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e_novo" sheetId="1" state="visible" r:id="rId1"/>
    <sheet name="de_novo_gq&gt;=30" sheetId="2" state="visible" r:id="rId2"/>
    <sheet name="homozygote" sheetId="3" state="visible" r:id="rId3"/>
    <sheet name="unphased_compound_heterozygote" sheetId="4" state="visible" r:id="rId4"/>
    <sheet name="phased_compound_heterozygote" sheetId="5" state="visible" r:id="rId5"/>
    <sheet name="chrX" sheetId="6" state="visible" r:id="rId6"/>
    <sheet name="ukpanelapp_green" sheetId="7" state="visible" r:id="rId7"/>
    <sheet name="aupanelapp" sheetId="8" state="visible" r:id="rId8"/>
    <sheet name="all_variants" sheetId="9" state="visible" r:id="rId9"/>
  </sheets>
</workbook>
</file>

<file path=xl/sharedStrings.xml><?xml version="1.0" encoding="utf-8"?>
<sst xmlns="http://schemas.openxmlformats.org/spreadsheetml/2006/main" count="13043" uniqueCount="13043">
  <si>
    <t xml:space="preserve">SYMBOL</t>
  </si>
  <si>
    <t xml:space="preserve">Uploaded_variation</t>
  </si>
  <si>
    <t xml:space="preserve">Location</t>
  </si>
  <si>
    <t xml:space="preserve">Feature</t>
  </si>
  <si>
    <t xml:space="preserve">HGVSc</t>
  </si>
  <si>
    <t xml:space="preserve">HGVSp</t>
  </si>
  <si>
    <t xml:space="preserve">Consequence</t>
  </si>
  <si>
    <t xml:space="preserve">ZYG</t>
  </si>
  <si>
    <t xml:space="preserve">EXON</t>
  </si>
  <si>
    <t xml:space="preserve">INTRON</t>
  </si>
  <si>
    <t xml:space="preserve">gnomADe_AF</t>
  </si>
  <si>
    <t xml:space="preserve">gnomADg_AF</t>
  </si>
  <si>
    <t xml:space="preserve">MAX_AF</t>
  </si>
  <si>
    <t xml:space="preserve">MAX_AF_POPS</t>
  </si>
  <si>
    <t xml:space="preserve">ClinVar</t>
  </si>
  <si>
    <t xml:space="preserve">ClinVar_CLNSIG</t>
  </si>
  <si>
    <t xml:space="preserve">OMIM_Phenotypes</t>
  </si>
  <si>
    <t xml:space="preserve">renal_hpo_term</t>
  </si>
  <si>
    <t xml:space="preserve">extrarenal_hpo_term</t>
  </si>
  <si>
    <t xml:space="preserve">REVEL</t>
  </si>
  <si>
    <t xml:space="preserve">SIFT</t>
  </si>
  <si>
    <t xml:space="preserve">PolyPhen</t>
  </si>
  <si>
    <t xml:space="preserve">CADD_PHRED</t>
  </si>
  <si>
    <t xml:space="preserve">PrimateAI</t>
  </si>
  <si>
    <t xml:space="preserve">SpliceAI_pred</t>
  </si>
  <si>
    <t xml:space="preserve">EVE_CLASS</t>
  </si>
  <si>
    <t xml:space="preserve">EVE_SCORE</t>
  </si>
  <si>
    <t xml:space="preserve">MutationTaster_pred</t>
  </si>
  <si>
    <t xml:space="preserve">MutationTaster_score</t>
  </si>
  <si>
    <t xml:space="preserve">orphanet_disease</t>
  </si>
  <si>
    <t xml:space="preserve">orphanet_moi</t>
  </si>
  <si>
    <t xml:space="preserve">Mastermind_MMID3</t>
  </si>
  <si>
    <t xml:space="preserve">Existing_variation</t>
  </si>
  <si>
    <t xml:space="preserve">PUBMED</t>
  </si>
  <si>
    <t xml:space="preserve">mother</t>
  </si>
  <si>
    <t xml:space="preserve">father</t>
  </si>
  <si>
    <t xml:space="preserve">proband</t>
  </si>
  <si>
    <t xml:space="preserve">Allele</t>
  </si>
  <si>
    <t xml:space="preserve">counter</t>
  </si>
  <si>
    <t xml:space="preserve">AD_ref_mother</t>
  </si>
  <si>
    <t xml:space="preserve">AD_ref_father</t>
  </si>
  <si>
    <t xml:space="preserve">AD_ref_proband</t>
  </si>
  <si>
    <t xml:space="preserve">AD_alt_mother</t>
  </si>
  <si>
    <t xml:space="preserve">AD_alt_father</t>
  </si>
  <si>
    <t xml:space="preserve">AD_alt_proband</t>
  </si>
  <si>
    <t xml:space="preserve">GQ_mother</t>
  </si>
  <si>
    <t xml:space="preserve">GQ_father</t>
  </si>
  <si>
    <t xml:space="preserve">GQ_proband</t>
  </si>
  <si>
    <t xml:space="preserve">PS_mother</t>
  </si>
  <si>
    <t xml:space="preserve">PS_father</t>
  </si>
  <si>
    <t xml:space="preserve">PS_proband</t>
  </si>
  <si>
    <t xml:space="preserve">CANONICAL</t>
  </si>
  <si>
    <t xml:space="preserve">MANE_SELECT</t>
  </si>
  <si>
    <t xml:space="preserve">MANE_PLUS_CLINICAL</t>
  </si>
  <si>
    <t xml:space="preserve">IMPACT</t>
  </si>
  <si>
    <t xml:space="preserve">Gene</t>
  </si>
  <si>
    <t xml:space="preserve">HGNC_ID</t>
  </si>
  <si>
    <t xml:space="preserve">Amino_acids</t>
  </si>
  <si>
    <t xml:space="preserve">Codons</t>
  </si>
  <si>
    <t xml:space="preserve">AF</t>
  </si>
  <si>
    <t xml:space="preserve">AFR_AF</t>
  </si>
  <si>
    <t xml:space="preserve">AMR_AF</t>
  </si>
  <si>
    <t xml:space="preserve">EAS_AF</t>
  </si>
  <si>
    <t xml:space="preserve">EUR_AF</t>
  </si>
  <si>
    <t xml:space="preserve">SAS_AF</t>
  </si>
  <si>
    <t xml:space="preserve">gnomADe_AFR_AF</t>
  </si>
  <si>
    <t xml:space="preserve">gnomADe_AMR_AF</t>
  </si>
  <si>
    <t xml:space="preserve">gnomADe_ASJ_AF</t>
  </si>
  <si>
    <t xml:space="preserve">gnomADe_EAS_AF</t>
  </si>
  <si>
    <t xml:space="preserve">gnomADe_FIN_AF</t>
  </si>
  <si>
    <t xml:space="preserve">gnomADe_NFE_AF</t>
  </si>
  <si>
    <t xml:space="preserve">gnomADe_OTH_AF</t>
  </si>
  <si>
    <t xml:space="preserve">gnomADe_SAS_AF</t>
  </si>
  <si>
    <t xml:space="preserve">gnomADg_AFR_AF</t>
  </si>
  <si>
    <t xml:space="preserve">gnomADg_AMI_AF</t>
  </si>
  <si>
    <t xml:space="preserve">gnomADg_AMR_AF</t>
  </si>
  <si>
    <t xml:space="preserve">gnomADg_ASJ_AF</t>
  </si>
  <si>
    <t xml:space="preserve">gnomADg_EAS_AF</t>
  </si>
  <si>
    <t xml:space="preserve">gnomADg_FIN_AF</t>
  </si>
  <si>
    <t xml:space="preserve">gnomADg_MID_AF</t>
  </si>
  <si>
    <t xml:space="preserve">gnomADg_NFE_AF</t>
  </si>
  <si>
    <t xml:space="preserve">gnomADg_OTH_AF</t>
  </si>
  <si>
    <t xml:space="preserve">gnomADg_SAS_AF</t>
  </si>
  <si>
    <t xml:space="preserve">Group</t>
  </si>
  <si>
    <t xml:space="preserve">helper1</t>
  </si>
  <si>
    <t xml:space="preserve">helper2</t>
  </si>
  <si>
    <t xml:space="preserve">PCDHA8</t>
  </si>
  <si>
    <t xml:space="preserve">chr5_140841427_C/T</t>
  </si>
  <si>
    <t xml:space="preserve">chr5:140841427</t>
  </si>
  <si>
    <t xml:space="preserve">NM_018911.3</t>
  </si>
  <si>
    <t xml:space="preserve">NM_018911.3:c.106C&gt;T</t>
  </si>
  <si>
    <t xml:space="preserve">NP_061734.1:p.Pro36Ser</t>
  </si>
  <si>
    <t xml:space="preserve">missense_variant</t>
  </si>
  <si>
    <t xml:space="preserve">HET</t>
  </si>
  <si>
    <t xml:space="preserve">1/4</t>
  </si>
  <si>
    <t xml:space="preserve">gnomADe_AMR</t>
  </si>
  <si>
    <t xml:space="preserve">tolerated_low_confidence(0.09)</t>
  </si>
  <si>
    <t xml:space="preserve">PCDHA8|0.00|0.00|0.00|0.00|-38|45|-38|-31</t>
  </si>
  <si>
    <t xml:space="preserve">N,N,N,N,N,N,N,N,N,N,N,N,N</t>
  </si>
  <si>
    <t xml:space="preserve">0.999996,0.999996,0.999996,0.999996,0.999996,0.999996,0.999996,0.999996,0.999996,0.999996,0.999996,1,1</t>
  </si>
  <si>
    <t xml:space="preserve">PCDHA8:P36S</t>
  </si>
  <si>
    <t xml:space="preserve">rs782532787,COSV105315081,COSV65335808</t>
  </si>
  <si>
    <t xml:space="preserve">0/0</t>
  </si>
  <si>
    <t xml:space="preserve">0/1</t>
  </si>
  <si>
    <t xml:space="preserve">T</t>
  </si>
  <si>
    <t xml:space="preserve">YES</t>
  </si>
  <si>
    <t xml:space="preserve">ENST00000531613.2</t>
  </si>
  <si>
    <t xml:space="preserve">MODERATE</t>
  </si>
  <si>
    <t xml:space="preserve">56140</t>
  </si>
  <si>
    <t xml:space="preserve">HGNC:8674</t>
  </si>
  <si>
    <t xml:space="preserve">P/S</t>
  </si>
  <si>
    <t xml:space="preserve">Ccc/Tcc</t>
  </si>
  <si>
    <t xml:space="preserve">PCDHGB1</t>
  </si>
  <si>
    <t xml:space="preserve">chr5_141351402_A/G</t>
  </si>
  <si>
    <t xml:space="preserve">chr5:141351402</t>
  </si>
  <si>
    <t xml:space="preserve">NM_018922.3</t>
  </si>
  <si>
    <t xml:space="preserve">NM_018922.3:c.1142A&gt;G</t>
  </si>
  <si>
    <t xml:space="preserve">NP_061745.1:p.Tyr381Cys</t>
  </si>
  <si>
    <t xml:space="preserve">gnomADe_NFE</t>
  </si>
  <si>
    <t xml:space="preserve">tolerated_low_confidence(0.14)</t>
  </si>
  <si>
    <t xml:space="preserve">possibly_damaging(0.846)</t>
  </si>
  <si>
    <t xml:space="preserve">PCDHGB1|0.00|0.00|0.00|0.00|15|30|-1|-44</t>
  </si>
  <si>
    <t xml:space="preserve">N,N,N,N</t>
  </si>
  <si>
    <t xml:space="preserve">1,1,1,1</t>
  </si>
  <si>
    <t xml:space="preserve">rs1326706527</t>
  </si>
  <si>
    <t xml:space="preserve">G</t>
  </si>
  <si>
    <t xml:space="preserve">ENST00000523390.2</t>
  </si>
  <si>
    <t xml:space="preserve">56104</t>
  </si>
  <si>
    <t xml:space="preserve">HGNC:8708</t>
  </si>
  <si>
    <t xml:space="preserve">Y/C</t>
  </si>
  <si>
    <t xml:space="preserve">tAt/tGt</t>
  </si>
  <si>
    <t xml:space="preserve">HLA-A</t>
  </si>
  <si>
    <t xml:space="preserve">chr6_29942825_G/T</t>
  </si>
  <si>
    <t xml:space="preserve">chr6:29942825</t>
  </si>
  <si>
    <t xml:space="preserve">NM_002116.8</t>
  </si>
  <si>
    <t xml:space="preserve">NM_002116.8:c.142G&gt;T</t>
  </si>
  <si>
    <t xml:space="preserve">NP_002107.3:p.Ala48Ser</t>
  </si>
  <si>
    <t xml:space="preserve">2/8</t>
  </si>
  <si>
    <t xml:space="preserve">gnomADe_FIN</t>
  </si>
  <si>
    <t xml:space="preserve">{Hypersensitivity syndrome, carbamazepine-induced, susceptibility to}, 608579 (3)</t>
  </si>
  <si>
    <t xml:space="preserve">Ocular hypertension, Abnormal chorioretinal morphology, Visual loss, Cystoid macular edema, Vitritis, Photoreceptor layer loss on macular OCT</t>
  </si>
  <si>
    <t xml:space="preserve">tolerated_low_confidence(0.66)</t>
  </si>
  <si>
    <t xml:space="preserve">benign(0.011)</t>
  </si>
  <si>
    <t xml:space="preserve">HLA-A|0.04|0.00|0.00|0.00|27|-12|7|25</t>
  </si>
  <si>
    <t xml:space="preserve">HLA-A:A48S</t>
  </si>
  <si>
    <t xml:space="preserve">rs41552219,COSV65136702,COSV65138500</t>
  </si>
  <si>
    <t xml:space="preserve">ENST00000376809.10</t>
  </si>
  <si>
    <t xml:space="preserve">3105</t>
  </si>
  <si>
    <t xml:space="preserve">HGNC:4931</t>
  </si>
  <si>
    <t xml:space="preserve">A/S</t>
  </si>
  <si>
    <t xml:space="preserve">Gcc/Tcc</t>
  </si>
  <si>
    <t xml:space="preserve">MUC21</t>
  </si>
  <si>
    <t xml:space="preserve">chr6_30986915_CACCCTC/-</t>
  </si>
  <si>
    <t xml:space="preserve">chr6:30986915-30986921</t>
  </si>
  <si>
    <t xml:space="preserve">NM_001010909.5</t>
  </si>
  <si>
    <t xml:space="preserve">NM_001010909.5:c.742_748del</t>
  </si>
  <si>
    <t xml:space="preserve">NP_001010909.2:p.Pro248ValfsTer193</t>
  </si>
  <si>
    <t xml:space="preserve">frameshift_variant</t>
  </si>
  <si>
    <t xml:space="preserve">2/3</t>
  </si>
  <si>
    <t xml:space="preserve">gnomADg_ASJ</t>
  </si>
  <si>
    <t xml:space="preserve">rs777714068</t>
  </si>
  <si>
    <t xml:space="preserve">-</t>
  </si>
  <si>
    <t xml:space="preserve">ENST00000376296.3</t>
  </si>
  <si>
    <t xml:space="preserve">HIGH</t>
  </si>
  <si>
    <t xml:space="preserve">394263</t>
  </si>
  <si>
    <t xml:space="preserve">HGNC:21661</t>
  </si>
  <si>
    <t xml:space="preserve">TPS/X</t>
  </si>
  <si>
    <t xml:space="preserve">aCACCCTCc/ac</t>
  </si>
  <si>
    <t xml:space="preserve">HLA-DRB5</t>
  </si>
  <si>
    <t xml:space="preserve">chr6_32521978_-/CC</t>
  </si>
  <si>
    <t xml:space="preserve">chr6:32521977-32521978</t>
  </si>
  <si>
    <t xml:space="preserve">NM_002125.4</t>
  </si>
  <si>
    <t xml:space="preserve">NM_002125.4:c.297_298insGG</t>
  </si>
  <si>
    <t xml:space="preserve">NP_002116.2:p.Arg100GlyfsTer30</t>
  </si>
  <si>
    <t xml:space="preserve">HOM</t>
  </si>
  <si>
    <t xml:space="preserve">2/6</t>
  </si>
  <si>
    <t xml:space="preserve">gnomADg_EAS</t>
  </si>
  <si>
    <t xml:space="preserve">HLA-DRB5:R100fs</t>
  </si>
  <si>
    <t xml:space="preserve">rs201925120</t>
  </si>
  <si>
    <t xml:space="preserve">1/1</t>
  </si>
  <si>
    <t xml:space="preserve">CC</t>
  </si>
  <si>
    <t xml:space="preserve">ENST00000374975.4</t>
  </si>
  <si>
    <t xml:space="preserve">3127</t>
  </si>
  <si>
    <t xml:space="preserve">HGNC:4953</t>
  </si>
  <si>
    <t xml:space="preserve">-/X</t>
  </si>
  <si>
    <t xml:space="preserve">-/GG</t>
  </si>
  <si>
    <t xml:space="preserve">chr6_32521979_T/-</t>
  </si>
  <si>
    <t xml:space="preserve">chr6:32521979</t>
  </si>
  <si>
    <t xml:space="preserve">NM_002125.4:c.296del</t>
  </si>
  <si>
    <t xml:space="preserve">NP_002116.2:p.Asp99AlafsTer30</t>
  </si>
  <si>
    <t xml:space="preserve">HLA-DRB5|0.00|0.00|0.00|0.00|0|-46|-46|-42</t>
  </si>
  <si>
    <t xml:space="preserve">rs749732952,COSV66614581,COSV66614898</t>
  </si>
  <si>
    <t xml:space="preserve">D/X</t>
  </si>
  <si>
    <t xml:space="preserve">gAc/gc</t>
  </si>
  <si>
    <t xml:space="preserve">chr6_32521981_T/-</t>
  </si>
  <si>
    <t xml:space="preserve">chr6:32521981</t>
  </si>
  <si>
    <t xml:space="preserve">NM_002125.4:c.294del</t>
  </si>
  <si>
    <t xml:space="preserve">NP_002116.2:p.Asp99ThrfsTer30</t>
  </si>
  <si>
    <t xml:space="preserve">HLA-DRB5|0.00|0.00|0.00|0.00|14|18|-49|-45</t>
  </si>
  <si>
    <t xml:space="preserve">rs770497834</t>
  </si>
  <si>
    <t xml:space="preserve">E/X</t>
  </si>
  <si>
    <t xml:space="preserve">gaA/ga</t>
  </si>
  <si>
    <t xml:space="preserve">chr6_32530131_T/G</t>
  </si>
  <si>
    <t xml:space="preserve">chr6:32530131</t>
  </si>
  <si>
    <t xml:space="preserve">NM_002125.4:c.94A&gt;C</t>
  </si>
  <si>
    <t xml:space="preserve">NP_002116.2:p.Thr32Pro</t>
  </si>
  <si>
    <t xml:space="preserve">1/6</t>
  </si>
  <si>
    <t xml:space="preserve">gnomADg_SAS</t>
  </si>
  <si>
    <t xml:space="preserve">tolerated_low_confidence(0.19)</t>
  </si>
  <si>
    <t xml:space="preserve">probably_damaging(0.988)</t>
  </si>
  <si>
    <t xml:space="preserve">HLA-DRB5|0.00|0.00|0.00|0.00|-6|-2|-19|-6</t>
  </si>
  <si>
    <t xml:space="preserve">N</t>
  </si>
  <si>
    <t xml:space="preserve">1</t>
  </si>
  <si>
    <t xml:space="preserve">rs796754225</t>
  </si>
  <si>
    <t xml:space="preserve">T/P</t>
  </si>
  <si>
    <t xml:space="preserve">Acc/Ccc</t>
  </si>
  <si>
    <t xml:space="preserve">TAS2R39</t>
  </si>
  <si>
    <t xml:space="preserve">chr7_143184368_G/A</t>
  </si>
  <si>
    <t xml:space="preserve">chr7:143184368</t>
  </si>
  <si>
    <t xml:space="preserve">NM_176881.2</t>
  </si>
  <si>
    <t xml:space="preserve">NM_176881.2:c.950G&gt;A</t>
  </si>
  <si>
    <t xml:space="preserve">NP_795362.2:p.Gly317Glu</t>
  </si>
  <si>
    <t xml:space="preserve">deleterious(0.02)</t>
  </si>
  <si>
    <t xml:space="preserve">probably_damaging(0.983)</t>
  </si>
  <si>
    <t xml:space="preserve">TAS2R39|0.00|0.00|0.00|0.00|-9|10|0|-10</t>
  </si>
  <si>
    <t xml:space="preserve">0.998226</t>
  </si>
  <si>
    <t xml:space="preserve">TAS2R39:G317E</t>
  </si>
  <si>
    <t xml:space="preserve">rs200741314,COSV99081659</t>
  </si>
  <si>
    <t xml:space="preserve">A</t>
  </si>
  <si>
    <t xml:space="preserve">ENST00000446620.1</t>
  </si>
  <si>
    <t xml:space="preserve">259285</t>
  </si>
  <si>
    <t xml:space="preserve">HGNC:18886</t>
  </si>
  <si>
    <t xml:space="preserve">G/E</t>
  </si>
  <si>
    <t xml:space="preserve">gGg/gAg</t>
  </si>
  <si>
    <t xml:space="preserve">RP1L1</t>
  </si>
  <si>
    <t xml:space="preserve">chr8_10610091_A/C</t>
  </si>
  <si>
    <t xml:space="preserve">chr8:10610091</t>
  </si>
  <si>
    <t xml:space="preserve">NM_178857.6</t>
  </si>
  <si>
    <t xml:space="preserve">NM_178857.6:c.4007T&gt;G</t>
  </si>
  <si>
    <t xml:space="preserve">NP_849188.4:p.Val1336Gly</t>
  </si>
  <si>
    <t xml:space="preserve">4/4</t>
  </si>
  <si>
    <t xml:space="preserve">Occult macular dystrophy, 613587 (3), Autosomal dominant; Retinitis pigmentosa 88, 618826 (3), Autosomal recessive</t>
  </si>
  <si>
    <t xml:space="preserve">Macular dystrophy, 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</si>
  <si>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tolerated(0.26)</t>
  </si>
  <si>
    <t xml:space="preserve">unknown(0)</t>
  </si>
  <si>
    <t xml:space="preserve">RP1L1|0.00|0.00|0.00|0.00|-30|-21|50|2</t>
  </si>
  <si>
    <t xml:space="preserve">retinitis pigmentosa, occult macular dystrophy</t>
  </si>
  <si>
    <t xml:space="preserve">Autosomal dominant</t>
  </si>
  <si>
    <t xml:space="preserve">rs1238834181</t>
  </si>
  <si>
    <t xml:space="preserve">C</t>
  </si>
  <si>
    <t xml:space="preserve">ENST00000382483.4</t>
  </si>
  <si>
    <t xml:space="preserve">94137</t>
  </si>
  <si>
    <t xml:space="preserve">HGNC:15946</t>
  </si>
  <si>
    <t xml:space="preserve">V/G</t>
  </si>
  <si>
    <t xml:space="preserve">gTg/gGg</t>
  </si>
  <si>
    <t xml:space="preserve">OLAH</t>
  </si>
  <si>
    <t xml:space="preserve">chr10_15073162_C/T</t>
  </si>
  <si>
    <t xml:space="preserve">chr10:15073162</t>
  </si>
  <si>
    <t xml:space="preserve">NM_001039702.3</t>
  </si>
  <si>
    <t xml:space="preserve">NM_001039702.3:c.731C&gt;T</t>
  </si>
  <si>
    <t xml:space="preserve">NP_001034791.1:p.Ala244Val</t>
  </si>
  <si>
    <t xml:space="preserve">8/8</t>
  </si>
  <si>
    <t xml:space="preserve">deleterious(0.05)</t>
  </si>
  <si>
    <t xml:space="preserve">benign(0.398)</t>
  </si>
  <si>
    <t xml:space="preserve">OLAH|0.00|0.00|0.00|0.00|-2|-27|-2|33</t>
  </si>
  <si>
    <t xml:space="preserve">N,N</t>
  </si>
  <si>
    <t xml:space="preserve">1,1</t>
  </si>
  <si>
    <t xml:space="preserve">OLAH:A244V</t>
  </si>
  <si>
    <t xml:space="preserve">rs770022055,COSV105906928</t>
  </si>
  <si>
    <t xml:space="preserve">ENST00000378228.8</t>
  </si>
  <si>
    <t xml:space="preserve">55301</t>
  </si>
  <si>
    <t xml:space="preserve">HGNC:25625</t>
  </si>
  <si>
    <t xml:space="preserve">A/V</t>
  </si>
  <si>
    <t xml:space="preserve">gCg/gTg</t>
  </si>
  <si>
    <t xml:space="preserve">PRB4</t>
  </si>
  <si>
    <t xml:space="preserve">chr12_11308808_C/T</t>
  </si>
  <si>
    <t xml:space="preserve">chr12:11308808</t>
  </si>
  <si>
    <t xml:space="preserve">NM_002723.6</t>
  </si>
  <si>
    <t xml:space="preserve">NM_002723.6:c.175G&gt;A</t>
  </si>
  <si>
    <t xml:space="preserve">NP_002714.2:p.Gly59Arg</t>
  </si>
  <si>
    <t xml:space="preserve">3/4</t>
  </si>
  <si>
    <t xml:space="preserve">gnomADg_AMI</t>
  </si>
  <si>
    <t xml:space="preserve">tolerated(0.3)</t>
  </si>
  <si>
    <t xml:space="preserve">PRB4|0.00|0.02|0.00|0.00|-34|11|13|-33</t>
  </si>
  <si>
    <t xml:space="preserve">N,N,N</t>
  </si>
  <si>
    <t xml:space="preserve">1,1,1</t>
  </si>
  <si>
    <t xml:space="preserve">PRB4:G59R</t>
  </si>
  <si>
    <t xml:space="preserve">rs776943151,COSV54395515</t>
  </si>
  <si>
    <t xml:space="preserve">ENST00000279575.7</t>
  </si>
  <si>
    <t xml:space="preserve">5545</t>
  </si>
  <si>
    <t xml:space="preserve">HGNC:9340</t>
  </si>
  <si>
    <t xml:space="preserve">G/R</t>
  </si>
  <si>
    <t xml:space="preserve">Gga/Aga</t>
  </si>
  <si>
    <t xml:space="preserve">chr12_11308811_G/C</t>
  </si>
  <si>
    <t xml:space="preserve">chr12:11308811</t>
  </si>
  <si>
    <t xml:space="preserve">NM_002723.6:c.172C&gt;G</t>
  </si>
  <si>
    <t xml:space="preserve">NP_002714.2:p.Gln58Glu</t>
  </si>
  <si>
    <t xml:space="preserve">tolerated(0.95)</t>
  </si>
  <si>
    <t xml:space="preserve">PRB4|0.01|0.00|0.00|0.00|8|-19|-36|8</t>
  </si>
  <si>
    <t xml:space="preserve">PRB4:Q58E</t>
  </si>
  <si>
    <t xml:space="preserve">rs76859544,COSV54395531</t>
  </si>
  <si>
    <t xml:space="preserve">Q/E</t>
  </si>
  <si>
    <t xml:space="preserve">Caa/Gaa</t>
  </si>
  <si>
    <t xml:space="preserve">KRT77</t>
  </si>
  <si>
    <t xml:space="preserve">chr12_52692556_-/CAGCTACTCAGGAGGCTGAGGCAGGAGAATCACTTGGACCCAGGAGGCGGAGTTTGT</t>
  </si>
  <si>
    <t xml:space="preserve">chr12:52692555-52692556</t>
  </si>
  <si>
    <t xml:space="preserve">NM_175078.3</t>
  </si>
  <si>
    <t xml:space="preserve">NM_175078.3:c.1292_1293insACAAACTCCGCCTCCTGGGTCCAAGTGATTCTCCTGCCTCAGCCTCCTGAGTAGCTG</t>
  </si>
  <si>
    <t xml:space="preserve">NP_778253.2:p.Leu431_Glu432insGlnThrProProProGlySerLysTer</t>
  </si>
  <si>
    <t xml:space="preserve">stop_gained,inframe_insertion</t>
  </si>
  <si>
    <t xml:space="preserve">7/9</t>
  </si>
  <si>
    <t xml:space="preserve">rs778135740,COSV105201580</t>
  </si>
  <si>
    <t xml:space="preserve">CAGCTACTCAGGAGGCTGAGGCAGGAGAATCACTTGGACCCAGGAGGCGGAGTTTGT</t>
  </si>
  <si>
    <t xml:space="preserve">ENST00000341809.8</t>
  </si>
  <si>
    <t xml:space="preserve">374454</t>
  </si>
  <si>
    <t xml:space="preserve">HGNC:20411</t>
  </si>
  <si>
    <t xml:space="preserve">L/LQTPPPGSK*FSCLSLLSSW</t>
  </si>
  <si>
    <t xml:space="preserve">ctg/ctACAAACTCCGCCTCCTGGGTCCAAGTGATTCTCCTGCCTCAGCCTCCTGAGTAGCTGg</t>
  </si>
  <si>
    <t xml:space="preserve">OR10H1</t>
  </si>
  <si>
    <t xml:space="preserve">chr19_15807391_A/G</t>
  </si>
  <si>
    <t xml:space="preserve">chr19:15807391</t>
  </si>
  <si>
    <t xml:space="preserve">NM_013940.4</t>
  </si>
  <si>
    <t xml:space="preserve">NM_013940.4:c.647T&gt;C</t>
  </si>
  <si>
    <t xml:space="preserve">NP_039228.1:p.Leu216Pro</t>
  </si>
  <si>
    <t xml:space="preserve">deleterious(0)</t>
  </si>
  <si>
    <t xml:space="preserve">probably_damaging(0.977)</t>
  </si>
  <si>
    <t xml:space="preserve">OR10H1|0.00|0.00|0.03|0.00|41|-38|41|-35</t>
  </si>
  <si>
    <t xml:space="preserve">D</t>
  </si>
  <si>
    <t xml:space="preserve">0.937307</t>
  </si>
  <si>
    <t xml:space="preserve">OR10H1:L216P</t>
  </si>
  <si>
    <t xml:space="preserve">rs201868341,COSV58471074</t>
  </si>
  <si>
    <t xml:space="preserve">ENST00000641419.1</t>
  </si>
  <si>
    <t xml:space="preserve">26539</t>
  </si>
  <si>
    <t xml:space="preserve">HGNC:8172</t>
  </si>
  <si>
    <t xml:space="preserve">L/P</t>
  </si>
  <si>
    <t xml:space="preserve">cTc/cCc</t>
  </si>
  <si>
    <t xml:space="preserve">EXOC3L2</t>
  </si>
  <si>
    <t xml:space="preserve">chr19_45217677_C/T</t>
  </si>
  <si>
    <t xml:space="preserve">chr19:45217677</t>
  </si>
  <si>
    <t xml:space="preserve">NM_001382422.1</t>
  </si>
  <si>
    <t xml:space="preserve">NM_001382422.1:c.1849G&gt;A</t>
  </si>
  <si>
    <t xml:space="preserve">NP_001369351.1:p.Val617Ile</t>
  </si>
  <si>
    <t xml:space="preserve">10/12</t>
  </si>
  <si>
    <t xml:space="preserve">gnomADg_AFR</t>
  </si>
  <si>
    <t xml:space="preserve">deleterious(0.01)</t>
  </si>
  <si>
    <t xml:space="preserve">benign(0.087)</t>
  </si>
  <si>
    <t xml:space="preserve">EXOC3L2|0.00|0.00|0.00|0.00|-4|36|-31|1</t>
  </si>
  <si>
    <t xml:space="preserve">0.982169,0.982169</t>
  </si>
  <si>
    <t xml:space="preserve">rs934969192</t>
  </si>
  <si>
    <t xml:space="preserve">ENST00000413988.3</t>
  </si>
  <si>
    <t xml:space="preserve">90332</t>
  </si>
  <si>
    <t xml:space="preserve">HGNC:30162</t>
  </si>
  <si>
    <t xml:space="preserve">V/I</t>
  </si>
  <si>
    <t xml:space="preserve">Gta/Ata</t>
  </si>
  <si>
    <t xml:space="preserve">SIGLEC11</t>
  </si>
  <si>
    <t xml:space="preserve">chr19_49958569_G/C</t>
  </si>
  <si>
    <t xml:space="preserve">chr19:49958569</t>
  </si>
  <si>
    <t xml:space="preserve">NM_052884.3</t>
  </si>
  <si>
    <t xml:space="preserve">NM_052884.3:c.1365C&gt;G</t>
  </si>
  <si>
    <t xml:space="preserve">NP_443116.2:p.Tyr455Ter</t>
  </si>
  <si>
    <t xml:space="preserve">stop_gained,splice_region_variant</t>
  </si>
  <si>
    <t xml:space="preserve">8/11</t>
  </si>
  <si>
    <t xml:space="preserve">gnomADg_OTH</t>
  </si>
  <si>
    <t xml:space="preserve">SIGLEC11|0.02|0.00|0.00|0.00|1|-10|-43|1</t>
  </si>
  <si>
    <t xml:space="preserve">A,N</t>
  </si>
  <si>
    <t xml:space="preserve">rs773869337,COSV101389077</t>
  </si>
  <si>
    <t xml:space="preserve">ENST00000447370.6</t>
  </si>
  <si>
    <t xml:space="preserve">114132</t>
  </si>
  <si>
    <t xml:space="preserve">HGNC:15622</t>
  </si>
  <si>
    <t xml:space="preserve">Y/*</t>
  </si>
  <si>
    <t xml:space="preserve">taC/taG</t>
  </si>
  <si>
    <t xml:space="preserve">KIR3DL1</t>
  </si>
  <si>
    <t xml:space="preserve">chr19_54829445_T/G</t>
  </si>
  <si>
    <t xml:space="preserve">chr19:54829445</t>
  </si>
  <si>
    <t xml:space="preserve">NM_013289.3</t>
  </si>
  <si>
    <t xml:space="preserve">NM_013289.3:c.1085T&gt;G</t>
  </si>
  <si>
    <t xml:space="preserve">NP_037421.2:p.Leu362Arg</t>
  </si>
  <si>
    <t xml:space="preserve">{AIDS, delayed/rapid progression to}, 609423 (3)</t>
  </si>
  <si>
    <t xml:space="preserve">tolerated(1)</t>
  </si>
  <si>
    <t xml:space="preserve">benign(0)</t>
  </si>
  <si>
    <t xml:space="preserve">KIR3DL1|0.00|0.00|0.00|0.00|13|22|20|3</t>
  </si>
  <si>
    <t xml:space="preserve">N,N,N,N,N,N</t>
  </si>
  <si>
    <t xml:space="preserve">1,1,1,1,1,1</t>
  </si>
  <si>
    <t xml:space="preserve">KIR3DL1:L362R</t>
  </si>
  <si>
    <t xml:space="preserve">rs1130468,COSV58489212</t>
  </si>
  <si>
    <t xml:space="preserve">3811</t>
  </si>
  <si>
    <t xml:space="preserve">HGNC:6338</t>
  </si>
  <si>
    <t xml:space="preserve">L/R</t>
  </si>
  <si>
    <t xml:space="preserve">cTc/cGc</t>
  </si>
  <si>
    <t xml:space="preserve">KRTAP10-1</t>
  </si>
  <si>
    <t xml:space="preserve">chr21_44539955_G/C</t>
  </si>
  <si>
    <t xml:space="preserve">chr21:44539955</t>
  </si>
  <si>
    <t xml:space="preserve">NM_198691.3</t>
  </si>
  <si>
    <t xml:space="preserve">NM_198691.3:c.196C&gt;G</t>
  </si>
  <si>
    <t xml:space="preserve">NP_941964.2:p.Pro66Ala</t>
  </si>
  <si>
    <t xml:space="preserve">tolerated_low_confidence(0.05)</t>
  </si>
  <si>
    <t xml:space="preserve">KRTAP10-1|0.01|0.00|0.00|0.01|47|-13|-37|49</t>
  </si>
  <si>
    <t xml:space="preserve">0.999977,0.999977,1</t>
  </si>
  <si>
    <t xml:space="preserve">KRTAP10-1:P66A</t>
  </si>
  <si>
    <t xml:space="preserve">rs782816698,COSV59960014</t>
  </si>
  <si>
    <t xml:space="preserve">ENST00000400375.1</t>
  </si>
  <si>
    <t xml:space="preserve">386677</t>
  </si>
  <si>
    <t xml:space="preserve">HGNC:22966</t>
  </si>
  <si>
    <t xml:space="preserve">P/A</t>
  </si>
  <si>
    <t xml:space="preserve">Ccc/Gcc</t>
  </si>
  <si>
    <t xml:space="preserve">TBC1D2</t>
  </si>
  <si>
    <t xml:space="preserve">chr9_98199422_C/T</t>
  </si>
  <si>
    <t xml:space="preserve">chr9:98199422</t>
  </si>
  <si>
    <t xml:space="preserve">NM_001267571.2</t>
  </si>
  <si>
    <t xml:space="preserve">NM_001267571.2:c.2746G&gt;A</t>
  </si>
  <si>
    <t xml:space="preserve">NP_001254500.1:p.Glu916Lys</t>
  </si>
  <si>
    <t xml:space="preserve">13/13</t>
  </si>
  <si>
    <t xml:space="preserve">Benign</t>
  </si>
  <si>
    <t xml:space="preserve">deleterious(0.04)</t>
  </si>
  <si>
    <t xml:space="preserve">TBC1D2|0.00|0.00|0.00|0.00|28|41|29|46</t>
  </si>
  <si>
    <t xml:space="preserve">D,N,N,N</t>
  </si>
  <si>
    <t xml:space="preserve">0.999997,0.999999,0.999998,1</t>
  </si>
  <si>
    <t xml:space="preserve">TBC1D2:E456K,TBC1D2:E905K,TBC1D2:E916K</t>
  </si>
  <si>
    <t xml:space="preserve">rs34769888</t>
  </si>
  <si>
    <t xml:space="preserve">0|1</t>
  </si>
  <si>
    <t xml:space="preserve">ENST00000465784.7</t>
  </si>
  <si>
    <t xml:space="preserve">55357</t>
  </si>
  <si>
    <t xml:space="preserve">HGNC:18026</t>
  </si>
  <si>
    <t xml:space="preserve">E/K</t>
  </si>
  <si>
    <t xml:space="preserve">Gag/Aag</t>
  </si>
  <si>
    <t xml:space="preserve">TAS2R43</t>
  </si>
  <si>
    <t xml:space="preserve">chr12_11091469_-/TT</t>
  </si>
  <si>
    <t xml:space="preserve">chr12:11091468-11091469</t>
  </si>
  <si>
    <t xml:space="preserve">NM_176884.2</t>
  </si>
  <si>
    <t xml:space="preserve">NM_176884.2:c.761_762insAA</t>
  </si>
  <si>
    <t xml:space="preserve">NP_795365.2:p.Ser254ArgfsTer27</t>
  </si>
  <si>
    <t xml:space="preserve">PRH1-TAS2R14:5UTR,PRH1-TAS2R14:5UTRint,PRH1-TAS2R14:5UTRinta,PRH1:5UTR,PRH1:5UTRint,PRH1:5UTRinta,TAS2R43:S254fs</t>
  </si>
  <si>
    <t xml:space="preserve">rs760672236,COSV67859539</t>
  </si>
  <si>
    <t xml:space="preserve">1|0</t>
  </si>
  <si>
    <t xml:space="preserve">TT</t>
  </si>
  <si>
    <t xml:space="preserve">ENST00000531678.1</t>
  </si>
  <si>
    <t xml:space="preserve">259289</t>
  </si>
  <si>
    <t xml:space="preserve">HGNC:18875</t>
  </si>
  <si>
    <t xml:space="preserve">S/RX</t>
  </si>
  <si>
    <t xml:space="preserve">agt/agAAt</t>
  </si>
  <si>
    <t xml:space="preserve">chr12_11091472_CC/-</t>
  </si>
  <si>
    <t xml:space="preserve">chr12:11091472-11091473</t>
  </si>
  <si>
    <t xml:space="preserve">NM_176884.2:c.757_758del</t>
  </si>
  <si>
    <t xml:space="preserve">NP_795365.2:p.Gly253LysfsTer15</t>
  </si>
  <si>
    <t xml:space="preserve">TAS2R43|0.04|0.10|0.00|0.00|-38|13|27|-50</t>
  </si>
  <si>
    <t xml:space="preserve">PRH1-TAS2R14:5UTR,PRH1-TAS2R14:5UTRint,PRH1-TAS2R14:5UTRinta,PRH1:5UTR,PRH1:5UTRint,PRH1:5UTRinta,TAS2R43:G253fs</t>
  </si>
  <si>
    <t xml:space="preserve">rs765322779,COSV67852826</t>
  </si>
  <si>
    <t xml:space="preserve">G/X</t>
  </si>
  <si>
    <t xml:space="preserve">GGa/a</t>
  </si>
  <si>
    <t xml:space="preserve">chr12_11091492_C/T</t>
  </si>
  <si>
    <t xml:space="preserve">chr12:11091492</t>
  </si>
  <si>
    <t xml:space="preserve">NM_176884.2:c.738G&gt;A</t>
  </si>
  <si>
    <t xml:space="preserve">NP_795365.2:p.Met246Ile</t>
  </si>
  <si>
    <t xml:space="preserve">TAS2R43|0.01|0.01|0.01|0.00|-8|14|48|0</t>
  </si>
  <si>
    <t xml:space="preserve">P</t>
  </si>
  <si>
    <t xml:space="preserve">PRH1-TAS2R14:5UTR,PRH1-TAS2R14:5UTRint,PRH1-TAS2R14:5UTRinta,PRH1:5UTR,PRH1:5UTRint,PRH1:5UTRinta,TAS2R43:M246I</t>
  </si>
  <si>
    <t xml:space="preserve">rs199768488,COSV67852484</t>
  </si>
  <si>
    <t xml:space="preserve">M/I</t>
  </si>
  <si>
    <t xml:space="preserve">atG/atA</t>
  </si>
  <si>
    <t xml:space="preserve">chr12_11091497_T/C</t>
  </si>
  <si>
    <t xml:space="preserve">chr12:11091497</t>
  </si>
  <si>
    <t xml:space="preserve">NM_176884.2:c.733A&gt;G</t>
  </si>
  <si>
    <t xml:space="preserve">NP_795365.2:p.Ile245Val</t>
  </si>
  <si>
    <t xml:space="preserve">tolerated(0.39)</t>
  </si>
  <si>
    <t xml:space="preserve">TAS2R43|0.00|0.01|0.02|0.00|-5|9|5|-5</t>
  </si>
  <si>
    <t xml:space="preserve">PRH1-TAS2R14:5UTR,PRH1-TAS2R14:5UTRint,PRH1-TAS2R14:5UTRinta,PRH1:5UTR,PRH1:5UTRint,PRH1:5UTRinta,TAS2R43:I245V</t>
  </si>
  <si>
    <t xml:space="preserve">rs752123624,COSV67852487</t>
  </si>
  <si>
    <t xml:space="preserve">I/V</t>
  </si>
  <si>
    <t xml:space="preserve">Ata/Gta</t>
  </si>
  <si>
    <t xml:space="preserve">chr12_11091503_G/C</t>
  </si>
  <si>
    <t xml:space="preserve">chr12:11091503</t>
  </si>
  <si>
    <t xml:space="preserve">NM_176884.2:c.727C&gt;G</t>
  </si>
  <si>
    <t xml:space="preserve">NP_795365.2:p.Leu243Val</t>
  </si>
  <si>
    <t xml:space="preserve">tolerated(0.24)</t>
  </si>
  <si>
    <t xml:space="preserve">benign(0.003)</t>
  </si>
  <si>
    <t xml:space="preserve">TAS2R43|0.02|0.04|0.01|0.01|3|-19|34|37</t>
  </si>
  <si>
    <t xml:space="preserve">PRH1-TAS2R14:5UTR,PRH1-TAS2R14:5UTRint,PRH1-TAS2R14:5UTRinta,PRH1:5UTR,PRH1:5UTRint,PRH1:5UTRinta,TAS2R43:L243V</t>
  </si>
  <si>
    <t xml:space="preserve">rs199943442,COSV67852490,COSV67855574</t>
  </si>
  <si>
    <t xml:space="preserve">L/V</t>
  </si>
  <si>
    <t xml:space="preserve">Ctg/Gtg</t>
  </si>
  <si>
    <t xml:space="preserve">chr19_54818479_A/G</t>
  </si>
  <si>
    <t xml:space="preserve">chr19:54818479</t>
  </si>
  <si>
    <t xml:space="preserve">NM_013289.3:c.235A&gt;G</t>
  </si>
  <si>
    <t xml:space="preserve">NP_037421.2:p.Ser79Gly</t>
  </si>
  <si>
    <t xml:space="preserve">3/9</t>
  </si>
  <si>
    <t xml:space="preserve">tolerated(0.16)</t>
  </si>
  <si>
    <t xml:space="preserve">possibly_damaging(0.462)</t>
  </si>
  <si>
    <t xml:space="preserve">KIR3DL1|0.00|0.02|0.00|0.00|9|-13|-13|17</t>
  </si>
  <si>
    <t xml:space="preserve">KIR3DL1:S79G</t>
  </si>
  <si>
    <t xml:space="preserve">rs634254,COSV58491087</t>
  </si>
  <si>
    <t xml:space="preserve">34628594</t>
  </si>
  <si>
    <t xml:space="preserve">S/G</t>
  </si>
  <si>
    <t xml:space="preserve">Agc/Ggc</t>
  </si>
  <si>
    <t xml:space="preserve">chr19_54818581_G/A</t>
  </si>
  <si>
    <t xml:space="preserve">chr19:54818581</t>
  </si>
  <si>
    <t xml:space="preserve">NM_013289.3:c.337G&gt;A</t>
  </si>
  <si>
    <t xml:space="preserve">NP_037421.2:p.Val113Met</t>
  </si>
  <si>
    <t xml:space="preserve">benign(0.052)</t>
  </si>
  <si>
    <t xml:space="preserve">KIR3DL1|0.00|0.00|0.00|0.05|2|-7|2|18</t>
  </si>
  <si>
    <t xml:space="preserve">KIR3DL1:V113M</t>
  </si>
  <si>
    <t xml:space="preserve">rs643861</t>
  </si>
  <si>
    <t xml:space="preserve">31921204</t>
  </si>
  <si>
    <t xml:space="preserve">V/M</t>
  </si>
  <si>
    <t xml:space="preserve">Gtg/Atg</t>
  </si>
  <si>
    <t xml:space="preserve">chr19_54819832_G/T</t>
  </si>
  <si>
    <t xml:space="preserve">chr19:54819832</t>
  </si>
  <si>
    <t xml:space="preserve">NM_013289.3:c.475G&gt;T</t>
  </si>
  <si>
    <t xml:space="preserve">NP_037421.2:p.Gly159Trp</t>
  </si>
  <si>
    <t xml:space="preserve">4/9</t>
  </si>
  <si>
    <t xml:space="preserve">possibly_damaging(0.661)</t>
  </si>
  <si>
    <t xml:space="preserve">KIR3DL1|0.00|0.00|0.00|0.01|36|-41|-2|-41</t>
  </si>
  <si>
    <t xml:space="preserve">KIR3DL1:G159W</t>
  </si>
  <si>
    <t xml:space="preserve">rs652641,COSV58491108</t>
  </si>
  <si>
    <t xml:space="preserve">G/W</t>
  </si>
  <si>
    <t xml:space="preserve">Ggg/Tgg</t>
  </si>
  <si>
    <t xml:space="preserve">chr19_54819907_C/T</t>
  </si>
  <si>
    <t xml:space="preserve">chr19:54819907</t>
  </si>
  <si>
    <t xml:space="preserve">NM_013289.3:c.550C&gt;T</t>
  </si>
  <si>
    <t xml:space="preserve">NP_037421.2:p.Pro184Ser</t>
  </si>
  <si>
    <t xml:space="preserve">tolerated(0.19)</t>
  </si>
  <si>
    <t xml:space="preserve">possibly_damaging(0.879)</t>
  </si>
  <si>
    <t xml:space="preserve">KIR3DL1|0.00|0.00|0.00|0.00|-39|22|39|22</t>
  </si>
  <si>
    <t xml:space="preserve">KIR3DL1:P184S</t>
  </si>
  <si>
    <t xml:space="preserve">rs652741,COSV58491121</t>
  </si>
  <si>
    <t xml:space="preserve">chr19_54821568_C/T</t>
  </si>
  <si>
    <t xml:space="preserve">chr19:54821568</t>
  </si>
  <si>
    <t xml:space="preserve">NM_013289.3:c.659C&gt;T</t>
  </si>
  <si>
    <t xml:space="preserve">NP_037421.2:p.Pro220Leu</t>
  </si>
  <si>
    <t xml:space="preserve">5/9</t>
  </si>
  <si>
    <t xml:space="preserve">KIR3DL1|0.00|0.00|0.00|0.00|24|-3|-4|40</t>
  </si>
  <si>
    <t xml:space="preserve">KIR3DL1:P220L</t>
  </si>
  <si>
    <t xml:space="preserve">rs680891,COSV58492511</t>
  </si>
  <si>
    <t xml:space="preserve">P/L</t>
  </si>
  <si>
    <t xml:space="preserve">cCa/cTa</t>
  </si>
  <si>
    <t xml:space="preserve">KIR2DS4</t>
  </si>
  <si>
    <t xml:space="preserve">chr19_54832784_T/G</t>
  </si>
  <si>
    <t xml:space="preserve">chr19:54832784</t>
  </si>
  <si>
    <t xml:space="preserve">NM_001281971.2</t>
  </si>
  <si>
    <t xml:space="preserve">NM_001281971.2:c.20T&gt;G</t>
  </si>
  <si>
    <t xml:space="preserve">NP_001268900.1:p.Ile7Ser</t>
  </si>
  <si>
    <t xml:space="preserve">1/8</t>
  </si>
  <si>
    <t xml:space="preserve">KIR2DS4|0.00|0.00|0.00|0.00|1|-23|10|14</t>
  </si>
  <si>
    <t xml:space="preserve">KIR2DS4:I7S</t>
  </si>
  <si>
    <t xml:space="preserve">rs1130476</t>
  </si>
  <si>
    <t xml:space="preserve">3809</t>
  </si>
  <si>
    <t xml:space="preserve">HGNC:6336</t>
  </si>
  <si>
    <t xml:space="preserve">I/S</t>
  </si>
  <si>
    <t xml:space="preserve">aTc/aGc</t>
  </si>
  <si>
    <t xml:space="preserve">chr19_54835110_G/T</t>
  </si>
  <si>
    <t xml:space="preserve">chr19:54835110</t>
  </si>
  <si>
    <t xml:space="preserve">NM_001281971.2:c.66G&gt;T</t>
  </si>
  <si>
    <t xml:space="preserve">NP_001268900.1:p.Gln22His</t>
  </si>
  <si>
    <t xml:space="preserve">benign(0.001)</t>
  </si>
  <si>
    <t xml:space="preserve">KIR2DS4|0.05|0.00|0.03|0.00|-31|1|4|-31</t>
  </si>
  <si>
    <t xml:space="preserve">KIR2DS4:Q22H</t>
  </si>
  <si>
    <t xml:space="preserve">rs1130478</t>
  </si>
  <si>
    <t xml:space="preserve">Q/H</t>
  </si>
  <si>
    <t xml:space="preserve">caG/caT</t>
  </si>
  <si>
    <t xml:space="preserve">TOX2</t>
  </si>
  <si>
    <t xml:space="preserve">chr20_44051315_A/G</t>
  </si>
  <si>
    <t xml:space="preserve">chr20:44051315</t>
  </si>
  <si>
    <t xml:space="preserve">NM_001098797.2</t>
  </si>
  <si>
    <t xml:space="preserve">NM_001098797.2:c.421A&gt;G</t>
  </si>
  <si>
    <t xml:space="preserve">NP_001092267.1:p.Met141Val</t>
  </si>
  <si>
    <t xml:space="preserve">Likely_benign</t>
  </si>
  <si>
    <t xml:space="preserve">benign(0.133)</t>
  </si>
  <si>
    <t xml:space="preserve">TOX2|0.01|0.00|0.00|0.00|-3|-9|-1|-3</t>
  </si>
  <si>
    <t xml:space="preserve">D,D,D,D,D</t>
  </si>
  <si>
    <t xml:space="preserve">0.990814,0.988072,0.988072,0.990814,0.810533</t>
  </si>
  <si>
    <t xml:space="preserve">rs41279272,COSV100365020</t>
  </si>
  <si>
    <t xml:space="preserve">ENST00000341197.9</t>
  </si>
  <si>
    <t xml:space="preserve">84969</t>
  </si>
  <si>
    <t xml:space="preserve">HGNC:16095</t>
  </si>
  <si>
    <t xml:space="preserve">M/V</t>
  </si>
  <si>
    <t xml:space="preserve">Atg/Gtg</t>
  </si>
  <si>
    <t xml:space="preserve">OR2T35</t>
  </si>
  <si>
    <t xml:space="preserve">chr1_248638302_CA/-/CACA</t>
  </si>
  <si>
    <t xml:space="preserve">chr1:248638302-248638303</t>
  </si>
  <si>
    <t xml:space="preserve">NM_001001827.2</t>
  </si>
  <si>
    <t xml:space="preserve">NM_001001827.2:c.956_957del</t>
  </si>
  <si>
    <t xml:space="preserve">NP_001001827.1:p.Val319AspfsTer15</t>
  </si>
  <si>
    <t xml:space="preserve">2/2</t>
  </si>
  <si>
    <t xml:space="preserve">gnomADg_MID</t>
  </si>
  <si>
    <t xml:space="preserve">OR2T35|0.00|0.02|0.00|0.00|-10|20|-10|48</t>
  </si>
  <si>
    <t xml:space="preserve">OR2T35:V319del,OR2T35:V319fs</t>
  </si>
  <si>
    <t xml:space="preserve">rs370874670</t>
  </si>
  <si>
    <t xml:space="preserve">24601690</t>
  </si>
  <si>
    <t xml:space="preserve">1/2</t>
  </si>
  <si>
    <t xml:space="preserve">ENST00000641268.1</t>
  </si>
  <si>
    <t xml:space="preserve">403244</t>
  </si>
  <si>
    <t xml:space="preserve">HGNC:31257</t>
  </si>
  <si>
    <t xml:space="preserve">V/X</t>
  </si>
  <si>
    <t xml:space="preserve">gTG/g</t>
  </si>
  <si>
    <t xml:space="preserve">NM_001001827.2:c.956_957dup</t>
  </si>
  <si>
    <t xml:space="preserve">NP_001001827.1:p.Ile320Ter</t>
  </si>
  <si>
    <t xml:space="preserve">CACA</t>
  </si>
  <si>
    <t xml:space="preserve">V/VX</t>
  </si>
  <si>
    <t xml:space="preserve">gTG/gTGTG</t>
  </si>
  <si>
    <t xml:space="preserve">chr1_248638623_AGAT/-</t>
  </si>
  <si>
    <t xml:space="preserve">chr1:248638623-248638626</t>
  </si>
  <si>
    <t xml:space="preserve">NM_001001827.2:c.633_636del</t>
  </si>
  <si>
    <t xml:space="preserve">NP_001001827.1:p.Val213SerfsTer10</t>
  </si>
  <si>
    <t xml:space="preserve">OR2T35|0.00|0.02|0.00|0.00|-25|-45|40|14</t>
  </si>
  <si>
    <t xml:space="preserve">OR2T35:V213fs</t>
  </si>
  <si>
    <t xml:space="preserve">rs376728193</t>
  </si>
  <si>
    <t xml:space="preserve">LS/X</t>
  </si>
  <si>
    <t xml:space="preserve">ctATCT/ct</t>
  </si>
  <si>
    <t xml:space="preserve">chr6_30987142_A/G</t>
  </si>
  <si>
    <t xml:space="preserve">chr6:30987142</t>
  </si>
  <si>
    <t xml:space="preserve">NM_001010909.5:c.967A&gt;G</t>
  </si>
  <si>
    <t xml:space="preserve">NP_001010909.2:p.Thr323Ala</t>
  </si>
  <si>
    <t xml:space="preserve">MUC21|0.00|0.00|0.00|0.00|1|8|1|6</t>
  </si>
  <si>
    <t xml:space="preserve">1,0.999998</t>
  </si>
  <si>
    <t xml:space="preserve">MUC21:T323A</t>
  </si>
  <si>
    <t xml:space="preserve">rs41288679,COSV66220157</t>
  </si>
  <si>
    <t xml:space="preserve">T/A</t>
  </si>
  <si>
    <t xml:space="preserve">Acc/Gcc</t>
  </si>
  <si>
    <t xml:space="preserve">chr6_30987143_C/T</t>
  </si>
  <si>
    <t xml:space="preserve">chr6:30987143</t>
  </si>
  <si>
    <t xml:space="preserve">NM_001010909.5:c.968C&gt;T</t>
  </si>
  <si>
    <t xml:space="preserve">NP_001010909.2:p.Thr323Ile</t>
  </si>
  <si>
    <t xml:space="preserve">tolerated(0.08)</t>
  </si>
  <si>
    <t xml:space="preserve">MUC21|0.00|0.00|0.00|0.00|7|-38|-2|33</t>
  </si>
  <si>
    <t xml:space="preserve">1,0.999997</t>
  </si>
  <si>
    <t xml:space="preserve">MUC21:T323I</t>
  </si>
  <si>
    <t xml:space="preserve">rs144503906,COSV66219934</t>
  </si>
  <si>
    <t xml:space="preserve">T/I</t>
  </si>
  <si>
    <t xml:space="preserve">aCc/aTc</t>
  </si>
  <si>
    <t xml:space="preserve">chr6_32522067_C/T</t>
  </si>
  <si>
    <t xml:space="preserve">chr6:32522067</t>
  </si>
  <si>
    <t xml:space="preserve">NM_002125.4:c.208G&gt;A</t>
  </si>
  <si>
    <t xml:space="preserve">NP_002116.2:p.Asp70Asn</t>
  </si>
  <si>
    <t xml:space="preserve">deleterious_low_confidence(0.01)</t>
  </si>
  <si>
    <t xml:space="preserve">benign(0.026)</t>
  </si>
  <si>
    <t xml:space="preserve">HLA-DRB5|0.00|0.00|0.00|0.00|-5|34|10|-12</t>
  </si>
  <si>
    <t xml:space="preserve">0.711628</t>
  </si>
  <si>
    <t xml:space="preserve">HLA-DRB5:D70N</t>
  </si>
  <si>
    <t xml:space="preserve">rs140580884,COSV66612425</t>
  </si>
  <si>
    <t xml:space="preserve">D/N</t>
  </si>
  <si>
    <t xml:space="preserve">Gac/Aac</t>
  </si>
  <si>
    <t xml:space="preserve">chr6_32522097_T/A/C</t>
  </si>
  <si>
    <t xml:space="preserve">chr6:32522097</t>
  </si>
  <si>
    <t xml:space="preserve">NM_002125.4:c.178A&gt;G</t>
  </si>
  <si>
    <t xml:space="preserve">NP_002116.2:p.Ile60Val</t>
  </si>
  <si>
    <t xml:space="preserve">tolerated_low_confidence(0.12)</t>
  </si>
  <si>
    <t xml:space="preserve">HLA-DRB5|0.00|0.01|0.00|0.00|2|4|22|33</t>
  </si>
  <si>
    <t xml:space="preserve">HLA-DRB5:I60V</t>
  </si>
  <si>
    <t xml:space="preserve">rs140781802,COSV66612264</t>
  </si>
  <si>
    <t xml:space="preserve">Atc/Gtc</t>
  </si>
  <si>
    <t xml:space="preserve">chr6_32522100_C/A/G</t>
  </si>
  <si>
    <t xml:space="preserve">chr6:32522100</t>
  </si>
  <si>
    <t xml:space="preserve">NM_002125.4:c.175G&gt;C</t>
  </si>
  <si>
    <t xml:space="preserve">NP_002116.2:p.Asp59His</t>
  </si>
  <si>
    <t xml:space="preserve">tolerated_low_confidence(0.34)</t>
  </si>
  <si>
    <t xml:space="preserve">benign(0.094)</t>
  </si>
  <si>
    <t xml:space="preserve">HLA-DRB5|0.01|0.00|0.00|0.00|1|21|30|-41</t>
  </si>
  <si>
    <t xml:space="preserve">HLA-DRB5:D59H</t>
  </si>
  <si>
    <t xml:space="preserve">rs138849995,COSV66612267</t>
  </si>
  <si>
    <t xml:space="preserve">D/H</t>
  </si>
  <si>
    <t xml:space="preserve">Gac/Cac</t>
  </si>
  <si>
    <t xml:space="preserve">chr6_32522104_G/T</t>
  </si>
  <si>
    <t xml:space="preserve">chr6:32522104</t>
  </si>
  <si>
    <t xml:space="preserve">NM_002125.4:c.171C&gt;A</t>
  </si>
  <si>
    <t xml:space="preserve">NP_002116.2:p.His57Gln</t>
  </si>
  <si>
    <t xml:space="preserve">tolerated_low_confidence(0.46)</t>
  </si>
  <si>
    <t xml:space="preserve">benign(0.125)</t>
  </si>
  <si>
    <t xml:space="preserve">HLA-DRB5|0.00|0.02|0.00|0.00|-22|-3|49|15</t>
  </si>
  <si>
    <t xml:space="preserve">HLA-DRB5:H57Q</t>
  </si>
  <si>
    <t xml:space="preserve">rs202185589</t>
  </si>
  <si>
    <t xml:space="preserve">H/Q</t>
  </si>
  <si>
    <t xml:space="preserve">caC/caA</t>
  </si>
  <si>
    <t xml:space="preserve">chr6_32522106_G/T/C</t>
  </si>
  <si>
    <t xml:space="preserve">chr6:32522106</t>
  </si>
  <si>
    <t xml:space="preserve">NM_002125.4:c.169C&gt;A</t>
  </si>
  <si>
    <t xml:space="preserve">NP_002116.2:p.His57Asn</t>
  </si>
  <si>
    <t xml:space="preserve">tolerated_low_confidence(0.24)</t>
  </si>
  <si>
    <t xml:space="preserve">possibly_damaging(0.685)</t>
  </si>
  <si>
    <t xml:space="preserve">HLA-DRB5|0.00|0.00|0.00|0.00|-22|-5|13|47</t>
  </si>
  <si>
    <t xml:space="preserve">HLA-DRB5:H57N</t>
  </si>
  <si>
    <t xml:space="preserve">rs142793258,COSV105930898,COSV66612467</t>
  </si>
  <si>
    <t xml:space="preserve">H/N</t>
  </si>
  <si>
    <t xml:space="preserve">Cac/Aac</t>
  </si>
  <si>
    <t xml:space="preserve">chr6_32522110_G/C</t>
  </si>
  <si>
    <t xml:space="preserve">chr6:32522110</t>
  </si>
  <si>
    <t xml:space="preserve">NM_002125.4:c.165C&gt;G</t>
  </si>
  <si>
    <t xml:space="preserve">NP_002116.2:p.Phe55Leu</t>
  </si>
  <si>
    <t xml:space="preserve">tolerated_low_confidence(0.43)</t>
  </si>
  <si>
    <t xml:space="preserve">benign(0.005)</t>
  </si>
  <si>
    <t xml:space="preserve">HLA-DRB5|0.00|0.01|0.00|0.00|-48|-9|43|9</t>
  </si>
  <si>
    <t xml:space="preserve">HLA-DRB5:F55L</t>
  </si>
  <si>
    <t xml:space="preserve">rs202197820</t>
  </si>
  <si>
    <t xml:space="preserve">F/L</t>
  </si>
  <si>
    <t xml:space="preserve">ttC/ttG</t>
  </si>
  <si>
    <t xml:space="preserve">chr6_32522112_A/T</t>
  </si>
  <si>
    <t xml:space="preserve">chr6:32522112</t>
  </si>
  <si>
    <t xml:space="preserve">NM_002125.4:c.163T&gt;A</t>
  </si>
  <si>
    <t xml:space="preserve">NP_002116.2:p.Phe55Ile</t>
  </si>
  <si>
    <t xml:space="preserve">deleterious_low_confidence(0)</t>
  </si>
  <si>
    <t xml:space="preserve">benign(0.066)</t>
  </si>
  <si>
    <t xml:space="preserve">HLA-DRB5|0.01|0.02|0.00|0.00|45|-11|7|41</t>
  </si>
  <si>
    <t xml:space="preserve">HLA-DRB5:F55I</t>
  </si>
  <si>
    <t xml:space="preserve">rs201469165,COSV66613147</t>
  </si>
  <si>
    <t xml:space="preserve">F/I</t>
  </si>
  <si>
    <t xml:space="preserve">Ttc/Atc</t>
  </si>
  <si>
    <t xml:space="preserve">chr6_32522115_G/A</t>
  </si>
  <si>
    <t xml:space="preserve">chr6:32522115</t>
  </si>
  <si>
    <t xml:space="preserve">NM_002125.4:c.160C&gt;T</t>
  </si>
  <si>
    <t xml:space="preserve">NP_002116.2:p.Arg54Trp</t>
  </si>
  <si>
    <t xml:space="preserve">deleterious_low_confidence(0.04)</t>
  </si>
  <si>
    <t xml:space="preserve">benign(0.028)</t>
  </si>
  <si>
    <t xml:space="preserve">HLA-DRB5|0.04|0.04|0.00|0.00|-14|45|38|4</t>
  </si>
  <si>
    <t xml:space="preserve">0.819292</t>
  </si>
  <si>
    <t xml:space="preserve">HLA-DRB5:R54W</t>
  </si>
  <si>
    <t xml:space="preserve">rs184278615</t>
  </si>
  <si>
    <t xml:space="preserve">R/W</t>
  </si>
  <si>
    <t xml:space="preserve">Cgg/Tgg</t>
  </si>
  <si>
    <t xml:space="preserve">chr6_32522136_A/G</t>
  </si>
  <si>
    <t xml:space="preserve">chr6:32522136</t>
  </si>
  <si>
    <t xml:space="preserve">NM_002125.4:c.139T&gt;C</t>
  </si>
  <si>
    <t xml:space="preserve">NP_002116.2:p.Phe47Leu</t>
  </si>
  <si>
    <t xml:space="preserve">AMR</t>
  </si>
  <si>
    <t xml:space="preserve">tolerated_low_confidence(0.65)</t>
  </si>
  <si>
    <t xml:space="preserve">benign(0.027)</t>
  </si>
  <si>
    <t xml:space="preserve">HLA-DRB5|0.02|0.00|0.00|0.00|24|-35|24|17</t>
  </si>
  <si>
    <t xml:space="preserve">HLA-DRB5:F47L</t>
  </si>
  <si>
    <t xml:space="preserve">rs201628145</t>
  </si>
  <si>
    <t xml:space="preserve">Ttc/Ctc</t>
  </si>
  <si>
    <t xml:space="preserve">chr6_32522151_A/G</t>
  </si>
  <si>
    <t xml:space="preserve">chr6:32522151</t>
  </si>
  <si>
    <t xml:space="preserve">NM_002125.4:c.124T&gt;C</t>
  </si>
  <si>
    <t xml:space="preserve">NP_002116.2:p.Tyr42His</t>
  </si>
  <si>
    <t xml:space="preserve">gnomADg_AMR</t>
  </si>
  <si>
    <t xml:space="preserve">tolerated_low_confidence(0.6)</t>
  </si>
  <si>
    <t xml:space="preserve">benign(0.089)</t>
  </si>
  <si>
    <t xml:space="preserve">HLA-DRB5|0.08|0.00|0.00|0.00|6|-50|-32|2</t>
  </si>
  <si>
    <t xml:space="preserve">HLA-DRB5:Y42H</t>
  </si>
  <si>
    <t xml:space="preserve">rs1136757,COSV66612198</t>
  </si>
  <si>
    <t xml:space="preserve">Y/H</t>
  </si>
  <si>
    <t xml:space="preserve">Tat/Cat</t>
  </si>
  <si>
    <t xml:space="preserve">chr6_32522160_G/C</t>
  </si>
  <si>
    <t xml:space="preserve">chr6:32522160</t>
  </si>
  <si>
    <t xml:space="preserve">NM_002125.4:c.115C&gt;G</t>
  </si>
  <si>
    <t xml:space="preserve">NP_002116.2:p.Gln39Glu</t>
  </si>
  <si>
    <t xml:space="preserve">deleterious_low_confidence(0.03)</t>
  </si>
  <si>
    <t xml:space="preserve">benign(0.017)</t>
  </si>
  <si>
    <t xml:space="preserve">HLA-DRB5|0.30|0.07|0.00|0.00|0|-3|-41|-3</t>
  </si>
  <si>
    <t xml:space="preserve">HLA-DRB5:Q39E</t>
  </si>
  <si>
    <t xml:space="preserve">rs200071340,COSV66615031</t>
  </si>
  <si>
    <t xml:space="preserve">Cag/Gag</t>
  </si>
  <si>
    <t xml:space="preserve">HLA-DQA1</t>
  </si>
  <si>
    <t xml:space="preserve">chr6_32641501_G/C</t>
  </si>
  <si>
    <t xml:space="preserve">chr6:32641501</t>
  </si>
  <si>
    <t xml:space="preserve">NM_002122.5</t>
  </si>
  <si>
    <t xml:space="preserve">NM_002122.5:c.274G&gt;C</t>
  </si>
  <si>
    <t xml:space="preserve">NP_002113.2:p.Ala92Pro</t>
  </si>
  <si>
    <t xml:space="preserve">2/5</t>
  </si>
  <si>
    <t xml:space="preserve">{Celiac disease, susceptibility to}, 212750 (3), Multifactorial, Autosomal recessive</t>
  </si>
  <si>
    <t xml:space="preserve">Dysphagia</t>
  </si>
  <si>
    <t xml:space="preserve">benign(0.031)</t>
  </si>
  <si>
    <t xml:space="preserve">HLA-DQA1|0.00|0.00|0.00|0.00|-24|-38|-39|-1</t>
  </si>
  <si>
    <t xml:space="preserve">HLA-DQA1:A92P</t>
  </si>
  <si>
    <t xml:space="preserve">rs1142335,COSV58238145,COSV58238296</t>
  </si>
  <si>
    <t xml:space="preserve">ENST00000343139.11</t>
  </si>
  <si>
    <t xml:space="preserve">3117</t>
  </si>
  <si>
    <t xml:space="preserve">HGNC:4942</t>
  </si>
  <si>
    <t xml:space="preserve">A/P</t>
  </si>
  <si>
    <t xml:space="preserve">Gca/Cca</t>
  </si>
  <si>
    <t xml:space="preserve">chr6_32641502_C/T</t>
  </si>
  <si>
    <t xml:space="preserve">chr6:32641502</t>
  </si>
  <si>
    <t xml:space="preserve">NM_002122.5:c.275C&gt;T</t>
  </si>
  <si>
    <t xml:space="preserve">NP_002113.2:p.Ala92Val</t>
  </si>
  <si>
    <t xml:space="preserve">tolerated(0.46)</t>
  </si>
  <si>
    <t xml:space="preserve">HLA-DQA1|0.00|0.00|0.03|0.00|-2|-25|-2|0</t>
  </si>
  <si>
    <t xml:space="preserve">HLA-DQA1:A92V</t>
  </si>
  <si>
    <t xml:space="preserve">rs9272709,COSV58238153</t>
  </si>
  <si>
    <t xml:space="preserve">gCa/gTa</t>
  </si>
  <si>
    <t xml:space="preserve">chr6_32641522_A/G</t>
  </si>
  <si>
    <t xml:space="preserve">chr6:32641522</t>
  </si>
  <si>
    <t xml:space="preserve">NM_002122.5:c.295A&gt;G</t>
  </si>
  <si>
    <t xml:space="preserve">NP_002113.2:p.Met99Val</t>
  </si>
  <si>
    <t xml:space="preserve">deleterious(0.03)</t>
  </si>
  <si>
    <t xml:space="preserve">HLA-DQA1|0.01|0.00|0.01|0.00|-45|36|36|-45</t>
  </si>
  <si>
    <t xml:space="preserve">HLA-DQA1:M99V</t>
  </si>
  <si>
    <t xml:space="preserve">rs1064944,COSV58237981,COSV58238179,COSV58238578</t>
  </si>
  <si>
    <t xml:space="preserve">26829749</t>
  </si>
  <si>
    <t xml:space="preserve">0/2</t>
  </si>
  <si>
    <t xml:space="preserve">chr6_32641535_A/C</t>
  </si>
  <si>
    <t xml:space="preserve">chr6:32641535</t>
  </si>
  <si>
    <t xml:space="preserve">NM_002122.5:c.308A&gt;C</t>
  </si>
  <si>
    <t xml:space="preserve">NP_002113.2:p.Tyr103Ser</t>
  </si>
  <si>
    <t xml:space="preserve">HLA-DQA1|0.00|0.00|0.00|0.01|23|2|26|23</t>
  </si>
  <si>
    <t xml:space="preserve">P,P,P,P</t>
  </si>
  <si>
    <t xml:space="preserve">0.756095,0.756095,0.756095,0.756095</t>
  </si>
  <si>
    <t xml:space="preserve">HLA-DQA1:Y103S</t>
  </si>
  <si>
    <t xml:space="preserve">rs1129808,COSV105202646,COSV58237540</t>
  </si>
  <si>
    <t xml:space="preserve">30541564,35743738</t>
  </si>
  <si>
    <t xml:space="preserve">Y/S</t>
  </si>
  <si>
    <t xml:space="preserve">tAc/tCc</t>
  </si>
  <si>
    <t xml:space="preserve">MUC3A</t>
  </si>
  <si>
    <t xml:space="preserve">chr7_100949646_G/A</t>
  </si>
  <si>
    <t xml:space="preserve">chr7:100949646</t>
  </si>
  <si>
    <t xml:space="preserve">NM_005960.2</t>
  </si>
  <si>
    <t xml:space="preserve">NM_005960.2:c.22G&gt;A</t>
  </si>
  <si>
    <t xml:space="preserve">NP_005951.1:p.Gly8Ser</t>
  </si>
  <si>
    <t xml:space="preserve">1/12</t>
  </si>
  <si>
    <t xml:space="preserve">tolerated_low_confidence(0.52)</t>
  </si>
  <si>
    <t xml:space="preserve">MUC3A|0.00|0.00|0.00|0.00|2|-15|45|39</t>
  </si>
  <si>
    <t xml:space="preserve">MUC3A:G8S</t>
  </si>
  <si>
    <t xml:space="preserve">rs73163737,COSV60214162</t>
  </si>
  <si>
    <t xml:space="preserve">ENST00000379458.9</t>
  </si>
  <si>
    <t xml:space="preserve">4584</t>
  </si>
  <si>
    <t xml:space="preserve">HGNC:7513</t>
  </si>
  <si>
    <t xml:space="preserve">G/S</t>
  </si>
  <si>
    <t xml:space="preserve">Ggc/Agc</t>
  </si>
  <si>
    <t xml:space="preserve">chr7_100949649_C/A</t>
  </si>
  <si>
    <t xml:space="preserve">chr7:100949649</t>
  </si>
  <si>
    <t xml:space="preserve">NM_005960.2:c.25C&gt;A</t>
  </si>
  <si>
    <t xml:space="preserve">NP_005951.1:p.Leu9Ile</t>
  </si>
  <si>
    <t xml:space="preserve">tolerated_low_confidence(0.32)</t>
  </si>
  <si>
    <t xml:space="preserve">MUC3A|0.00|0.00|0.00|0.00|-18|36|36|40</t>
  </si>
  <si>
    <t xml:space="preserve">MUC3A:L9I</t>
  </si>
  <si>
    <t xml:space="preserve">rs73163738,COSV60214164</t>
  </si>
  <si>
    <t xml:space="preserve">L/I</t>
  </si>
  <si>
    <t xml:space="preserve">Ctc/Atc</t>
  </si>
  <si>
    <t xml:space="preserve">chr7_100949667_G/T</t>
  </si>
  <si>
    <t xml:space="preserve">chr7:100949667</t>
  </si>
  <si>
    <t xml:space="preserve">NM_005960.2:c.43G&gt;T</t>
  </si>
  <si>
    <t xml:space="preserve">NP_005951.1:p.Ala15Ser</t>
  </si>
  <si>
    <t xml:space="preserve">MUC3A|0.00|0.00|0.00|0.00|-36|0|18|-1</t>
  </si>
  <si>
    <t xml:space="preserve">MUC3A:A15S</t>
  </si>
  <si>
    <t xml:space="preserve">rs78614597,COSV60212771</t>
  </si>
  <si>
    <t xml:space="preserve">chr7_100949676_T/G</t>
  </si>
  <si>
    <t xml:space="preserve">chr7:100949676</t>
  </si>
  <si>
    <t xml:space="preserve">NM_005960.2:c.52T&gt;G</t>
  </si>
  <si>
    <t xml:space="preserve">NP_005951.1:p.Trp18Gly</t>
  </si>
  <si>
    <t xml:space="preserve">tolerated_low_confidence(1)</t>
  </si>
  <si>
    <t xml:space="preserve">MUC3A|0.00|0.00|0.00|0.00|1|-9|-10|9</t>
  </si>
  <si>
    <t xml:space="preserve">MUC3A:W18G</t>
  </si>
  <si>
    <t xml:space="preserve">rs75384714,COSV60214171</t>
  </si>
  <si>
    <t xml:space="preserve">W/G</t>
  </si>
  <si>
    <t xml:space="preserve">Tgg/Ggg</t>
  </si>
  <si>
    <t xml:space="preserve">chr7_100959164_A/C</t>
  </si>
  <si>
    <t xml:space="preserve">chr7:100959164</t>
  </si>
  <si>
    <t xml:space="preserve">NM_005960.2:c.7385A&gt;C</t>
  </si>
  <si>
    <t xml:space="preserve">NP_005951.1:p.His2462Pro</t>
  </si>
  <si>
    <t xml:space="preserve">2/12</t>
  </si>
  <si>
    <t xml:space="preserve">MUC3A:H2462P</t>
  </si>
  <si>
    <t xml:space="preserve">rs74183623,COSV60212523</t>
  </si>
  <si>
    <t xml:space="preserve">H/P</t>
  </si>
  <si>
    <t xml:space="preserve">cAt/cCt</t>
  </si>
  <si>
    <t xml:space="preserve">chr7_100959193_C/T</t>
  </si>
  <si>
    <t xml:space="preserve">chr7:100959193</t>
  </si>
  <si>
    <t xml:space="preserve">NM_005960.2:c.7414C&gt;T</t>
  </si>
  <si>
    <t xml:space="preserve">NP_005951.1:p.Pro2472Ser</t>
  </si>
  <si>
    <t xml:space="preserve">MUC3A:P2472S</t>
  </si>
  <si>
    <t xml:space="preserve">rs76260977,COSV60214675</t>
  </si>
  <si>
    <t xml:space="preserve">chr7_100959202_G/T</t>
  </si>
  <si>
    <t xml:space="preserve">chr7:100959202</t>
  </si>
  <si>
    <t xml:space="preserve">NM_005960.2:c.7423G&gt;T</t>
  </si>
  <si>
    <t xml:space="preserve">NP_005951.1:p.Val2475Leu</t>
  </si>
  <si>
    <t xml:space="preserve">tolerated_low_confidence(0.2)</t>
  </si>
  <si>
    <t xml:space="preserve">MUC3A:V2475L</t>
  </si>
  <si>
    <t xml:space="preserve">rs77979106,COSV60213448</t>
  </si>
  <si>
    <t xml:space="preserve">V/L</t>
  </si>
  <si>
    <t xml:space="preserve">Gta/Tta</t>
  </si>
  <si>
    <t xml:space="preserve">chr7_100959203_T/C</t>
  </si>
  <si>
    <t xml:space="preserve">chr7:100959203</t>
  </si>
  <si>
    <t xml:space="preserve">NM_005960.2:c.7424T&gt;C</t>
  </si>
  <si>
    <t xml:space="preserve">NP_005951.1:p.Val2475Ala</t>
  </si>
  <si>
    <t xml:space="preserve">tolerated_low_confidence(0.08)</t>
  </si>
  <si>
    <t xml:space="preserve">MUC3A:V2475A</t>
  </si>
  <si>
    <t xml:space="preserve">rs77022449,COSV60212552</t>
  </si>
  <si>
    <t xml:space="preserve">V/A</t>
  </si>
  <si>
    <t xml:space="preserve">gTa/gCa</t>
  </si>
  <si>
    <t xml:space="preserve">chr7_100959205_A/T</t>
  </si>
  <si>
    <t xml:space="preserve">chr7:100959205</t>
  </si>
  <si>
    <t xml:space="preserve">NM_005960.2:c.7426A&gt;T</t>
  </si>
  <si>
    <t xml:space="preserve">NP_005951.1:p.Thr2476Ser</t>
  </si>
  <si>
    <t xml:space="preserve">deleterious_low_confidence(0.05)</t>
  </si>
  <si>
    <t xml:space="preserve">MUC3A:T2476S</t>
  </si>
  <si>
    <t xml:space="preserve">rs76311216,COSV60210405</t>
  </si>
  <si>
    <t xml:space="preserve">T/S</t>
  </si>
  <si>
    <t xml:space="preserve">Acc/Tcc</t>
  </si>
  <si>
    <t xml:space="preserve">chr7_100959241_A/T</t>
  </si>
  <si>
    <t xml:space="preserve">chr7:100959241</t>
  </si>
  <si>
    <t xml:space="preserve">NM_005960.2:c.7462A&gt;T</t>
  </si>
  <si>
    <t xml:space="preserve">NP_005951.1:p.Ser2488Cys</t>
  </si>
  <si>
    <t xml:space="preserve">gnomADg_AMI,gnomADg_MID</t>
  </si>
  <si>
    <t xml:space="preserve">MUC3A:S2488C</t>
  </si>
  <si>
    <t xml:space="preserve">rs78124935,COSV60218039</t>
  </si>
  <si>
    <t xml:space="preserve">S/C</t>
  </si>
  <si>
    <t xml:space="preserve">Agc/Tgc</t>
  </si>
  <si>
    <t xml:space="preserve">chr7_100959242_G/C</t>
  </si>
  <si>
    <t xml:space="preserve">chr7:100959242</t>
  </si>
  <si>
    <t xml:space="preserve">NM_005960.2:c.7463G&gt;C</t>
  </si>
  <si>
    <t xml:space="preserve">NP_005951.1:p.Ser2488Thr</t>
  </si>
  <si>
    <t xml:space="preserve">MUC3A:S2488T</t>
  </si>
  <si>
    <t xml:space="preserve">rs75463292,COSV60218050</t>
  </si>
  <si>
    <t xml:space="preserve">S/T</t>
  </si>
  <si>
    <t xml:space="preserve">aGc/aCc</t>
  </si>
  <si>
    <t xml:space="preserve">chr7_100959263_C/T</t>
  </si>
  <si>
    <t xml:space="preserve">chr7:100959263</t>
  </si>
  <si>
    <t xml:space="preserve">NM_005960.2:c.7484C&gt;T</t>
  </si>
  <si>
    <t xml:space="preserve">NP_005951.1:p.Ser2495Leu</t>
  </si>
  <si>
    <t xml:space="preserve">gnomADg_AMI,gnomADg_FIN,gnomADg_MID,gnomADg_OTH</t>
  </si>
  <si>
    <t xml:space="preserve">MUC3A:S2495L</t>
  </si>
  <si>
    <t xml:space="preserve">rs75008337,COSV60210439</t>
  </si>
  <si>
    <t xml:space="preserve">S/L</t>
  </si>
  <si>
    <t xml:space="preserve">tCg/tTg</t>
  </si>
  <si>
    <t xml:space="preserve">chr7_100959268_G/T</t>
  </si>
  <si>
    <t xml:space="preserve">chr7:100959268</t>
  </si>
  <si>
    <t xml:space="preserve">NM_005960.2:c.7489G&gt;T</t>
  </si>
  <si>
    <t xml:space="preserve">NP_005951.1:p.Val2497Leu</t>
  </si>
  <si>
    <t xml:space="preserve">tolerated_low_confidence(0.16)</t>
  </si>
  <si>
    <t xml:space="preserve">MUC3A:V2497L</t>
  </si>
  <si>
    <t xml:space="preserve">rs79748732,COSV60215059</t>
  </si>
  <si>
    <t xml:space="preserve">Gtg/Ttg</t>
  </si>
  <si>
    <t xml:space="preserve">chr7_100959271_G/A</t>
  </si>
  <si>
    <t xml:space="preserve">chr7:100959271</t>
  </si>
  <si>
    <t xml:space="preserve">NM_005960.2:c.7492G&gt;A</t>
  </si>
  <si>
    <t xml:space="preserve">NP_005951.1:p.Gly2498Ser</t>
  </si>
  <si>
    <t xml:space="preserve">MUC3A:G2498S</t>
  </si>
  <si>
    <t xml:space="preserve">rs75496565,COSV60210594</t>
  </si>
  <si>
    <t xml:space="preserve">chr7_100959304_T/C</t>
  </si>
  <si>
    <t xml:space="preserve">chr7:100959304</t>
  </si>
  <si>
    <t xml:space="preserve">NM_005960.2:c.7525T&gt;C</t>
  </si>
  <si>
    <t xml:space="preserve">NP_005951.1:p.Phe2509Leu</t>
  </si>
  <si>
    <t xml:space="preserve">gnomADg_AFR,gnomADg_AMI,gnomADg_ASJ,gnomADg_MID,gnomADg_OTH</t>
  </si>
  <si>
    <t xml:space="preserve">benign(0.007)</t>
  </si>
  <si>
    <t xml:space="preserve">MUC3A:F2509L</t>
  </si>
  <si>
    <t xml:space="preserve">rs73398732,COSV60213977</t>
  </si>
  <si>
    <t xml:space="preserve">Ttt/Ctt</t>
  </si>
  <si>
    <t xml:space="preserve">chr8_10607553_G/T</t>
  </si>
  <si>
    <t xml:space="preserve">chr8:10607553</t>
  </si>
  <si>
    <t xml:space="preserve">NM_178857.6:c.6545C&gt;A</t>
  </si>
  <si>
    <t xml:space="preserve">NP_849188.4:p.Ala2182Asp</t>
  </si>
  <si>
    <t xml:space="preserve">gnomADe_ASJ</t>
  </si>
  <si>
    <t xml:space="preserve">tolerated(0.44)</t>
  </si>
  <si>
    <t xml:space="preserve">RP1L1|0.00|0.00|0.00|0.00|1|3|-38|10</t>
  </si>
  <si>
    <t xml:space="preserve">RP1L1:A2182D</t>
  </si>
  <si>
    <t xml:space="preserve">rs183570817,COSV66751632</t>
  </si>
  <si>
    <t xml:space="preserve">A/D</t>
  </si>
  <si>
    <t xml:space="preserve">gCc/gAc</t>
  </si>
  <si>
    <t xml:space="preserve">ATOH8</t>
  </si>
  <si>
    <t xml:space="preserve">chr2_85754660_-/CGCACCGCCCGCGCGCCC</t>
  </si>
  <si>
    <t xml:space="preserve">chr2:85754659-85754660</t>
  </si>
  <si>
    <t xml:space="preserve">NM_032827.7</t>
  </si>
  <si>
    <t xml:space="preserve">NM_032827.7:c.474_491dup</t>
  </si>
  <si>
    <t xml:space="preserve">NP_116216.2:p.Pro160_Pro165dup</t>
  </si>
  <si>
    <t xml:space="preserve">inframe_insertion</t>
  </si>
  <si>
    <t xml:space="preserve">1/3</t>
  </si>
  <si>
    <t xml:space="preserve">rs759894659</t>
  </si>
  <si>
    <t xml:space="preserve">CGCACCGCCCGCGCGCCC</t>
  </si>
  <si>
    <t xml:space="preserve">ENST00000306279.4</t>
  </si>
  <si>
    <t xml:space="preserve">84913</t>
  </si>
  <si>
    <t xml:space="preserve">HGNC:24126</t>
  </si>
  <si>
    <t xml:space="preserve">C/CAPPARP</t>
  </si>
  <si>
    <t xml:space="preserve">tgc/tgCGCACCGCCCGCGCGCCCc</t>
  </si>
  <si>
    <t xml:space="preserve">chr2_85754718_T/G</t>
  </si>
  <si>
    <t xml:space="preserve">chr2:85754718</t>
  </si>
  <si>
    <t xml:space="preserve">NM_032827.7:c.529T&gt;G</t>
  </si>
  <si>
    <t xml:space="preserve">NP_116216.2:p.Ser177Ala</t>
  </si>
  <si>
    <t xml:space="preserve">tolerated_low_confidence(0.27)</t>
  </si>
  <si>
    <t xml:space="preserve">ATOH8|0.00|0.00|0.00|0.00|-11|-29|-1|5</t>
  </si>
  <si>
    <t xml:space="preserve">ATOH8:S177A</t>
  </si>
  <si>
    <t xml:space="preserve">rs188300460,COSV100092949</t>
  </si>
  <si>
    <t xml:space="preserve">S/A</t>
  </si>
  <si>
    <t xml:space="preserve">Tcc/Gcc</t>
  </si>
  <si>
    <t xml:space="preserve">GPR35</t>
  </si>
  <si>
    <t xml:space="preserve">chr2_240630025_G/A</t>
  </si>
  <si>
    <t xml:space="preserve">chr2:240630025</t>
  </si>
  <si>
    <t xml:space="preserve">NM_005301.5</t>
  </si>
  <si>
    <t xml:space="preserve">NM_005301.5:c.73G&gt;A</t>
  </si>
  <si>
    <t xml:space="preserve">NP_005292.2:p.Ala25Thr</t>
  </si>
  <si>
    <t xml:space="preserve">EUR</t>
  </si>
  <si>
    <t xml:space="preserve">Renal insufficiency (occasional)</t>
  </si>
  <si>
    <t xml:space="preserve">Autoimmunity</t>
  </si>
  <si>
    <t xml:space="preserve">tolerated(0.54)</t>
  </si>
  <si>
    <t xml:space="preserve">GPR35|0.00|0.00|0.00|0.00|28|44|-1|-40</t>
  </si>
  <si>
    <t xml:space="preserve">N,N,N,N,N</t>
  </si>
  <si>
    <t xml:space="preserve">1,1,1,1,1</t>
  </si>
  <si>
    <t xml:space="preserve">GPR35:A25T,GPR35:A56T</t>
  </si>
  <si>
    <t xml:space="preserve">rs35146537</t>
  </si>
  <si>
    <t xml:space="preserve">23549274</t>
  </si>
  <si>
    <t xml:space="preserve">ENST00000407714.2</t>
  </si>
  <si>
    <t xml:space="preserve">2859</t>
  </si>
  <si>
    <t xml:space="preserve">HGNC:4492</t>
  </si>
  <si>
    <t xml:space="preserve">A/T</t>
  </si>
  <si>
    <t xml:space="preserve">Gcc/Acc</t>
  </si>
  <si>
    <t xml:space="preserve">chr2_240630178_G/A</t>
  </si>
  <si>
    <t xml:space="preserve">chr2:240630178</t>
  </si>
  <si>
    <t xml:space="preserve">NM_005301.5:c.226G&gt;A</t>
  </si>
  <si>
    <t xml:space="preserve">NP_005292.2:p.Val76Met</t>
  </si>
  <si>
    <t xml:space="preserve">AFR</t>
  </si>
  <si>
    <t xml:space="preserve">tolerated(0.96)</t>
  </si>
  <si>
    <t xml:space="preserve">benign(0.048)</t>
  </si>
  <si>
    <t xml:space="preserve">GPR35|0.00|0.00|0.00|0.00|28|45|-17|-1</t>
  </si>
  <si>
    <t xml:space="preserve">GPR35:V107M,GPR35:V76M</t>
  </si>
  <si>
    <t xml:space="preserve">rs13387859</t>
  </si>
  <si>
    <t xml:space="preserve">33073184</t>
  </si>
  <si>
    <t xml:space="preserve">FLNB</t>
  </si>
  <si>
    <t xml:space="preserve">chr3_58131983_T/C</t>
  </si>
  <si>
    <t xml:space="preserve">chr3:58131983</t>
  </si>
  <si>
    <t xml:space="preserve">NM_001164317.2</t>
  </si>
  <si>
    <t xml:space="preserve">NM_001164317.2:c.4447T&gt;C</t>
  </si>
  <si>
    <t xml:space="preserve">NP_001157789.1:p.Phe1483Leu</t>
  </si>
  <si>
    <t xml:space="preserve">26/47</t>
  </si>
  <si>
    <t xml:space="preserve">Uncertain_significance</t>
  </si>
  <si>
    <t xml:space="preserve">Larsen syndrome, 150250 (3), Autosomal dominant; Atelosteogenesis, type I, 108720 (3), Autosomal dominant; Atelosteogenesis, type III, 108721 (3), Autosomal dominant; Spondylocarpotarsal synostosis syndrome, 272460 (3), Autosomal recessive; Boomerang dysplasia, 112310 (3), Autosomal dominant</t>
  </si>
  <si>
    <t xml:space="preserve">Multiple renal cysts (occasional), Renal cyst</t>
  </si>
  <si>
    <t xml:space="preserve">Severe short-limb dwarfism, Aplasia/Hypoplasia of the fibula, Micromelia, Decreased response to growth hormone stimulation test, Abnormality of tibia morphology, Narrow chest, Poorly ossified vertebrae, Flat face, Joint hyperflexibility, Hypertelorism, Broad thumb, Brachydactyly, Prominent forehead, Malar flattening, Depressed nasal bridge, Short nail, Large joint dislocations, Broad distal phalanx of finger, Short distal phalanx of finger</t>
  </si>
  <si>
    <t xml:space="preserve">FLNB|0.00|0.00|0.03|0.00|-36|-25|36|-5</t>
  </si>
  <si>
    <t xml:space="preserve">D,D,D,D,D,D,D,N</t>
  </si>
  <si>
    <t xml:space="preserve">1,1,1,1,1,1,1,0.999908</t>
  </si>
  <si>
    <t xml:space="preserve">atelosteogenesis type I, spondylocarpotarsal synostosis syndrome, Larsen syndrome, atelosteogenesis type III</t>
  </si>
  <si>
    <t xml:space="preserve">Autosomal dominant, Autosomal recessive</t>
  </si>
  <si>
    <t xml:space="preserve">rs142631042</t>
  </si>
  <si>
    <t xml:space="preserve">2317</t>
  </si>
  <si>
    <t xml:space="preserve">HGNC:3755</t>
  </si>
  <si>
    <t xml:space="preserve">chr3_58159621_T/C</t>
  </si>
  <si>
    <t xml:space="preserve">chr3:58159621</t>
  </si>
  <si>
    <t xml:space="preserve">NM_001164317.2:c.7049T&gt;C</t>
  </si>
  <si>
    <t xml:space="preserve">NP_001157789.1:p.Ile2350Thr</t>
  </si>
  <si>
    <t xml:space="preserve">43/47</t>
  </si>
  <si>
    <t xml:space="preserve">Benign/Likely_benign</t>
  </si>
  <si>
    <t xml:space="preserve">FLNB|0.01|0.00|0.00|0.00|-23|-24|-7|-24</t>
  </si>
  <si>
    <t xml:space="preserve">D,D,D,D,D,D,D,D</t>
  </si>
  <si>
    <t xml:space="preserve">0.99999,0.99999,0.99999,0.999998,0.999998,0.999998,0.99999,1</t>
  </si>
  <si>
    <t xml:space="preserve">FLNB:I2295T,FLNB:I2308T,FLNB:I2319T,FLNB:I2350T</t>
  </si>
  <si>
    <t xml:space="preserve">rs116826041,COSV55888965</t>
  </si>
  <si>
    <t xml:space="preserve">25741868</t>
  </si>
  <si>
    <t xml:space="preserve">I/T</t>
  </si>
  <si>
    <t xml:space="preserve">aTt/aCt</t>
  </si>
  <si>
    <t xml:space="preserve">ZNF717</t>
  </si>
  <si>
    <t xml:space="preserve">chr3_75737204_T/A</t>
  </si>
  <si>
    <t xml:space="preserve">chr3:75737204</t>
  </si>
  <si>
    <t xml:space="preserve">NM_001290208.3</t>
  </si>
  <si>
    <t xml:space="preserve">NM_001290208.3:c.2419A&gt;T</t>
  </si>
  <si>
    <t xml:space="preserve">NP_001277137.1:p.Thr807Ser</t>
  </si>
  <si>
    <t xml:space="preserve">5/5</t>
  </si>
  <si>
    <t xml:space="preserve">tolerated(0.21)</t>
  </si>
  <si>
    <t xml:space="preserve">benign(0.08)</t>
  </si>
  <si>
    <t xml:space="preserve">ZNF717|0.00|0.00|0.00|0.00|-10|20|2|-9</t>
  </si>
  <si>
    <t xml:space="preserve">0.999351,0.998804,0.999351,8.0879e-25</t>
  </si>
  <si>
    <t xml:space="preserve">ZNF717:G86int,ZNF717:G86intd,ZNF717:G93int,ZNF717:G93intd,ZNF717:K722int,ZNF717:K722intd,ZNF717:T757S,ZNF717:T807S</t>
  </si>
  <si>
    <t xml:space="preserve">rs80256387,COSV68857953</t>
  </si>
  <si>
    <t xml:space="preserve">34941562</t>
  </si>
  <si>
    <t xml:space="preserve">ENST00000652011.2</t>
  </si>
  <si>
    <t xml:space="preserve">100131827</t>
  </si>
  <si>
    <t xml:space="preserve">HGNC:29448</t>
  </si>
  <si>
    <t xml:space="preserve">Act/Tct</t>
  </si>
  <si>
    <t xml:space="preserve">chr3_75737477_G/C</t>
  </si>
  <si>
    <t xml:space="preserve">chr3:75737477</t>
  </si>
  <si>
    <t xml:space="preserve">NM_001290208.3:c.2146C&gt;G</t>
  </si>
  <si>
    <t xml:space="preserve">NP_001277137.1:p.Gln716Glu</t>
  </si>
  <si>
    <t xml:space="preserve">tolerated(0.23)</t>
  </si>
  <si>
    <t xml:space="preserve">ZNF717|0.00|0.00|0.00|0.00|-20|4|-20|2</t>
  </si>
  <si>
    <t xml:space="preserve">1,1,1,0.999469</t>
  </si>
  <si>
    <t xml:space="preserve">ZNF717:G86int,ZNF717:G86intd,ZNF717:G93int,ZNF717:G93intd,ZNF717:Q666E,ZNF717:Q716E</t>
  </si>
  <si>
    <t xml:space="preserve">rs3009023,COSV68859737</t>
  </si>
  <si>
    <t xml:space="preserve">35627305</t>
  </si>
  <si>
    <t xml:space="preserve">chr3_75737791_C/A</t>
  </si>
  <si>
    <t xml:space="preserve">chr3:75737791</t>
  </si>
  <si>
    <t xml:space="preserve">NM_001290208.3:c.1832G&gt;T</t>
  </si>
  <si>
    <t xml:space="preserve">NP_001277137.1:p.Arg611Ile</t>
  </si>
  <si>
    <t xml:space="preserve">tolerated(0.09)</t>
  </si>
  <si>
    <t xml:space="preserve">probably_damaging(0.996)</t>
  </si>
  <si>
    <t xml:space="preserve">ZNF717|0.00|0.00|0.00|0.00|-12|22|1|-29</t>
  </si>
  <si>
    <t xml:space="preserve">D,D,D,D</t>
  </si>
  <si>
    <t xml:space="preserve">0.813907,0.703399,0.703399,0.999999</t>
  </si>
  <si>
    <t xml:space="preserve">ZNF717:A93int,ZNF717:A93intd,ZNF717:G86int,ZNF717:G86intd,ZNF717:G93int,ZNF717:G93intd,ZNF717:R561I,ZNF717:R611I</t>
  </si>
  <si>
    <t xml:space="preserve">rs2918517,COSV68859707</t>
  </si>
  <si>
    <t xml:space="preserve">34976023,35627305</t>
  </si>
  <si>
    <t xml:space="preserve">R/I</t>
  </si>
  <si>
    <t xml:space="preserve">aGa/aTa</t>
  </si>
  <si>
    <t xml:space="preserve">chr3_75738284_CT/-</t>
  </si>
  <si>
    <t xml:space="preserve">chr3:75738284-75738285</t>
  </si>
  <si>
    <t xml:space="preserve">NM_001290208.3:c.1338_1339del</t>
  </si>
  <si>
    <t xml:space="preserve">NP_001277137.1:p.Glu448LysfsTer4</t>
  </si>
  <si>
    <t xml:space="preserve">ZNF717|0.00|0.00|0.00|0.00|-50|13|-17|-26</t>
  </si>
  <si>
    <t xml:space="preserve">rs761584387</t>
  </si>
  <si>
    <t xml:space="preserve">TG/TX</t>
  </si>
  <si>
    <t xml:space="preserve">acAGgg/acgg</t>
  </si>
  <si>
    <t xml:space="preserve">chr3_75738575_G/A</t>
  </si>
  <si>
    <t xml:space="preserve">chr3:75738575</t>
  </si>
  <si>
    <t xml:space="preserve">NM_001290208.3:c.1048C&gt;T</t>
  </si>
  <si>
    <t xml:space="preserve">NP_001277137.1:p.Arg350Cys</t>
  </si>
  <si>
    <t xml:space="preserve">tolerated(0.11)</t>
  </si>
  <si>
    <t xml:space="preserve">probably_damaging(0.967)</t>
  </si>
  <si>
    <t xml:space="preserve">ZNF717|0.00|0.00|0.00|0.00|0|44|0|3</t>
  </si>
  <si>
    <t xml:space="preserve">1,1,1,0.999961</t>
  </si>
  <si>
    <t xml:space="preserve">ZNF717:G86int,ZNF717:G86intd,ZNF717:G93int,ZNF717:G93intd,ZNF717:R300C,ZNF717:R350C</t>
  </si>
  <si>
    <t xml:space="preserve">rs1962893,COSV68859327</t>
  </si>
  <si>
    <t xml:space="preserve">R/C</t>
  </si>
  <si>
    <t xml:space="preserve">Cgt/Tgt</t>
  </si>
  <si>
    <t xml:space="preserve">chr3_75739007_G/C</t>
  </si>
  <si>
    <t xml:space="preserve">chr3:75739007</t>
  </si>
  <si>
    <t xml:space="preserve">NM_001290208.3:c.616C&gt;G</t>
  </si>
  <si>
    <t xml:space="preserve">NP_001277137.1:p.Leu206Val</t>
  </si>
  <si>
    <t xml:space="preserve">benign(0.068)</t>
  </si>
  <si>
    <t xml:space="preserve">ZNF717|0.00|0.00|0.00|0.00|1|-6|1|-15</t>
  </si>
  <si>
    <t xml:space="preserve">1,1,1,0.989761</t>
  </si>
  <si>
    <t xml:space="preserve">ZNF717:G86int,ZNF717:G86intd,ZNF717:G93int,ZNF717:G93intd,ZNF717:L156V,ZNF717:L206V</t>
  </si>
  <si>
    <t xml:space="preserve">rs3009004,COSV68860474</t>
  </si>
  <si>
    <t xml:space="preserve">34976023</t>
  </si>
  <si>
    <t xml:space="preserve">chr3_75739226_-/TT</t>
  </si>
  <si>
    <t xml:space="preserve">chr3:75739225-75739226</t>
  </si>
  <si>
    <t xml:space="preserve">NM_001290208.3:c.396_397dup</t>
  </si>
  <si>
    <t xml:space="preserve">NP_001277137.1:p.Thr133LysfsTer5</t>
  </si>
  <si>
    <t xml:space="preserve">ZNF717:G86int,ZNF717:G86intd,ZNF717:G93int,ZNF717:G93intd,ZNF717:T133fs,ZNF717:T83fs</t>
  </si>
  <si>
    <t xml:space="preserve">rs749453662</t>
  </si>
  <si>
    <t xml:space="preserve">33968136</t>
  </si>
  <si>
    <t xml:space="preserve">T/KX</t>
  </si>
  <si>
    <t xml:space="preserve">aca/aAAca</t>
  </si>
  <si>
    <t xml:space="preserve">HLA-DRB1</t>
  </si>
  <si>
    <t xml:space="preserve">chr6_32579102_A/G</t>
  </si>
  <si>
    <t xml:space="preserve">chr6:32579102</t>
  </si>
  <si>
    <t xml:space="preserve">NM_002124.4</t>
  </si>
  <si>
    <t xml:space="preserve">NM_002124.4:c.790T&gt;C</t>
  </si>
  <si>
    <t xml:space="preserve">NP_002115.2:p.Phe264Leu</t>
  </si>
  <si>
    <t xml:space="preserve">missense_variant,splice_region_variant</t>
  </si>
  <si>
    <t xml:space="preserve">6/6</t>
  </si>
  <si>
    <t xml:space="preserve">{Multiple sclerosis, susceptibility to, 1}, 126200 (3), Multifactorial; {Sarcoidosis, susceptibility to, 1}, 181000 (3), Autosomal dominant</t>
  </si>
  <si>
    <t xml:space="preserve">Oliguria (very frequent), Renal insufficiency (occasional), Hematuria (occasional), Nephrocalcinosis (occasional), Nephrolithiasis (occasional), Tubulointerstitial nephritis (occasional)</t>
  </si>
  <si>
    <t xml:space="preserve">Impaired mastication, Anorexia, Weight loss, Headache, Cerebral ischemia, Vasculitis, Joint stiffness, Fatigue, Fever, Hypopigmented skin patches, Autoimmunity, Narrow foramen obturatorium, Intraalveolar phospholipid accumulation, Dyspnea, Gastroesophageal reflux, Pulmonary infiltrates, Erythema, Abnormal blistering of the skin, Macule, Diabetes mellitus, Recurrent infections, Urticaria, Eczema, Night sweats, Lymphoma, Mediastinal lymphadenopathy, Insomnia, Hallucinations, Excessive daytime somnolence, Elevated circulating C-reactive protein concentration, Skin rash, Joint swelling, Arthralgia, Elevated erythrocyte sedimentation rate, Juvenile rheumatoid arthritis, Cataplexy, Transient global amnesia</t>
  </si>
  <si>
    <t xml:space="preserve">HLA-DRB1|0.00|0.00|0.00|0.00|35|2|-2|50</t>
  </si>
  <si>
    <t xml:space="preserve">7.69338e-11</t>
  </si>
  <si>
    <t xml:space="preserve">HLA-DRB1:F264L,HLA-DRB1:G263sra</t>
  </si>
  <si>
    <t xml:space="preserve">rs35445101,COSV63516847</t>
  </si>
  <si>
    <t xml:space="preserve">29760565,27821814,27056075,34722498</t>
  </si>
  <si>
    <t xml:space="preserve">ENST00000360004.6</t>
  </si>
  <si>
    <t xml:space="preserve">3123</t>
  </si>
  <si>
    <t xml:space="preserve">HGNC:4948</t>
  </si>
  <si>
    <t xml:space="preserve">chr6_32580255_T/G</t>
  </si>
  <si>
    <t xml:space="preserve">chr6:32580255</t>
  </si>
  <si>
    <t xml:space="preserve">NM_002124.4:c.779A&gt;C</t>
  </si>
  <si>
    <t xml:space="preserve">NP_002115.2:p.Gln260Pro</t>
  </si>
  <si>
    <t xml:space="preserve">5/6</t>
  </si>
  <si>
    <t xml:space="preserve">tolerated_low_confidence(0.06)</t>
  </si>
  <si>
    <t xml:space="preserve">benign(0.24)</t>
  </si>
  <si>
    <t xml:space="preserve">HLA-DRB1|0.00|0.00|0.00|0.00|41|15|-9|-8</t>
  </si>
  <si>
    <t xml:space="preserve">0.941535</t>
  </si>
  <si>
    <t xml:space="preserve">HLA-DRB1:P34int,HLA-DRB1:P34intd,HLA-DRB1:Q260P</t>
  </si>
  <si>
    <t xml:space="preserve">rs17887154</t>
  </si>
  <si>
    <t xml:space="preserve">Q/P</t>
  </si>
  <si>
    <t xml:space="preserve">cAg/cCg</t>
  </si>
  <si>
    <t xml:space="preserve">chr6_32580272_T/C</t>
  </si>
  <si>
    <t xml:space="preserve">chr6:32580272</t>
  </si>
  <si>
    <t xml:space="preserve">NM_002124.4:c.764-2A&gt;G</t>
  </si>
  <si>
    <t xml:space="preserve">splice_acceptor_variant</t>
  </si>
  <si>
    <t xml:space="preserve">4/5</t>
  </si>
  <si>
    <t xml:space="preserve">HLA-DRB1|0.42|0.98|0.00|0.28|-19|-2|-26|-25</t>
  </si>
  <si>
    <t xml:space="preserve">HLA-DRB1:G255sa</t>
  </si>
  <si>
    <t xml:space="preserve">rs756519999</t>
  </si>
  <si>
    <t xml:space="preserve">chr6_32581622_C/-</t>
  </si>
  <si>
    <t xml:space="preserve">chr6:32581622</t>
  </si>
  <si>
    <t xml:space="preserve">NM_002124.4:c.587del</t>
  </si>
  <si>
    <t xml:space="preserve">NP_002115.2:p.Ser196MetfsTer14</t>
  </si>
  <si>
    <t xml:space="preserve">3/6</t>
  </si>
  <si>
    <t xml:space="preserve">HLA-DRB1|0.00|0.00|0.01|0.00|-7|32|-6|-21</t>
  </si>
  <si>
    <t xml:space="preserve">rs757139064,COSV63512736,COSV63512879,COSV63515024</t>
  </si>
  <si>
    <t xml:space="preserve">S/X</t>
  </si>
  <si>
    <t xml:space="preserve">aGt/at</t>
  </si>
  <si>
    <t xml:space="preserve">chr6_32581803_G/-</t>
  </si>
  <si>
    <t xml:space="preserve">chr6:32581803</t>
  </si>
  <si>
    <t xml:space="preserve">NM_002124.4:c.406del</t>
  </si>
  <si>
    <t xml:space="preserve">NP_002115.2:p.Gln136SerfsTer13</t>
  </si>
  <si>
    <t xml:space="preserve">HLA-DRB1|0.00|0.03|0.00|0.01|24|35|25|-35</t>
  </si>
  <si>
    <t xml:space="preserve">rs753045406</t>
  </si>
  <si>
    <t xml:space="preserve">35743738</t>
  </si>
  <si>
    <t xml:space="preserve">Q/X</t>
  </si>
  <si>
    <t xml:space="preserve">Cag/ag</t>
  </si>
  <si>
    <t xml:space="preserve">chr6_32581808_-/T</t>
  </si>
  <si>
    <t xml:space="preserve">chr6:32581807-32581808</t>
  </si>
  <si>
    <t xml:space="preserve">NM_002124.4:c.401dup</t>
  </si>
  <si>
    <t xml:space="preserve">NP_002115.2:p.Thr135AspfsTer23</t>
  </si>
  <si>
    <t xml:space="preserve">HLA-DRB1|0.00|0.01|0.00|0.02|19|-2|20|-40</t>
  </si>
  <si>
    <t xml:space="preserve">HLA-DRB1:T135fs</t>
  </si>
  <si>
    <t xml:space="preserve">rs35616319</t>
  </si>
  <si>
    <t xml:space="preserve">K/KX</t>
  </si>
  <si>
    <t xml:space="preserve">aag/aaAg</t>
  </si>
  <si>
    <t xml:space="preserve">chr6_32581836_G/A</t>
  </si>
  <si>
    <t xml:space="preserve">chr6:32581836</t>
  </si>
  <si>
    <t xml:space="preserve">NM_002124.4:c.373C&gt;T</t>
  </si>
  <si>
    <t xml:space="preserve">NP_002115.2:p.Gln125Ter</t>
  </si>
  <si>
    <t xml:space="preserve">gnomADg_FIN</t>
  </si>
  <si>
    <t xml:space="preserve">HLA-DRB1|0.06|0.02|0.00|0.00|-30|2|2|-8</t>
  </si>
  <si>
    <t xml:space="preserve">HLA-DRB1:Q125X,HLA-DRB1:V124sra</t>
  </si>
  <si>
    <t xml:space="preserve">rs17882084,COSV63512913</t>
  </si>
  <si>
    <t xml:space="preserve">Q/*</t>
  </si>
  <si>
    <t xml:space="preserve">Caa/Taa</t>
  </si>
  <si>
    <t xml:space="preserve">chr6_32589684_A/G</t>
  </si>
  <si>
    <t xml:space="preserve">chr6:32589684</t>
  </si>
  <si>
    <t xml:space="preserve">NM_002124.4:c.59T&gt;C</t>
  </si>
  <si>
    <t xml:space="preserve">NP_002115.2:p.Met20Thr</t>
  </si>
  <si>
    <t xml:space="preserve">benign(0.035)</t>
  </si>
  <si>
    <t xml:space="preserve">HLA-DRB1|0.00|0.00|0.00|0.00|43|-10|-41|-44</t>
  </si>
  <si>
    <t xml:space="preserve">0.999999</t>
  </si>
  <si>
    <t xml:space="preserve">HLA-DRB1:M20T</t>
  </si>
  <si>
    <t xml:space="preserve">rs35053532,COSV63515802</t>
  </si>
  <si>
    <t xml:space="preserve">M/T</t>
  </si>
  <si>
    <t xml:space="preserve">aTg/aCg</t>
  </si>
  <si>
    <t xml:space="preserve">chr6_32589726_A/G</t>
  </si>
  <si>
    <t xml:space="preserve">chr6:32589726</t>
  </si>
  <si>
    <t xml:space="preserve">NM_002124.4:c.17T&gt;C</t>
  </si>
  <si>
    <t xml:space="preserve">NP_002115.2:p.Leu6Pro</t>
  </si>
  <si>
    <t xml:space="preserve">possibly_damaging(0.634)</t>
  </si>
  <si>
    <t xml:space="preserve">HLA-DRB1|0.00|0.00|0.00|0.00|17|-24|14|-43</t>
  </si>
  <si>
    <t xml:space="preserve">0.99995</t>
  </si>
  <si>
    <t xml:space="preserve">HLA-DRB1:L6P</t>
  </si>
  <si>
    <t xml:space="preserve">rs201726340,COSV63511445</t>
  </si>
  <si>
    <t xml:space="preserve">chr6_32589727_G/A</t>
  </si>
  <si>
    <t xml:space="preserve">chr6:32589727</t>
  </si>
  <si>
    <t xml:space="preserve">NM_002124.4:c.16C&gt;T</t>
  </si>
  <si>
    <t xml:space="preserve">NP_002115.2:p.Leu6Phe</t>
  </si>
  <si>
    <t xml:space="preserve">tolerated_low_confidence(0.56)</t>
  </si>
  <si>
    <t xml:space="preserve">HLA-DRB1|0.00|0.00|0.00|0.00|16|0|13|-25</t>
  </si>
  <si>
    <t xml:space="preserve">HLA-DRB1:L6F</t>
  </si>
  <si>
    <t xml:space="preserve">rs17879020,COSV63512415</t>
  </si>
  <si>
    <t xml:space="preserve">L/F</t>
  </si>
  <si>
    <t xml:space="preserve">Ctc/Ttc</t>
  </si>
  <si>
    <t xml:space="preserve">AKAP9</t>
  </si>
  <si>
    <t xml:space="preserve">chr7_92001075_A/T</t>
  </si>
  <si>
    <t xml:space="preserve">chr7:92001075</t>
  </si>
  <si>
    <t xml:space="preserve">NM_005751.5</t>
  </si>
  <si>
    <t xml:space="preserve">NM_005751.5:c.1158A&gt;T</t>
  </si>
  <si>
    <t xml:space="preserve">NP_005742.4:p.Lys386Asn</t>
  </si>
  <si>
    <t xml:space="preserve">8/50</t>
  </si>
  <si>
    <t xml:space="preserve">Conflicting_interpretations_of_pathogenicity</t>
  </si>
  <si>
    <t xml:space="preserve">?Long QT syndrome 11, 611820 (3), Autosomal dominant</t>
  </si>
  <si>
    <t xml:space="preserve">Prolonged QTc interval</t>
  </si>
  <si>
    <t xml:space="preserve">AKAP9|0.00|0.00|0.00|0.00|10|2|-42|2</t>
  </si>
  <si>
    <t xml:space="preserve">D,D,D</t>
  </si>
  <si>
    <t xml:space="preserve">0.704495,0.704495,0.704495</t>
  </si>
  <si>
    <t xml:space="preserve">AKAP9:K386N</t>
  </si>
  <si>
    <t xml:space="preserve">rs142673316,COSV100662938</t>
  </si>
  <si>
    <t xml:space="preserve">23861362</t>
  </si>
  <si>
    <t xml:space="preserve">ENST00000356239.8</t>
  </si>
  <si>
    <t xml:space="preserve">10142</t>
  </si>
  <si>
    <t xml:space="preserve">HGNC:379</t>
  </si>
  <si>
    <t xml:space="preserve">K/N</t>
  </si>
  <si>
    <t xml:space="preserve">aaA/aaT</t>
  </si>
  <si>
    <t xml:space="preserve">chr7_92017092_G/A</t>
  </si>
  <si>
    <t xml:space="preserve">chr7:92017092</t>
  </si>
  <si>
    <t xml:space="preserve">NM_005751.5:c.3827G&gt;A</t>
  </si>
  <si>
    <t xml:space="preserve">NP_005742.4:p.Arg1276Gln</t>
  </si>
  <si>
    <t xml:space="preserve">12/50</t>
  </si>
  <si>
    <t xml:space="preserve">tolerated_low_confidence(0.11)</t>
  </si>
  <si>
    <t xml:space="preserve">AKAP9|0.00|0.00|0.01|0.00|-33|-39|-14|12</t>
  </si>
  <si>
    <t xml:space="preserve">AKAP9:R1276Q</t>
  </si>
  <si>
    <t xml:space="preserve">rs146797353,CM1511399,COSV104662988,COSV62337898</t>
  </si>
  <si>
    <t xml:space="preserve">23861362,26230511</t>
  </si>
  <si>
    <t xml:space="preserve">R/Q</t>
  </si>
  <si>
    <t xml:space="preserve">cGa/cAa</t>
  </si>
  <si>
    <t xml:space="preserve">PRSS3</t>
  </si>
  <si>
    <t xml:space="preserve">chr9_33796675_G/A</t>
  </si>
  <si>
    <t xml:space="preserve">chr9:33796675</t>
  </si>
  <si>
    <t xml:space="preserve">NM_002771.4</t>
  </si>
  <si>
    <t xml:space="preserve">NM_002771.4:c.73G&gt;A</t>
  </si>
  <si>
    <t xml:space="preserve">NP_002762.3:p.Val25Ile</t>
  </si>
  <si>
    <t xml:space="preserve">tolerated_low_confidence(0.15)</t>
  </si>
  <si>
    <t xml:space="preserve">benign(0.057)</t>
  </si>
  <si>
    <t xml:space="preserve">PRSS3|0.00|0.00|0.00|0.00|42|-32|-3|41</t>
  </si>
  <si>
    <t xml:space="preserve">0.95645,0.929704,0.929704,0.929704</t>
  </si>
  <si>
    <t xml:space="preserve">PRSS3:5UTR,PRSS3:V18I,PRSS3:V25I,PRSS3:V39I,PRSS3:V82I</t>
  </si>
  <si>
    <t xml:space="preserve">rs76740888,COSV61552989</t>
  </si>
  <si>
    <t xml:space="preserve">34610692,35860586</t>
  </si>
  <si>
    <t xml:space="preserve">ENST00000379405.4</t>
  </si>
  <si>
    <t xml:space="preserve">5646</t>
  </si>
  <si>
    <t xml:space="preserve">HGNC:9486</t>
  </si>
  <si>
    <t xml:space="preserve">Gtt/Att</t>
  </si>
  <si>
    <t xml:space="preserve">chr9_33797980_G/A</t>
  </si>
  <si>
    <t xml:space="preserve">chr9:33797980</t>
  </si>
  <si>
    <t xml:space="preserve">NM_002771.4:c.352G&gt;A</t>
  </si>
  <si>
    <t xml:space="preserve">NP_002762.3:p.Val118Ile</t>
  </si>
  <si>
    <t xml:space="preserve">3/5</t>
  </si>
  <si>
    <t xml:space="preserve">PRSS3|0.00|0.03|0.00|0.00|49|-49|2|-1</t>
  </si>
  <si>
    <t xml:space="preserve">PRSS3:V10I,PRSS3:V111I,PRSS3:V118I,PRSS3:V132I,PRSS3:V175I</t>
  </si>
  <si>
    <t xml:space="preserve">rs145485932,COSV61553786</t>
  </si>
  <si>
    <t xml:space="preserve">30663199</t>
  </si>
  <si>
    <t xml:space="preserve">Gtc/Atc</t>
  </si>
  <si>
    <t xml:space="preserve">NRAP</t>
  </si>
  <si>
    <t xml:space="preserve">chr10_113614244_C/T</t>
  </si>
  <si>
    <t xml:space="preserve">chr10:113614244</t>
  </si>
  <si>
    <t xml:space="preserve">NM_198060.4</t>
  </si>
  <si>
    <t xml:space="preserve">NM_198060.4:c.3239G&gt;A</t>
  </si>
  <si>
    <t xml:space="preserve">NP_932326.2:p.Arg1080Gln</t>
  </si>
  <si>
    <t xml:space="preserve">29/42</t>
  </si>
  <si>
    <t xml:space="preserve">tolerated(0.12)</t>
  </si>
  <si>
    <t xml:space="preserve">benign(0.014)</t>
  </si>
  <si>
    <t xml:space="preserve">NRAP|0.00|0.00|0.00|0.02|-2|39|-2|-36</t>
  </si>
  <si>
    <t xml:space="preserve">D,N,N,N,N</t>
  </si>
  <si>
    <t xml:space="preserve">1,0.800173,0.800173,0.800173,0.800173</t>
  </si>
  <si>
    <t xml:space="preserve">NRAP:R1044Q,NRAP:R1045Q,NRAP:R1080Q</t>
  </si>
  <si>
    <t xml:space="preserve">rs141487184</t>
  </si>
  <si>
    <t xml:space="preserve">ENST00000359988.4</t>
  </si>
  <si>
    <t xml:space="preserve">4892</t>
  </si>
  <si>
    <t xml:space="preserve">HGNC:7988</t>
  </si>
  <si>
    <t xml:space="preserve">cGg/cAg</t>
  </si>
  <si>
    <t xml:space="preserve">chr10_113623545_C/T</t>
  </si>
  <si>
    <t xml:space="preserve">chr10:113623545</t>
  </si>
  <si>
    <t xml:space="preserve">NM_198060.4:c.2441G&gt;A</t>
  </si>
  <si>
    <t xml:space="preserve">NP_932326.2:p.Arg814Lys</t>
  </si>
  <si>
    <t xml:space="preserve">23/42</t>
  </si>
  <si>
    <t xml:space="preserve">benign(0.225)</t>
  </si>
  <si>
    <t xml:space="preserve">NRAP|0.00|0.00|0.00|0.00|12|-16|-16|-7</t>
  </si>
  <si>
    <t xml:space="preserve">0.901187,0.901187,0.901187,0.901187,1</t>
  </si>
  <si>
    <t xml:space="preserve">NRAP:E783int,NRAP:E783intd,NRAP:R779K,NRAP:R814K</t>
  </si>
  <si>
    <t xml:space="preserve">rs146676158</t>
  </si>
  <si>
    <t xml:space="preserve">R/K</t>
  </si>
  <si>
    <t xml:space="preserve">aGg/aAg</t>
  </si>
  <si>
    <t xml:space="preserve">MUC6</t>
  </si>
  <si>
    <t xml:space="preserve">chr11_1016609_C/G</t>
  </si>
  <si>
    <t xml:space="preserve">chr11:1016609</t>
  </si>
  <si>
    <t xml:space="preserve">NM_005961.3</t>
  </si>
  <si>
    <t xml:space="preserve">NM_005961.3:c.6192G&gt;C</t>
  </si>
  <si>
    <t xml:space="preserve">NP_005952.2:p.Met2064Ile</t>
  </si>
  <si>
    <t xml:space="preserve">31/33</t>
  </si>
  <si>
    <t xml:space="preserve">tolerated(0.33)</t>
  </si>
  <si>
    <t xml:space="preserve">MUC6|0.00|0.00|0.00|0.00|-5|32|-3|1</t>
  </si>
  <si>
    <t xml:space="preserve">MUC6:M2064I</t>
  </si>
  <si>
    <t xml:space="preserve">rs73403291,COSV70132326</t>
  </si>
  <si>
    <t xml:space="preserve">ENST00000421673.7</t>
  </si>
  <si>
    <t xml:space="preserve">4588</t>
  </si>
  <si>
    <t xml:space="preserve">HGNC:7517</t>
  </si>
  <si>
    <t xml:space="preserve">atG/atC</t>
  </si>
  <si>
    <t xml:space="preserve">chr11_1016779_G/A</t>
  </si>
  <si>
    <t xml:space="preserve">chr11:1016779</t>
  </si>
  <si>
    <t xml:space="preserve">NM_005961.3:c.6022C&gt;T</t>
  </si>
  <si>
    <t xml:space="preserve">NP_005952.2:p.His2008Tyr</t>
  </si>
  <si>
    <t xml:space="preserve">tolerated(0.07)</t>
  </si>
  <si>
    <t xml:space="preserve">MUC6|0.00|0.00|0.00|0.00|-10|-49|-36|-26</t>
  </si>
  <si>
    <t xml:space="preserve">MUC6:H2008Y</t>
  </si>
  <si>
    <t xml:space="preserve">rs778746411,COSV70140008,COSV70142551</t>
  </si>
  <si>
    <t xml:space="preserve">H/Y</t>
  </si>
  <si>
    <t xml:space="preserve">Cac/Tac</t>
  </si>
  <si>
    <t xml:space="preserve">chr11_1016800_G/A</t>
  </si>
  <si>
    <t xml:space="preserve">chr11:1016800</t>
  </si>
  <si>
    <t xml:space="preserve">NM_005961.3:c.6001C&gt;T</t>
  </si>
  <si>
    <t xml:space="preserve">NP_005952.2:p.Pro2001Ser</t>
  </si>
  <si>
    <t xml:space="preserve">tolerated(0.18)</t>
  </si>
  <si>
    <t xml:space="preserve">possibly_damaging(0.862)</t>
  </si>
  <si>
    <t xml:space="preserve">MUC6|0.00|0.00|0.00|0.00|30|-6|11|0</t>
  </si>
  <si>
    <t xml:space="preserve">MUC6:P2001S</t>
  </si>
  <si>
    <t xml:space="preserve">rs199626069,COSV70133078</t>
  </si>
  <si>
    <t xml:space="preserve">Cct/Tct</t>
  </si>
  <si>
    <t xml:space="preserve">chr11_1016916_A/G</t>
  </si>
  <si>
    <t xml:space="preserve">chr11:1016916</t>
  </si>
  <si>
    <t xml:space="preserve">NM_005961.3:c.5885T&gt;C</t>
  </si>
  <si>
    <t xml:space="preserve">NP_005952.2:p.Leu1962Pro</t>
  </si>
  <si>
    <t xml:space="preserve">MUC6|0.00|0.00|0.00|0.00|-43|-36|49|-36</t>
  </si>
  <si>
    <t xml:space="preserve">MUC6:L1962P</t>
  </si>
  <si>
    <t xml:space="preserve">rs771995197,COSV70133150</t>
  </si>
  <si>
    <t xml:space="preserve">cTa/cCa</t>
  </si>
  <si>
    <t xml:space="preserve">chr11_1016959_T/C</t>
  </si>
  <si>
    <t xml:space="preserve">chr11:1016959</t>
  </si>
  <si>
    <t xml:space="preserve">NM_005961.3:c.5842A&gt;G</t>
  </si>
  <si>
    <t xml:space="preserve">NP_005952.2:p.Arg1948Gly</t>
  </si>
  <si>
    <t xml:space="preserve">MUC6|0.00|0.00|0.00|0.00|10|-2|6|12</t>
  </si>
  <si>
    <t xml:space="preserve">MUC6:R1948G</t>
  </si>
  <si>
    <t xml:space="preserve">rs201219964,COSV70144796</t>
  </si>
  <si>
    <t xml:space="preserve">R/G</t>
  </si>
  <si>
    <t xml:space="preserve">Aga/Gga</t>
  </si>
  <si>
    <t xml:space="preserve">chr11_1017280_G/T</t>
  </si>
  <si>
    <t xml:space="preserve">chr11:1017280</t>
  </si>
  <si>
    <t xml:space="preserve">NM_005961.3:c.5521C&gt;A</t>
  </si>
  <si>
    <t xml:space="preserve">NP_005952.2:p.Pro1841Thr</t>
  </si>
  <si>
    <t xml:space="preserve">probably_damaging(0.999)</t>
  </si>
  <si>
    <t xml:space="preserve">MUC6|0.00|0.00|0.00|0.00|-14|-32|4|-41</t>
  </si>
  <si>
    <t xml:space="preserve">MUC6:P1841T</t>
  </si>
  <si>
    <t xml:space="preserve">rs199539548,COSV70133645</t>
  </si>
  <si>
    <t xml:space="preserve">P/T</t>
  </si>
  <si>
    <t xml:space="preserve">Cca/Aca</t>
  </si>
  <si>
    <t xml:space="preserve">chr11_1017294_A/T</t>
  </si>
  <si>
    <t xml:space="preserve">chr11:1017294</t>
  </si>
  <si>
    <t xml:space="preserve">NM_005961.3:c.5507T&gt;A</t>
  </si>
  <si>
    <t xml:space="preserve">NP_005952.2:p.Leu1836His</t>
  </si>
  <si>
    <t xml:space="preserve">tolerated(0.17)</t>
  </si>
  <si>
    <t xml:space="preserve">MUC6|0.00|0.00|0.00|0.00|-28|-46|-44|2</t>
  </si>
  <si>
    <t xml:space="preserve">MUC6:L1836H</t>
  </si>
  <si>
    <t xml:space="preserve">rs200241162,COSV70134266</t>
  </si>
  <si>
    <t xml:space="preserve">L/H</t>
  </si>
  <si>
    <t xml:space="preserve">cTt/cAt</t>
  </si>
  <si>
    <t xml:space="preserve">chr11_1017496_TGC/-</t>
  </si>
  <si>
    <t xml:space="preserve">chr11:1017496-1017498</t>
  </si>
  <si>
    <t xml:space="preserve">NM_005961.3:c.5303_5305del</t>
  </si>
  <si>
    <t xml:space="preserve">NP_005952.2:p.Ser1768del</t>
  </si>
  <si>
    <t xml:space="preserve">inframe_deletion</t>
  </si>
  <si>
    <t xml:space="preserve">Pathogenic</t>
  </si>
  <si>
    <t xml:space="preserve">MUC6|0.00|0.00|0.00|0.00|-20|1|-20|-18</t>
  </si>
  <si>
    <t xml:space="preserve">MUC6:S1768del</t>
  </si>
  <si>
    <t xml:space="preserve">rs752315234</t>
  </si>
  <si>
    <t xml:space="preserve">SI/I</t>
  </si>
  <si>
    <t xml:space="preserve">aGCAtc/atc</t>
  </si>
  <si>
    <t xml:space="preserve">chr11_1017939_G/C</t>
  </si>
  <si>
    <t xml:space="preserve">chr11:1017939</t>
  </si>
  <si>
    <t xml:space="preserve">NM_005961.3:c.4862C&gt;G</t>
  </si>
  <si>
    <t xml:space="preserve">NP_005952.2:p.Thr1621Ser</t>
  </si>
  <si>
    <t xml:space="preserve">gnomADg_NFE</t>
  </si>
  <si>
    <t xml:space="preserve">probably_damaging(0.971)</t>
  </si>
  <si>
    <t xml:space="preserve">MUC6|0.01|0.00|0.00|0.00|-1|-19|-17|32</t>
  </si>
  <si>
    <t xml:space="preserve">0.999994</t>
  </si>
  <si>
    <t xml:space="preserve">MUC6:T1621S</t>
  </si>
  <si>
    <t xml:space="preserve">rs745806116,COSV70133194</t>
  </si>
  <si>
    <t xml:space="preserve">aCc/aGc</t>
  </si>
  <si>
    <t xml:space="preserve">chr11_1017988_G/T</t>
  </si>
  <si>
    <t xml:space="preserve">chr11:1017988</t>
  </si>
  <si>
    <t xml:space="preserve">NM_005961.3:c.4813C&gt;A</t>
  </si>
  <si>
    <t xml:space="preserve">NP_005952.2:p.Pro1605Thr</t>
  </si>
  <si>
    <t xml:space="preserve">probably_damaging(0.981)</t>
  </si>
  <si>
    <t xml:space="preserve">MUC6|0.02|0.00|0.00|0.00|47|-15|47|48</t>
  </si>
  <si>
    <t xml:space="preserve">MUC6:P1605T</t>
  </si>
  <si>
    <t xml:space="preserve">rs112579249,COSV70132278</t>
  </si>
  <si>
    <t xml:space="preserve">chr11_1018024_C/G</t>
  </si>
  <si>
    <t xml:space="preserve">chr11:1018024</t>
  </si>
  <si>
    <t xml:space="preserve">NM_005961.3:c.4777G&gt;C</t>
  </si>
  <si>
    <t xml:space="preserve">NP_005952.2:p.Ala1593Pro</t>
  </si>
  <si>
    <t xml:space="preserve">benign(0.091)</t>
  </si>
  <si>
    <t xml:space="preserve">MUC6|0.00|0.01|0.00|0.00|-15|11|-2|1</t>
  </si>
  <si>
    <t xml:space="preserve">MUC6:A1593P</t>
  </si>
  <si>
    <t xml:space="preserve">rs766179928,COSV70132844</t>
  </si>
  <si>
    <t xml:space="preserve">chr11_1018042_A/G</t>
  </si>
  <si>
    <t xml:space="preserve">chr11:1018042</t>
  </si>
  <si>
    <t xml:space="preserve">NM_005961.3:c.4759T&gt;C</t>
  </si>
  <si>
    <t xml:space="preserve">NP_005952.2:p.Ser1587Pro</t>
  </si>
  <si>
    <t xml:space="preserve">probably_damaging(0.914)</t>
  </si>
  <si>
    <t xml:space="preserve">MUC6|0.00|0.01|0.00|0.00|32|-7|18|-6</t>
  </si>
  <si>
    <t xml:space="preserve">MUC6:S1587P</t>
  </si>
  <si>
    <t xml:space="preserve">rs200364398,COSV70132848</t>
  </si>
  <si>
    <t xml:space="preserve">S/P</t>
  </si>
  <si>
    <t xml:space="preserve">Tcc/Ccc</t>
  </si>
  <si>
    <t xml:space="preserve">chr11_1018182_G/T</t>
  </si>
  <si>
    <t xml:space="preserve">chr11:1018182</t>
  </si>
  <si>
    <t xml:space="preserve">NM_005961.3:c.4619C&gt;A</t>
  </si>
  <si>
    <t xml:space="preserve">NP_005952.2:p.Thr1540Asn</t>
  </si>
  <si>
    <t xml:space="preserve">MUC6|0.00|0.00|0.00|0.00|0|21|-5|-32</t>
  </si>
  <si>
    <t xml:space="preserve">MUC6:T1540N</t>
  </si>
  <si>
    <t xml:space="preserve">rs778843534,COSV70132313</t>
  </si>
  <si>
    <t xml:space="preserve">T/N</t>
  </si>
  <si>
    <t xml:space="preserve">aCt/aAt</t>
  </si>
  <si>
    <t xml:space="preserve">chr11_1018186_G/T</t>
  </si>
  <si>
    <t xml:space="preserve">chr11:1018186</t>
  </si>
  <si>
    <t xml:space="preserve">NM_005961.3:c.4615C&gt;A</t>
  </si>
  <si>
    <t xml:space="preserve">NP_005952.2:p.Pro1539Thr</t>
  </si>
  <si>
    <t xml:space="preserve">MUC6|0.00|0.00|0.00|0.00|-38|-14|-36|-9</t>
  </si>
  <si>
    <t xml:space="preserve">MUC6:P1539T</t>
  </si>
  <si>
    <t xml:space="preserve">rs758021128,COSV70143117</t>
  </si>
  <si>
    <t xml:space="preserve">chr11_1018192_C/T</t>
  </si>
  <si>
    <t xml:space="preserve">chr11:1018192</t>
  </si>
  <si>
    <t xml:space="preserve">NM_005961.3:c.4609G&gt;A</t>
  </si>
  <si>
    <t xml:space="preserve">NP_005952.2:p.Val1537Ile</t>
  </si>
  <si>
    <t xml:space="preserve">tolerated(0.38)</t>
  </si>
  <si>
    <t xml:space="preserve">MUC6|0.00|0.00|0.00|0.00|-44|36|11|1</t>
  </si>
  <si>
    <t xml:space="preserve">MUC6:V1537I</t>
  </si>
  <si>
    <t xml:space="preserve">rs770600141,COSV70144810</t>
  </si>
  <si>
    <t xml:space="preserve">chr11_1018216_-/CA</t>
  </si>
  <si>
    <t xml:space="preserve">chr11:1018215-1018216</t>
  </si>
  <si>
    <t xml:space="preserve">NM_005961.3:c.4585_4586insTG</t>
  </si>
  <si>
    <t xml:space="preserve">NP_005952.2:p.Thr1529MetfsTer64</t>
  </si>
  <si>
    <t xml:space="preserve">MUC6:T1529fs</t>
  </si>
  <si>
    <t xml:space="preserve">rs769713098,COSV70144397</t>
  </si>
  <si>
    <t xml:space="preserve">CA</t>
  </si>
  <si>
    <t xml:space="preserve">T/MX</t>
  </si>
  <si>
    <t xml:space="preserve">act/aTGct</t>
  </si>
  <si>
    <t xml:space="preserve">chr11_1018218_T/G</t>
  </si>
  <si>
    <t xml:space="preserve">chr11:1018218</t>
  </si>
  <si>
    <t xml:space="preserve">NM_005961.3:c.4583A&gt;C</t>
  </si>
  <si>
    <t xml:space="preserve">NP_005952.2:p.His1528Pro</t>
  </si>
  <si>
    <t xml:space="preserve">tolerated(0.1)</t>
  </si>
  <si>
    <t xml:space="preserve">MUC6|0.00|0.00|0.00|0.00|-15|10|-25|0</t>
  </si>
  <si>
    <t xml:space="preserve">MUC6:H1528P</t>
  </si>
  <si>
    <t xml:space="preserve">rs754116088</t>
  </si>
  <si>
    <t xml:space="preserve">cAc/cCc</t>
  </si>
  <si>
    <t xml:space="preserve">chr11_1018223_AT/-</t>
  </si>
  <si>
    <t xml:space="preserve">chr11:1018223-1018224</t>
  </si>
  <si>
    <t xml:space="preserve">NM_005961.3:c.4577_4578del</t>
  </si>
  <si>
    <t xml:space="preserve">NP_005952.2:p.His1526LeufsTer10</t>
  </si>
  <si>
    <t xml:space="preserve">MUC6|0.00|0.00|0.00|0.00|-31|-19|-6|-29</t>
  </si>
  <si>
    <t xml:space="preserve">MUC6:H1526fs</t>
  </si>
  <si>
    <t xml:space="preserve">rs780061827</t>
  </si>
  <si>
    <t xml:space="preserve">H/X</t>
  </si>
  <si>
    <t xml:space="preserve">cAT/c</t>
  </si>
  <si>
    <t xml:space="preserve">chr11_1018266_G/A</t>
  </si>
  <si>
    <t xml:space="preserve">chr11:1018266</t>
  </si>
  <si>
    <t xml:space="preserve">NM_005961.3:c.4535C&gt;T</t>
  </si>
  <si>
    <t xml:space="preserve">NP_005952.2:p.Ala1512Val</t>
  </si>
  <si>
    <t xml:space="preserve">MUC6|0.00|0.00|0.00|0.00|-7|-38|2|-48</t>
  </si>
  <si>
    <t xml:space="preserve">MUC6:A1512V</t>
  </si>
  <si>
    <t xml:space="preserve">rs756760201,COSV70133453</t>
  </si>
  <si>
    <t xml:space="preserve">gCc/gTc</t>
  </si>
  <si>
    <t xml:space="preserve">OR8U1</t>
  </si>
  <si>
    <t xml:space="preserve">chr11_56375627_G/A</t>
  </si>
  <si>
    <t xml:space="preserve">chr11:56375627</t>
  </si>
  <si>
    <t xml:space="preserve">NM_001005204.1</t>
  </si>
  <si>
    <t xml:space="preserve">NM_001005204.1:c.4G&gt;A</t>
  </si>
  <si>
    <t xml:space="preserve">NP_001005204.1:p.Ala2Thr</t>
  </si>
  <si>
    <t xml:space="preserve">OR8U1|0.00|0.00|0.00|0.00|21|17|20|3</t>
  </si>
  <si>
    <t xml:space="preserve">OR8U1:A2T</t>
  </si>
  <si>
    <t xml:space="preserve">rs200929810,COSV56416076</t>
  </si>
  <si>
    <t xml:space="preserve">ENST00000302270.1</t>
  </si>
  <si>
    <t xml:space="preserve">219417</t>
  </si>
  <si>
    <t xml:space="preserve">HGNC:19611</t>
  </si>
  <si>
    <t xml:space="preserve">Gct/Act</t>
  </si>
  <si>
    <t xml:space="preserve">chr11_56375632_C/G</t>
  </si>
  <si>
    <t xml:space="preserve">chr11:56375632</t>
  </si>
  <si>
    <t xml:space="preserve">NM_001005204.1:c.9C&gt;G</t>
  </si>
  <si>
    <t xml:space="preserve">NP_001005204.1:p.His3Gln</t>
  </si>
  <si>
    <t xml:space="preserve">tolerated(0.85)</t>
  </si>
  <si>
    <t xml:space="preserve">OR8U1|0.00|0.00|0.00|0.00|1|16|1|15</t>
  </si>
  <si>
    <t xml:space="preserve">OR8U1:H3Q</t>
  </si>
  <si>
    <t xml:space="preserve">rs74639624,COSV56416094</t>
  </si>
  <si>
    <t xml:space="preserve">caC/caG</t>
  </si>
  <si>
    <t xml:space="preserve">chr11_56375649_C/T</t>
  </si>
  <si>
    <t xml:space="preserve">chr11:56375649</t>
  </si>
  <si>
    <t xml:space="preserve">NM_001005204.1:c.26C&gt;T</t>
  </si>
  <si>
    <t xml:space="preserve">NP_001005204.1:p.Ala9Val</t>
  </si>
  <si>
    <t xml:space="preserve">OR8U1|0.01|0.00|0.23|0.00|30|17|-2|-19</t>
  </si>
  <si>
    <t xml:space="preserve">OR8U1:A9V</t>
  </si>
  <si>
    <t xml:space="preserve">rs74467122,COSV56414070,COSV56415310</t>
  </si>
  <si>
    <t xml:space="preserve">chr11_56375774_G/A</t>
  </si>
  <si>
    <t xml:space="preserve">chr11:56375774</t>
  </si>
  <si>
    <t xml:space="preserve">NM_001005204.1:c.151G&gt;A</t>
  </si>
  <si>
    <t xml:space="preserve">NP_001005204.1:p.Ala51Thr</t>
  </si>
  <si>
    <t xml:space="preserve">tolerated(0.55)</t>
  </si>
  <si>
    <t xml:space="preserve">OR8U1|0.00|0.00|0.00|0.00|2|41|-34|25</t>
  </si>
  <si>
    <t xml:space="preserve">OR8U1:A51T</t>
  </si>
  <si>
    <t xml:space="preserve">rs76390346,COSV100164013,COSV56414605</t>
  </si>
  <si>
    <t xml:space="preserve">Gcg/Acg</t>
  </si>
  <si>
    <t xml:space="preserve">chr11_56375780_-/GA</t>
  </si>
  <si>
    <t xml:space="preserve">chr11:56375779-56375780</t>
  </si>
  <si>
    <t xml:space="preserve">NM_001005204.1:c.156_157insGA</t>
  </si>
  <si>
    <t xml:space="preserve">NP_001005204.1:p.Thr53GlufsTer15</t>
  </si>
  <si>
    <t xml:space="preserve">OR8U1:T53fs</t>
  </si>
  <si>
    <t xml:space="preserve">rs754716745</t>
  </si>
  <si>
    <t xml:space="preserve">GA</t>
  </si>
  <si>
    <t xml:space="preserve">-/GA</t>
  </si>
  <si>
    <t xml:space="preserve">chr11_56375781_C/A</t>
  </si>
  <si>
    <t xml:space="preserve">chr11:56375781</t>
  </si>
  <si>
    <t xml:space="preserve">NM_001005204.1:c.158C&gt;A</t>
  </si>
  <si>
    <t xml:space="preserve">NP_001005204.1:p.Thr53Lys</t>
  </si>
  <si>
    <t xml:space="preserve">benign(0.018)</t>
  </si>
  <si>
    <t xml:space="preserve">OR8U1|0.00|0.00|0.01|0.01|34|-42|-41|18</t>
  </si>
  <si>
    <t xml:space="preserve">OR8U1:T53K</t>
  </si>
  <si>
    <t xml:space="preserve">rs77515824,COSV56415788</t>
  </si>
  <si>
    <t xml:space="preserve">T/K</t>
  </si>
  <si>
    <t xml:space="preserve">aCa/aAa</t>
  </si>
  <si>
    <t xml:space="preserve">chr11_56375784_GT/-</t>
  </si>
  <si>
    <t xml:space="preserve">chr11:56375784-56375785</t>
  </si>
  <si>
    <t xml:space="preserve">NM_001005204.1:c.161_162del</t>
  </si>
  <si>
    <t xml:space="preserve">NP_001005204.1:p.Ser54ThrfsTer10</t>
  </si>
  <si>
    <t xml:space="preserve">OR8U1|0.00|0.00|0.00|0.03|-43|-44|44|-43</t>
  </si>
  <si>
    <t xml:space="preserve">OR8U1:S54fs</t>
  </si>
  <si>
    <t xml:space="preserve">rs778684909</t>
  </si>
  <si>
    <t xml:space="preserve">aGT/a</t>
  </si>
  <si>
    <t xml:space="preserve">chr11_56375894_G/A</t>
  </si>
  <si>
    <t xml:space="preserve">chr11:56375894</t>
  </si>
  <si>
    <t xml:space="preserve">NM_001005204.1:c.271G&gt;A</t>
  </si>
  <si>
    <t xml:space="preserve">NP_001005204.1:p.Val91Ile</t>
  </si>
  <si>
    <t xml:space="preserve">OR8U1|0.00|0.00|0.00|0.00|2|-1|2|-1</t>
  </si>
  <si>
    <t xml:space="preserve">OR8U1:V91I</t>
  </si>
  <si>
    <t xml:space="preserve">rs77605888,COSV56413710</t>
  </si>
  <si>
    <t xml:space="preserve">chr11_56375895_T/G</t>
  </si>
  <si>
    <t xml:space="preserve">chr11:56375895</t>
  </si>
  <si>
    <t xml:space="preserve">NM_001005204.1:c.272T&gt;G</t>
  </si>
  <si>
    <t xml:space="preserve">NP_001005204.1:p.Val91Gly</t>
  </si>
  <si>
    <t xml:space="preserve">OR8U1|0.00|0.00|0.05|0.01|-1|-2|-1|1</t>
  </si>
  <si>
    <t xml:space="preserve">OR8U1:V91G</t>
  </si>
  <si>
    <t xml:space="preserve">rs74603381,COSV56413717</t>
  </si>
  <si>
    <t xml:space="preserve">gTt/gGt</t>
  </si>
  <si>
    <t xml:space="preserve">chr11_56375906_G/A</t>
  </si>
  <si>
    <t xml:space="preserve">chr11:56375906</t>
  </si>
  <si>
    <t xml:space="preserve">NM_001005204.1:c.283G&gt;A</t>
  </si>
  <si>
    <t xml:space="preserve">NP_001005204.1:p.Asp95Asn</t>
  </si>
  <si>
    <t xml:space="preserve">OR8U1|0.00|0.00|0.00|0.00|13|49|-10|41</t>
  </si>
  <si>
    <t xml:space="preserve">OR8U1:D95N</t>
  </si>
  <si>
    <t xml:space="preserve">rs77605314,COSV56415410</t>
  </si>
  <si>
    <t xml:space="preserve">Gat/Aat</t>
  </si>
  <si>
    <t xml:space="preserve">chr11_56375918_A/G</t>
  </si>
  <si>
    <t xml:space="preserve">chr11:56375918</t>
  </si>
  <si>
    <t xml:space="preserve">NM_001005204.1:c.295A&gt;G</t>
  </si>
  <si>
    <t xml:space="preserve">NP_001005204.1:p.Thr99Ala</t>
  </si>
  <si>
    <t xml:space="preserve">tolerated(0.66)</t>
  </si>
  <si>
    <t xml:space="preserve">OR8U1|0.00|0.00|0.00|0.00|1|37|-22|29</t>
  </si>
  <si>
    <t xml:space="preserve">OR8U1:T99A</t>
  </si>
  <si>
    <t xml:space="preserve">rs74667177,COSV56413745</t>
  </si>
  <si>
    <t xml:space="preserve">Act/Gct</t>
  </si>
  <si>
    <t xml:space="preserve">chr11_56376533_A/G</t>
  </si>
  <si>
    <t xml:space="preserve">chr11:56376533</t>
  </si>
  <si>
    <t xml:space="preserve">NM_001005204.1:c.910A&gt;G</t>
  </si>
  <si>
    <t xml:space="preserve">NP_001005204.1:p.Ile304Val</t>
  </si>
  <si>
    <t xml:space="preserve">OR8U1|0.01|0.02|0.00|0.00|21|-37|-1|-26</t>
  </si>
  <si>
    <t xml:space="preserve">OR8U1:I304V</t>
  </si>
  <si>
    <t xml:space="preserve">rs202220399</t>
  </si>
  <si>
    <t xml:space="preserve">NACA</t>
  </si>
  <si>
    <t xml:space="preserve">chr12_56717736_GTGGGGGCCCCTTTGGGGGGTGGGGTAGCTGGGCCTCCTTTTGGGGAGGGAGGAGTTGCAGCTGGGGTT/-</t>
  </si>
  <si>
    <t xml:space="preserve">chr12:56717736-56717804</t>
  </si>
  <si>
    <t xml:space="preserve">NM_001365896.1</t>
  </si>
  <si>
    <t xml:space="preserve">NM_001365896.1:c.3726_3794del</t>
  </si>
  <si>
    <t xml:space="preserve">NP_001352825.1:p.Thr1243_Thr1265del</t>
  </si>
  <si>
    <t xml:space="preserve">rs1565895169</t>
  </si>
  <si>
    <t xml:space="preserve">ENST00000454682.6</t>
  </si>
  <si>
    <t xml:space="preserve">4666</t>
  </si>
  <si>
    <t xml:space="preserve">HGNC:7629</t>
  </si>
  <si>
    <t xml:space="preserve">TTPAATPPSPKGGPATPPPKGAPT/T</t>
  </si>
  <si>
    <t xml:space="preserve">acAACCCCAGCTGCAACTCCTCCCTCCCCAAAAGGAGGCCCAGCTACCCCACCCCCCAAAGGGGCCCCCACt/act</t>
  </si>
  <si>
    <t xml:space="preserve">chr12_56718564_G/A</t>
  </si>
  <si>
    <t xml:space="preserve">chr12:56718564</t>
  </si>
  <si>
    <t xml:space="preserve">NM_001365896.1:c.2966C&gt;T</t>
  </si>
  <si>
    <t xml:space="preserve">NP_001352825.1:p.Pro989Leu</t>
  </si>
  <si>
    <t xml:space="preserve">NACA|0.00|0.00|0.00|0.00|-27|42|40|-29</t>
  </si>
  <si>
    <t xml:space="preserve">N,N,N,N,N,N,N</t>
  </si>
  <si>
    <t xml:space="preserve">1,0.990378,0.990378,0.990378,0.990378,0.990378,0.990378</t>
  </si>
  <si>
    <t xml:space="preserve">NACA:P989L</t>
  </si>
  <si>
    <t xml:space="preserve">rs199520749</t>
  </si>
  <si>
    <t xml:space="preserve">CCDC175</t>
  </si>
  <si>
    <t xml:space="preserve">chr14_59527123_C/G</t>
  </si>
  <si>
    <t xml:space="preserve">chr14:59527123</t>
  </si>
  <si>
    <t xml:space="preserve">NM_001164399.2</t>
  </si>
  <si>
    <t xml:space="preserve">NM_001164399.2:c.1814G&gt;C</t>
  </si>
  <si>
    <t xml:space="preserve">NP_001157871.1:p.Arg605Thr</t>
  </si>
  <si>
    <t xml:space="preserve">15/20</t>
  </si>
  <si>
    <t xml:space="preserve">possibly_damaging(0.495)</t>
  </si>
  <si>
    <t xml:space="preserve">CCDC175|0.00|0.00|0.39|0.00|40|-1|-28|-1</t>
  </si>
  <si>
    <t xml:space="preserve">CCDC175:R605T</t>
  </si>
  <si>
    <t xml:space="preserve">rs200681540,COSV55790437</t>
  </si>
  <si>
    <t xml:space="preserve">ENST00000537690.7</t>
  </si>
  <si>
    <t xml:space="preserve">729665</t>
  </si>
  <si>
    <t xml:space="preserve">HGNC:19847</t>
  </si>
  <si>
    <t xml:space="preserve">R/T</t>
  </si>
  <si>
    <t xml:space="preserve">aGg/aCg</t>
  </si>
  <si>
    <t xml:space="preserve">chr14_59561144_C/G</t>
  </si>
  <si>
    <t xml:space="preserve">chr14:59561144</t>
  </si>
  <si>
    <t xml:space="preserve">NM_001164399.2:c.928G&gt;C</t>
  </si>
  <si>
    <t xml:space="preserve">NP_001157871.1:p.Asp310His</t>
  </si>
  <si>
    <t xml:space="preserve">7/20</t>
  </si>
  <si>
    <t xml:space="preserve">CCDC175|0.00|0.00|0.00|0.00|-3|-1|-25|-22</t>
  </si>
  <si>
    <t xml:space="preserve">CCDC175:D310H</t>
  </si>
  <si>
    <t xml:space="preserve">rs180781165,COSV105156726</t>
  </si>
  <si>
    <t xml:space="preserve">MUC16</t>
  </si>
  <si>
    <t xml:space="preserve">chr19_8888767_T/C</t>
  </si>
  <si>
    <t xml:space="preserve">chr19:8888767</t>
  </si>
  <si>
    <t xml:space="preserve">NM_001401501.1</t>
  </si>
  <si>
    <t xml:space="preserve">NM_001401501.1:c.40954A&gt;G</t>
  </si>
  <si>
    <t xml:space="preserve">NP_001388430.1:p.Ile13652Val</t>
  </si>
  <si>
    <t xml:space="preserve">65/93</t>
  </si>
  <si>
    <t xml:space="preserve">possibly_damaging(0.813)</t>
  </si>
  <si>
    <t xml:space="preserve">MUC16|0.00|0.00|0.00|0.00|40|1|1|-32</t>
  </si>
  <si>
    <t xml:space="preserve">rs774801267,COSV66691339</t>
  </si>
  <si>
    <t xml:space="preserve">94025</t>
  </si>
  <si>
    <t xml:space="preserve">HGNC:15582</t>
  </si>
  <si>
    <t xml:space="preserve">chr19_8888773_G/T</t>
  </si>
  <si>
    <t xml:space="preserve">chr19:8888773</t>
  </si>
  <si>
    <t xml:space="preserve">NM_001401501.1:c.40948C&gt;A</t>
  </si>
  <si>
    <t xml:space="preserve">NP_001388430.1:p.His13650Asn</t>
  </si>
  <si>
    <t xml:space="preserve">benign(0.158)</t>
  </si>
  <si>
    <t xml:space="preserve">MUC16|0.00|0.00|0.00|0.00|49|-5|49|-50</t>
  </si>
  <si>
    <t xml:space="preserve">rs76798407,COSV66689896</t>
  </si>
  <si>
    <t xml:space="preserve">chr19_8888823_CTTT/-</t>
  </si>
  <si>
    <t xml:space="preserve">chr19:8888823-8888826</t>
  </si>
  <si>
    <t xml:space="preserve">NM_001401501.1:c.40895_40898del</t>
  </si>
  <si>
    <t xml:space="preserve">NP_001388430.1:p.Lys13632ThrfsTer13</t>
  </si>
  <si>
    <t xml:space="preserve">MUC16|0.01|0.00|0.00|0.00|-15|0|-15|13</t>
  </si>
  <si>
    <t xml:space="preserve">MUC16:K13558fs</t>
  </si>
  <si>
    <t xml:space="preserve">rs749870095</t>
  </si>
  <si>
    <t xml:space="preserve">KS/X</t>
  </si>
  <si>
    <t xml:space="preserve">aAAAGc/ac</t>
  </si>
  <si>
    <t xml:space="preserve">chr19_8904688_T/A</t>
  </si>
  <si>
    <t xml:space="preserve">chr19:8904688</t>
  </si>
  <si>
    <t xml:space="preserve">NM_001401501.1:c.38410A&gt;T</t>
  </si>
  <si>
    <t xml:space="preserve">NP_001388430.1:p.Thr12804Ser</t>
  </si>
  <si>
    <t xml:space="preserve">34/93</t>
  </si>
  <si>
    <t xml:space="preserve">possibly_damaging(0.72)</t>
  </si>
  <si>
    <t xml:space="preserve">MUC16|0.00|0.01|0.00|0.00|3|21|-5|-46</t>
  </si>
  <si>
    <t xml:space="preserve">rs202219452,COSV67442548</t>
  </si>
  <si>
    <t xml:space="preserve">chr19_8962210_G/C</t>
  </si>
  <si>
    <t xml:space="preserve">chr19:8962210</t>
  </si>
  <si>
    <t xml:space="preserve">NM_001401501.1:c.14680C&gt;G</t>
  </si>
  <si>
    <t xml:space="preserve">NP_001388430.1:p.Pro4894Ala</t>
  </si>
  <si>
    <t xml:space="preserve">6/93</t>
  </si>
  <si>
    <t xml:space="preserve">MUC16|0.00|0.00|0.00|0.00|0|11|1|11</t>
  </si>
  <si>
    <t xml:space="preserve">rs144194458,COSV104707147</t>
  </si>
  <si>
    <t xml:space="preserve">Cca/Gca</t>
  </si>
  <si>
    <t xml:space="preserve">FCGBP</t>
  </si>
  <si>
    <t xml:space="preserve">chr19_39886005_T/G</t>
  </si>
  <si>
    <t xml:space="preserve">chr19:39886005</t>
  </si>
  <si>
    <t xml:space="preserve">NM_003890.2</t>
  </si>
  <si>
    <t xml:space="preserve">NM_003890.2:c.8213A&gt;C</t>
  </si>
  <si>
    <t xml:space="preserve">NP_003881.2:p.Asn2738Thr</t>
  </si>
  <si>
    <t xml:space="preserve">24/36</t>
  </si>
  <si>
    <t xml:space="preserve">FCGBP|0.00|0.00|0.00|0.04|-14|31|-18|47</t>
  </si>
  <si>
    <t xml:space="preserve">rs2916067,COSV55427764</t>
  </si>
  <si>
    <t xml:space="preserve">32489286</t>
  </si>
  <si>
    <t xml:space="preserve">8857</t>
  </si>
  <si>
    <t xml:space="preserve">HGNC:13572</t>
  </si>
  <si>
    <t xml:space="preserve">N/T</t>
  </si>
  <si>
    <t xml:space="preserve">aAt/aCt</t>
  </si>
  <si>
    <t xml:space="preserve">chr19_39886277_-/AGG</t>
  </si>
  <si>
    <t xml:space="preserve">chr19:39886276-39886277</t>
  </si>
  <si>
    <t xml:space="preserve">NM_003890.2:c.7941_7942insCCT</t>
  </si>
  <si>
    <t xml:space="preserve">NP_003881.2:p.Thr2647_Cys2648insPro</t>
  </si>
  <si>
    <t xml:space="preserve">rs1378703310</t>
  </si>
  <si>
    <t xml:space="preserve">AGG</t>
  </si>
  <si>
    <t xml:space="preserve">-/P</t>
  </si>
  <si>
    <t xml:space="preserve">-/CCT</t>
  </si>
  <si>
    <t xml:space="preserve">chr19_39886281_GGC/-</t>
  </si>
  <si>
    <t xml:space="preserve">chr19:39886281-39886283</t>
  </si>
  <si>
    <t xml:space="preserve">NM_003890.2:c.7935_7937del</t>
  </si>
  <si>
    <t xml:space="preserve">NP_003881.2:p.Pro2646del</t>
  </si>
  <si>
    <t xml:space="preserve">FCGBP|0.00|0.00|0.00|0.00|-37|31|29|32</t>
  </si>
  <si>
    <t xml:space="preserve">rs1346321490</t>
  </si>
  <si>
    <t xml:space="preserve">PP/P</t>
  </si>
  <si>
    <t xml:space="preserve">ccGCCc/ccc</t>
  </si>
  <si>
    <t xml:space="preserve">chr19_39894014_C/T</t>
  </si>
  <si>
    <t xml:space="preserve">chr19:39894014</t>
  </si>
  <si>
    <t xml:space="preserve">NM_003890.2:c.5786G&gt;A</t>
  </si>
  <si>
    <t xml:space="preserve">NP_003881.2:p.Arg1929His</t>
  </si>
  <si>
    <t xml:space="preserve">20/36</t>
  </si>
  <si>
    <t xml:space="preserve">tolerated(0.42)</t>
  </si>
  <si>
    <t xml:space="preserve">benign(0.075)</t>
  </si>
  <si>
    <t xml:space="preserve">FCGBP|0.00|0.00|0.00|0.00|-17|47|10|13</t>
  </si>
  <si>
    <t xml:space="preserve">rs11669884,COSV55432827</t>
  </si>
  <si>
    <t xml:space="preserve">R/H</t>
  </si>
  <si>
    <t xml:space="preserve">cGt/cAt</t>
  </si>
  <si>
    <t xml:space="preserve">chr19_39899634_C/T</t>
  </si>
  <si>
    <t xml:space="preserve">chr19:39899634</t>
  </si>
  <si>
    <t xml:space="preserve">NM_003890.2:c.4888G&gt;A</t>
  </si>
  <si>
    <t xml:space="preserve">NP_003881.2:p.Val1630Met</t>
  </si>
  <si>
    <t xml:space="preserve">18/36</t>
  </si>
  <si>
    <t xml:space="preserve">benign(0.015)</t>
  </si>
  <si>
    <t xml:space="preserve">FCGBP|0.00|0.00|0.00|0.00|-12|24|9|-35</t>
  </si>
  <si>
    <t xml:space="preserve">rs781806947</t>
  </si>
  <si>
    <t xml:space="preserve">chr19_39899636_A/C</t>
  </si>
  <si>
    <t xml:space="preserve">chr19:39899636</t>
  </si>
  <si>
    <t xml:space="preserve">NM_003890.2:c.4886T&gt;G</t>
  </si>
  <si>
    <t xml:space="preserve">NP_003881.2:p.Val1629Gly</t>
  </si>
  <si>
    <t xml:space="preserve">FCGBP|0.00|0.00|0.00|0.00|25|22|-37|7</t>
  </si>
  <si>
    <t xml:space="preserve">rs782093060</t>
  </si>
  <si>
    <t xml:space="preserve">gTc/gGc</t>
  </si>
  <si>
    <t xml:space="preserve">chr19_39902423_C/T</t>
  </si>
  <si>
    <t xml:space="preserve">chr19:39902423</t>
  </si>
  <si>
    <t xml:space="preserve">NM_003890.2:c.4444G&gt;A</t>
  </si>
  <si>
    <t xml:space="preserve">NP_003881.2:p.Gly1482Arg</t>
  </si>
  <si>
    <t xml:space="preserve">16/36</t>
  </si>
  <si>
    <t xml:space="preserve">benign(0.039)</t>
  </si>
  <si>
    <t xml:space="preserve">FCGBP|0.00|0.00|0.00|0.00|-24|7|-1|44</t>
  </si>
  <si>
    <t xml:space="preserve">0.993336</t>
  </si>
  <si>
    <t xml:space="preserve">rs143680639,COSV55428533</t>
  </si>
  <si>
    <t xml:space="preserve">Ggg/Agg</t>
  </si>
  <si>
    <t xml:space="preserve">KIR2DL1</t>
  </si>
  <si>
    <t xml:space="preserve">chr19_54773534_C/A</t>
  </si>
  <si>
    <t xml:space="preserve">chr19:54773534</t>
  </si>
  <si>
    <t xml:space="preserve">NM_014218.3</t>
  </si>
  <si>
    <t xml:space="preserve">NM_014218.3:c.272C&gt;A</t>
  </si>
  <si>
    <t xml:space="preserve">NP_055033.2:p.Thr91Lys</t>
  </si>
  <si>
    <t xml:space="preserve">3/8</t>
  </si>
  <si>
    <t xml:space="preserve">possibly_damaging(0.575)</t>
  </si>
  <si>
    <t xml:space="preserve">KIR2DL1|0.00|0.00|0.00|0.00|-25|6|0|32</t>
  </si>
  <si>
    <t xml:space="preserve">1,1,1,1,1,1,1</t>
  </si>
  <si>
    <t xml:space="preserve">KIR2DL1:T91K</t>
  </si>
  <si>
    <t xml:space="preserve">rs687485,COSV52406858,COSV52407603,COSV52408463</t>
  </si>
  <si>
    <t xml:space="preserve">ENST00000336077.11</t>
  </si>
  <si>
    <t xml:space="preserve">3802</t>
  </si>
  <si>
    <t xml:space="preserve">HGNC:6329</t>
  </si>
  <si>
    <t xml:space="preserve">aCg/aAg</t>
  </si>
  <si>
    <t xml:space="preserve">chr19_54773593_G/T</t>
  </si>
  <si>
    <t xml:space="preserve">chr19:54773593</t>
  </si>
  <si>
    <t xml:space="preserve">NM_014218.3:c.331G&gt;T</t>
  </si>
  <si>
    <t xml:space="preserve">NP_055033.2:p.Val111Leu</t>
  </si>
  <si>
    <t xml:space="preserve">tolerated(0.43)</t>
  </si>
  <si>
    <t xml:space="preserve">KIR2DL1|0.00|0.01|0.01|0.01|39|0|39|-1</t>
  </si>
  <si>
    <t xml:space="preserve">KIR2DL1:V111L</t>
  </si>
  <si>
    <t xml:space="preserve">rs687885</t>
  </si>
  <si>
    <t xml:space="preserve">ASMTL</t>
  </si>
  <si>
    <t xml:space="preserve">chrX_1418092_T/G</t>
  </si>
  <si>
    <t xml:space="preserve">chrX:1418092</t>
  </si>
  <si>
    <t xml:space="preserve">NM_004192.4</t>
  </si>
  <si>
    <t xml:space="preserve">NM_004192.4:c.1403A&gt;C</t>
  </si>
  <si>
    <t xml:space="preserve">NP_004183.2:p.Glu468Ala</t>
  </si>
  <si>
    <t xml:space="preserve">11/13</t>
  </si>
  <si>
    <t xml:space="preserve">benign(0.043)</t>
  </si>
  <si>
    <t xml:space="preserve">ASMTL|0.00|0.00|0.00|0.00|-29|24|-8|-28</t>
  </si>
  <si>
    <t xml:space="preserve">0.981743,0.981743,0.981743,0.981743</t>
  </si>
  <si>
    <t xml:space="preserve">rs200070508</t>
  </si>
  <si>
    <t xml:space="preserve">ENST00000381317.9</t>
  </si>
  <si>
    <t xml:space="preserve">8623</t>
  </si>
  <si>
    <t xml:space="preserve">HGNC:751</t>
  </si>
  <si>
    <t xml:space="preserve">E/A</t>
  </si>
  <si>
    <t xml:space="preserve">gAg/gCg</t>
  </si>
  <si>
    <t xml:space="preserve">WWC3</t>
  </si>
  <si>
    <t xml:space="preserve">chrX_10138908_G/A</t>
  </si>
  <si>
    <t xml:space="preserve">chrX:10138908</t>
  </si>
  <si>
    <t xml:space="preserve">NM_015691.5</t>
  </si>
  <si>
    <t xml:space="preserve">NM_015691.5:c.3428G&gt;A</t>
  </si>
  <si>
    <t xml:space="preserve">NP_056506.3:p.Arg1143His</t>
  </si>
  <si>
    <t xml:space="preserve">22/24</t>
  </si>
  <si>
    <t xml:space="preserve">probably_damaging(0.959)</t>
  </si>
  <si>
    <t xml:space="preserve">WWC3|0.00|0.00|0.00|0.00|2|28|28|-1</t>
  </si>
  <si>
    <t xml:space="preserve">D,D</t>
  </si>
  <si>
    <t xml:space="preserve">0.999928,0.999928</t>
  </si>
  <si>
    <t xml:space="preserve">rs138248234</t>
  </si>
  <si>
    <t xml:space="preserve">55841</t>
  </si>
  <si>
    <t xml:space="preserve">HGNC:29237</t>
  </si>
  <si>
    <t xml:space="preserve">SCML2</t>
  </si>
  <si>
    <t xml:space="preserve">chrX_18324912_G/A</t>
  </si>
  <si>
    <t xml:space="preserve">chrX:18324912</t>
  </si>
  <si>
    <t xml:space="preserve">NM_006089.3</t>
  </si>
  <si>
    <t xml:space="preserve">NM_006089.3:c.157C&gt;T</t>
  </si>
  <si>
    <t xml:space="preserve">NP_006080.1:p.Arg53Cys</t>
  </si>
  <si>
    <t xml:space="preserve">4/15</t>
  </si>
  <si>
    <t xml:space="preserve">SCML2|0.00|0.00|0.00|0.04|48|-5|0|-5</t>
  </si>
  <si>
    <t xml:space="preserve">0.999992</t>
  </si>
  <si>
    <t xml:space="preserve">rs757183756,COSV99319403</t>
  </si>
  <si>
    <t xml:space="preserve">ENST00000251900.9</t>
  </si>
  <si>
    <t xml:space="preserve">10389</t>
  </si>
  <si>
    <t xml:space="preserve">HGNC:10581</t>
  </si>
  <si>
    <t xml:space="preserve">SH3KBP1</t>
  </si>
  <si>
    <t xml:space="preserve">chrX_19545924_G/C</t>
  </si>
  <si>
    <t xml:space="preserve">chrX:19545924</t>
  </si>
  <si>
    <t xml:space="preserve">NM_031892.3</t>
  </si>
  <si>
    <t xml:space="preserve">NM_031892.3:c.1621C&gt;G</t>
  </si>
  <si>
    <t xml:space="preserve">NP_114098.1:p.Gln541Glu</t>
  </si>
  <si>
    <t xml:space="preserve">15/18</t>
  </si>
  <si>
    <t xml:space="preserve">?Immunodeficiency 61, 300310 (3), X-linked recessive</t>
  </si>
  <si>
    <t xml:space="preserve">benign(0.303)</t>
  </si>
  <si>
    <t xml:space="preserve">SH3KBP1|0.00|0.00|0.00|0.01|46|-2|7|-2</t>
  </si>
  <si>
    <t xml:space="preserve">0.999255,0.999901,0.999255,0.999551</t>
  </si>
  <si>
    <t xml:space="preserve">SH3KBP1:Q303E,SH3KBP1:Q303srd,SH3KBP1:Q504E,SH3KBP1:Q504srd,SH3KBP1:Q507E,SH3KBP1:Q507srd,SH3KBP1:Q541E,SH3KBP1:Q541srd,SH3KBP1:Q566E,SH3KBP1:Q566srd,SH3KBP1:S260int,SH3KBP1:S260inta,SH3KBP1:S464int,SH3KBP1:S464inta,SH3KBP1:S483int,SH3KBP1:S483inta,SH3KBP1:S498int,SH3KBP1:S498inta,SH3KBP1:S523int,SH3KBP1:S523inta</t>
  </si>
  <si>
    <t xml:space="preserve">rs61761898,COSV65648062</t>
  </si>
  <si>
    <t xml:space="preserve">ENST00000397821.8</t>
  </si>
  <si>
    <t xml:space="preserve">30011</t>
  </si>
  <si>
    <t xml:space="preserve">HGNC:13867</t>
  </si>
  <si>
    <t xml:space="preserve">SUPT20HL1</t>
  </si>
  <si>
    <t xml:space="preserve">chrX_24364309_G/-</t>
  </si>
  <si>
    <t xml:space="preserve">chrX:24364309</t>
  </si>
  <si>
    <t xml:space="preserve">NM_001136234.3</t>
  </si>
  <si>
    <t xml:space="preserve">NM_001136234.3:c.1549del</t>
  </si>
  <si>
    <t xml:space="preserve">NP_001129706.3:p.Ala517LeufsTer6</t>
  </si>
  <si>
    <t xml:space="preserve">rs1569203595</t>
  </si>
  <si>
    <t xml:space="preserve">ENST00000686983.1</t>
  </si>
  <si>
    <t xml:space="preserve">100130302</t>
  </si>
  <si>
    <t xml:space="preserve">HGNC:30773</t>
  </si>
  <si>
    <t xml:space="preserve">A/X</t>
  </si>
  <si>
    <t xml:space="preserve">Gct/ct</t>
  </si>
  <si>
    <t xml:space="preserve">chrX_24364311_TCCTGCTCCTGCTCTAGCTGCTGCTG/-</t>
  </si>
  <si>
    <t xml:space="preserve">chrX:24364311-24364336</t>
  </si>
  <si>
    <t xml:space="preserve">NM_001136234.3:c.1551_1576del</t>
  </si>
  <si>
    <t xml:space="preserve">NP_001129706.3:p.Pro518CysfsTer54</t>
  </si>
  <si>
    <t xml:space="preserve">SUPT20HL1:P518fs</t>
  </si>
  <si>
    <t xml:space="preserve">rs1169692072</t>
  </si>
  <si>
    <t xml:space="preserve">APAPALAAAA/AX</t>
  </si>
  <si>
    <t xml:space="preserve">gcTCCTGCTCCTGCTCTAGCTGCTGCTGct/gcct</t>
  </si>
  <si>
    <t xml:space="preserve">AMER1</t>
  </si>
  <si>
    <t xml:space="preserve">chrX_64191414_T/C</t>
  </si>
  <si>
    <t xml:space="preserve">chrX:64191414</t>
  </si>
  <si>
    <t xml:space="preserve">NM_152424.4</t>
  </si>
  <si>
    <t xml:space="preserve">NM_152424.4:c.1873A&gt;G</t>
  </si>
  <si>
    <t xml:space="preserve">NP_689637.3:p.Thr625Ala</t>
  </si>
  <si>
    <t xml:space="preserve">Osteopathia striata with cranial sclerosis, 300373 (3), X-linked dominant</t>
  </si>
  <si>
    <t xml:space="preserve">Multicystic kidney dysplasia (very rare)</t>
  </si>
  <si>
    <t xml:space="preserve">Facial hyperostosis, High iliac wing, Coarse metaphyseal trabecularization, Thickened calvaria, Large iliac wing, Osteopetrosis</t>
  </si>
  <si>
    <t xml:space="preserve">tolerated(0.63)</t>
  </si>
  <si>
    <t xml:space="preserve">AMER1|0.00|0.00|0.00|0.00|-39|-15|37|-23</t>
  </si>
  <si>
    <t xml:space="preserve">osteopathia striata with cranial sclerosis</t>
  </si>
  <si>
    <t xml:space="preserve">X-linked</t>
  </si>
  <si>
    <t xml:space="preserve">AMER1:T625A</t>
  </si>
  <si>
    <t xml:space="preserve">rs142654101,COSV57667964</t>
  </si>
  <si>
    <t xml:space="preserve">ENST00000374869.8</t>
  </si>
  <si>
    <t xml:space="preserve">139285</t>
  </si>
  <si>
    <t xml:space="preserve">HGNC:26837</t>
  </si>
  <si>
    <t xml:space="preserve">ESX1</t>
  </si>
  <si>
    <t xml:space="preserve">chrX_104250410_-/GCGCCATGGGCGGCCCGGGTGGCACAC</t>
  </si>
  <si>
    <t xml:space="preserve">chrX:104250409-104250410</t>
  </si>
  <si>
    <t xml:space="preserve">NM_153448.4</t>
  </si>
  <si>
    <t xml:space="preserve">NM_153448.4:c.1013_1039dup</t>
  </si>
  <si>
    <t xml:space="preserve">NP_703149.1:p.Arg338_Ala346dup</t>
  </si>
  <si>
    <t xml:space="preserve">rs1569472667</t>
  </si>
  <si>
    <t xml:space="preserve">GCGCCATGGGCGGCCCGGGTGGCACAC</t>
  </si>
  <si>
    <t xml:space="preserve">ENST00000372588.4</t>
  </si>
  <si>
    <t xml:space="preserve">80712</t>
  </si>
  <si>
    <t xml:space="preserve">HGNC:14865</t>
  </si>
  <si>
    <t xml:space="preserve">P/RVPPGPPMAP</t>
  </si>
  <si>
    <t xml:space="preserve">cct/cGTGTGCCACCCGGGCCGCCCATGGCGCct</t>
  </si>
  <si>
    <t xml:space="preserve">RTL9</t>
  </si>
  <si>
    <t xml:space="preserve">chrX_110454576_A/G</t>
  </si>
  <si>
    <t xml:space="preserve">chrX:110454576</t>
  </si>
  <si>
    <t xml:space="preserve">NM_001385449.1</t>
  </si>
  <si>
    <t xml:space="preserve">NM_001385449.1:c.3959A&gt;G</t>
  </si>
  <si>
    <t xml:space="preserve">NP_001372378.1:p.Asn1320Ser</t>
  </si>
  <si>
    <t xml:space="preserve">rs150689658,COSV71826467</t>
  </si>
  <si>
    <t xml:space="preserve">ENST00000520821.6</t>
  </si>
  <si>
    <t xml:space="preserve">57529</t>
  </si>
  <si>
    <t xml:space="preserve">HGNC:29245</t>
  </si>
  <si>
    <t xml:space="preserve">N/S</t>
  </si>
  <si>
    <t xml:space="preserve">aAc/aGc</t>
  </si>
  <si>
    <t xml:space="preserve">SLC25A5</t>
  </si>
  <si>
    <t xml:space="preserve">chrX_119469779_A/C</t>
  </si>
  <si>
    <t xml:space="preserve">chrX:119469779</t>
  </si>
  <si>
    <t xml:space="preserve">NM_001152.5</t>
  </si>
  <si>
    <t xml:space="preserve">NM_001152.5:c.230A&gt;C</t>
  </si>
  <si>
    <t xml:space="preserve">NP_001143.2:p.Asn77Thr</t>
  </si>
  <si>
    <t xml:space="preserve">2/4</t>
  </si>
  <si>
    <t xml:space="preserve">probably_damaging(0.952)</t>
  </si>
  <si>
    <t xml:space="preserve">SLC25A5|0.00|0.00|0.00|0.00|48|26|9|-13</t>
  </si>
  <si>
    <t xml:space="preserve">1.84321e-07</t>
  </si>
  <si>
    <t xml:space="preserve">SLC25A5:N77T</t>
  </si>
  <si>
    <t xml:space="preserve">rs148294496,COSV58624395</t>
  </si>
  <si>
    <t xml:space="preserve">ENST00000317881.9</t>
  </si>
  <si>
    <t xml:space="preserve">292</t>
  </si>
  <si>
    <t xml:space="preserve">HGNC:10991</t>
  </si>
  <si>
    <t xml:space="preserve">chrX_119469784_A/T</t>
  </si>
  <si>
    <t xml:space="preserve">chrX:119469784</t>
  </si>
  <si>
    <t xml:space="preserve">NM_001152.5:c.235A&gt;T</t>
  </si>
  <si>
    <t xml:space="preserve">NP_001143.2:p.Ile79Phe</t>
  </si>
  <si>
    <t xml:space="preserve">possibly_damaging(0.839)</t>
  </si>
  <si>
    <t xml:space="preserve">SLC25A5|0.00|0.00|0.01|0.00|5|21|-18|42</t>
  </si>
  <si>
    <t xml:space="preserve">7.51909e-09</t>
  </si>
  <si>
    <t xml:space="preserve">SLC25A5:I79F</t>
  </si>
  <si>
    <t xml:space="preserve">rs141428607,COSV58624408</t>
  </si>
  <si>
    <t xml:space="preserve">I/F</t>
  </si>
  <si>
    <t xml:space="preserve">Atc/Ttc</t>
  </si>
  <si>
    <t xml:space="preserve">chrX_119469901_G/A</t>
  </si>
  <si>
    <t xml:space="preserve">chrX:119469901</t>
  </si>
  <si>
    <t xml:space="preserve">NM_001152.5:c.352G&gt;A</t>
  </si>
  <si>
    <t xml:space="preserve">NP_001143.2:p.Ala118Thr</t>
  </si>
  <si>
    <t xml:space="preserve">benign(0.172)</t>
  </si>
  <si>
    <t xml:space="preserve">SLC25A5|0.09|0.00|0.00|0.00|-8|40|40|-48</t>
  </si>
  <si>
    <t xml:space="preserve">SLC25A5:A118T</t>
  </si>
  <si>
    <t xml:space="preserve">rs199707714,COSV58624570</t>
  </si>
  <si>
    <t xml:space="preserve">Gca/Aca</t>
  </si>
  <si>
    <t xml:space="preserve">chrX_119469910_G/T</t>
  </si>
  <si>
    <t xml:space="preserve">chrX:119469910</t>
  </si>
  <si>
    <t xml:space="preserve">NM_001152.5:c.361G&gt;T</t>
  </si>
  <si>
    <t xml:space="preserve">NP_001143.2:p.Gly121Cys</t>
  </si>
  <si>
    <t xml:space="preserve">possibly_damaging(0.831)</t>
  </si>
  <si>
    <t xml:space="preserve">SLC25A5|0.00|0.00|0.00|0.00|-17|-9|31|-18</t>
  </si>
  <si>
    <t xml:space="preserve">SLC25A5:G121C</t>
  </si>
  <si>
    <t xml:space="preserve">rs753913830,COSV58624580</t>
  </si>
  <si>
    <t xml:space="preserve">G/C</t>
  </si>
  <si>
    <t xml:space="preserve">Ggt/Tgt</t>
  </si>
  <si>
    <t xml:space="preserve">chrX_119469962_G/A</t>
  </si>
  <si>
    <t xml:space="preserve">chrX:119469962</t>
  </si>
  <si>
    <t xml:space="preserve">NM_001152.5:c.413G&gt;A</t>
  </si>
  <si>
    <t xml:space="preserve">NP_001143.2:p.Arg138His</t>
  </si>
  <si>
    <t xml:space="preserve">possibly_damaging(0.873)</t>
  </si>
  <si>
    <t xml:space="preserve">SLC25A5|0.08|0.00|0.00|0.00|12|-42|-21|19</t>
  </si>
  <si>
    <t xml:space="preserve">SLC25A5:R138H</t>
  </si>
  <si>
    <t xml:space="preserve">rs200550329,COSV58624592</t>
  </si>
  <si>
    <t xml:space="preserve">chrX_119469995_G/A</t>
  </si>
  <si>
    <t xml:space="preserve">chrX:119469995</t>
  </si>
  <si>
    <t xml:space="preserve">NM_001152.5:c.446G&gt;A</t>
  </si>
  <si>
    <t xml:space="preserve">NP_001143.2:p.Gly149Glu</t>
  </si>
  <si>
    <t xml:space="preserve">benign(0.025)</t>
  </si>
  <si>
    <t xml:space="preserve">SLC25A5|0.01|0.00|0.00|0.00|-18|-3|37|-14</t>
  </si>
  <si>
    <t xml:space="preserve">0.998899</t>
  </si>
  <si>
    <t xml:space="preserve">SLC25A5:G149E</t>
  </si>
  <si>
    <t xml:space="preserve">rs201050239,COSV58624599</t>
  </si>
  <si>
    <t xml:space="preserve">gGa/gAa</t>
  </si>
  <si>
    <t xml:space="preserve">chrX_119470436_C/G</t>
  </si>
  <si>
    <t xml:space="preserve">chrX:119470436</t>
  </si>
  <si>
    <t xml:space="preserve">NM_001152.5:c.662C&gt;G</t>
  </si>
  <si>
    <t xml:space="preserve">NP_001143.2:p.Thr221Ser</t>
  </si>
  <si>
    <t xml:space="preserve">possibly_damaging(0.899)</t>
  </si>
  <si>
    <t xml:space="preserve">SLC25A5|0.00|0.00|0.00|0.00|-43|-23|-5|12</t>
  </si>
  <si>
    <t xml:space="preserve">SLC25A5:T221S</t>
  </si>
  <si>
    <t xml:space="preserve">rs115513989,COSV58625031</t>
  </si>
  <si>
    <t xml:space="preserve">aCt/aGt</t>
  </si>
  <si>
    <t xml:space="preserve">chrX_119470453_A/G</t>
  </si>
  <si>
    <t xml:space="preserve">chrX:119470453</t>
  </si>
  <si>
    <t xml:space="preserve">NM_001152.5:c.679A&gt;G</t>
  </si>
  <si>
    <t xml:space="preserve">NP_001143.2:p.Thr227Ala</t>
  </si>
  <si>
    <t xml:space="preserve">SLC25A5|0.00|0.00|0.00|0.00|-40|45|-5|43</t>
  </si>
  <si>
    <t xml:space="preserve">0.862272</t>
  </si>
  <si>
    <t xml:space="preserve">SLC25A5:T227A</t>
  </si>
  <si>
    <t xml:space="preserve">rs201167774</t>
  </si>
  <si>
    <t xml:space="preserve">chrX_119470465_T/C</t>
  </si>
  <si>
    <t xml:space="preserve">chrX:119470465</t>
  </si>
  <si>
    <t xml:space="preserve">NM_001152.5:c.691T&gt;C</t>
  </si>
  <si>
    <t xml:space="preserve">NP_001143.2:p.Phe231Leu</t>
  </si>
  <si>
    <t xml:space="preserve">benign(0.336)</t>
  </si>
  <si>
    <t xml:space="preserve">SLC25A5|0.00|0.00|0.00|0.00|1|33|8|-17</t>
  </si>
  <si>
    <t xml:space="preserve">0.999998</t>
  </si>
  <si>
    <t xml:space="preserve">SLC25A5:F231L</t>
  </si>
  <si>
    <t xml:space="preserve">rs202199070,COSV58625041</t>
  </si>
  <si>
    <t xml:space="preserve">chrX_119470481_G/C</t>
  </si>
  <si>
    <t xml:space="preserve">chrX:119470481</t>
  </si>
  <si>
    <t xml:space="preserve">NM_001152.5:c.707G&gt;C</t>
  </si>
  <si>
    <t xml:space="preserve">NP_001143.2:p.Arg236Pro</t>
  </si>
  <si>
    <t xml:space="preserve">SLC25A5|0.00|0.00|0.00|0.00|17|0|36|32</t>
  </si>
  <si>
    <t xml:space="preserve">SLC25A5:R236P</t>
  </si>
  <si>
    <t xml:space="preserve">rs114413582,COSV105892117</t>
  </si>
  <si>
    <t xml:space="preserve">R/P</t>
  </si>
  <si>
    <t xml:space="preserve">cGc/cCc</t>
  </si>
  <si>
    <t xml:space="preserve">chrX_119471038_G/T</t>
  </si>
  <si>
    <t xml:space="preserve">chrX:119471038</t>
  </si>
  <si>
    <t xml:space="preserve">NM_001152.5:c.877G&gt;T</t>
  </si>
  <si>
    <t xml:space="preserve">NP_001143.2:p.Glu293Ter</t>
  </si>
  <si>
    <t xml:space="preserve">stop_gained</t>
  </si>
  <si>
    <t xml:space="preserve">SLC25A5|0.00|0.00|0.00|0.00|-27|-37|-30|10</t>
  </si>
  <si>
    <t xml:space="preserve">1.34612e-06</t>
  </si>
  <si>
    <t xml:space="preserve">SLC25A5:E293X</t>
  </si>
  <si>
    <t xml:space="preserve">rs73213195,COSV58624448</t>
  </si>
  <si>
    <t xml:space="preserve">E/*</t>
  </si>
  <si>
    <t xml:space="preserve">Gaa/Taa</t>
  </si>
  <si>
    <t xml:space="preserve">chrX_119471054_C/T</t>
  </si>
  <si>
    <t xml:space="preserve">chrX:119471054</t>
  </si>
  <si>
    <t xml:space="preserve">NM_001152.5:c.893C&gt;T</t>
  </si>
  <si>
    <t xml:space="preserve">NP_001143.2:p.Thr298Ile</t>
  </si>
  <si>
    <t xml:space="preserve">benign(0.422)</t>
  </si>
  <si>
    <t xml:space="preserve">SLC25A5|0.00|0.00|0.00|0.00|38|41|-6|37</t>
  </si>
  <si>
    <t xml:space="preserve">0.812966</t>
  </si>
  <si>
    <t xml:space="preserve">SLC25A5:T298I</t>
  </si>
  <si>
    <t xml:space="preserve">rs77294853,COSV58624744</t>
  </si>
  <si>
    <t xml:space="preserve">aCa/aTa</t>
  </si>
  <si>
    <t xml:space="preserve">GRIA3</t>
  </si>
  <si>
    <t xml:space="preserve">chrX_123403094_G/A</t>
  </si>
  <si>
    <t xml:space="preserve">chrX:123403094</t>
  </si>
  <si>
    <t xml:space="preserve">NM_007325.5</t>
  </si>
  <si>
    <t xml:space="preserve">NM_007325.5:c.1181G&gt;A</t>
  </si>
  <si>
    <t xml:space="preserve">NP_015564.5:p.Arg394Gln</t>
  </si>
  <si>
    <t xml:space="preserve">8/16</t>
  </si>
  <si>
    <t xml:space="preserve">Intellectual developmental disorder, X-linked, syndromic, Wu type, 300699 (3), X-linked recessive</t>
  </si>
  <si>
    <t xml:space="preserve">Hydronephrosis (occasional)</t>
  </si>
  <si>
    <t xml:space="preserve">Global developmental delay</t>
  </si>
  <si>
    <t xml:space="preserve">probably_damaging(0.976)</t>
  </si>
  <si>
    <t xml:space="preserve">GRIA3|0.00|0.00|0.00|0.00|-8|-47|4|8</t>
  </si>
  <si>
    <t xml:space="preserve">X-linked intellectual disability due to GRIA3 anomalies</t>
  </si>
  <si>
    <t xml:space="preserve">GRIA3:R394Q</t>
  </si>
  <si>
    <t xml:space="preserve">rs138817389,COSV52051792</t>
  </si>
  <si>
    <t xml:space="preserve">ENST00000620443.2</t>
  </si>
  <si>
    <t xml:space="preserve">2892</t>
  </si>
  <si>
    <t xml:space="preserve">HGNC:4573</t>
  </si>
  <si>
    <t xml:space="preserve">MBNL3</t>
  </si>
  <si>
    <t xml:space="preserve">chrX_132390960_T/C</t>
  </si>
  <si>
    <t xml:space="preserve">chrX:132390960</t>
  </si>
  <si>
    <t xml:space="preserve">NM_001386889.1</t>
  </si>
  <si>
    <t xml:space="preserve">NM_001386889.1:c.658A&gt;G</t>
  </si>
  <si>
    <t xml:space="preserve">NP_001373818.1:p.Ile220Val</t>
  </si>
  <si>
    <t xml:space="preserve">probably_damaging(0.982)</t>
  </si>
  <si>
    <t xml:space="preserve">MBNL3|0.00|0.02|0.00|0.00|35|-7|-27|-6</t>
  </si>
  <si>
    <t xml:space="preserve">D,D,D,D,D,D,D</t>
  </si>
  <si>
    <t xml:space="preserve">0.9996,0.9996,0.999989,0.9996,0.999956,0.999989,0.999956</t>
  </si>
  <si>
    <t xml:space="preserve">rs141016173</t>
  </si>
  <si>
    <t xml:space="preserve">ENST00000370853.8</t>
  </si>
  <si>
    <t xml:space="preserve">55796</t>
  </si>
  <si>
    <t xml:space="preserve">HGNC:20564</t>
  </si>
  <si>
    <t xml:space="preserve">RBMX</t>
  </si>
  <si>
    <t xml:space="preserve">chrX_136874413_-/GG</t>
  </si>
  <si>
    <t xml:space="preserve">chrX:136874412-136874413</t>
  </si>
  <si>
    <t xml:space="preserve">NM_002139.4</t>
  </si>
  <si>
    <t xml:space="preserve">NM_002139.4:c.904_905dup</t>
  </si>
  <si>
    <t xml:space="preserve">NP_002130.2:p.Ser303HisfsTer137</t>
  </si>
  <si>
    <t xml:space="preserve">9/9</t>
  </si>
  <si>
    <t xml:space="preserve">?Intellectual developmental disorder, X-linked, syndromic 11, Shashi type, 300238 (3), X-linked recessive</t>
  </si>
  <si>
    <t xml:space="preserve">RBMX:M180int,RBMX:M180intd,RBMX:S303fs</t>
  </si>
  <si>
    <t xml:space="preserve">rs369155856</t>
  </si>
  <si>
    <t xml:space="preserve">GG</t>
  </si>
  <si>
    <t xml:space="preserve">ENST00000320676.11</t>
  </si>
  <si>
    <t xml:space="preserve">27316</t>
  </si>
  <si>
    <t xml:space="preserve">HGNC:9910</t>
  </si>
  <si>
    <t xml:space="preserve">P/PX</t>
  </si>
  <si>
    <t xml:space="preserve">cca/ccCCa</t>
  </si>
  <si>
    <t xml:space="preserve">MAGEC1</t>
  </si>
  <si>
    <t xml:space="preserve">chrX_141906310_TCTCCAGATTCCTGTGAGCTCCTCCTCCTCCTCCACTTTATTGAGTCTTTTCCAGAGTTCCCCTGAGAGAACTCACAGTACTTTTGAGGGTTTTCCCCAGTCTCT/-</t>
  </si>
  <si>
    <t xml:space="preserve">chrX:141906310-141906414</t>
  </si>
  <si>
    <t xml:space="preserve">NM_005462.5</t>
  </si>
  <si>
    <t xml:space="preserve">NM_005462.5:c.919_1023del</t>
  </si>
  <si>
    <t xml:space="preserve">NP_005453.2:p.Val307_Pro341del</t>
  </si>
  <si>
    <t xml:space="preserve">rs1569477613</t>
  </si>
  <si>
    <t xml:space="preserve">ENST00000285879.5</t>
  </si>
  <si>
    <t xml:space="preserve">9947</t>
  </si>
  <si>
    <t xml:space="preserve">HGNC:6812</t>
  </si>
  <si>
    <t xml:space="preserve">PLQIPVSSSSSSTLLSLFQSSPERTHSTFEGFPQSL/P</t>
  </si>
  <si>
    <t xml:space="preserve">ccTCTCCAGATTCCTGTGAGCTCCTCCTCCTCCTCCACTTTATTGAGTCTTTTCCAGAGTTCCCCTGAGAGAACTCACAGTACTTTTGAGGGTTTTCCCCAGTCTCTt/cct</t>
  </si>
  <si>
    <t xml:space="preserve">chrX_141906330_C/G</t>
  </si>
  <si>
    <t xml:space="preserve">chrX:141906330</t>
  </si>
  <si>
    <t xml:space="preserve">NM_005462.5:c.926C&gt;G</t>
  </si>
  <si>
    <t xml:space="preserve">NP_005453.2:p.Ser309Cys</t>
  </si>
  <si>
    <t xml:space="preserve">benign(0.021)</t>
  </si>
  <si>
    <t xml:space="preserve">MAGEC1|0.00|0.00|0.00|0.00|-25|35|23|-8</t>
  </si>
  <si>
    <t xml:space="preserve">D,N</t>
  </si>
  <si>
    <t xml:space="preserve">0.99987,0.999998</t>
  </si>
  <si>
    <t xml:space="preserve">MAGEC1:S309C</t>
  </si>
  <si>
    <t xml:space="preserve">rs141900922,COSV53579538</t>
  </si>
  <si>
    <t xml:space="preserve">tCc/tGc</t>
  </si>
  <si>
    <t xml:space="preserve">GABRE</t>
  </si>
  <si>
    <t xml:space="preserve">chrX_151954949_C/T</t>
  </si>
  <si>
    <t xml:space="preserve">chrX:151954949</t>
  </si>
  <si>
    <t xml:space="preserve">NM_004961.4</t>
  </si>
  <si>
    <t xml:space="preserve">NM_004961.4:c.1273G&gt;A</t>
  </si>
  <si>
    <t xml:space="preserve">NP_004952.2:p.Ala425Thr</t>
  </si>
  <si>
    <t xml:space="preserve">GABRE|0.00|0.00|0.00|0.00|-9|-1|-21|35</t>
  </si>
  <si>
    <t xml:space="preserve">GABRE:A425T</t>
  </si>
  <si>
    <t xml:space="preserve">rs150837963,COSV64820287</t>
  </si>
  <si>
    <t xml:space="preserve">ENST00000370328.4</t>
  </si>
  <si>
    <t xml:space="preserve">2564</t>
  </si>
  <si>
    <t xml:space="preserve">HGNC:4085</t>
  </si>
  <si>
    <t xml:space="preserve">MAGEA6</t>
  </si>
  <si>
    <t xml:space="preserve">chrX_152767196_C/A</t>
  </si>
  <si>
    <t xml:space="preserve">chrX:152767196</t>
  </si>
  <si>
    <t xml:space="preserve">NM_005363.5</t>
  </si>
  <si>
    <t xml:space="preserve">NM_005363.5:c.455G&gt;T</t>
  </si>
  <si>
    <t xml:space="preserve">NP_005354.1:p.Ser152Ile</t>
  </si>
  <si>
    <t xml:space="preserve">3/3</t>
  </si>
  <si>
    <t xml:space="preserve">benign(0.224)</t>
  </si>
  <si>
    <t xml:space="preserve">MAGEA6:S152I</t>
  </si>
  <si>
    <t xml:space="preserve">rs61744011,COSV61448672</t>
  </si>
  <si>
    <t xml:space="preserve">ENST00000329342.10</t>
  </si>
  <si>
    <t xml:space="preserve">4105</t>
  </si>
  <si>
    <t xml:space="preserve">HGNC:6804</t>
  </si>
  <si>
    <t xml:space="preserve">S/I</t>
  </si>
  <si>
    <t xml:space="preserve">aGc/aTc</t>
  </si>
  <si>
    <t xml:space="preserve">NPHP4</t>
  </si>
  <si>
    <t xml:space="preserve">chr1_5864452_C/A</t>
  </si>
  <si>
    <t xml:space="preserve">chr1:5864452</t>
  </si>
  <si>
    <t xml:space="preserve">NM_015102.5</t>
  </si>
  <si>
    <t xml:space="preserve">NM_015102.5:c.3882G&gt;T</t>
  </si>
  <si>
    <t xml:space="preserve">NP_055917.1:p.Arg1294Ser</t>
  </si>
  <si>
    <t xml:space="preserve">28/30</t>
  </si>
  <si>
    <t xml:space="preserve">Senior-Loken syndrome 4, 606996 (3), Autosomal recessive; Nephronophthisis 4, 606966 (3), Autosomal recessive</t>
  </si>
  <si>
    <t xml:space="preserve">Stage 5 chronic kidney disease (very frequent), Nephronophthisis (frequent), Tubulointerstitial fibrosis, Renal tubular atrophy, Polyuria, Stage 5 chronic kidney disease, Renal corticomedullary cysts, Nephronophthisis</t>
  </si>
  <si>
    <t xml:space="preserve">Short stature, Hypertension, Global developmental delay, Abnormality of retinal pigmentation, Retinal dystrophy</t>
  </si>
  <si>
    <t xml:space="preserve">possibly_damaging(0.817)</t>
  </si>
  <si>
    <t xml:space="preserve">NPHP4|0.04|0.00|0.04|0.00|-9|20|6|-39</t>
  </si>
  <si>
    <t xml:space="preserve">0.99534</t>
  </si>
  <si>
    <t xml:space="preserve">Senior-Loken syndrome, nephronophthisis 1</t>
  </si>
  <si>
    <t xml:space="preserve">Autosomal recessive</t>
  </si>
  <si>
    <t xml:space="preserve">rs367814493</t>
  </si>
  <si>
    <t xml:space="preserve">ENST00000378156.9</t>
  </si>
  <si>
    <t xml:space="preserve">261734</t>
  </si>
  <si>
    <t xml:space="preserve">HGNC:19104</t>
  </si>
  <si>
    <t xml:space="preserve">R/S</t>
  </si>
  <si>
    <t xml:space="preserve">agG/agT</t>
  </si>
  <si>
    <t xml:space="preserve">AGXT</t>
  </si>
  <si>
    <t xml:space="preserve">chr2_240877573_G/A</t>
  </si>
  <si>
    <t xml:space="preserve">chr2:240877573</t>
  </si>
  <si>
    <t xml:space="preserve">NM_000030.3</t>
  </si>
  <si>
    <t xml:space="preserve">NM_000030.3:c.883G&gt;A</t>
  </si>
  <si>
    <t xml:space="preserve">NP_000021.1:p.Ala295Thr</t>
  </si>
  <si>
    <t xml:space="preserve">9/11</t>
  </si>
  <si>
    <t xml:space="preserve">Hyperoxaluria, primary, type 1, 259900 (3), Autosomal recessive</t>
  </si>
  <si>
    <t xml:space="preserve">Nephrolithiasis (very frequent), Nephrocalcinosis (very frequent), Decreased glomerular filtration rate (frequent), Hematuria (frequent), Stage 5 chronic kidney disease (occasional), Nephrocalcinosis, Hematuria, Renal insufficiency, Calcium oxalate nephrolithiasis</t>
  </si>
  <si>
    <t xml:space="preserve">Anemia, Abnormality of circulating enzyme level, Metabolic acidosis, Hyperoxaluria, Calcinosis</t>
  </si>
  <si>
    <t xml:space="preserve">tolerated(0.25)</t>
  </si>
  <si>
    <t xml:space="preserve">AGXT|0.00|0.00|0.00|0.00|-22|-27|4|-36</t>
  </si>
  <si>
    <t xml:space="preserve">primary hyperoxaluria type 1</t>
  </si>
  <si>
    <t xml:space="preserve">AGXT:A295T</t>
  </si>
  <si>
    <t xml:space="preserve">rs13408961,CM1313658,COSV56754979</t>
  </si>
  <si>
    <t xml:space="preserve">25741868,29590070</t>
  </si>
  <si>
    <t xml:space="preserve">ENST00000307503.4</t>
  </si>
  <si>
    <t xml:space="preserve">189</t>
  </si>
  <si>
    <t xml:space="preserve">HGNC:341</t>
  </si>
  <si>
    <t xml:space="preserve">SCARB2</t>
  </si>
  <si>
    <t xml:space="preserve">chr4_76179654_T/C</t>
  </si>
  <si>
    <t xml:space="preserve">chr4:76179654</t>
  </si>
  <si>
    <t xml:space="preserve">NM_005506.4</t>
  </si>
  <si>
    <t xml:space="preserve">NM_005506.4:c.475A&gt;G</t>
  </si>
  <si>
    <t xml:space="preserve">NP_005497.1:p.Met159Val</t>
  </si>
  <si>
    <t xml:space="preserve">4/12</t>
  </si>
  <si>
    <t xml:space="preserve">Epilepsy, progressive myoclonic 4, with or without renal failure, 254900 (3), Autosomal recessive</t>
  </si>
  <si>
    <t xml:space="preserve">Hematuria (occasional), Nephrotic syndrome, Focal segmental glomerulosclerosis, Nephropathy, Renal insufficiency, Glomerulopathy</t>
  </si>
  <si>
    <t xml:space="preserve">Splenomegaly, Osteopenia, Anorexia, Hypersplenism, Osteolysis, Thrombocytopenia, Hepatomegaly, Bone pain, Increased bone mineral density, Delayed puberty, Delayed skeletal maturation, Avascular necrosis, Limb ataxia, EEG with polyspike wave complexes, Morning myoclonic jerks</t>
  </si>
  <si>
    <t xml:space="preserve">SCARB2|0.01|0.00|0.00|0.00|16|-43|41|-1</t>
  </si>
  <si>
    <t xml:space="preserve">1,0.999936</t>
  </si>
  <si>
    <t xml:space="preserve">Unverricht-Lundborg syndrome, action myoclonus-renal failure syndrome</t>
  </si>
  <si>
    <t xml:space="preserve">SCARB2:M159V,SCARB2:R92int,SCARB2:R92inta</t>
  </si>
  <si>
    <t xml:space="preserve">rs143655258</t>
  </si>
  <si>
    <t xml:space="preserve">25741868,25088547</t>
  </si>
  <si>
    <t xml:space="preserve">ENST00000264896.8</t>
  </si>
  <si>
    <t xml:space="preserve">950</t>
  </si>
  <si>
    <t xml:space="preserve">HGNC:1665</t>
  </si>
  <si>
    <t xml:space="preserve">FAT1</t>
  </si>
  <si>
    <t xml:space="preserve">chr4_186618051_C/T</t>
  </si>
  <si>
    <t xml:space="preserve">chr4:186618051</t>
  </si>
  <si>
    <t xml:space="preserve">NM_005245.4</t>
  </si>
  <si>
    <t xml:space="preserve">NM_005245.4:c.8535G&gt;A</t>
  </si>
  <si>
    <t xml:space="preserve">NP_005236.2:p.Met2845Ile</t>
  </si>
  <si>
    <t xml:space="preserve">10/27</t>
  </si>
  <si>
    <t xml:space="preserve">tolerated_low_confidence(0.36)</t>
  </si>
  <si>
    <t xml:space="preserve">FAT1|0.00|0.00|0.00|0.00|-16|19|-6|6</t>
  </si>
  <si>
    <t xml:space="preserve">0.990862</t>
  </si>
  <si>
    <t xml:space="preserve">FAT1:M2845I</t>
  </si>
  <si>
    <t xml:space="preserve">rs138948513,COSV101499785</t>
  </si>
  <si>
    <t xml:space="preserve">ENST00000441802.7</t>
  </si>
  <si>
    <t xml:space="preserve">2195</t>
  </si>
  <si>
    <t xml:space="preserve">HGNC:3595</t>
  </si>
  <si>
    <t xml:space="preserve">BBS9</t>
  </si>
  <si>
    <t xml:space="preserve">chr7_33340944_G/A</t>
  </si>
  <si>
    <t xml:space="preserve">chr7:33340944</t>
  </si>
  <si>
    <t xml:space="preserve">NM_198428.3</t>
  </si>
  <si>
    <t xml:space="preserve">NM_198428.3:c.1246G&gt;A</t>
  </si>
  <si>
    <t xml:space="preserve">NP_940820.1:p.Val416Met</t>
  </si>
  <si>
    <t xml:space="preserve">11/23</t>
  </si>
  <si>
    <t xml:space="preserve">Bardet-Biedl syndrome 9, 615986 (3), Autosomal recessive</t>
  </si>
  <si>
    <t xml:space="preserve">Multicystic kidney dysplasia (very frequent), Nephrotic syndrome (occasional), Renal insufficiency (very rare)</t>
  </si>
  <si>
    <t xml:space="preserve">Pigmentary retinopathy, Intellectual disability, Postaxial hand polydactyly, Abnormal electroretinogram, Obesity</t>
  </si>
  <si>
    <t xml:space="preserve">tolerated(0.35)</t>
  </si>
  <si>
    <t xml:space="preserve">BBS9|0.00|0.18|0.01|0.15|2|-47|2|29</t>
  </si>
  <si>
    <t xml:space="preserve">Bardet-Biedl syndrome</t>
  </si>
  <si>
    <t xml:space="preserve">BBS9:V294M,BBS9:V325M,BBS9:V371M,BBS9:V416M</t>
  </si>
  <si>
    <t xml:space="preserve">rs61764067,COSV54169251</t>
  </si>
  <si>
    <t xml:space="preserve">25741868,23757202</t>
  </si>
  <si>
    <t xml:space="preserve">ENST00000242067.11</t>
  </si>
  <si>
    <t xml:space="preserve">27241</t>
  </si>
  <si>
    <t xml:space="preserve">HGNC:30000</t>
  </si>
  <si>
    <t xml:space="preserve">FAM214B</t>
  </si>
  <si>
    <t xml:space="preserve">chr9_35108264_A/T</t>
  </si>
  <si>
    <t xml:space="preserve">chr9:35108264</t>
  </si>
  <si>
    <t xml:space="preserve">NM_025182.4</t>
  </si>
  <si>
    <t xml:space="preserve">NM_025182.4:c.11T&gt;A</t>
  </si>
  <si>
    <t xml:space="preserve">NP_079458.2:p.Val4Glu</t>
  </si>
  <si>
    <t xml:space="preserve">probably_damaging(0.956)</t>
  </si>
  <si>
    <t xml:space="preserve">FAM214B|0.00|0.00|0.00|0.00|-27|-5|-34|-5</t>
  </si>
  <si>
    <t xml:space="preserve">0.977622,0.977622,0.977622,0.977622,1</t>
  </si>
  <si>
    <t xml:space="preserve">FAM214B:V4E</t>
  </si>
  <si>
    <t xml:space="preserve">rs200443215,COSV59715235</t>
  </si>
  <si>
    <t xml:space="preserve">ENST00000322813.10</t>
  </si>
  <si>
    <t xml:space="preserve">80256</t>
  </si>
  <si>
    <t xml:space="preserve">V/E</t>
  </si>
  <si>
    <t xml:space="preserve">gTg/gAg</t>
  </si>
  <si>
    <t xml:space="preserve">COQ6</t>
  </si>
  <si>
    <t xml:space="preserve">chr14_73961290_A/G</t>
  </si>
  <si>
    <t xml:space="preserve">chr14:73961290</t>
  </si>
  <si>
    <t xml:space="preserve">NM_182476.3</t>
  </si>
  <si>
    <t xml:space="preserve">NM_182476.3:c.1009A&gt;G</t>
  </si>
  <si>
    <t xml:space="preserve">NP_872282.1:p.Arg337Gly</t>
  </si>
  <si>
    <t xml:space="preserve">9/12</t>
  </si>
  <si>
    <t xml:space="preserve">Coenzyme Q10 deficiency, primary, 6, 614650 (3), Autosomal recessive</t>
  </si>
  <si>
    <t xml:space="preserve">Diffuse mesangial sclerosis (occasional), Nephrotic syndrome, Focal segmental glomerulosclerosis</t>
  </si>
  <si>
    <t xml:space="preserve">COQ6|0.00|0.00|0.00|0.07|-33|2|25|-34</t>
  </si>
  <si>
    <t xml:space="preserve">0.999992,0.999992,0.999992,0.998719,0.998767</t>
  </si>
  <si>
    <t xml:space="preserve">familial steroid-resistant nephrotic syndrome with sensorineural deafness</t>
  </si>
  <si>
    <t xml:space="preserve">COQ6:R312G,COQ6:R337G,ENTPD5:3UTR,ENTPD5:Q400int,ENTPD5:Q400inta</t>
  </si>
  <si>
    <t xml:space="preserve">rs139010315,COSV104997461</t>
  </si>
  <si>
    <t xml:space="preserve">ENST00000334571.7</t>
  </si>
  <si>
    <t xml:space="preserve">51004</t>
  </si>
  <si>
    <t xml:space="preserve">HGNC:20233</t>
  </si>
  <si>
    <t xml:space="preserve">Agg/Ggg</t>
  </si>
  <si>
    <t xml:space="preserve">TSC2</t>
  </si>
  <si>
    <t xml:space="preserve">chr16_2057144_G/A</t>
  </si>
  <si>
    <t xml:space="preserve">chr16:2057144</t>
  </si>
  <si>
    <t xml:space="preserve">NM_000548.5</t>
  </si>
  <si>
    <t xml:space="preserve">NM_000548.5:c.814G&gt;A</t>
  </si>
  <si>
    <t xml:space="preserve">NP_000539.2:p.Ala272Thr</t>
  </si>
  <si>
    <t xml:space="preserve">9/42</t>
  </si>
  <si>
    <t xml:space="preserve">SAS</t>
  </si>
  <si>
    <t xml:space="preserve">Lymphangioleiomyomatosis, somatic, 606690 (3); ?Focal cortical dysplasia, type II, somatic, 607341 (3); Tuberous sclerosis-2, 613254 (3), Autosomal dominant</t>
  </si>
  <si>
    <t xml:space="preserve">Hematuria (frequent), Renal angiomyolipoma (frequent), Multiple renal cysts (occasional), Renal angiomyolipoma (occasional), Renal cyst (very rare), Renal cell carcinoma (very rare), Polycystic kidney dysplasia (very rare), Stage 5 chronic kidney disease (very rare), Renal angiomyolipoma, Renal cell carcinoma</t>
  </si>
  <si>
    <t xml:space="preserve">Restrictive ventilatory defect, Dyspnea, Cough, Pulmonary infiltrates, Chest pain, Hypomelanotic macule, Subependymal nodules, Generalized abnormality of skin, Cortical tubers, Cortical dysplasia</t>
  </si>
  <si>
    <t xml:space="preserve">TSC2|0.00|0.00|0.00|0.00|2|-39|43|34</t>
  </si>
  <si>
    <t xml:space="preserve">Uncertain</t>
  </si>
  <si>
    <t xml:space="preserve">tuberous sclerosis complex</t>
  </si>
  <si>
    <t xml:space="preserve">TSC2:A223T,TSC2:A272T,TSC2:A72T</t>
  </si>
  <si>
    <t xml:space="preserve">rs373818076,COSV104375894</t>
  </si>
  <si>
    <t xml:space="preserve">ENST00000219476.9</t>
  </si>
  <si>
    <t xml:space="preserve">7249</t>
  </si>
  <si>
    <t xml:space="preserve">HGNC:12363</t>
  </si>
  <si>
    <t xml:space="preserve">CORO7-PAM16</t>
  </si>
  <si>
    <t xml:space="preserve">chr16_4362007_C/G</t>
  </si>
  <si>
    <t xml:space="preserve">chr16:4362007</t>
  </si>
  <si>
    <t xml:space="preserve">NM_001201479.2</t>
  </si>
  <si>
    <t xml:space="preserve">NM_001201479.2:c.1556G&gt;C</t>
  </si>
  <si>
    <t xml:space="preserve">NP_001188408.1:p.Gly519Ala</t>
  </si>
  <si>
    <t xml:space="preserve">16/31</t>
  </si>
  <si>
    <t xml:space="preserve">probably_damaging(1)</t>
  </si>
  <si>
    <t xml:space="preserve">CORO7-PAM16|0.00|0.00|0.01|0.00|31|34|-7|28</t>
  </si>
  <si>
    <t xml:space="preserve">D,D,D,D,D,D</t>
  </si>
  <si>
    <t xml:space="preserve">CORO7:G519A</t>
  </si>
  <si>
    <t xml:space="preserve">rs79399875</t>
  </si>
  <si>
    <t xml:space="preserve">100529144</t>
  </si>
  <si>
    <t xml:space="preserve">G/A</t>
  </si>
  <si>
    <t xml:space="preserve">gGg/gCg</t>
  </si>
  <si>
    <t xml:space="preserve">SLC5A2</t>
  </si>
  <si>
    <t xml:space="preserve">chr16_31490477_A/G</t>
  </si>
  <si>
    <t xml:space="preserve">chr16:31490477</t>
  </si>
  <si>
    <t xml:space="preserve">NM_003041.4</t>
  </si>
  <si>
    <t xml:space="preserve">NM_003041.4:c.1961A&gt;G</t>
  </si>
  <si>
    <t xml:space="preserve">NP_003032.1:p.Asn654Ser</t>
  </si>
  <si>
    <t xml:space="preserve">14/14</t>
  </si>
  <si>
    <t xml:space="preserve">Renal glucosuria, 233100 (3), Autosomal dominant, Autosomal recessive</t>
  </si>
  <si>
    <t xml:space="preserve">Renal tubular dysfunction (obligate), Nephropathy (obligate), Polyuria</t>
  </si>
  <si>
    <t xml:space="preserve">Glycosuria</t>
  </si>
  <si>
    <t xml:space="preserve">benign(0.348)</t>
  </si>
  <si>
    <t xml:space="preserve">SLC5A2|0.00|0.01|0.00|0.00|1|27|-5|-26</t>
  </si>
  <si>
    <t xml:space="preserve">A,A,A,A</t>
  </si>
  <si>
    <t xml:space="preserve">1,1,1,0.999748</t>
  </si>
  <si>
    <t xml:space="preserve">familial renal glucosuria</t>
  </si>
  <si>
    <t xml:space="preserve">RUSF1:3UTR,SLC5A2:N654S</t>
  </si>
  <si>
    <t xml:space="preserve">rs61742739,CM040267</t>
  </si>
  <si>
    <t xml:space="preserve">14614622,18622023,15110322,14569097</t>
  </si>
  <si>
    <t xml:space="preserve">ENST00000330498.4</t>
  </si>
  <si>
    <t xml:space="preserve">6524</t>
  </si>
  <si>
    <t xml:space="preserve">HGNC:11037</t>
  </si>
  <si>
    <t xml:space="preserve">BBS2</t>
  </si>
  <si>
    <t xml:space="preserve">chr16_56499794_G/A</t>
  </si>
  <si>
    <t xml:space="preserve">chr16:56499794</t>
  </si>
  <si>
    <t xml:space="preserve">NM_031885.5</t>
  </si>
  <si>
    <t xml:space="preserve">NM_031885.5:c.1511C&gt;T</t>
  </si>
  <si>
    <t xml:space="preserve">NP_114091.4:p.Ala504Val</t>
  </si>
  <si>
    <t xml:space="preserve">12/17</t>
  </si>
  <si>
    <t xml:space="preserve">Retinitis pigmentosa 74, 616562 (3), Autosomal recessive; Bardet-Biedl syndrome 2, 615981 (3), Autosomal recessive</t>
  </si>
  <si>
    <t xml:space="preserve">Multicystic kidney dysplasia (very frequent), Nephrotic syndrome (occasional)</t>
  </si>
  <si>
    <t xml:space="preserve">Pigmentary retinopathy, Intellectual disability, Postaxial hand polydactyly, Abnormal electroretinogram, Obesity, Photophobia, Progressive night blindness, Wide nasal bridge, Abnormality of retinal pigmentation, Hypogonadism, Optic atrophy, Abnormal testis morphology, Atypical scarring of skin, Sensorineural hearing impairment, Abnormal retinal vascular morphology, Hypoplasia of penis, Nystagmus, Anteverted nares, Blindness, Conductive hearing impairment</t>
  </si>
  <si>
    <t xml:space="preserve">BBS2|0.00|0.02|0.00|0.00|5|-3|34|-16</t>
  </si>
  <si>
    <t xml:space="preserve">0.655587,0.655587</t>
  </si>
  <si>
    <t xml:space="preserve">retinitis pigmentosa, Bardet-Biedl syndrome</t>
  </si>
  <si>
    <t xml:space="preserve">BBS2:A504V</t>
  </si>
  <si>
    <t xml:space="preserve">rs16957538,CM165065,COSV55327500</t>
  </si>
  <si>
    <t xml:space="preserve">25741868,22025579,12524598,24793135,24349080</t>
  </si>
  <si>
    <t xml:space="preserve">ENST00000245157.11</t>
  </si>
  <si>
    <t xml:space="preserve">583</t>
  </si>
  <si>
    <t xml:space="preserve">HGNC:967</t>
  </si>
  <si>
    <t xml:space="preserve">SLC12A3</t>
  </si>
  <si>
    <t xml:space="preserve">chr16_56872656_C/T</t>
  </si>
  <si>
    <t xml:space="preserve">chr16:56872656</t>
  </si>
  <si>
    <t xml:space="preserve">NM_001126108.2</t>
  </si>
  <si>
    <t xml:space="preserve">NM_001126108.2:c.965C&gt;T</t>
  </si>
  <si>
    <t xml:space="preserve">NP_001119580.2:p.Ala322Val</t>
  </si>
  <si>
    <t xml:space="preserve">8/26</t>
  </si>
  <si>
    <t xml:space="preserve">Gitelman syndrome, 263800 (3), Autosomal recessive</t>
  </si>
  <si>
    <t xml:space="preserve">Renal Fanconi syndrome (very rare), Tubulointerstitial nephritis (very rare), Focal segmental glomerulosclerosis (very rare), Polyuria</t>
  </si>
  <si>
    <t xml:space="preserve">Hypokalemia</t>
  </si>
  <si>
    <t xml:space="preserve">benign(0.359)</t>
  </si>
  <si>
    <t xml:space="preserve">SLC12A3|0.03|0.00|0.00|0.00|17|-15|-34|22</t>
  </si>
  <si>
    <t xml:space="preserve">0.999924,0.999924,0.999924,0.999924</t>
  </si>
  <si>
    <t xml:space="preserve">Gitelman syndrome</t>
  </si>
  <si>
    <t xml:space="preserve">SLC12A3:A321V,SLC12A3:A321sra,SLC12A3:A322V,SLC12A3:A322sra</t>
  </si>
  <si>
    <t xml:space="preserve">rs142679083,CM117024</t>
  </si>
  <si>
    <t xml:space="preserve">21415153,33462484</t>
  </si>
  <si>
    <t xml:space="preserve">ENST00000563236.6</t>
  </si>
  <si>
    <t xml:space="preserve">6559</t>
  </si>
  <si>
    <t xml:space="preserve">HGNC:10912</t>
  </si>
  <si>
    <t xml:space="preserve">GREB1L</t>
  </si>
  <si>
    <t xml:space="preserve">chr18_21384325_G/A</t>
  </si>
  <si>
    <t xml:space="preserve">chr18:21384325</t>
  </si>
  <si>
    <t xml:space="preserve">NM_001142966.3</t>
  </si>
  <si>
    <t xml:space="preserve">NM_001142966.3:c.277G&gt;A</t>
  </si>
  <si>
    <t xml:space="preserve">NP_001136438.1:p.Glu93Lys</t>
  </si>
  <si>
    <t xml:space="preserve">4/33</t>
  </si>
  <si>
    <t xml:space="preserve">Deafness, autosomal dominant 80, 619274 (3), Autosomal dominant; Renal hypodysplasia/aplasia 3, 617805 (3), Autosomal dominant</t>
  </si>
  <si>
    <t xml:space="preserve">Renal agenesis (very frequent), Hydronephrosis (very rare), Multicystic kidney dysplasia, Renal agenesis, Renal dysplasia, Horseshoe kidney</t>
  </si>
  <si>
    <t xml:space="preserve">Oligohydramnios, Depressed nasal ridge, Epicanthus, Hypertelorism, Nonketotic hypoglycemia, Pulmonary hypoplasia, Low-set ears</t>
  </si>
  <si>
    <t xml:space="preserve">benign(0.161)</t>
  </si>
  <si>
    <t xml:space="preserve">GREB1L|0.00|0.00|0.00|0.00|23|-29|-31|12</t>
  </si>
  <si>
    <t xml:space="preserve">D,D,D,D,N</t>
  </si>
  <si>
    <t xml:space="preserve">0.9981,0.9981,0.9981,0.9981,0.540773</t>
  </si>
  <si>
    <t xml:space="preserve">bilateral renal agenesis, renal agenesis, unilateral</t>
  </si>
  <si>
    <t xml:space="preserve">Autosomal recessive, Autosomal dominant</t>
  </si>
  <si>
    <t xml:space="preserve">GREB1L:E93K</t>
  </si>
  <si>
    <t xml:space="preserve">rs185578147,COSV104580625</t>
  </si>
  <si>
    <t xml:space="preserve">ENST00000424526.7</t>
  </si>
  <si>
    <t xml:space="preserve">80000</t>
  </si>
  <si>
    <t xml:space="preserve">HGNC:31042</t>
  </si>
  <si>
    <t xml:space="preserve">Gaa/Aaa</t>
  </si>
  <si>
    <t xml:space="preserve">LOC101928804</t>
  </si>
  <si>
    <t xml:space="preserve">chr19_54770668_A/G</t>
  </si>
  <si>
    <t xml:space="preserve">chr19:54770668</t>
  </si>
  <si>
    <t xml:space="preserve">NR_110737.1</t>
  </si>
  <si>
    <t xml:space="preserve">NR_110737.1:n.311+2T&gt;C</t>
  </si>
  <si>
    <t xml:space="preserve">splice_donor_variant,non_coding_transcript_variant</t>
  </si>
  <si>
    <t xml:space="preserve">rs1443727445</t>
  </si>
  <si>
    <t xml:space="preserve">101928804</t>
  </si>
  <si>
    <t xml:space="preserve">chr19_54770739_A/C</t>
  </si>
  <si>
    <t xml:space="preserve">chr19:54770739</t>
  </si>
  <si>
    <t xml:space="preserve">NR_110738.1</t>
  </si>
  <si>
    <t xml:space="preserve">NR_110738.1:n.240+2T&gt;G</t>
  </si>
  <si>
    <t xml:space="preserve">rs138903845</t>
  </si>
  <si>
    <t xml:space="preserve">PRR5-ARHGAP8</t>
  </si>
  <si>
    <t xml:space="preserve">chr22_44822459_G/A</t>
  </si>
  <si>
    <t xml:space="preserve">chr22:44822459</t>
  </si>
  <si>
    <t xml:space="preserve">NM_181334.6</t>
  </si>
  <si>
    <t xml:space="preserve">NM_181334.6:c.868G&gt;A</t>
  </si>
  <si>
    <t xml:space="preserve">NP_851851.3:p.Glu290Lys</t>
  </si>
  <si>
    <t xml:space="preserve">9/15</t>
  </si>
  <si>
    <t xml:space="preserve">PRR5-ARHGAP8|0.00|0.00|0.00|0.00|-15|-46|-48|10</t>
  </si>
  <si>
    <t xml:space="preserve">0.995347,0.995347,0.995347,0.995347,0.995347,0.995347,0.995347</t>
  </si>
  <si>
    <t xml:space="preserve">ARHGAP8:E159K,ARHGAP8:E190K,PRR5-ARHGAP8:E290K</t>
  </si>
  <si>
    <t xml:space="preserve">rs55849456,COSV61234787</t>
  </si>
  <si>
    <t xml:space="preserve">553158</t>
  </si>
  <si>
    <t xml:space="preserve">Status</t>
  </si>
  <si>
    <t xml:space="preserve">Green</t>
  </si>
  <si>
    <t xml:space="preserve">EGFR</t>
  </si>
  <si>
    <t xml:space="preserve">chr7_55173087_G/A</t>
  </si>
  <si>
    <t xml:space="preserve">chr7:55173087</t>
  </si>
  <si>
    <t xml:space="preserve">NM_005228.5</t>
  </si>
  <si>
    <t xml:space="preserve">NM_005228.5:c.2024G&gt;A</t>
  </si>
  <si>
    <t xml:space="preserve">NP_005219.2:p.Arg675Gln</t>
  </si>
  <si>
    <t xml:space="preserve">17/28</t>
  </si>
  <si>
    <t xml:space="preserve">?Inflammatory skin and bowel disease, neonatal, 2, 616069 (3), Autosomal recessive; Nonsmall cell lung cancer, response to tyrosine kinase inhibitor in, 211980 (3), Autosomal dominant, Somatic mutation; Adenocarcinoma of lung, response to tyrosine kinase inhibitor in, 211980 (3), Autosomal dominant, Somatic mutation; {Nonsmall cell lung cancer, susceptibility to}, 211980 (3), Autosomal dominant, Somatic mutation</t>
  </si>
  <si>
    <t xml:space="preserve">probably_damaging(0.978)</t>
  </si>
  <si>
    <t xml:space="preserve">EGFR|0.00|0.00|0.00|0.00|2|5|33|37</t>
  </si>
  <si>
    <t xml:space="preserve">0.992197,0.992197,0.998267,1</t>
  </si>
  <si>
    <t xml:space="preserve">neonatal inflammatory skin and bowel disease</t>
  </si>
  <si>
    <t xml:space="preserve">EGFR:R408Q,EGFR:R622Q,EGFR:R630Q,EGFR:R675Q</t>
  </si>
  <si>
    <t xml:space="preserve">rs150423237,COSV51862598</t>
  </si>
  <si>
    <t xml:space="preserve">24728327,28166811,33326033</t>
  </si>
  <si>
    <t xml:space="preserve">ENST00000275493.7</t>
  </si>
  <si>
    <t xml:space="preserve">1956</t>
  </si>
  <si>
    <t xml:space="preserve">HGNC:3236</t>
  </si>
  <si>
    <t xml:space="preserve">Red</t>
  </si>
  <si>
    <t xml:space="preserve">SOX17</t>
  </si>
  <si>
    <t xml:space="preserve">chr8_54459525_T/A</t>
  </si>
  <si>
    <t xml:space="preserve">chr8:54459525</t>
  </si>
  <si>
    <t xml:space="preserve">NM_022454.4</t>
  </si>
  <si>
    <t xml:space="preserve">NM_022454.4:c.775T&gt;A</t>
  </si>
  <si>
    <t xml:space="preserve">NP_071899.1:p.Tyr259Asn</t>
  </si>
  <si>
    <t xml:space="preserve">Vesicoureteral reflux 3, 613674 (3), Autosomal dominant</t>
  </si>
  <si>
    <t xml:space="preserve">Hydronephrosis</t>
  </si>
  <si>
    <t xml:space="preserve">probably_damaging(0.992)</t>
  </si>
  <si>
    <t xml:space="preserve">SOX17|0.00|0.00|0.00|0.00|-19|-10|-9|-10</t>
  </si>
  <si>
    <t xml:space="preserve">familial vesicoureteral reflux</t>
  </si>
  <si>
    <t xml:space="preserve">SOX17:Y259N</t>
  </si>
  <si>
    <t xml:space="preserve">rs267607083,CM108543,COSV52025292</t>
  </si>
  <si>
    <t xml:space="preserve">25333069,28566479,20960469</t>
  </si>
  <si>
    <t xml:space="preserve">ENST00000297316.5</t>
  </si>
  <si>
    <t xml:space="preserve">64321</t>
  </si>
  <si>
    <t xml:space="preserve">HGNC:18122</t>
  </si>
  <si>
    <t xml:space="preserve">Y/N</t>
  </si>
  <si>
    <t xml:space="preserve">Tac/Aac</t>
  </si>
  <si>
    <t xml:space="preserve">KL</t>
  </si>
  <si>
    <t xml:space="preserve">chr13_33061148_C/T</t>
  </si>
  <si>
    <t xml:space="preserve">chr13:33061148</t>
  </si>
  <si>
    <t xml:space="preserve">NM_004795.4</t>
  </si>
  <si>
    <t xml:space="preserve">NM_004795.4:c.2069C&gt;T</t>
  </si>
  <si>
    <t xml:space="preserve">NP_004786.2:p.Pro690Leu</t>
  </si>
  <si>
    <t xml:space="preserve">?Tumoral calcinosis, hyperphosphatemic, familial, 3, 617994 (3), Autosomal recessive</t>
  </si>
  <si>
    <t xml:space="preserve">KL|0.00|0.00|0.00|0.00|0|-42|0|46</t>
  </si>
  <si>
    <t xml:space="preserve">tumoral calcinosis, hyperphosphatemic, familial, 1</t>
  </si>
  <si>
    <t xml:space="preserve">rs146275953</t>
  </si>
  <si>
    <t xml:space="preserve">ENST00000380099.4</t>
  </si>
  <si>
    <t xml:space="preserve">9365</t>
  </si>
  <si>
    <t xml:space="preserve">HGNC:6344</t>
  </si>
  <si>
    <t xml:space="preserve">cCg/cTg</t>
  </si>
  <si>
    <t xml:space="preserve">Amber</t>
  </si>
  <si>
    <t xml:space="preserve">CACNA1H</t>
  </si>
  <si>
    <t xml:space="preserve">chr16_1201760_G/A</t>
  </si>
  <si>
    <t xml:space="preserve">chr16:1201760</t>
  </si>
  <si>
    <t xml:space="preserve">NM_021098.3</t>
  </si>
  <si>
    <t xml:space="preserve">NM_021098.3:c.1310G&gt;A</t>
  </si>
  <si>
    <t xml:space="preserve">NP_066921.2:p.Arg437Gln</t>
  </si>
  <si>
    <t xml:space="preserve">9/35</t>
  </si>
  <si>
    <t xml:space="preserve">{Epilepsy, childhood absence, susceptibility to, 6}, 611942 (3); Hyperaldosteronism, familial, type IV, 617027 (3), Autosomal dominant; {Epilepsy, idiopathic generalized, susceptibility to, 6}, 611942 (3)</t>
  </si>
  <si>
    <t xml:space="preserve">Typical absence seizure, EEG with spike-wave complexes (2.5-3.5 Hz)</t>
  </si>
  <si>
    <t xml:space="preserve">probably_damaging(0.919)</t>
  </si>
  <si>
    <t xml:space="preserve">CACNA1H|0.01|0.00|0.00|0.00|-46|37|1|-22</t>
  </si>
  <si>
    <t xml:space="preserve">0.803298,0.803298,0.803298</t>
  </si>
  <si>
    <t xml:space="preserve">childhood absence epilepsy</t>
  </si>
  <si>
    <t xml:space="preserve">rs59461207,COSV105264967</t>
  </si>
  <si>
    <t xml:space="preserve">ENST00000348261.11</t>
  </si>
  <si>
    <t xml:space="preserve">8912</t>
  </si>
  <si>
    <t xml:space="preserve">HGNC:1395</t>
  </si>
  <si>
    <t xml:space="preserve">zygosity</t>
  </si>
  <si>
    <t xml:space="preserve">RNF223</t>
  </si>
  <si>
    <t xml:space="preserve">chr1_1072326_G/A</t>
  </si>
  <si>
    <t xml:space="preserve">chr1:1072326</t>
  </si>
  <si>
    <t xml:space="preserve">NM_001205252.2</t>
  </si>
  <si>
    <t xml:space="preserve">NM_001205252.2:c.241C&gt;T</t>
  </si>
  <si>
    <t xml:space="preserve">NP_001192181.1:p.Arg81Trp</t>
  </si>
  <si>
    <t xml:space="preserve">RNF223|0.00|0.00|0.00|0.00|-42|42|-36|-33</t>
  </si>
  <si>
    <t xml:space="preserve">0.514264</t>
  </si>
  <si>
    <t xml:space="preserve">RNF223:R81W</t>
  </si>
  <si>
    <t xml:space="preserve">rs576663974</t>
  </si>
  <si>
    <t xml:space="preserve">ENST00000453464.3</t>
  </si>
  <si>
    <t xml:space="preserve">401934</t>
  </si>
  <si>
    <t xml:space="preserve">HGNC:40020</t>
  </si>
  <si>
    <t xml:space="preserve">CDK11A</t>
  </si>
  <si>
    <t xml:space="preserve">chr1_1708856_TCCTCCTCC/-</t>
  </si>
  <si>
    <t xml:space="preserve">chr1:1708856-1708864</t>
  </si>
  <si>
    <t xml:space="preserve">NM_001313896.2</t>
  </si>
  <si>
    <t xml:space="preserve">NM_001313896.2:c.942_950del</t>
  </si>
  <si>
    <t xml:space="preserve">NP_001300825.1:p.Glu322_Glu324del</t>
  </si>
  <si>
    <t xml:space="preserve">9/20</t>
  </si>
  <si>
    <t xml:space="preserve">rs199942750</t>
  </si>
  <si>
    <t xml:space="preserve">728642</t>
  </si>
  <si>
    <t xml:space="preserve">HGNC:1730</t>
  </si>
  <si>
    <t xml:space="preserve">EEEE/E</t>
  </si>
  <si>
    <t xml:space="preserve">gaGGAGGAGGAa/gaa</t>
  </si>
  <si>
    <t xml:space="preserve">NM_001291593.2</t>
  </si>
  <si>
    <t xml:space="preserve">NM_001291593.2:c.2343G&gt;T</t>
  </si>
  <si>
    <t xml:space="preserve">NP_001278522.1:p.Arg781Ser</t>
  </si>
  <si>
    <t xml:space="preserve">25/27</t>
  </si>
  <si>
    <t xml:space="preserve">benign(0.383)</t>
  </si>
  <si>
    <t xml:space="preserve">GPR153</t>
  </si>
  <si>
    <t xml:space="preserve">chr1_6249964_C/T</t>
  </si>
  <si>
    <t xml:space="preserve">chr1:6249964</t>
  </si>
  <si>
    <t xml:space="preserve">NM_207370.4</t>
  </si>
  <si>
    <t xml:space="preserve">NM_207370.4:c.1204G&gt;A</t>
  </si>
  <si>
    <t xml:space="preserve">NP_997253.2:p.Val402Met</t>
  </si>
  <si>
    <t xml:space="preserve">GPR153|0.01|0.00|0.00|0.00|39|-1|-1|1</t>
  </si>
  <si>
    <t xml:space="preserve">0.812616</t>
  </si>
  <si>
    <t xml:space="preserve">GPR153:V402M</t>
  </si>
  <si>
    <t xml:space="preserve">rs78132938</t>
  </si>
  <si>
    <t xml:space="preserve">ENST00000377893.3</t>
  </si>
  <si>
    <t xml:space="preserve">387509</t>
  </si>
  <si>
    <t xml:space="preserve">HGNC:23618</t>
  </si>
  <si>
    <t xml:space="preserve">NPPB</t>
  </si>
  <si>
    <t xml:space="preserve">chr1_11858462_C/T</t>
  </si>
  <si>
    <t xml:space="preserve">chr1:11858462</t>
  </si>
  <si>
    <t xml:space="preserve">NM_002521.3</t>
  </si>
  <si>
    <t xml:space="preserve">NM_002521.3:c.140G&gt;A</t>
  </si>
  <si>
    <t xml:space="preserve">NP_002512.1:p.Arg47His</t>
  </si>
  <si>
    <t xml:space="preserve">NPPB|0.06|0.05|0.00|0.00|-14|1|-14|-34</t>
  </si>
  <si>
    <t xml:space="preserve">NPPB:R47H</t>
  </si>
  <si>
    <t xml:space="preserve">rs5229,COSV64687285</t>
  </si>
  <si>
    <t xml:space="preserve">16388897,33720941</t>
  </si>
  <si>
    <t xml:space="preserve">ENST00000376468.4</t>
  </si>
  <si>
    <t xml:space="preserve">4879</t>
  </si>
  <si>
    <t xml:space="preserve">HGNC:7940</t>
  </si>
  <si>
    <t xml:space="preserve">cGc/cAc</t>
  </si>
  <si>
    <t xml:space="preserve">TNFRSF8</t>
  </si>
  <si>
    <t xml:space="preserve">chr1_12115601_G/A</t>
  </si>
  <si>
    <t xml:space="preserve">chr1:12115601</t>
  </si>
  <si>
    <t xml:space="preserve">NM_001243.5</t>
  </si>
  <si>
    <t xml:space="preserve">NM_001243.5:c.818G&gt;A</t>
  </si>
  <si>
    <t xml:space="preserve">NP_001234.3:p.Cys273Tyr</t>
  </si>
  <si>
    <t xml:space="preserve">8/15</t>
  </si>
  <si>
    <t xml:space="preserve">TNFRSF8|0.00|0.00|0.00|0.00|-24|-48|-3|-24</t>
  </si>
  <si>
    <t xml:space="preserve">0.999983,0.999999</t>
  </si>
  <si>
    <t xml:space="preserve">TNFRSF8:C162Y,TNFRSF8:C273Y</t>
  </si>
  <si>
    <t xml:space="preserve">rs2230624,COSV55799592</t>
  </si>
  <si>
    <t xml:space="preserve">28199695,31361310,31959851,31669095,32296059,32888494,34103634</t>
  </si>
  <si>
    <t xml:space="preserve">ENST00000263932.7</t>
  </si>
  <si>
    <t xml:space="preserve">943</t>
  </si>
  <si>
    <t xml:space="preserve">HGNC:11923</t>
  </si>
  <si>
    <t xml:space="preserve">C/Y</t>
  </si>
  <si>
    <t xml:space="preserve">tGt/tAt</t>
  </si>
  <si>
    <t xml:space="preserve">HNRNPCL2</t>
  </si>
  <si>
    <t xml:space="preserve">chr1_13116159_A/T</t>
  </si>
  <si>
    <t xml:space="preserve">chr1:13116159</t>
  </si>
  <si>
    <t xml:space="preserve">NM_001136561.3</t>
  </si>
  <si>
    <t xml:space="preserve">NM_001136561.3:c.242T&gt;A</t>
  </si>
  <si>
    <t xml:space="preserve">NP_001130033.3:p.Val81Asp</t>
  </si>
  <si>
    <t xml:space="preserve">HNRNPCL2|0.00|0.00|0.00|0.00|0|-18|-44|2</t>
  </si>
  <si>
    <t xml:space="preserve">HNRNPCL2:V81D</t>
  </si>
  <si>
    <t xml:space="preserve">rs80009603,COSV60402324</t>
  </si>
  <si>
    <t xml:space="preserve">ENST00000621994.3</t>
  </si>
  <si>
    <t xml:space="preserve">440563</t>
  </si>
  <si>
    <t xml:space="preserve">HGNC:48813</t>
  </si>
  <si>
    <t xml:space="preserve">V/D</t>
  </si>
  <si>
    <t xml:space="preserve">gTt/gAt</t>
  </si>
  <si>
    <t xml:space="preserve">chr1_13116162_G/A</t>
  </si>
  <si>
    <t xml:space="preserve">chr1:13116162</t>
  </si>
  <si>
    <t xml:space="preserve">NM_001136561.3:c.239C&gt;T</t>
  </si>
  <si>
    <t xml:space="preserve">NP_001130033.3:p.Ala80Val</t>
  </si>
  <si>
    <t xml:space="preserve">HNRNPCL2|0.00|0.00|0.00|0.00|-21|4|5|-47</t>
  </si>
  <si>
    <t xml:space="preserve">HNRNPCL2:A80V</t>
  </si>
  <si>
    <t xml:space="preserve">rs2982225,COSV60402328</t>
  </si>
  <si>
    <t xml:space="preserve">PRDM2</t>
  </si>
  <si>
    <t xml:space="preserve">chr1_13779110_A/G</t>
  </si>
  <si>
    <t xml:space="preserve">chr1:13779110</t>
  </si>
  <si>
    <t xml:space="preserve">NM_001007257.3</t>
  </si>
  <si>
    <t xml:space="preserve">NM_001007257.3:c.712A&gt;G</t>
  </si>
  <si>
    <t xml:space="preserve">NP_001007258.1:p.Asn238Asp</t>
  </si>
  <si>
    <t xml:space="preserve">tolerated(0.9)</t>
  </si>
  <si>
    <t xml:space="preserve">PRDM2|0.00|0.00|0.00|0.00|-39|16|19|2</t>
  </si>
  <si>
    <t xml:space="preserve">rs142176469</t>
  </si>
  <si>
    <t xml:space="preserve">7799</t>
  </si>
  <si>
    <t xml:space="preserve">HGNC:9347</t>
  </si>
  <si>
    <t xml:space="preserve">N/D</t>
  </si>
  <si>
    <t xml:space="preserve">Aac/Gac</t>
  </si>
  <si>
    <t xml:space="preserve">CROCC</t>
  </si>
  <si>
    <t xml:space="preserve">chr1_16944255_C/T</t>
  </si>
  <si>
    <t xml:space="preserve">chr1:16944255</t>
  </si>
  <si>
    <t xml:space="preserve">NM_014675.5</t>
  </si>
  <si>
    <t xml:space="preserve">NM_014675.5:c.1964C&gt;T</t>
  </si>
  <si>
    <t xml:space="preserve">NP_055490.4:p.Ala655Val</t>
  </si>
  <si>
    <t xml:space="preserve">14/37</t>
  </si>
  <si>
    <t xml:space="preserve">CROCC|0.00|0.00|0.00|0.00|-7|4|-2|4</t>
  </si>
  <si>
    <t xml:space="preserve">CROCC:A655V</t>
  </si>
  <si>
    <t xml:space="preserve">rs146363471,COSV65011582</t>
  </si>
  <si>
    <t xml:space="preserve">ENST00000375541.10</t>
  </si>
  <si>
    <t xml:space="preserve">9696</t>
  </si>
  <si>
    <t xml:space="preserve">HGNC:21299</t>
  </si>
  <si>
    <t xml:space="preserve">UBR4</t>
  </si>
  <si>
    <t xml:space="preserve">chr1_19177568_T/C</t>
  </si>
  <si>
    <t xml:space="preserve">chr1:19177568</t>
  </si>
  <si>
    <t xml:space="preserve">NM_020765.3</t>
  </si>
  <si>
    <t xml:space="preserve">NM_020765.3:c.2530A&gt;G</t>
  </si>
  <si>
    <t xml:space="preserve">NP_065816.2:p.Met844Val</t>
  </si>
  <si>
    <t xml:space="preserve">19/106</t>
  </si>
  <si>
    <t xml:space="preserve">UBR4|0.03|0.00|0.00|0.00|24|-2|1|-11</t>
  </si>
  <si>
    <t xml:space="preserve">0.998825,0.998825,0.998825,0.998825</t>
  </si>
  <si>
    <t xml:space="preserve">UBR4:M844V</t>
  </si>
  <si>
    <t xml:space="preserve">rs35444108</t>
  </si>
  <si>
    <t xml:space="preserve">ENST00000375254.8</t>
  </si>
  <si>
    <t xml:space="preserve">23352</t>
  </si>
  <si>
    <t xml:space="preserve">HGNC:30313</t>
  </si>
  <si>
    <t xml:space="preserve">PLA2G2D</t>
  </si>
  <si>
    <t xml:space="preserve">chr1_20116385_C/T</t>
  </si>
  <si>
    <t xml:space="preserve">chr1:20116385</t>
  </si>
  <si>
    <t xml:space="preserve">NM_001271814.2</t>
  </si>
  <si>
    <t xml:space="preserve">NM_001271814.2:c.133G&gt;A</t>
  </si>
  <si>
    <t xml:space="preserve">NP_001258743.1:p.Gly45Ser</t>
  </si>
  <si>
    <t xml:space="preserve">probably_damaging(0.998)</t>
  </si>
  <si>
    <t xml:space="preserve">PLA2G2D|0.03|0.00|0.00|0.00|-2|-19|-2|-18</t>
  </si>
  <si>
    <t xml:space="preserve">0.958946</t>
  </si>
  <si>
    <t xml:space="preserve">PLA2G2D:G45S</t>
  </si>
  <si>
    <t xml:space="preserve">rs139125782,COSV64281789</t>
  </si>
  <si>
    <t xml:space="preserve">26279</t>
  </si>
  <si>
    <t xml:space="preserve">HGNC:9033</t>
  </si>
  <si>
    <t xml:space="preserve">VWA5B1</t>
  </si>
  <si>
    <t xml:space="preserve">chr1_20330970_G/A</t>
  </si>
  <si>
    <t xml:space="preserve">chr1:20330970</t>
  </si>
  <si>
    <t xml:space="preserve">NM_001039500.3</t>
  </si>
  <si>
    <t xml:space="preserve">NM_001039500.3:c.1559G&gt;A</t>
  </si>
  <si>
    <t xml:space="preserve">NP_001034589.2:p.Arg520Gln</t>
  </si>
  <si>
    <t xml:space="preserve">11/22</t>
  </si>
  <si>
    <t xml:space="preserve">VWA5B1|0.00|0.00|0.00|0.00|-26|13|13|-32</t>
  </si>
  <si>
    <t xml:space="preserve">0.999999,0.999999,0.999999,0.999999,0.999998</t>
  </si>
  <si>
    <t xml:space="preserve">VWA5B1:R415Q,VWA5B1:R520Q</t>
  </si>
  <si>
    <t xml:space="preserve">rs41264533</t>
  </si>
  <si>
    <t xml:space="preserve">ENST00000289815.13</t>
  </si>
  <si>
    <t xml:space="preserve">127731</t>
  </si>
  <si>
    <t xml:space="preserve">HGNC:26538</t>
  </si>
  <si>
    <t xml:space="preserve">HSPG2</t>
  </si>
  <si>
    <t xml:space="preserve">chr1_21854286_C/T</t>
  </si>
  <si>
    <t xml:space="preserve">chr1:21854286</t>
  </si>
  <si>
    <t xml:space="preserve">NM_001291860.2</t>
  </si>
  <si>
    <t xml:space="preserve">NM_001291860.2:c.6349G&gt;A</t>
  </si>
  <si>
    <t xml:space="preserve">NP_001278789.1:p.Val2117Met</t>
  </si>
  <si>
    <t xml:space="preserve">50/97</t>
  </si>
  <si>
    <t xml:space="preserve">Dyssegmental dysplasia, Silverman-Handmaker type, 224410 (3), Autosomal recessive; Schwartz-Jampel syndrome, type 1, 255800 (3), Autosomal recessive</t>
  </si>
  <si>
    <t xml:space="preserve">Nephrolithiasis (occasional), Renal cyst (occasional), Hydronephrosis (occasional)</t>
  </si>
  <si>
    <t xml:space="preserve">Skeletal dysplasia, Pes planus, Gait disturbance, EMG abnormality, Metatarsus valgus, Joint stiffness, Arthrogryposis multiplex congenita, Genu valgum, Narrow mouth, Visual impairment, Myotonia, Everted lower lip vermilion, Trismus, Elevated circulating creatine kinase concentration, Abnormality of the metaphysis, Hip dysplasia, Intellectual disability, Low-set, posteriorly rotated ears, Short stature, Pursed lips, Micromelia, Abnormality of epiphysis morphology, Elevated aldolase level, Full cheeks, Hypertonia, Global developmental delay, Long philtrum, Cerebral cortical atrophy, Pointed chin, Hypotonia, Short foot, Wide nasal bridge, Camptodactyly of finger, Agenesis of corpus callosum, EEG abnormality, Horizontal eyebrow, Failure to thrive, Poor speech, Brachydactyly, Deeply set eye, Midface retrusion, Absent speech, Ventriculomegaly</t>
  </si>
  <si>
    <t xml:space="preserve">probably_damaging(0.98)</t>
  </si>
  <si>
    <t xml:space="preserve">HSPG2|0.00|0.02|0.00|0.00|-15|27|3|1</t>
  </si>
  <si>
    <t xml:space="preserve">0.982593</t>
  </si>
  <si>
    <t xml:space="preserve">Schwartz-Jampel syndrome, Silverman-Handmaker type dyssegmental dysplasia</t>
  </si>
  <si>
    <t xml:space="preserve">rs146462440</t>
  </si>
  <si>
    <t xml:space="preserve">3339</t>
  </si>
  <si>
    <t xml:space="preserve">HGNC:5273</t>
  </si>
  <si>
    <t xml:space="preserve">GRHL3</t>
  </si>
  <si>
    <t xml:space="preserve">chr1_24344916_C/A</t>
  </si>
  <si>
    <t xml:space="preserve">chr1:24344916</t>
  </si>
  <si>
    <t xml:space="preserve">NM_001195010.2</t>
  </si>
  <si>
    <t xml:space="preserve">NM_001195010.2:c.1301C&gt;A</t>
  </si>
  <si>
    <t xml:space="preserve">NP_001181939.1:p.Pro434His</t>
  </si>
  <si>
    <t xml:space="preserve">12/16</t>
  </si>
  <si>
    <t xml:space="preserve">gnomADe_AFR</t>
  </si>
  <si>
    <t xml:space="preserve">van der Woude syndrome 2, 606713 (3), Autosomal dominant</t>
  </si>
  <si>
    <t xml:space="preserve">Bifid uvula</t>
  </si>
  <si>
    <t xml:space="preserve">GRHL3|0.01|0.00|0.00|0.00|-15|-3|-3|15</t>
  </si>
  <si>
    <t xml:space="preserve">0.902027,0.902027,0.902027,0.902027,0.902027</t>
  </si>
  <si>
    <t xml:space="preserve">van der Woude syndrome</t>
  </si>
  <si>
    <t xml:space="preserve">GRHL3:P434H,GRHL3:P480H,GRHL3:P485H</t>
  </si>
  <si>
    <t xml:space="preserve">rs142369311,COSV52568467</t>
  </si>
  <si>
    <t xml:space="preserve">57822</t>
  </si>
  <si>
    <t xml:space="preserve">HGNC:25839</t>
  </si>
  <si>
    <t xml:space="preserve">P/H</t>
  </si>
  <si>
    <t xml:space="preserve">cCc/cAc</t>
  </si>
  <si>
    <t xml:space="preserve">ARID1A</t>
  </si>
  <si>
    <t xml:space="preserve">chr1_26697012_C/A</t>
  </si>
  <si>
    <t xml:space="preserve">chr1:26697012</t>
  </si>
  <si>
    <t xml:space="preserve">NM_006015.6</t>
  </si>
  <si>
    <t xml:space="preserve">NM_006015.6:c.609C&gt;A</t>
  </si>
  <si>
    <t xml:space="preserve">NP_006006.3:p.His203Gln</t>
  </si>
  <si>
    <t xml:space="preserve">1/20</t>
  </si>
  <si>
    <t xml:space="preserve">Coffin-Siris syndrome 2, 614607 (3), Autosomal dominant</t>
  </si>
  <si>
    <t xml:space="preserve">Horseshoe kidney (occasional)</t>
  </si>
  <si>
    <t xml:space="preserve">Prominent eyelashes, Wide mouth, Thick lower lip vermilion, Feeding difficulties, Hypertrichosis, Coarse facial features, Thick eyebrow</t>
  </si>
  <si>
    <t xml:space="preserve">ARID1A|0.00|0.00|0.00|0.00|2|25|23|18</t>
  </si>
  <si>
    <t xml:space="preserve">0.898159,0.898159</t>
  </si>
  <si>
    <t xml:space="preserve">Coffin-Siris syndrome</t>
  </si>
  <si>
    <t xml:space="preserve">ARID1A:H203Q</t>
  </si>
  <si>
    <t xml:space="preserve">rs558792709</t>
  </si>
  <si>
    <t xml:space="preserve">ENST00000324856.13</t>
  </si>
  <si>
    <t xml:space="preserve">8289</t>
  </si>
  <si>
    <t xml:space="preserve">HGNC:11110</t>
  </si>
  <si>
    <t xml:space="preserve">ZDHHC18</t>
  </si>
  <si>
    <t xml:space="preserve">chr1_26826952_A/G</t>
  </si>
  <si>
    <t xml:space="preserve">chr1:26826952</t>
  </si>
  <si>
    <t xml:space="preserve">NM_032283.3</t>
  </si>
  <si>
    <t xml:space="preserve">NM_032283.3:c.148A&gt;G</t>
  </si>
  <si>
    <t xml:space="preserve">NP_115659.1:p.Ser50Gly</t>
  </si>
  <si>
    <t xml:space="preserve">tolerated_low_confidence(0.55)</t>
  </si>
  <si>
    <t xml:space="preserve">ZDHHC18|0.00|0.00|0.00|0.00|-1|2|0|2</t>
  </si>
  <si>
    <t xml:space="preserve">0.999974</t>
  </si>
  <si>
    <t xml:space="preserve">ZDHHC18:S50G</t>
  </si>
  <si>
    <t xml:space="preserve">rs866285598,COSV65146338</t>
  </si>
  <si>
    <t xml:space="preserve">ENST00000374142.9</t>
  </si>
  <si>
    <t xml:space="preserve">84243</t>
  </si>
  <si>
    <t xml:space="preserve">HGNC:20712</t>
  </si>
  <si>
    <t xml:space="preserve">GNL2</t>
  </si>
  <si>
    <t xml:space="preserve">chr1_37567690_C/T</t>
  </si>
  <si>
    <t xml:space="preserve">chr1:37567690</t>
  </si>
  <si>
    <t xml:space="preserve">NM_001323623.2</t>
  </si>
  <si>
    <t xml:space="preserve">NM_001323623.2:c.2230G&gt;A</t>
  </si>
  <si>
    <t xml:space="preserve">NP_001310552.1:p.Ala744Thr</t>
  </si>
  <si>
    <t xml:space="preserve">16/17</t>
  </si>
  <si>
    <t xml:space="preserve">tolerated(0.27)</t>
  </si>
  <si>
    <t xml:space="preserve">GNL2|0.00|0.00|0.11|0.00|8|-17|-17|15</t>
  </si>
  <si>
    <t xml:space="preserve">GNL2:A493T,GNL2:A676T,GNL2:A744T</t>
  </si>
  <si>
    <t xml:space="preserve">rs34593152</t>
  </si>
  <si>
    <t xml:space="preserve">29889</t>
  </si>
  <si>
    <t xml:space="preserve">HGNC:29925</t>
  </si>
  <si>
    <t xml:space="preserve">DYNLT4</t>
  </si>
  <si>
    <t xml:space="preserve">chr1_44806068_A/G</t>
  </si>
  <si>
    <t xml:space="preserve">chr1:44806068</t>
  </si>
  <si>
    <t xml:space="preserve">NM_001013632.4</t>
  </si>
  <si>
    <t xml:space="preserve">NM_001013632.4:c.601T&gt;C</t>
  </si>
  <si>
    <t xml:space="preserve">NP_001013654.1:p.Ser201Pro</t>
  </si>
  <si>
    <t xml:space="preserve">probably_damaging(0.993)</t>
  </si>
  <si>
    <t xml:space="preserve">0.99986,0.99986</t>
  </si>
  <si>
    <t xml:space="preserve">DYNLT4:S201P</t>
  </si>
  <si>
    <t xml:space="preserve">rs201414613</t>
  </si>
  <si>
    <t xml:space="preserve">343521</t>
  </si>
  <si>
    <t xml:space="preserve">HGNC:32315</t>
  </si>
  <si>
    <t xml:space="preserve">Tcg/Ccg</t>
  </si>
  <si>
    <t xml:space="preserve">OSBPL9</t>
  </si>
  <si>
    <t xml:space="preserve">chr1_51765888_C/T</t>
  </si>
  <si>
    <t xml:space="preserve">chr1:51765888</t>
  </si>
  <si>
    <t xml:space="preserve">NM_001330580.2</t>
  </si>
  <si>
    <t xml:space="preserve">NM_001330580.2:c.350C&gt;T</t>
  </si>
  <si>
    <t xml:space="preserve">NP_001317509.1:p.Thr117Ile</t>
  </si>
  <si>
    <t xml:space="preserve">9/21</t>
  </si>
  <si>
    <t xml:space="preserve">possibly_damaging(0.458)</t>
  </si>
  <si>
    <t xml:space="preserve">OSBPL9|0.00|0.00|0.00|0.00|28|3|9|-46</t>
  </si>
  <si>
    <t xml:space="preserve">D,D,D,D,D,D,D,D,D,D,D,D</t>
  </si>
  <si>
    <t xml:space="preserve">0.999992,0.999992,0.999992,0.999992,0.999992,0.999992,0.999992,0.999992,0.999992,0.999992,0.999992,0.999992</t>
  </si>
  <si>
    <t xml:space="preserve">OSBPL9:T104I,OSBPL9:T117I,OSBPL9:T172I,OSBPL9:T265I,OSBPL9:T269I,OSBPL9:T282I,OSBPL9:T292I,OSBPL9:T67I,OSBPL9:T96I</t>
  </si>
  <si>
    <t xml:space="preserve">rs61739207,COSV100544308</t>
  </si>
  <si>
    <t xml:space="preserve">29113935</t>
  </si>
  <si>
    <t xml:space="preserve">114883</t>
  </si>
  <si>
    <t xml:space="preserve">HGNC:16386</t>
  </si>
  <si>
    <t xml:space="preserve">LEXM</t>
  </si>
  <si>
    <t xml:space="preserve">chr1_54807979_T/G</t>
  </si>
  <si>
    <t xml:space="preserve">chr1:54807979</t>
  </si>
  <si>
    <t xml:space="preserve">NM_001110533.2</t>
  </si>
  <si>
    <t xml:space="preserve">NM_001110533.2:c.448T&gt;G</t>
  </si>
  <si>
    <t xml:space="preserve">NP_001104003.1:p.Ser150Ala</t>
  </si>
  <si>
    <t xml:space="preserve">4/10</t>
  </si>
  <si>
    <t xml:space="preserve">benign(0.086)</t>
  </si>
  <si>
    <t xml:space="preserve">LEXM|0.00|0.00|0.00|0.00|-44|32|32|8</t>
  </si>
  <si>
    <t xml:space="preserve">0.563391,0.563391</t>
  </si>
  <si>
    <t xml:space="preserve">LEXM:S150A</t>
  </si>
  <si>
    <t xml:space="preserve">rs148177060</t>
  </si>
  <si>
    <t xml:space="preserve">ENST00000371273.4</t>
  </si>
  <si>
    <t xml:space="preserve">163747</t>
  </si>
  <si>
    <t xml:space="preserve">HGNC:26854</t>
  </si>
  <si>
    <t xml:space="preserve">Tct/Gct</t>
  </si>
  <si>
    <t xml:space="preserve">USP1</t>
  </si>
  <si>
    <t xml:space="preserve">chr1_62439871_C/T</t>
  </si>
  <si>
    <t xml:space="preserve">chr1:62439871</t>
  </si>
  <si>
    <t xml:space="preserve">NM_001017415.2</t>
  </si>
  <si>
    <t xml:space="preserve">NM_001017415.2:c.4C&gt;T</t>
  </si>
  <si>
    <t xml:space="preserve">NP_001017415.1:p.Pro2Ser</t>
  </si>
  <si>
    <t xml:space="preserve">2/9</t>
  </si>
  <si>
    <t xml:space="preserve">possibly_damaging(0.657)</t>
  </si>
  <si>
    <t xml:space="preserve">USP1|0.00|0.01|0.00|0.01|17|-9|17|39</t>
  </si>
  <si>
    <t xml:space="preserve">0.999992,0.999992</t>
  </si>
  <si>
    <t xml:space="preserve">rs141677758</t>
  </si>
  <si>
    <t xml:space="preserve">7398</t>
  </si>
  <si>
    <t xml:space="preserve">HGNC:12607</t>
  </si>
  <si>
    <t xml:space="preserve">DNAJC6</t>
  </si>
  <si>
    <t xml:space="preserve">chr1_65384271_A/G</t>
  </si>
  <si>
    <t xml:space="preserve">chr1:65384271</t>
  </si>
  <si>
    <t xml:space="preserve">NM_001256864.2</t>
  </si>
  <si>
    <t xml:space="preserve">NM_001256864.2:c.745A&gt;G</t>
  </si>
  <si>
    <t xml:space="preserve">NP_001243793.1:p.Ile249Val</t>
  </si>
  <si>
    <t xml:space="preserve">6/19</t>
  </si>
  <si>
    <t xml:space="preserve">Parkinson disease 19a, juvenile-onset, 615528 (3), Autosomal recessive; Parkinson disease 19b, early-onset, 615528 (3), Autosomal recessive</t>
  </si>
  <si>
    <t xml:space="preserve">Slowed slurred speech, Rigidity, Postural instability, Inability to walk, Bradykinesia, Resting tremor, Hypomimic face, Dystonia</t>
  </si>
  <si>
    <t xml:space="preserve">DNAJC6|0.00|0.00|0.00|0.00|-2|28|-1|-48</t>
  </si>
  <si>
    <t xml:space="preserve">0.999992,0.999992,0.999992</t>
  </si>
  <si>
    <t xml:space="preserve">young-onset Parkinson disease, atypical juvenile parkinsonism</t>
  </si>
  <si>
    <t xml:space="preserve">rs149588872</t>
  </si>
  <si>
    <t xml:space="preserve">ENST00000371069.5</t>
  </si>
  <si>
    <t xml:space="preserve">9829</t>
  </si>
  <si>
    <t xml:space="preserve">HGNC:15469</t>
  </si>
  <si>
    <t xml:space="preserve">Att/Gtt</t>
  </si>
  <si>
    <t xml:space="preserve">LRRC40</t>
  </si>
  <si>
    <t xml:space="preserve">chr1_70159388_G/A</t>
  </si>
  <si>
    <t xml:space="preserve">chr1:70159388</t>
  </si>
  <si>
    <t xml:space="preserve">NM_017768.5</t>
  </si>
  <si>
    <t xml:space="preserve">NM_017768.5:c.1162C&gt;T</t>
  </si>
  <si>
    <t xml:space="preserve">NP_060238.3:p.Pro388Ser</t>
  </si>
  <si>
    <t xml:space="preserve">10/15</t>
  </si>
  <si>
    <t xml:space="preserve">LRRC40|0.00|0.04|0.00|0.00|-5|50|50|33</t>
  </si>
  <si>
    <t xml:space="preserve">LRRC40:P388S</t>
  </si>
  <si>
    <t xml:space="preserve">rs145682711</t>
  </si>
  <si>
    <t xml:space="preserve">30679663</t>
  </si>
  <si>
    <t xml:space="preserve">ENST00000370952.4</t>
  </si>
  <si>
    <t xml:space="preserve">55631</t>
  </si>
  <si>
    <t xml:space="preserve">HGNC:26004</t>
  </si>
  <si>
    <t xml:space="preserve">Cca/Tca</t>
  </si>
  <si>
    <t xml:space="preserve">PKN2</t>
  </si>
  <si>
    <t xml:space="preserve">chr1_88741091_G/A</t>
  </si>
  <si>
    <t xml:space="preserve">chr1:88741091</t>
  </si>
  <si>
    <t xml:space="preserve">NM_001320707.2</t>
  </si>
  <si>
    <t xml:space="preserve">NM_001320707.2:c.152G&gt;A</t>
  </si>
  <si>
    <t xml:space="preserve">NP_001307636.1:p.Arg51Gln</t>
  </si>
  <si>
    <t xml:space="preserve">2/21</t>
  </si>
  <si>
    <t xml:space="preserve">PKN2|0.00|0.01|0.00|0.00|8|-48|18|13</t>
  </si>
  <si>
    <t xml:space="preserve">0.962687,0.962687,0.962687,1</t>
  </si>
  <si>
    <t xml:space="preserve">rs200490316,COSV60131543</t>
  </si>
  <si>
    <t xml:space="preserve">5586</t>
  </si>
  <si>
    <t xml:space="preserve">HGNC:9406</t>
  </si>
  <si>
    <t xml:space="preserve">BTBD8</t>
  </si>
  <si>
    <t xml:space="preserve">chr1_92180519_G/T</t>
  </si>
  <si>
    <t xml:space="preserve">chr1:92180519</t>
  </si>
  <si>
    <t xml:space="preserve">NM_001376131.1</t>
  </si>
  <si>
    <t xml:space="preserve">NM_001376131.1:c.2836G&gt;T</t>
  </si>
  <si>
    <t xml:space="preserve">NP_001363060.1:p.Val946Phe</t>
  </si>
  <si>
    <t xml:space="preserve">17/18</t>
  </si>
  <si>
    <t xml:space="preserve">benign(0.019)</t>
  </si>
  <si>
    <t xml:space="preserve">rs200439049</t>
  </si>
  <si>
    <t xml:space="preserve">ENST00000636805.2</t>
  </si>
  <si>
    <t xml:space="preserve">284697</t>
  </si>
  <si>
    <t xml:space="preserve">HGNC:21019</t>
  </si>
  <si>
    <t xml:space="preserve">V/F</t>
  </si>
  <si>
    <t xml:space="preserve">Gtt/Ttt</t>
  </si>
  <si>
    <t xml:space="preserve">MCL1</t>
  </si>
  <si>
    <t xml:space="preserve">chr1_150578851_G/A</t>
  </si>
  <si>
    <t xml:space="preserve">chr1:150578851</t>
  </si>
  <si>
    <t xml:space="preserve">NM_001197320.2</t>
  </si>
  <si>
    <t xml:space="preserve">NM_001197320.2:c.221C&gt;T</t>
  </si>
  <si>
    <t xml:space="preserve">NP_001184249.1:p.Ala74Val</t>
  </si>
  <si>
    <t xml:space="preserve">MCL1|0.00|0.00|0.00|0.00|16|0|2|-6</t>
  </si>
  <si>
    <t xml:space="preserve">0.99959,0.999579</t>
  </si>
  <si>
    <t xml:space="preserve">MCL1:A227V,MCL1:A74V</t>
  </si>
  <si>
    <t xml:space="preserve">rs11580946,CM174030,COSV57191585</t>
  </si>
  <si>
    <t xml:space="preserve">30595370,34202143,32955204,33230300,33462484,32232182</t>
  </si>
  <si>
    <t xml:space="preserve">4170</t>
  </si>
  <si>
    <t xml:space="preserve">HGNC:6943</t>
  </si>
  <si>
    <t xml:space="preserve">FLG</t>
  </si>
  <si>
    <t xml:space="preserve">chr1_152306286_A/C</t>
  </si>
  <si>
    <t xml:space="preserve">chr1:152306286</t>
  </si>
  <si>
    <t xml:space="preserve">NM_002016.2</t>
  </si>
  <si>
    <t xml:space="preserve">NM_002016.2:c.8600T&gt;G</t>
  </si>
  <si>
    <t xml:space="preserve">NP_002007.1:p.Ile2867Ser</t>
  </si>
  <si>
    <t xml:space="preserve">Ichthyosis vulgaris, 146700 (3), Autosomal dominant, Autosomal recessive; {Dermatitis, atopic, susceptibility to, 2}, 605803 (3)</t>
  </si>
  <si>
    <t xml:space="preserve">FLG|0.00|0.00|0.00|0.00|-1|-7|36|-16</t>
  </si>
  <si>
    <t xml:space="preserve">FLG:I2867S</t>
  </si>
  <si>
    <t xml:space="preserve">rs562496957,COSV64235906,COSV64238388</t>
  </si>
  <si>
    <t xml:space="preserve">ENST00000368799.2</t>
  </si>
  <si>
    <t xml:space="preserve">2312</t>
  </si>
  <si>
    <t xml:space="preserve">HGNC:3748</t>
  </si>
  <si>
    <t xml:space="preserve">chr1_152306293_-/CC</t>
  </si>
  <si>
    <t xml:space="preserve">chr1:152306292-152306293</t>
  </si>
  <si>
    <t xml:space="preserve">NM_002016.2:c.8593_8594insGG</t>
  </si>
  <si>
    <t xml:space="preserve">NP_002007.1:p.Ala2865GlyfsTer28</t>
  </si>
  <si>
    <t xml:space="preserve">FLG:A2865fs</t>
  </si>
  <si>
    <t xml:space="preserve">rs1205280854</t>
  </si>
  <si>
    <t xml:space="preserve">A/GX</t>
  </si>
  <si>
    <t xml:space="preserve">gcc/gGGcc</t>
  </si>
  <si>
    <t xml:space="preserve">chr1_152306295_TG/-</t>
  </si>
  <si>
    <t xml:space="preserve">chr1:152306295-152306296</t>
  </si>
  <si>
    <t xml:space="preserve">NM_002016.2:c.8590_8591del</t>
  </si>
  <si>
    <t xml:space="preserve">NP_002007.1:p.His2864CysfsTer5</t>
  </si>
  <si>
    <t xml:space="preserve">FLG|0.00|0.00|0.00|0.00|10|-15|37|-24</t>
  </si>
  <si>
    <t xml:space="preserve">FLG:H2864fs</t>
  </si>
  <si>
    <t xml:space="preserve">rs1407703398</t>
  </si>
  <si>
    <t xml:space="preserve">CAt/t</t>
  </si>
  <si>
    <t xml:space="preserve">chr1_152306299_T/A</t>
  </si>
  <si>
    <t xml:space="preserve">chr1:152306299</t>
  </si>
  <si>
    <t xml:space="preserve">NM_002016.2:c.8587A&gt;T</t>
  </si>
  <si>
    <t xml:space="preserve">NP_002007.1:p.Thr2863Ser</t>
  </si>
  <si>
    <t xml:space="preserve">FLG|0.00|0.00|0.00|0.00|-20|44|23|1</t>
  </si>
  <si>
    <t xml:space="preserve">FLG:T2863S</t>
  </si>
  <si>
    <t xml:space="preserve">rs1271569013,COSV64238409</t>
  </si>
  <si>
    <t xml:space="preserve">FLG2</t>
  </si>
  <si>
    <t xml:space="preserve">chr1_152354682_TATT/-</t>
  </si>
  <si>
    <t xml:space="preserve">chr1:152354682-152354685</t>
  </si>
  <si>
    <t xml:space="preserve">NM_001014342.3</t>
  </si>
  <si>
    <t xml:space="preserve">NM_001014342.3:c.3101_3104del</t>
  </si>
  <si>
    <t xml:space="preserve">NP_001014364.1:p.Gln1034ProfsTer192</t>
  </si>
  <si>
    <t xml:space="preserve">Peeling skin syndrome 6, 618084 (3), Autosomal recessive</t>
  </si>
  <si>
    <t xml:space="preserve">FLG2|0.00|0.00|0.00|0.00|18|-26|18|19</t>
  </si>
  <si>
    <t xml:space="preserve">peeling skin syndrome type A</t>
  </si>
  <si>
    <t xml:space="preserve">FLG2:Q1034fs</t>
  </si>
  <si>
    <t xml:space="preserve">rs556285121</t>
  </si>
  <si>
    <t xml:space="preserve">ENST00000388718.5</t>
  </si>
  <si>
    <t xml:space="preserve">388698</t>
  </si>
  <si>
    <t xml:space="preserve">HGNC:33276</t>
  </si>
  <si>
    <t xml:space="preserve">QY/X</t>
  </si>
  <si>
    <t xml:space="preserve">cAATAc/cc</t>
  </si>
  <si>
    <t xml:space="preserve">LCE1D</t>
  </si>
  <si>
    <t xml:space="preserve">chr1_152798027_G/A</t>
  </si>
  <si>
    <t xml:space="preserve">chr1:152798027</t>
  </si>
  <si>
    <t xml:space="preserve">NM_178352.3</t>
  </si>
  <si>
    <t xml:space="preserve">NM_178352.3:c.233G&gt;A</t>
  </si>
  <si>
    <t xml:space="preserve">NP_848129.1:p.Arg78His</t>
  </si>
  <si>
    <t xml:space="preserve">tolerated_low_confidence(0.18)</t>
  </si>
  <si>
    <t xml:space="preserve">LCE1D|0.01|0.00|0.00|0.00|22|46|6|46</t>
  </si>
  <si>
    <t xml:space="preserve">0.999534</t>
  </si>
  <si>
    <t xml:space="preserve">LCE1D:R78H</t>
  </si>
  <si>
    <t xml:space="preserve">rs41268490,COSV58270550</t>
  </si>
  <si>
    <t xml:space="preserve">ENST00000326233.7</t>
  </si>
  <si>
    <t xml:space="preserve">353134</t>
  </si>
  <si>
    <t xml:space="preserve">HGNC:29465</t>
  </si>
  <si>
    <t xml:space="preserve">RHBG</t>
  </si>
  <si>
    <t xml:space="preserve">chr1_156384557_-/C</t>
  </si>
  <si>
    <t xml:space="preserve">chr1:156384556-156384557</t>
  </si>
  <si>
    <t xml:space="preserve">NM_001256395.2</t>
  </si>
  <si>
    <t xml:space="preserve">NM_001256395.2:c.1064dup</t>
  </si>
  <si>
    <t xml:space="preserve">NP_001243324.1:p.Asp356ArgfsTer18</t>
  </si>
  <si>
    <t xml:space="preserve">10/11</t>
  </si>
  <si>
    <t xml:space="preserve">RHBG|0.00|0.00|0.00|0.00|9|-31|43|31</t>
  </si>
  <si>
    <t xml:space="preserve">RHBG:D356fs,RHBG:D395fs,RHBG:D425fs,RHBG:P355srd,RHBG:P394srd,RHBG:P424srd</t>
  </si>
  <si>
    <t xml:space="preserve">rs11303415</t>
  </si>
  <si>
    <t xml:space="preserve">21589938,29117201</t>
  </si>
  <si>
    <t xml:space="preserve">57127</t>
  </si>
  <si>
    <t xml:space="preserve">HGNC:14572</t>
  </si>
  <si>
    <t xml:space="preserve">S/SX</t>
  </si>
  <si>
    <t xml:space="preserve">tcc/tCcc</t>
  </si>
  <si>
    <t xml:space="preserve">FCER1A</t>
  </si>
  <si>
    <t xml:space="preserve">chr1_159307883_G/C</t>
  </si>
  <si>
    <t xml:space="preserve">chr1:159307883</t>
  </si>
  <si>
    <t xml:space="preserve">NM_001387280.1</t>
  </si>
  <si>
    <t xml:space="preserve">NM_001387280.1:c.725G&gt;C</t>
  </si>
  <si>
    <t xml:space="preserve">NP_001374209.1:p.Gly242Ala</t>
  </si>
  <si>
    <t xml:space="preserve">tolerated(0.13)</t>
  </si>
  <si>
    <t xml:space="preserve">benign(0.298)</t>
  </si>
  <si>
    <t xml:space="preserve">FCER1A|0.00|0.00|0.00|0.00|-40|0|4|-38</t>
  </si>
  <si>
    <t xml:space="preserve">rs201635034,COSV63668068</t>
  </si>
  <si>
    <t xml:space="preserve">ENST00000693622.1</t>
  </si>
  <si>
    <t xml:space="preserve">2205</t>
  </si>
  <si>
    <t xml:space="preserve">HGNC:3609</t>
  </si>
  <si>
    <t xml:space="preserve">gGc/gCc</t>
  </si>
  <si>
    <t xml:space="preserve">OLFML2B</t>
  </si>
  <si>
    <t xml:space="preserve">chr1_162006382_T/C</t>
  </si>
  <si>
    <t xml:space="preserve">chr1:162006382</t>
  </si>
  <si>
    <t xml:space="preserve">NM_001297713.2</t>
  </si>
  <si>
    <t xml:space="preserve">NM_001297713.2:c.638A&gt;G</t>
  </si>
  <si>
    <t xml:space="preserve">NP_001284642.1:p.Asn213Ser</t>
  </si>
  <si>
    <t xml:space="preserve">4/8</t>
  </si>
  <si>
    <t xml:space="preserve">benign(0.047)</t>
  </si>
  <si>
    <t xml:space="preserve">OLFML2B|0.00|0.00|0.00|0.00|-1|-21|5|10</t>
  </si>
  <si>
    <t xml:space="preserve">0.932902,0.932902</t>
  </si>
  <si>
    <t xml:space="preserve">OLFML2B:N213S</t>
  </si>
  <si>
    <t xml:space="preserve">rs34095099</t>
  </si>
  <si>
    <t xml:space="preserve">25903</t>
  </si>
  <si>
    <t xml:space="preserve">HGNC:24558</t>
  </si>
  <si>
    <t xml:space="preserve">aAt/aGt</t>
  </si>
  <si>
    <t xml:space="preserve">MROH9</t>
  </si>
  <si>
    <t xml:space="preserve">chr1_171016330_G/T</t>
  </si>
  <si>
    <t xml:space="preserve">chr1:171016330</t>
  </si>
  <si>
    <t xml:space="preserve">NM_001163629.2</t>
  </si>
  <si>
    <t xml:space="preserve">NM_001163629.2:c.1902G&gt;T</t>
  </si>
  <si>
    <t xml:space="preserve">NP_001157101.1:p.Met634Ile</t>
  </si>
  <si>
    <t xml:space="preserve">17/22</t>
  </si>
  <si>
    <t xml:space="preserve">benign(0.401)</t>
  </si>
  <si>
    <t xml:space="preserve">0.987974</t>
  </si>
  <si>
    <t xml:space="preserve">MROH9:M634I</t>
  </si>
  <si>
    <t xml:space="preserve">rs145219287</t>
  </si>
  <si>
    <t xml:space="preserve">ENST00000367759.9</t>
  </si>
  <si>
    <t xml:space="preserve">80133</t>
  </si>
  <si>
    <t xml:space="preserve">HGNC:26287</t>
  </si>
  <si>
    <t xml:space="preserve">atG/atT</t>
  </si>
  <si>
    <t xml:space="preserve">FMO1</t>
  </si>
  <si>
    <t xml:space="preserve">chr1_171285332_G/A</t>
  </si>
  <si>
    <t xml:space="preserve">chr1:171285332</t>
  </si>
  <si>
    <t xml:space="preserve">NM_001282692.1</t>
  </si>
  <si>
    <t xml:space="preserve">NM_001282692.1:c.1399G&gt;A</t>
  </si>
  <si>
    <t xml:space="preserve">NP_001269621.1:p.Val467Ile</t>
  </si>
  <si>
    <t xml:space="preserve">tolerated(0.61)</t>
  </si>
  <si>
    <t xml:space="preserve">FMO1|0.01|0.00|0.00|0.00|30|-14|-2|-1</t>
  </si>
  <si>
    <t xml:space="preserve">rs150935235,COSV61447950</t>
  </si>
  <si>
    <t xml:space="preserve">2326</t>
  </si>
  <si>
    <t xml:space="preserve">HGNC:3769</t>
  </si>
  <si>
    <t xml:space="preserve">DNM3</t>
  </si>
  <si>
    <t xml:space="preserve">chr1_172033140_A/G</t>
  </si>
  <si>
    <t xml:space="preserve">chr1:172033140</t>
  </si>
  <si>
    <t xml:space="preserve">NM_001136127.3</t>
  </si>
  <si>
    <t xml:space="preserve">NM_001136127.3:c.724A&gt;G</t>
  </si>
  <si>
    <t xml:space="preserve">NP_001129599.1:p.Ile242Val</t>
  </si>
  <si>
    <t xml:space="preserve">6/20</t>
  </si>
  <si>
    <t xml:space="preserve">probably_damaging(0.985)</t>
  </si>
  <si>
    <t xml:space="preserve">DNM3|0.00|0.00|0.00|0.00|-35|48|-1|-36</t>
  </si>
  <si>
    <t xml:space="preserve">0.999999,0.999999,0.999999,0.999999,0.999999</t>
  </si>
  <si>
    <t xml:space="preserve">rs188317443</t>
  </si>
  <si>
    <t xml:space="preserve">26052</t>
  </si>
  <si>
    <t xml:space="preserve">HGNC:29125</t>
  </si>
  <si>
    <t xml:space="preserve">TNFSF18</t>
  </si>
  <si>
    <t xml:space="preserve">chr1_173041399_TG/-</t>
  </si>
  <si>
    <t xml:space="preserve">chr1:173041399-173041400</t>
  </si>
  <si>
    <t xml:space="preserve">NM_005092.4</t>
  </si>
  <si>
    <t xml:space="preserve">NM_005092.4:c.501_502del</t>
  </si>
  <si>
    <t xml:space="preserve">NP_005083.3:p.Ile168PhefsTer13</t>
  </si>
  <si>
    <t xml:space="preserve">TNFSF18|0.00|0.00|0.00|0.00|-32|-34|32|7</t>
  </si>
  <si>
    <t xml:space="preserve">TNFSF18:I168fs,TNFSF18:I190fs</t>
  </si>
  <si>
    <t xml:space="preserve">rs752445705</t>
  </si>
  <si>
    <t xml:space="preserve">ENST00000404377.5</t>
  </si>
  <si>
    <t xml:space="preserve">8995</t>
  </si>
  <si>
    <t xml:space="preserve">HGNC:11932</t>
  </si>
  <si>
    <t xml:space="preserve">II/IX</t>
  </si>
  <si>
    <t xml:space="preserve">atCAtt/attt</t>
  </si>
  <si>
    <t xml:space="preserve">PAPPA2</t>
  </si>
  <si>
    <t xml:space="preserve">chr1_176765770_G/A</t>
  </si>
  <si>
    <t xml:space="preserve">chr1:176765770</t>
  </si>
  <si>
    <t xml:space="preserve">NM_020318.3</t>
  </si>
  <si>
    <t xml:space="preserve">NM_020318.3:c.4256G&gt;A</t>
  </si>
  <si>
    <t xml:space="preserve">NP_064714.2:p.Cys1419Tyr</t>
  </si>
  <si>
    <t xml:space="preserve">15/23</t>
  </si>
  <si>
    <t xml:space="preserve">Short stature, Dauber-Argente type, 619489 (3), Autosomal recessive</t>
  </si>
  <si>
    <t xml:space="preserve">PAPPA2|0.00|0.00|0.00|0.00|35|-18|-3|-13</t>
  </si>
  <si>
    <t xml:space="preserve">0.999926</t>
  </si>
  <si>
    <t xml:space="preserve">rs778104324</t>
  </si>
  <si>
    <t xml:space="preserve">ENST00000367662.5</t>
  </si>
  <si>
    <t xml:space="preserve">60676</t>
  </si>
  <si>
    <t xml:space="preserve">HGNC:14615</t>
  </si>
  <si>
    <t xml:space="preserve">EDEM3</t>
  </si>
  <si>
    <t xml:space="preserve">chr1_184694397_G/A</t>
  </si>
  <si>
    <t xml:space="preserve">chr1:184694397</t>
  </si>
  <si>
    <t xml:space="preserve">NM_001319960.2</t>
  </si>
  <si>
    <t xml:space="preserve">NM_001319960.2:c.2513C&gt;T</t>
  </si>
  <si>
    <t xml:space="preserve">NP_001306889.1:p.Ser838Leu</t>
  </si>
  <si>
    <t xml:space="preserve">21/21</t>
  </si>
  <si>
    <t xml:space="preserve">Congenital disorder of glycosylation, type 2V, 619493 (3), Autosomal recessive</t>
  </si>
  <si>
    <t xml:space="preserve">tolerated_low_confidence(0.07)</t>
  </si>
  <si>
    <t xml:space="preserve">benign(0.012)</t>
  </si>
  <si>
    <t xml:space="preserve">EDEM3|0.00|0.00|0.00|0.00|-11|25|16|-13</t>
  </si>
  <si>
    <t xml:space="preserve">rs149252365</t>
  </si>
  <si>
    <t xml:space="preserve">80267</t>
  </si>
  <si>
    <t xml:space="preserve">HGNC:16787</t>
  </si>
  <si>
    <t xml:space="preserve">tCa/tTa</t>
  </si>
  <si>
    <t xml:space="preserve">RGS2</t>
  </si>
  <si>
    <t xml:space="preserve">chr1_192809139_G/A</t>
  </si>
  <si>
    <t xml:space="preserve">chr1:192809139</t>
  </si>
  <si>
    <t xml:space="preserve">NM_002923.4</t>
  </si>
  <si>
    <t xml:space="preserve">NM_002923.4:c.68G&gt;A</t>
  </si>
  <si>
    <t xml:space="preserve">NP_002914.1:p.Gly23Asp</t>
  </si>
  <si>
    <t xml:space="preserve">1/5</t>
  </si>
  <si>
    <t xml:space="preserve">RGS2|0.00|0.00|0.00|0.00|-26|-13|46|48</t>
  </si>
  <si>
    <t xml:space="preserve">RGS2:G23D</t>
  </si>
  <si>
    <t xml:space="preserve">rs148489044,CM104771,COSV52458746</t>
  </si>
  <si>
    <t xml:space="preserve">24033266</t>
  </si>
  <si>
    <t xml:space="preserve">ENST00000235382.7</t>
  </si>
  <si>
    <t xml:space="preserve">5997</t>
  </si>
  <si>
    <t xml:space="preserve">HGNC:9998</t>
  </si>
  <si>
    <t xml:space="preserve">G/D</t>
  </si>
  <si>
    <t xml:space="preserve">gGc/gAc</t>
  </si>
  <si>
    <t xml:space="preserve">ASPM</t>
  </si>
  <si>
    <t xml:space="preserve">chr1_197104066_G/A</t>
  </si>
  <si>
    <t xml:space="preserve">chr1:197104066</t>
  </si>
  <si>
    <t xml:space="preserve">NM_018136.5</t>
  </si>
  <si>
    <t xml:space="preserve">NM_018136.5:c.5185C&gt;T</t>
  </si>
  <si>
    <t xml:space="preserve">NP_060606.3:p.Arg1729Trp</t>
  </si>
  <si>
    <t xml:space="preserve">18/28</t>
  </si>
  <si>
    <t xml:space="preserve">Microcephaly 5, primary, autosomal recessive, 608716 (3), Autosomal recessive</t>
  </si>
  <si>
    <t xml:space="preserve">Unilateral renal agenesis (frequent)</t>
  </si>
  <si>
    <t xml:space="preserve">Thin upper lip vermilion, Short stature, Upslanted palpebral fissure, Sloping forehead, Microcephaly, Gray matter heterotopia, Intellectual disability, severe, Global developmental delay</t>
  </si>
  <si>
    <t xml:space="preserve">ASPM|0.00|0.00|0.00|0.00|40|32|2|-9</t>
  </si>
  <si>
    <t xml:space="preserve">D,D,N</t>
  </si>
  <si>
    <t xml:space="preserve">1,1,0.999903</t>
  </si>
  <si>
    <t xml:space="preserve">autosomal recessive primary microcephaly</t>
  </si>
  <si>
    <t xml:space="preserve">ASPM:Q1355int,ASPM:Q1355inta,ASPM:R1729W</t>
  </si>
  <si>
    <t xml:space="preserve">rs41299623,COSV99038474</t>
  </si>
  <si>
    <t xml:space="preserve">18414213,23757202</t>
  </si>
  <si>
    <t xml:space="preserve">ENST00000367409.9</t>
  </si>
  <si>
    <t xml:space="preserve">259266</t>
  </si>
  <si>
    <t xml:space="preserve">HGNC:19048</t>
  </si>
  <si>
    <t xml:space="preserve">ZBED6</t>
  </si>
  <si>
    <t xml:space="preserve">chr1_203797767_C/T</t>
  </si>
  <si>
    <t xml:space="preserve">chr1:203797767</t>
  </si>
  <si>
    <t xml:space="preserve">NM_001174108.2</t>
  </si>
  <si>
    <t xml:space="preserve">NM_001174108.2:c.245C&gt;T</t>
  </si>
  <si>
    <t xml:space="preserve">NP_001167579.1:p.Ala82Val</t>
  </si>
  <si>
    <t xml:space="preserve">tolerated_low_confidence(0.17)</t>
  </si>
  <si>
    <t xml:space="preserve">ZBED6|0.00|0.00|0.00|0.00|8|6|-46|11</t>
  </si>
  <si>
    <t xml:space="preserve">D,D,D,N</t>
  </si>
  <si>
    <t xml:space="preserve">1,1,1,0.920634</t>
  </si>
  <si>
    <t xml:space="preserve">ZBED6:A82V,ZC3H11A:5UTR,ZC3H11A:5UTRint,ZC3H11A:5UTRintd</t>
  </si>
  <si>
    <t xml:space="preserve">rs142248061,COSV100142405</t>
  </si>
  <si>
    <t xml:space="preserve">100381270</t>
  </si>
  <si>
    <t xml:space="preserve">HGNC:33273</t>
  </si>
  <si>
    <t xml:space="preserve">PLEKHA6</t>
  </si>
  <si>
    <t xml:space="preserve">chr1_204223531_G/A</t>
  </si>
  <si>
    <t xml:space="preserve">chr1:204223531</t>
  </si>
  <si>
    <t xml:space="preserve">NM_014935.5</t>
  </si>
  <si>
    <t xml:space="preserve">NM_014935.5:c.3086C&gt;T</t>
  </si>
  <si>
    <t xml:space="preserve">NP_055750.2:p.Ala1029Val</t>
  </si>
  <si>
    <t xml:space="preserve">22/23</t>
  </si>
  <si>
    <t xml:space="preserve">PLEKHA6|0.00|0.00|0.00|0.00|-40|0|2|0</t>
  </si>
  <si>
    <t xml:space="preserve">0.998471,0.998471</t>
  </si>
  <si>
    <t xml:space="preserve">PLEKHA6:A1029V</t>
  </si>
  <si>
    <t xml:space="preserve">rs145148095,COSV55330788</t>
  </si>
  <si>
    <t xml:space="preserve">23632796</t>
  </si>
  <si>
    <t xml:space="preserve">ENST00000272203.8</t>
  </si>
  <si>
    <t xml:space="preserve">22874</t>
  </si>
  <si>
    <t xml:space="preserve">HGNC:17053</t>
  </si>
  <si>
    <t xml:space="preserve">CR2</t>
  </si>
  <si>
    <t xml:space="preserve">chr1_207479280_G/A</t>
  </si>
  <si>
    <t xml:space="preserve">chr1:207479280</t>
  </si>
  <si>
    <t xml:space="preserve">NM_001006658.3</t>
  </si>
  <si>
    <t xml:space="preserve">NM_001006658.3:c.3112G&gt;A</t>
  </si>
  <si>
    <t xml:space="preserve">NP_001006659.1:p.Gly1038Ser</t>
  </si>
  <si>
    <t xml:space="preserve">17/20</t>
  </si>
  <si>
    <t xml:space="preserve">{Systemic lupus erythematosus, susceptibility to, 9}, 610927 (3); Immunodeficiency, common variable, 7, 614699 (3), Autosomal recessive</t>
  </si>
  <si>
    <t xml:space="preserve">Recurrent bronchitis, Pneumonia, Chronic otitis media, Autoimmune thrombocytopenia, Lymphopenia, Decreased circulating antibody level, Immunodeficiency, Brachycephaly</t>
  </si>
  <si>
    <t xml:space="preserve">CR2|0.00|0.72|0.00|0.67|2|-23|-42|0</t>
  </si>
  <si>
    <t xml:space="preserve">0.969294,0.593484,0.97099,0.898146</t>
  </si>
  <si>
    <t xml:space="preserve">common variable immunodeficiency</t>
  </si>
  <si>
    <t xml:space="preserve">rs1490877307</t>
  </si>
  <si>
    <t xml:space="preserve">ENST00000367057.8</t>
  </si>
  <si>
    <t xml:space="preserve">1380</t>
  </si>
  <si>
    <t xml:space="preserve">HGNC:2336</t>
  </si>
  <si>
    <t xml:space="preserve">Ggt/Agt</t>
  </si>
  <si>
    <t xml:space="preserve">LYPLAL1</t>
  </si>
  <si>
    <t xml:space="preserve">chr1_219193204_T/C</t>
  </si>
  <si>
    <t xml:space="preserve">chr1:219193204</t>
  </si>
  <si>
    <t xml:space="preserve">NM_001300770.2</t>
  </si>
  <si>
    <t xml:space="preserve">NM_001300770.2:c.266T&gt;C</t>
  </si>
  <si>
    <t xml:space="preserve">NP_001287699.1:p.Ile89Thr</t>
  </si>
  <si>
    <t xml:space="preserve">probably_damaging(0.995)</t>
  </si>
  <si>
    <t xml:space="preserve">LYPLAL1|0.00|0.00|0.00|0.00|-48|9|47|-17</t>
  </si>
  <si>
    <t xml:space="preserve">0.999967,0.999798</t>
  </si>
  <si>
    <t xml:space="preserve">LYPLAL1:I105T,LYPLAL1:I114T,LYPLAL1:I67T,LYPLAL1:I89T,LYPLAL1:I98T,LYPLAL1:S64int,LYPLAL1:S64intd</t>
  </si>
  <si>
    <t xml:space="preserve">rs145589411,COSV99055458</t>
  </si>
  <si>
    <t xml:space="preserve">127018</t>
  </si>
  <si>
    <t xml:space="preserve">HGNC:20440</t>
  </si>
  <si>
    <t xml:space="preserve">MTARC2</t>
  </si>
  <si>
    <t xml:space="preserve">chr1_220781893_A/C</t>
  </si>
  <si>
    <t xml:space="preserve">chr1:220781893</t>
  </si>
  <si>
    <t xml:space="preserve">NM_001317338.2</t>
  </si>
  <si>
    <t xml:space="preserve">NM_001317338.2:c.1000A&gt;C</t>
  </si>
  <si>
    <t xml:space="preserve">NP_001304267.1:p.Met334Leu</t>
  </si>
  <si>
    <t xml:space="preserve">7/8</t>
  </si>
  <si>
    <t xml:space="preserve">0.998022,0.999228</t>
  </si>
  <si>
    <t xml:space="preserve">rs148666453</t>
  </si>
  <si>
    <t xml:space="preserve">54996</t>
  </si>
  <si>
    <t xml:space="preserve">HGNC:26064</t>
  </si>
  <si>
    <t xml:space="preserve">M/L</t>
  </si>
  <si>
    <t xml:space="preserve">Atg/Ctg</t>
  </si>
  <si>
    <t xml:space="preserve">MTARC1</t>
  </si>
  <si>
    <t xml:space="preserve">chr1_220786988_T/A</t>
  </si>
  <si>
    <t xml:space="preserve">chr1:220786988</t>
  </si>
  <si>
    <t xml:space="preserve">NM_022746.4</t>
  </si>
  <si>
    <t xml:space="preserve">NM_022746.4:c.44T&gt;A</t>
  </si>
  <si>
    <t xml:space="preserve">NP_073583.3:p.Leu15His</t>
  </si>
  <si>
    <t xml:space="preserve">1/7</t>
  </si>
  <si>
    <t xml:space="preserve">benign(0.324)</t>
  </si>
  <si>
    <t xml:space="preserve">0.999927</t>
  </si>
  <si>
    <t xml:space="preserve">rs72470572</t>
  </si>
  <si>
    <t xml:space="preserve">ENST00000366910.10</t>
  </si>
  <si>
    <t xml:space="preserve">64757</t>
  </si>
  <si>
    <t xml:space="preserve">HGNC:26189</t>
  </si>
  <si>
    <t xml:space="preserve">cTc/cAc</t>
  </si>
  <si>
    <t xml:space="preserve">SDE2</t>
  </si>
  <si>
    <t xml:space="preserve">chr1_225988203_T/C</t>
  </si>
  <si>
    <t xml:space="preserve">chr1:225988203</t>
  </si>
  <si>
    <t xml:space="preserve">NM_152608.4</t>
  </si>
  <si>
    <t xml:space="preserve">NM_152608.4:c.827A&gt;G</t>
  </si>
  <si>
    <t xml:space="preserve">NP_689821.3:p.His276Arg</t>
  </si>
  <si>
    <t xml:space="preserve">6/7</t>
  </si>
  <si>
    <t xml:space="preserve">SDE2|0.00|0.00|0.00|0.00|35|-23|-28|-23</t>
  </si>
  <si>
    <t xml:space="preserve">SDE2:H276R</t>
  </si>
  <si>
    <t xml:space="preserve">rs41268719,COSV99041955</t>
  </si>
  <si>
    <t xml:space="preserve">ENST00000272091.8</t>
  </si>
  <si>
    <t xml:space="preserve">163859</t>
  </si>
  <si>
    <t xml:space="preserve">HGNC:26643</t>
  </si>
  <si>
    <t xml:space="preserve">H/R</t>
  </si>
  <si>
    <t xml:space="preserve">cAt/cGt</t>
  </si>
  <si>
    <t xml:space="preserve">OBSCN</t>
  </si>
  <si>
    <t xml:space="preserve">chr1_228287879_C/T</t>
  </si>
  <si>
    <t xml:space="preserve">chr1:228287879</t>
  </si>
  <si>
    <t xml:space="preserve">NM_001098623.2</t>
  </si>
  <si>
    <t xml:space="preserve">NM_001098623.2:c.9730C&gt;T</t>
  </si>
  <si>
    <t xml:space="preserve">NP_001092093.2:p.Arg3244Trp</t>
  </si>
  <si>
    <t xml:space="preserve">36/105</t>
  </si>
  <si>
    <t xml:space="preserve">OBSCN|0.00|0.00|0.00|0.00|18|-37|-7|-50</t>
  </si>
  <si>
    <t xml:space="preserve">rs777972314</t>
  </si>
  <si>
    <t xml:space="preserve">84033</t>
  </si>
  <si>
    <t xml:space="preserve">HGNC:15719</t>
  </si>
  <si>
    <t xml:space="preserve">CAPN9</t>
  </si>
  <si>
    <t xml:space="preserve">chr1_230795221_G/T</t>
  </si>
  <si>
    <t xml:space="preserve">chr1:230795221</t>
  </si>
  <si>
    <t xml:space="preserve">NM_001319676.2</t>
  </si>
  <si>
    <t xml:space="preserve">NM_001319676.2:c.1740G&gt;T</t>
  </si>
  <si>
    <t xml:space="preserve">NP_001306605.1:p.Glu580Asp</t>
  </si>
  <si>
    <t xml:space="preserve">16/18</t>
  </si>
  <si>
    <t xml:space="preserve">CAPN9|0.00|0.00|0.00|0.00|-15|-42|36|-16</t>
  </si>
  <si>
    <t xml:space="preserve">CAPN9:E580D</t>
  </si>
  <si>
    <t xml:space="preserve">rs145939347,COSV104549375</t>
  </si>
  <si>
    <t xml:space="preserve">10753</t>
  </si>
  <si>
    <t xml:space="preserve">HGNC:1486</t>
  </si>
  <si>
    <t xml:space="preserve">E/D</t>
  </si>
  <si>
    <t xml:space="preserve">gaG/gaT</t>
  </si>
  <si>
    <t xml:space="preserve">LGALS8</t>
  </si>
  <si>
    <t xml:space="preserve">chr1_236542934_A/G</t>
  </si>
  <si>
    <t xml:space="preserve">chr1:236542934</t>
  </si>
  <si>
    <t xml:space="preserve">NM_006499.5</t>
  </si>
  <si>
    <t xml:space="preserve">NM_006499.5:c.569A&gt;G</t>
  </si>
  <si>
    <t xml:space="preserve">NP_006490.3:p.Asp190Gly</t>
  </si>
  <si>
    <t xml:space="preserve">tolerated(0.06)</t>
  </si>
  <si>
    <t xml:space="preserve">LGALS8|0.00|0.06|0.00|0.00|-3|-19|-19|-16</t>
  </si>
  <si>
    <t xml:space="preserve">D,D,D,D,D,D,D,D,N,N</t>
  </si>
  <si>
    <t xml:space="preserve">0.645636,0.645636,0.645636,0.645636,1,1,1,1,0.999926,0.999926</t>
  </si>
  <si>
    <t xml:space="preserve">rs35968435</t>
  </si>
  <si>
    <t xml:space="preserve">3964</t>
  </si>
  <si>
    <t xml:space="preserve">HGNC:6569</t>
  </si>
  <si>
    <t xml:space="preserve">D/G</t>
  </si>
  <si>
    <t xml:space="preserve">gAc/gGc</t>
  </si>
  <si>
    <t xml:space="preserve">HEATR1</t>
  </si>
  <si>
    <t xml:space="preserve">chr1_236566699_G/C</t>
  </si>
  <si>
    <t xml:space="preserve">chr1:236566699</t>
  </si>
  <si>
    <t xml:space="preserve">NM_018072.6</t>
  </si>
  <si>
    <t xml:space="preserve">NM_018072.6:c.4255C&gt;G</t>
  </si>
  <si>
    <t xml:space="preserve">NP_060542.4:p.Leu1419Val</t>
  </si>
  <si>
    <t xml:space="preserve">30/45</t>
  </si>
  <si>
    <t xml:space="preserve">possibly_damaging(0.496)</t>
  </si>
  <si>
    <t xml:space="preserve">HEATR1|0.00|0.00|0.00|0.05|-1|-12|1|-10</t>
  </si>
  <si>
    <t xml:space="preserve">rs138927825,COSV100857672</t>
  </si>
  <si>
    <t xml:space="preserve">ENST00000366582.8</t>
  </si>
  <si>
    <t xml:space="preserve">55127</t>
  </si>
  <si>
    <t xml:space="preserve">HGNC:25517</t>
  </si>
  <si>
    <t xml:space="preserve">Ctt/Gtt</t>
  </si>
  <si>
    <t xml:space="preserve">EXO1</t>
  </si>
  <si>
    <t xml:space="preserve">chr1_241872212_T/G</t>
  </si>
  <si>
    <t xml:space="preserve">chr1:241872212</t>
  </si>
  <si>
    <t xml:space="preserve">NM_001319224.2</t>
  </si>
  <si>
    <t xml:space="preserve">NM_001319224.2:c.1445T&gt;G</t>
  </si>
  <si>
    <t xml:space="preserve">NP_001306153.1:p.Phe482Cys</t>
  </si>
  <si>
    <t xml:space="preserve">11/15</t>
  </si>
  <si>
    <t xml:space="preserve">EXO1|0.00|0.00|0.00|0.00|19|15|-1|-32</t>
  </si>
  <si>
    <t xml:space="preserve">0.999999,0.999999,0.999999</t>
  </si>
  <si>
    <t xml:space="preserve">EXO1:F482C,EXO1:F483C</t>
  </si>
  <si>
    <t xml:space="preserve">rs142556885</t>
  </si>
  <si>
    <t xml:space="preserve">9156</t>
  </si>
  <si>
    <t xml:space="preserve">HGNC:3511</t>
  </si>
  <si>
    <t xml:space="preserve">F/C</t>
  </si>
  <si>
    <t xml:space="preserve">tTt/tGt</t>
  </si>
  <si>
    <t xml:space="preserve">CEP170</t>
  </si>
  <si>
    <t xml:space="preserve">chr1_243165333_C/T</t>
  </si>
  <si>
    <t xml:space="preserve">chr1:243165333</t>
  </si>
  <si>
    <t xml:space="preserve">NM_001042404.2</t>
  </si>
  <si>
    <t xml:space="preserve">NM_001042404.2:c.2333G&gt;A</t>
  </si>
  <si>
    <t xml:space="preserve">NP_001035863.1:p.Arg778Gln</t>
  </si>
  <si>
    <t xml:space="preserve">12/19</t>
  </si>
  <si>
    <t xml:space="preserve">benign(0.297)</t>
  </si>
  <si>
    <t xml:space="preserve">CEP170|0.00|0.00|0.00|0.00|-3|24|14|-8</t>
  </si>
  <si>
    <t xml:space="preserve">0.999985,0.999981,0.999981</t>
  </si>
  <si>
    <t xml:space="preserve">CEP170:R778Q,CEP170:R876Q</t>
  </si>
  <si>
    <t xml:space="preserve">rs201082752,COSV99052962</t>
  </si>
  <si>
    <t xml:space="preserve">9859</t>
  </si>
  <si>
    <t xml:space="preserve">HGNC:28920</t>
  </si>
  <si>
    <t xml:space="preserve">OR2T7</t>
  </si>
  <si>
    <t xml:space="preserve">chr1_248441259_-/TC</t>
  </si>
  <si>
    <t xml:space="preserve">chr1:248441258-248441259</t>
  </si>
  <si>
    <t xml:space="preserve">NM_001386052.1</t>
  </si>
  <si>
    <t xml:space="preserve">NM_001386052.1:c.54_55dup</t>
  </si>
  <si>
    <t xml:space="preserve">NP_001372981.1:p.Ala20LeufsTer9</t>
  </si>
  <si>
    <t xml:space="preserve">OR2T7:F19fs</t>
  </si>
  <si>
    <t xml:space="preserve">rs58223479</t>
  </si>
  <si>
    <t xml:space="preserve">TC</t>
  </si>
  <si>
    <t xml:space="preserve">81458</t>
  </si>
  <si>
    <t xml:space="preserve">HGNC:15019</t>
  </si>
  <si>
    <t xml:space="preserve">F/FX</t>
  </si>
  <si>
    <t xml:space="preserve">ttc/tTCtc</t>
  </si>
  <si>
    <t xml:space="preserve">chr1_248441385_G/T</t>
  </si>
  <si>
    <t xml:space="preserve">chr1:248441385</t>
  </si>
  <si>
    <t xml:space="preserve">NM_001386052.1:c.179G&gt;T</t>
  </si>
  <si>
    <t xml:space="preserve">NP_001372981.1:p.Arg60Met</t>
  </si>
  <si>
    <t xml:space="preserve">rs559393010</t>
  </si>
  <si>
    <t xml:space="preserve">R/M</t>
  </si>
  <si>
    <t xml:space="preserve">aGg/aTg</t>
  </si>
  <si>
    <t xml:space="preserve">chr1_248442015_C/G</t>
  </si>
  <si>
    <t xml:space="preserve">chr1:248442015</t>
  </si>
  <si>
    <t xml:space="preserve">NM_001386052.1:c.809C&gt;G</t>
  </si>
  <si>
    <t xml:space="preserve">NP_001372981.1:p.Thr270Ser</t>
  </si>
  <si>
    <t xml:space="preserve">OR2T7:T270S</t>
  </si>
  <si>
    <t xml:space="preserve">rs116098680</t>
  </si>
  <si>
    <t xml:space="preserve">chr1_248442054_-/T</t>
  </si>
  <si>
    <t xml:space="preserve">chr1:248442053-248442054</t>
  </si>
  <si>
    <t xml:space="preserve">NM_001386052.1:c.849dup</t>
  </si>
  <si>
    <t xml:space="preserve">NP_001372981.1:p.Arg284Ter</t>
  </si>
  <si>
    <t xml:space="preserve">OR2T7:R284X</t>
  </si>
  <si>
    <t xml:space="preserve">rs140946811</t>
  </si>
  <si>
    <t xml:space="preserve">L/LX</t>
  </si>
  <si>
    <t xml:space="preserve">ctt/cTtt</t>
  </si>
  <si>
    <t xml:space="preserve">OR2T2</t>
  </si>
  <si>
    <t xml:space="preserve">chr1_248452927_T/G</t>
  </si>
  <si>
    <t xml:space="preserve">chr1:248452927</t>
  </si>
  <si>
    <t xml:space="preserve">NM_001004136.2</t>
  </si>
  <si>
    <t xml:space="preserve">NM_001004136.2:c.130T&gt;G</t>
  </si>
  <si>
    <t xml:space="preserve">NP_001004136.1:p.Leu44Val</t>
  </si>
  <si>
    <t xml:space="preserve">OR2T2|0.00|0.00|0.00|0.00|-35|3|49|-19</t>
  </si>
  <si>
    <t xml:space="preserve">OR2T2:L44V</t>
  </si>
  <si>
    <t xml:space="preserve">rs138778096,COSV61618933</t>
  </si>
  <si>
    <t xml:space="preserve">ENST00000641925.2</t>
  </si>
  <si>
    <t xml:space="preserve">401992</t>
  </si>
  <si>
    <t xml:space="preserve">HGNC:14725</t>
  </si>
  <si>
    <t xml:space="preserve">Ttg/Gtg</t>
  </si>
  <si>
    <t xml:space="preserve">OR2T3</t>
  </si>
  <si>
    <t xml:space="preserve">chr1_248474066_A/G</t>
  </si>
  <si>
    <t xml:space="preserve">chr1:248474066</t>
  </si>
  <si>
    <t xml:space="preserve">NM_001005495.1</t>
  </si>
  <si>
    <t xml:space="preserve">NM_001005495.1:c.716A&gt;G</t>
  </si>
  <si>
    <t xml:space="preserve">NP_001005495.1:p.His239Arg</t>
  </si>
  <si>
    <t xml:space="preserve">OR2T3|0.00|0.00|0.00|0.00|-20|4|-20|40</t>
  </si>
  <si>
    <t xml:space="preserve">OR2T3:H239R</t>
  </si>
  <si>
    <t xml:space="preserve">rs1770108,COSV62082492</t>
  </si>
  <si>
    <t xml:space="preserve">ENST00000359594.3</t>
  </si>
  <si>
    <t xml:space="preserve">343173</t>
  </si>
  <si>
    <t xml:space="preserve">HGNC:14727</t>
  </si>
  <si>
    <t xml:space="preserve">cAc/cGc</t>
  </si>
  <si>
    <t xml:space="preserve">OR2T11</t>
  </si>
  <si>
    <t xml:space="preserve">chr1_248626808_AG/-</t>
  </si>
  <si>
    <t xml:space="preserve">chr1:248626808-248626809</t>
  </si>
  <si>
    <t xml:space="preserve">NM_001001964.2</t>
  </si>
  <si>
    <t xml:space="preserve">NM_001001964.2:c.320_321del</t>
  </si>
  <si>
    <t xml:space="preserve">NP_001001964.1:p.Ser107Ter</t>
  </si>
  <si>
    <t xml:space="preserve">OR2T11|0.00|0.00|0.12|0.00|5|29|5|-49</t>
  </si>
  <si>
    <t xml:space="preserve">OR2T11:S107X</t>
  </si>
  <si>
    <t xml:space="preserve">rs149866013</t>
  </si>
  <si>
    <t xml:space="preserve">ENST00000641193.1</t>
  </si>
  <si>
    <t xml:space="preserve">127077</t>
  </si>
  <si>
    <t xml:space="preserve">HGNC:19574</t>
  </si>
  <si>
    <t xml:space="preserve">tCT/t</t>
  </si>
  <si>
    <t xml:space="preserve">chr1_248638291_C/T</t>
  </si>
  <si>
    <t xml:space="preserve">chr1:248638291</t>
  </si>
  <si>
    <t xml:space="preserve">NM_001001827.2:c.968G&gt;A</t>
  </si>
  <si>
    <t xml:space="preserve">NP_001001827.1:p.Gly323Asp</t>
  </si>
  <si>
    <t xml:space="preserve">OR2T35|0.00|0.01|0.00|0.00|-5|31|23|1</t>
  </si>
  <si>
    <t xml:space="preserve">OR2T35:G323D</t>
  </si>
  <si>
    <t xml:space="preserve">rs78622116,COSV58085387</t>
  </si>
  <si>
    <t xml:space="preserve">unphased_compound_heterozygote</t>
  </si>
  <si>
    <t xml:space="preserve">chr1_248638309_G/A</t>
  </si>
  <si>
    <t xml:space="preserve">chr1:248638309</t>
  </si>
  <si>
    <t xml:space="preserve">NM_001001827.2:c.950C&gt;T</t>
  </si>
  <si>
    <t xml:space="preserve">NP_001001827.1:p.Ala317Val</t>
  </si>
  <si>
    <t xml:space="preserve">OR2T35|0.00|0.00|0.00|0.00|-13|-34|5|45</t>
  </si>
  <si>
    <t xml:space="preserve">OR2T35:A317V</t>
  </si>
  <si>
    <t xml:space="preserve">rs150878651,COSV58085403</t>
  </si>
  <si>
    <t xml:space="preserve">chr1_248638310_C/T</t>
  </si>
  <si>
    <t xml:space="preserve">chr1:248638310</t>
  </si>
  <si>
    <t xml:space="preserve">NM_001001827.2:c.949G&gt;A</t>
  </si>
  <si>
    <t xml:space="preserve">NP_001001827.1:p.Ala317Thr</t>
  </si>
  <si>
    <t xml:space="preserve">OR2T35|0.00|0.01|0.00|0.00|-14|12|44|40</t>
  </si>
  <si>
    <t xml:space="preserve">OR2T35:A317T</t>
  </si>
  <si>
    <t xml:space="preserve">rs143981271,COSV58085416</t>
  </si>
  <si>
    <t xml:space="preserve">chr1_248638595_G/A</t>
  </si>
  <si>
    <t xml:space="preserve">chr1:248638595</t>
  </si>
  <si>
    <t xml:space="preserve">NM_001001827.2:c.664C&gt;T</t>
  </si>
  <si>
    <t xml:space="preserve">NP_001001827.1:p.Leu222Phe</t>
  </si>
  <si>
    <t xml:space="preserve">OR2T35|0.01|0.00|0.00|0.00|-17|-46|-8|-17</t>
  </si>
  <si>
    <t xml:space="preserve">rs148862734,COSV100442394</t>
  </si>
  <si>
    <t xml:space="preserve">chr1_248639129_A/C</t>
  </si>
  <si>
    <t xml:space="preserve">chr1:248639129</t>
  </si>
  <si>
    <t xml:space="preserve">NM_001001827.2:c.130T&gt;G</t>
  </si>
  <si>
    <t xml:space="preserve">NP_001001827.1:p.Leu44Val</t>
  </si>
  <si>
    <t xml:space="preserve">OR2T35|0.01|0.00|0.00|0.00|38|-3|-49|19</t>
  </si>
  <si>
    <t xml:space="preserve">0.999997</t>
  </si>
  <si>
    <t xml:space="preserve">OR2T35:L44V</t>
  </si>
  <si>
    <t xml:space="preserve">rs768603099</t>
  </si>
  <si>
    <t xml:space="preserve">OR2T27</t>
  </si>
  <si>
    <t xml:space="preserve">chr1_248650009_-/A</t>
  </si>
  <si>
    <t xml:space="preserve">chr1:248650008-248650009</t>
  </si>
  <si>
    <t xml:space="preserve">NM_001001824.2</t>
  </si>
  <si>
    <t xml:space="preserve">NM_001001824.2:c.876dup</t>
  </si>
  <si>
    <t xml:space="preserve">NP_001001824.1:p.Arg293Ter</t>
  </si>
  <si>
    <t xml:space="preserve">OR2T27|0.07|0.12|0.00|0.02|-3|3|-33|-44</t>
  </si>
  <si>
    <t xml:space="preserve">OR2T27:R293X</t>
  </si>
  <si>
    <t xml:space="preserve">rs141113411</t>
  </si>
  <si>
    <t xml:space="preserve">ENST00000460972.4</t>
  </si>
  <si>
    <t xml:space="preserve">403239</t>
  </si>
  <si>
    <t xml:space="preserve">HGNC:31252</t>
  </si>
  <si>
    <t xml:space="preserve">-/T</t>
  </si>
  <si>
    <t xml:space="preserve">chr1_248650679_C/A</t>
  </si>
  <si>
    <t xml:space="preserve">chr1:248650679</t>
  </si>
  <si>
    <t xml:space="preserve">NM_001001824.2:c.206G&gt;T</t>
  </si>
  <si>
    <t xml:space="preserve">NP_001001824.1:p.Arg69Met</t>
  </si>
  <si>
    <t xml:space="preserve">OR2T27|0.00|0.00|0.06|0.00|-50|-1|-49|-1</t>
  </si>
  <si>
    <t xml:space="preserve">rs139160139</t>
  </si>
  <si>
    <t xml:space="preserve">GREB1</t>
  </si>
  <si>
    <t xml:space="preserve">chr2_11610992_G/A</t>
  </si>
  <si>
    <t xml:space="preserve">chr2:11610992</t>
  </si>
  <si>
    <t xml:space="preserve">NM_014668.4</t>
  </si>
  <si>
    <t xml:space="preserve">NM_014668.4:c.2971G&gt;A</t>
  </si>
  <si>
    <t xml:space="preserve">NP_055483.2:p.Val991Ile</t>
  </si>
  <si>
    <t xml:space="preserve">18/33</t>
  </si>
  <si>
    <t xml:space="preserve">gnomADe_EAS</t>
  </si>
  <si>
    <t xml:space="preserve">GREB1|0.00|0.00|0.00|0.00|-7|-2|-3|39</t>
  </si>
  <si>
    <t xml:space="preserve">0.984186,0.984186</t>
  </si>
  <si>
    <t xml:space="preserve">GREB1:V991I</t>
  </si>
  <si>
    <t xml:space="preserve">rs3762578,COSV52180152</t>
  </si>
  <si>
    <t xml:space="preserve">ENST00000381486.7</t>
  </si>
  <si>
    <t xml:space="preserve">9687</t>
  </si>
  <si>
    <t xml:space="preserve">HGNC:24885</t>
  </si>
  <si>
    <t xml:space="preserve">PUM2</t>
  </si>
  <si>
    <t xml:space="preserve">chr2_20251628_G/A</t>
  </si>
  <si>
    <t xml:space="preserve">chr2:20251628</t>
  </si>
  <si>
    <t xml:space="preserve">NM_001282752.3</t>
  </si>
  <si>
    <t xml:space="preserve">NM_001282752.3:c.2984C&gt;T</t>
  </si>
  <si>
    <t xml:space="preserve">NP_001269681.1:p.Pro995Leu</t>
  </si>
  <si>
    <t xml:space="preserve">20/20</t>
  </si>
  <si>
    <t xml:space="preserve">deleterious_low_confidence(0.02)</t>
  </si>
  <si>
    <t xml:space="preserve">benign(0.006)</t>
  </si>
  <si>
    <t xml:space="preserve">PUM2|0.00|0.00|0.00|0.00|43|7|21|-39</t>
  </si>
  <si>
    <t xml:space="preserve">0.999999,0.999999,0.999999,1,1</t>
  </si>
  <si>
    <t xml:space="preserve">rs143577873,COSV57579498</t>
  </si>
  <si>
    <t xml:space="preserve">23369</t>
  </si>
  <si>
    <t xml:space="preserve">HGNC:14958</t>
  </si>
  <si>
    <t xml:space="preserve">APOB</t>
  </si>
  <si>
    <t xml:space="preserve">chr2_21015541_C/G</t>
  </si>
  <si>
    <t xml:space="preserve">chr2:21015541</t>
  </si>
  <si>
    <t xml:space="preserve">NM_000384.3</t>
  </si>
  <si>
    <t xml:space="preserve">NM_000384.3:c.3337G&gt;C</t>
  </si>
  <si>
    <t xml:space="preserve">NP_000375.3:p.Asp1113His</t>
  </si>
  <si>
    <t xml:space="preserve">22/29</t>
  </si>
  <si>
    <t xml:space="preserve">Hypercholesterolemia, familial, 2, 144010 (3), Autosomal dominant; Hypobetalipoproteinemia, 615558 (3), Autosomal recessive</t>
  </si>
  <si>
    <t xml:space="preserve">Renal artery stenosis (frequent), Renal steatosis (occasional)</t>
  </si>
  <si>
    <t xml:space="preserve">Hypercholesterolemia, Hyperlipidemia, Increased LDL cholesterol concentration, Premature arteriosclerosis, Precocious atherosclerosis</t>
  </si>
  <si>
    <t xml:space="preserve">APOB|0.01|0.02|0.00|0.00|-9|4|4|-27</t>
  </si>
  <si>
    <t xml:space="preserve">homozygous familial hypercholesterolemia</t>
  </si>
  <si>
    <t xml:space="preserve">APOB:D1113H</t>
  </si>
  <si>
    <t xml:space="preserve">rs12713844,CM105773,COSV99028667</t>
  </si>
  <si>
    <t xml:space="preserve">25741868,24033266,27153395,24503134,24234650,20592474,26064709,31150472,29261184</t>
  </si>
  <si>
    <t xml:space="preserve">ENST00000233242.5</t>
  </si>
  <si>
    <t xml:space="preserve">338</t>
  </si>
  <si>
    <t xml:space="preserve">HGNC:603</t>
  </si>
  <si>
    <t xml:space="preserve">CAPN14</t>
  </si>
  <si>
    <t xml:space="preserve">chr2_31199530_CTC/-</t>
  </si>
  <si>
    <t xml:space="preserve">chr2:31199530-31199532</t>
  </si>
  <si>
    <t xml:space="preserve">NM_001145122.2</t>
  </si>
  <si>
    <t xml:space="preserve">NM_001145122.2:c.727_729del</t>
  </si>
  <si>
    <t xml:space="preserve">NP_001138594.1:p.Glu243del</t>
  </si>
  <si>
    <t xml:space="preserve">inframe_deletion,splice_region_variant</t>
  </si>
  <si>
    <t xml:space="preserve">7/22</t>
  </si>
  <si>
    <t xml:space="preserve">CAPN14|0.94|0.99|0.00|0.00|-1|2|-4|2</t>
  </si>
  <si>
    <t xml:space="preserve">rs200657395</t>
  </si>
  <si>
    <t xml:space="preserve">ENST00000403897.4</t>
  </si>
  <si>
    <t xml:space="preserve">440854</t>
  </si>
  <si>
    <t xml:space="preserve">HGNC:16664</t>
  </si>
  <si>
    <t xml:space="preserve">E/-</t>
  </si>
  <si>
    <t xml:space="preserve">GAG/-</t>
  </si>
  <si>
    <t xml:space="preserve">ABCG5</t>
  </si>
  <si>
    <t xml:space="preserve">chr2_43832056_G/C</t>
  </si>
  <si>
    <t xml:space="preserve">chr2:43832056</t>
  </si>
  <si>
    <t xml:space="preserve">NM_022436.3</t>
  </si>
  <si>
    <t xml:space="preserve">NM_022436.3:c.293C&gt;G</t>
  </si>
  <si>
    <t xml:space="preserve">NP_071881.1:p.Ala98Gly</t>
  </si>
  <si>
    <t xml:space="preserve">3/13</t>
  </si>
  <si>
    <t xml:space="preserve">Sitosterolemia 2, 618666 (3), Autosomal recessive</t>
  </si>
  <si>
    <t xml:space="preserve">possibly_damaging(0.823)</t>
  </si>
  <si>
    <t xml:space="preserve">ABCG5|0.00|0.00|0.00|0.00|11|27|1|-45</t>
  </si>
  <si>
    <t xml:space="preserve">1,0.98333,1</t>
  </si>
  <si>
    <t xml:space="preserve">sitosterolemia</t>
  </si>
  <si>
    <t xml:space="preserve">ABCG5:A98G</t>
  </si>
  <si>
    <t xml:space="preserve">rs145164937,CM169023</t>
  </si>
  <si>
    <t xml:space="preserve">25741868,27291889,32702746,34834584,36093134</t>
  </si>
  <si>
    <t xml:space="preserve">ENST00000405322.8</t>
  </si>
  <si>
    <t xml:space="preserve">64240</t>
  </si>
  <si>
    <t xml:space="preserve">HGNC:13886</t>
  </si>
  <si>
    <t xml:space="preserve">A/G</t>
  </si>
  <si>
    <t xml:space="preserve">gCc/gGc</t>
  </si>
  <si>
    <t xml:space="preserve">PIGF</t>
  </si>
  <si>
    <t xml:space="preserve">chr2_46614980_A/G</t>
  </si>
  <si>
    <t xml:space="preserve">chr2:46614980</t>
  </si>
  <si>
    <t xml:space="preserve">NM_002643.4</t>
  </si>
  <si>
    <t xml:space="preserve">NM_002643.4:c.185T&gt;C</t>
  </si>
  <si>
    <t xml:space="preserve">NP_002634.1:p.Val62Ala</t>
  </si>
  <si>
    <t xml:space="preserve">Onychodystrophy, osteodystrophy, impaired intellectual development, and seizures syndrome, 619356 (3), Autosomal recessive</t>
  </si>
  <si>
    <t xml:space="preserve">benign(0.01)</t>
  </si>
  <si>
    <t xml:space="preserve">PIGF|0.00|0.00|0.01|0.00|15|-43|-43|35</t>
  </si>
  <si>
    <t xml:space="preserve">0.995976,0.995976</t>
  </si>
  <si>
    <t xml:space="preserve">PIGF:V62A</t>
  </si>
  <si>
    <t xml:space="preserve">rs113562214,COSV53232584</t>
  </si>
  <si>
    <t xml:space="preserve">ENST00000281382.11</t>
  </si>
  <si>
    <t xml:space="preserve">5281</t>
  </si>
  <si>
    <t xml:space="preserve">HGNC:8962</t>
  </si>
  <si>
    <t xml:space="preserve">gTg/gCg</t>
  </si>
  <si>
    <t xml:space="preserve">EPCAM</t>
  </si>
  <si>
    <t xml:space="preserve">chr2_47373890_G/C</t>
  </si>
  <si>
    <t xml:space="preserve">chr2:47373890</t>
  </si>
  <si>
    <t xml:space="preserve">NM_002354.3</t>
  </si>
  <si>
    <t xml:space="preserve">NM_002354.3:c.267G&gt;C</t>
  </si>
  <si>
    <t xml:space="preserve">NP_002345.2:p.Gln89His</t>
  </si>
  <si>
    <t xml:space="preserve">Colorectal cancer, hereditary nonpolyposis, type 8, 613244 (3), Autosomal dominant; Diarrhea 5, with tufting enteropathy, congenital, 613217 (3), Autosomal recessive</t>
  </si>
  <si>
    <t xml:space="preserve">Constipation, Malabsorption, Gastrointestinal hemorrhage, Colon cancer, Glioblastoma multiforme, Fatigue, Weight loss, Abdominal pain, Chronic diarrhea, Villous atrophy, Failure to thrive</t>
  </si>
  <si>
    <t xml:space="preserve">tolerated(0.14)</t>
  </si>
  <si>
    <t xml:space="preserve">possibly_damaging(0.901)</t>
  </si>
  <si>
    <t xml:space="preserve">EPCAM|0.00|0.00|0.00|0.00|37|1|15|1</t>
  </si>
  <si>
    <t xml:space="preserve">0.862316,0.862316</t>
  </si>
  <si>
    <t xml:space="preserve">Lynch syndrome, congenital diarrhea 5 with tufting enteropathy</t>
  </si>
  <si>
    <t xml:space="preserve">EPCAM:Q89H</t>
  </si>
  <si>
    <t xml:space="preserve">rs146480420,COSV104560651</t>
  </si>
  <si>
    <t xml:space="preserve">25741868,25637381,29458332,29030886</t>
  </si>
  <si>
    <t xml:space="preserve">ENST00000263735.9</t>
  </si>
  <si>
    <t xml:space="preserve">4072</t>
  </si>
  <si>
    <t xml:space="preserve">HGNC:11529</t>
  </si>
  <si>
    <t xml:space="preserve">caG/caC</t>
  </si>
  <si>
    <t xml:space="preserve">FBXO11</t>
  </si>
  <si>
    <t xml:space="preserve">chr2_47905587_GGCTGCTGCTGGGGC/-</t>
  </si>
  <si>
    <t xml:space="preserve">chr2:47905587-47905601</t>
  </si>
  <si>
    <t xml:space="preserve">NM_001190274.2</t>
  </si>
  <si>
    <t xml:space="preserve">NM_001190274.2:c.120_134del</t>
  </si>
  <si>
    <t xml:space="preserve">NP_001177203.1:p.Gln42_Pro46del</t>
  </si>
  <si>
    <t xml:space="preserve">1/23</t>
  </si>
  <si>
    <t xml:space="preserve">Intellectual developmental disorder with dysmorphic facies and behavioral abnormalities, 618089 (3), Autosomal dominant</t>
  </si>
  <si>
    <t xml:space="preserve">rs747252806</t>
  </si>
  <si>
    <t xml:space="preserve">ENST00000403359.8</t>
  </si>
  <si>
    <t xml:space="preserve">80204</t>
  </si>
  <si>
    <t xml:space="preserve">HGNC:13590</t>
  </si>
  <si>
    <t xml:space="preserve">PPQQQP/P</t>
  </si>
  <si>
    <t xml:space="preserve">ccGCCCCAGCAGCAGCCt/cct</t>
  </si>
  <si>
    <t xml:space="preserve">EML6</t>
  </si>
  <si>
    <t xml:space="preserve">chr2_54962550_G/A</t>
  </si>
  <si>
    <t xml:space="preserve">chr2:54962550</t>
  </si>
  <si>
    <t xml:space="preserve">NM_001039753.4</t>
  </si>
  <si>
    <t xml:space="preserve">NM_001039753.4:c.4996G&gt;A</t>
  </si>
  <si>
    <t xml:space="preserve">NP_001034842.2:p.Gly1666Arg</t>
  </si>
  <si>
    <t xml:space="preserve">36/42</t>
  </si>
  <si>
    <t xml:space="preserve">benign(0.267)</t>
  </si>
  <si>
    <t xml:space="preserve">EML6|0.05|0.01|0.00|0.00|-44|-27|-44|14</t>
  </si>
  <si>
    <t xml:space="preserve">rs202192837,COSV100728242</t>
  </si>
  <si>
    <t xml:space="preserve">ENST00000356458.8</t>
  </si>
  <si>
    <t xml:space="preserve">400954</t>
  </si>
  <si>
    <t xml:space="preserve">HGNC:35412</t>
  </si>
  <si>
    <t xml:space="preserve">FAM136A</t>
  </si>
  <si>
    <t xml:space="preserve">chr2_70297305_A/G</t>
  </si>
  <si>
    <t xml:space="preserve">chr2:70297305</t>
  </si>
  <si>
    <t xml:space="preserve">NM_001329752.2</t>
  </si>
  <si>
    <t xml:space="preserve">NM_001329752.2:c.722T&gt;C</t>
  </si>
  <si>
    <t xml:space="preserve">NP_001316681.1:p.Leu241Ser</t>
  </si>
  <si>
    <t xml:space="preserve">tolerated(0.81)</t>
  </si>
  <si>
    <t xml:space="preserve">FAM136A|0.00|0.00|0.00|0.00|-18|-3|-18|-47</t>
  </si>
  <si>
    <t xml:space="preserve">D,N,N</t>
  </si>
  <si>
    <t xml:space="preserve">0.999998,0.995442,0.995442</t>
  </si>
  <si>
    <t xml:space="preserve">FAM136A:L103S,FAM136A:L134S,FAM136A:L219S,FAM136A:L241S</t>
  </si>
  <si>
    <t xml:space="preserve">rs77747732,COSV50682562</t>
  </si>
  <si>
    <t xml:space="preserve">ENST00000430566.6</t>
  </si>
  <si>
    <t xml:space="preserve">84908</t>
  </si>
  <si>
    <t xml:space="preserve">HGNC:25911</t>
  </si>
  <si>
    <t xml:space="preserve">L/S</t>
  </si>
  <si>
    <t xml:space="preserve">tTa/tCa</t>
  </si>
  <si>
    <t xml:space="preserve">chr2_70297312_C/G</t>
  </si>
  <si>
    <t xml:space="preserve">chr2:70297312</t>
  </si>
  <si>
    <t xml:space="preserve">NM_001329752.2:c.715G&gt;C</t>
  </si>
  <si>
    <t xml:space="preserve">NP_001316681.1:p.Ala239Pro</t>
  </si>
  <si>
    <t xml:space="preserve">possibly_damaging(0.907)</t>
  </si>
  <si>
    <t xml:space="preserve">FAM136A|0.00|0.00|0.00|0.00|12|-25|10|-25</t>
  </si>
  <si>
    <t xml:space="preserve">1,0.905686,0.905686</t>
  </si>
  <si>
    <t xml:space="preserve">FAM136A:A101P,FAM136A:A132P,FAM136A:A217P,FAM136A:A239P</t>
  </si>
  <si>
    <t xml:space="preserve">rs78704688,COSV50682566</t>
  </si>
  <si>
    <t xml:space="preserve">Gct/Cct</t>
  </si>
  <si>
    <t xml:space="preserve">chr2_70297319_C/T</t>
  </si>
  <si>
    <t xml:space="preserve">chr2:70297319</t>
  </si>
  <si>
    <t xml:space="preserve">NM_001329752.2:c.708G&gt;A</t>
  </si>
  <si>
    <t xml:space="preserve">NP_001316681.1:p.Met236Ile</t>
  </si>
  <si>
    <t xml:space="preserve">benign(0.142)</t>
  </si>
  <si>
    <t xml:space="preserve">FAM136A|0.00|0.00|0.00|0.00|3|-32|49|-6</t>
  </si>
  <si>
    <t xml:space="preserve">0.943182,0.943182,1</t>
  </si>
  <si>
    <t xml:space="preserve">FAM136A:M129I,FAM136A:M214I,FAM136A:M236I,FAM136A:M98I</t>
  </si>
  <si>
    <t xml:space="preserve">rs779170909,COSV50682343</t>
  </si>
  <si>
    <t xml:space="preserve">chr2_70297320_A/G</t>
  </si>
  <si>
    <t xml:space="preserve">chr2:70297320</t>
  </si>
  <si>
    <t xml:space="preserve">NM_001329752.2:c.707T&gt;C</t>
  </si>
  <si>
    <t xml:space="preserve">NP_001316681.1:p.Met236Thr</t>
  </si>
  <si>
    <t xml:space="preserve">possibly_damaging(0.755)</t>
  </si>
  <si>
    <t xml:space="preserve">FAM136A|0.00|0.00|0.00|0.00|-33|1|-13|-33</t>
  </si>
  <si>
    <t xml:space="preserve">0.994388,0.994388,1</t>
  </si>
  <si>
    <t xml:space="preserve">FAM136A:M129T,FAM136A:M214T,FAM136A:M236T,FAM136A:M98T</t>
  </si>
  <si>
    <t xml:space="preserve">rs80277652,COSV50683324</t>
  </si>
  <si>
    <t xml:space="preserve">chr2_70297345_G/C</t>
  </si>
  <si>
    <t xml:space="preserve">chr2:70297345</t>
  </si>
  <si>
    <t xml:space="preserve">NM_001329752.2:c.682C&gt;G</t>
  </si>
  <si>
    <t xml:space="preserve">NP_001316681.1:p.Leu228Val</t>
  </si>
  <si>
    <t xml:space="preserve">FAM136A|0.00|0.00|0.00|0.00|-17|-21|5|23</t>
  </si>
  <si>
    <t xml:space="preserve">0.999997,0.999997,1</t>
  </si>
  <si>
    <t xml:space="preserve">FAM136A:L121V,FAM136A:L206V,FAM136A:L228V,FAM136A:L90V</t>
  </si>
  <si>
    <t xml:space="preserve">rs770883166</t>
  </si>
  <si>
    <t xml:space="preserve">Ctc/Gtc</t>
  </si>
  <si>
    <t xml:space="preserve">chr2_70297377_-/CAGC</t>
  </si>
  <si>
    <t xml:space="preserve">chr2:70297376-70297377</t>
  </si>
  <si>
    <t xml:space="preserve">NM_001329752.2:c.650_651insGCTG</t>
  </si>
  <si>
    <t xml:space="preserve">NP_001316681.1:p.Cys217TrpfsTer9</t>
  </si>
  <si>
    <t xml:space="preserve">FAM136A:C110fs,FAM136A:C195fs,FAM136A:C217fs,FAM136A:C79fs</t>
  </si>
  <si>
    <t xml:space="preserve">rs753927903</t>
  </si>
  <si>
    <t xml:space="preserve">CAGC</t>
  </si>
  <si>
    <t xml:space="preserve">C/WLX</t>
  </si>
  <si>
    <t xml:space="preserve">tgt/tgGCTGt</t>
  </si>
  <si>
    <t xml:space="preserve">chr2_70297380_CTGT/-</t>
  </si>
  <si>
    <t xml:space="preserve">chr2:70297380-70297383</t>
  </si>
  <si>
    <t xml:space="preserve">NM_001329752.2:c.644_647del</t>
  </si>
  <si>
    <t xml:space="preserve">NP_001316681.1:p.Asp215ValfsTer3</t>
  </si>
  <si>
    <t xml:space="preserve">FAM136A|0.00|0.00|0.01|0.00|20|42|20|1</t>
  </si>
  <si>
    <t xml:space="preserve">FAM136A:D108fs,FAM136A:D193fs,FAM136A:D215fs,FAM136A:D77fs</t>
  </si>
  <si>
    <t xml:space="preserve">rs761817680</t>
  </si>
  <si>
    <t xml:space="preserve">DS/X</t>
  </si>
  <si>
    <t xml:space="preserve">gACAGt/gt</t>
  </si>
  <si>
    <t xml:space="preserve">chr2_70297474_G/A</t>
  </si>
  <si>
    <t xml:space="preserve">chr2:70297474</t>
  </si>
  <si>
    <t xml:space="preserve">NM_001329752.2:c.553C&gt;T</t>
  </si>
  <si>
    <t xml:space="preserve">NP_001316681.1:p.Arg185Cys</t>
  </si>
  <si>
    <t xml:space="preserve">benign(0.358)</t>
  </si>
  <si>
    <t xml:space="preserve">FAM136A|0.00|0.00|0.00|0.00|33|-1|-2|-10</t>
  </si>
  <si>
    <t xml:space="preserve">FAM136A:R163C,FAM136A:R185C,FAM136A:R47C,FAM136A:R78C</t>
  </si>
  <si>
    <t xml:space="preserve">rs79696069,COSV50682633</t>
  </si>
  <si>
    <t xml:space="preserve">Cgc/Tgc</t>
  </si>
  <si>
    <t xml:space="preserve">GCFC2</t>
  </si>
  <si>
    <t xml:space="preserve">chr2_75687859_A/T</t>
  </si>
  <si>
    <t xml:space="preserve">chr2:75687859</t>
  </si>
  <si>
    <t xml:space="preserve">NM_001201334.2</t>
  </si>
  <si>
    <t xml:space="preserve">NM_001201334.2:c.1151T&gt;A</t>
  </si>
  <si>
    <t xml:space="preserve">NP_001188263.1:p.Ile384Asn</t>
  </si>
  <si>
    <t xml:space="preserve">11/17</t>
  </si>
  <si>
    <t xml:space="preserve">benign(0.387)</t>
  </si>
  <si>
    <t xml:space="preserve">GCFC2|0.00|0.00|0.00|0.00|-33|-12|35|-32</t>
  </si>
  <si>
    <t xml:space="preserve">0.707577,0.707577,1</t>
  </si>
  <si>
    <t xml:space="preserve">GCFC2:I384N,GCFC2:I553N</t>
  </si>
  <si>
    <t xml:space="preserve">rs41286003</t>
  </si>
  <si>
    <t xml:space="preserve">6936</t>
  </si>
  <si>
    <t xml:space="preserve">HGNC:1317</t>
  </si>
  <si>
    <t xml:space="preserve">I/N</t>
  </si>
  <si>
    <t xml:space="preserve">aTc/aAc</t>
  </si>
  <si>
    <t xml:space="preserve">phased_compound_heterozygote</t>
  </si>
  <si>
    <t xml:space="preserve">POLR1A</t>
  </si>
  <si>
    <t xml:space="preserve">chr2_86089889_C/G</t>
  </si>
  <si>
    <t xml:space="preserve">chr2:86089889</t>
  </si>
  <si>
    <t xml:space="preserve">NM_015425.6</t>
  </si>
  <si>
    <t xml:space="preserve">NM_015425.6:c.473G&gt;C</t>
  </si>
  <si>
    <t xml:space="preserve">NP_056240.2:p.Arg158Pro</t>
  </si>
  <si>
    <t xml:space="preserve">4/34</t>
  </si>
  <si>
    <t xml:space="preserve">Acrofacial dysostosis, Cincinnati type, 616462 (3), Autosomal dominant</t>
  </si>
  <si>
    <t xml:space="preserve">Bilateral choanal atresia, Short palpebral fissure, Hypertelorism</t>
  </si>
  <si>
    <t xml:space="preserve">POLR1A|0.00|0.00|0.00|0.00|40|30|-31|30</t>
  </si>
  <si>
    <t xml:space="preserve">0.93191,0.93191</t>
  </si>
  <si>
    <t xml:space="preserve">choanal atresia-hearing loss-cardiac defects-craniofacial dysmorphism syndrome</t>
  </si>
  <si>
    <t xml:space="preserve">POLR1A:R158P</t>
  </si>
  <si>
    <t xml:space="preserve">rs146078741,COSV99806933</t>
  </si>
  <si>
    <t xml:space="preserve">ENST00000263857.11</t>
  </si>
  <si>
    <t xml:space="preserve">25885</t>
  </si>
  <si>
    <t xml:space="preserve">HGNC:17264</t>
  </si>
  <si>
    <t xml:space="preserve">cGg/cCg</t>
  </si>
  <si>
    <t xml:space="preserve">ANKRD36C</t>
  </si>
  <si>
    <t xml:space="preserve">chr2_95951363_G/A</t>
  </si>
  <si>
    <t xml:space="preserve">chr2:95951363</t>
  </si>
  <si>
    <t xml:space="preserve">NM_001310154.3</t>
  </si>
  <si>
    <t xml:space="preserve">NM_001310154.3:c.1249C&gt;T</t>
  </si>
  <si>
    <t xml:space="preserve">NP_001297083.1:p.Arg417Ter</t>
  </si>
  <si>
    <t xml:space="preserve">15/89</t>
  </si>
  <si>
    <t xml:space="preserve">ANKRD36C|0.00|0.00|0.00|0.00|-10|45|-43|-15</t>
  </si>
  <si>
    <t xml:space="preserve">1.14826e-26</t>
  </si>
  <si>
    <t xml:space="preserve">ANKRD36C:R417X</t>
  </si>
  <si>
    <t xml:space="preserve">rs76474100,COSV71726624</t>
  </si>
  <si>
    <t xml:space="preserve">400986</t>
  </si>
  <si>
    <t xml:space="preserve">HGNC:32946</t>
  </si>
  <si>
    <t xml:space="preserve">R/*</t>
  </si>
  <si>
    <t xml:space="preserve">Cga/Tga</t>
  </si>
  <si>
    <t xml:space="preserve">chr2_95951365_G/A</t>
  </si>
  <si>
    <t xml:space="preserve">chr2:95951365</t>
  </si>
  <si>
    <t xml:space="preserve">NM_001310154.3:c.1247C&gt;T</t>
  </si>
  <si>
    <t xml:space="preserve">NP_001297083.1:p.Pro416Leu</t>
  </si>
  <si>
    <t xml:space="preserve">tolerated_low_confidence(0.41)</t>
  </si>
  <si>
    <t xml:space="preserve">benign(0.115)</t>
  </si>
  <si>
    <t xml:space="preserve">ANKRD36C|0.00|0.00|0.00|0.00|-12|43|-45|-17</t>
  </si>
  <si>
    <t xml:space="preserve">ANKRD36C:P416L</t>
  </si>
  <si>
    <t xml:space="preserve">rs80297803,COSV71726625</t>
  </si>
  <si>
    <t xml:space="preserve">chr2_95951377_T/C</t>
  </si>
  <si>
    <t xml:space="preserve">chr2:95951377</t>
  </si>
  <si>
    <t xml:space="preserve">NM_001310154.3:c.1235A&gt;G</t>
  </si>
  <si>
    <t xml:space="preserve">NP_001297083.1:p.Lys412Arg</t>
  </si>
  <si>
    <t xml:space="preserve">probably_damaging(0.955)</t>
  </si>
  <si>
    <t xml:space="preserve">ANKRD36C|0.00|0.00|0.00|0.00|31|-24|-29|-33</t>
  </si>
  <si>
    <t xml:space="preserve">ANKRD36C:K412R</t>
  </si>
  <si>
    <t xml:space="preserve">rs75585230,COSV71726626</t>
  </si>
  <si>
    <t xml:space="preserve">K/R</t>
  </si>
  <si>
    <t xml:space="preserve">aAg/aGg</t>
  </si>
  <si>
    <t xml:space="preserve">chr2_95951384_T/C</t>
  </si>
  <si>
    <t xml:space="preserve">chr2:95951384</t>
  </si>
  <si>
    <t xml:space="preserve">NM_001310154.3:c.1228A&gt;G</t>
  </si>
  <si>
    <t xml:space="preserve">NP_001297083.1:p.Lys410Glu</t>
  </si>
  <si>
    <t xml:space="preserve">gnomADg_AFR,gnomADg_AMR,gnomADg_FIN</t>
  </si>
  <si>
    <t xml:space="preserve">possibly_damaging(0.844)</t>
  </si>
  <si>
    <t xml:space="preserve">ANKRD36C|0.00|0.00|0.00|0.00|-1|-3|-36|-33</t>
  </si>
  <si>
    <t xml:space="preserve">ANKRD36C:K410E</t>
  </si>
  <si>
    <t xml:space="preserve">rs75695780,COSV71726627</t>
  </si>
  <si>
    <t xml:space="preserve">K/E</t>
  </si>
  <si>
    <t xml:space="preserve">Aag/Gag</t>
  </si>
  <si>
    <t xml:space="preserve">ANKRD36</t>
  </si>
  <si>
    <t xml:space="preserve">chr2_97152524_GC/-</t>
  </si>
  <si>
    <t xml:space="preserve">chr2:97152524-97152525</t>
  </si>
  <si>
    <t xml:space="preserve">NM_001354587.1</t>
  </si>
  <si>
    <t xml:space="preserve">NM_001354587.1:c.1183_1184del</t>
  </si>
  <si>
    <t xml:space="preserve">NP_001341516.1:p.Ala395CysfsTer2</t>
  </si>
  <si>
    <t xml:space="preserve">14/76</t>
  </si>
  <si>
    <t xml:space="preserve">ANKRD36|0.00|0.14|0.00|0.12|3|-19|-19|11</t>
  </si>
  <si>
    <t xml:space="preserve">ANKRD36:A395fs</t>
  </si>
  <si>
    <t xml:space="preserve">rs746371426</t>
  </si>
  <si>
    <t xml:space="preserve">ENST00000420699.9</t>
  </si>
  <si>
    <t xml:space="preserve">375248</t>
  </si>
  <si>
    <t xml:space="preserve">HGNC:24079</t>
  </si>
  <si>
    <t xml:space="preserve">GCt/t</t>
  </si>
  <si>
    <t xml:space="preserve">chr2_97152528_-/TT</t>
  </si>
  <si>
    <t xml:space="preserve">chr2:97152527-97152528</t>
  </si>
  <si>
    <t xml:space="preserve">NM_001354587.1:c.1187_1188dup</t>
  </si>
  <si>
    <t xml:space="preserve">NP_001341516.1:p.Asp397LeufsTer15</t>
  </si>
  <si>
    <t xml:space="preserve">ANKRD36:D397fs</t>
  </si>
  <si>
    <t xml:space="preserve">rs772505240</t>
  </si>
  <si>
    <t xml:space="preserve">gtt/gTTtt</t>
  </si>
  <si>
    <t xml:space="preserve">chr2_97164442_G/A</t>
  </si>
  <si>
    <t xml:space="preserve">chr2:97164442</t>
  </si>
  <si>
    <t xml:space="preserve">NM_001354587.1:c.1504G&gt;A</t>
  </si>
  <si>
    <t xml:space="preserve">NP_001341516.1:p.Gly502Ser</t>
  </si>
  <si>
    <t xml:space="preserve">20/76</t>
  </si>
  <si>
    <t xml:space="preserve">ANKRD36|0.20|0.00|0.34|0.07|-45|0|27|0</t>
  </si>
  <si>
    <t xml:space="preserve">ANKRD36:G502S</t>
  </si>
  <si>
    <t xml:space="preserve">rs78284834,COSV70733706</t>
  </si>
  <si>
    <t xml:space="preserve">LYG2</t>
  </si>
  <si>
    <t xml:space="preserve">chr2_99244074_T/C</t>
  </si>
  <si>
    <t xml:space="preserve">chr2:99244074</t>
  </si>
  <si>
    <t xml:space="preserve">NM_175735.4</t>
  </si>
  <si>
    <t xml:space="preserve">NM_175735.4:c.445A&gt;G</t>
  </si>
  <si>
    <t xml:space="preserve">NP_783862.2:p.Thr149Ala</t>
  </si>
  <si>
    <t xml:space="preserve">LYG2|0.00|0.00|0.00|0.00|3|22|-26|3</t>
  </si>
  <si>
    <t xml:space="preserve">0.967567,0.967567,0.967567</t>
  </si>
  <si>
    <t xml:space="preserve">LYG2:T149A</t>
  </si>
  <si>
    <t xml:space="preserve">rs34443578</t>
  </si>
  <si>
    <t xml:space="preserve">ENST00000333017.7</t>
  </si>
  <si>
    <t xml:space="preserve">254773</t>
  </si>
  <si>
    <t xml:space="preserve">HGNC:29615</t>
  </si>
  <si>
    <t xml:space="preserve">IL1RL1</t>
  </si>
  <si>
    <t xml:space="preserve">chr2_102340255_C/T</t>
  </si>
  <si>
    <t xml:space="preserve">chr2:102340255</t>
  </si>
  <si>
    <t xml:space="preserve">NM_001282408.2</t>
  </si>
  <si>
    <t xml:space="preserve">NM_001282408.2:c.79C&gt;T</t>
  </si>
  <si>
    <t xml:space="preserve">NP_001269337.1:p.Pro27Ser</t>
  </si>
  <si>
    <t xml:space="preserve">3/7</t>
  </si>
  <si>
    <t xml:space="preserve">possibly_damaging(0.619)</t>
  </si>
  <si>
    <t xml:space="preserve">IL1RL1|0.00|0.00|0.00|0.00|9|-2|7|17</t>
  </si>
  <si>
    <t xml:space="preserve">0.999998,1,1,1,1,1</t>
  </si>
  <si>
    <t xml:space="preserve">IL1RL1:P144S,IL1RL1:P27S</t>
  </si>
  <si>
    <t xml:space="preserve">rs141010284</t>
  </si>
  <si>
    <t xml:space="preserve">9173</t>
  </si>
  <si>
    <t xml:space="preserve">HGNC:5998</t>
  </si>
  <si>
    <t xml:space="preserve">NEB</t>
  </si>
  <si>
    <t xml:space="preserve">chr2_151727692_G/A</t>
  </si>
  <si>
    <t xml:space="preserve">chr2:151727692</t>
  </si>
  <si>
    <t xml:space="preserve">NM_001164507.2</t>
  </si>
  <si>
    <t xml:space="preserve">NM_001164507.2:c.293C&gt;T</t>
  </si>
  <si>
    <t xml:space="preserve">NP_001157979.2:p.Pro98Leu</t>
  </si>
  <si>
    <t xml:space="preserve">5/182</t>
  </si>
  <si>
    <t xml:space="preserve">Nemaline myopathy 2, autosomal recessive, 256030 (3), Autosomal recessive; Arthrogryposis multiplex congenita 6, 619334 (3), Autosomal recessive</t>
  </si>
  <si>
    <t xml:space="preserve">Generalized muscle weakness, Nemaline bodies, Severe muscular hypotonia, EMG: myopathic abnormalities</t>
  </si>
  <si>
    <t xml:space="preserve">benign(0.09)</t>
  </si>
  <si>
    <t xml:space="preserve">NEB|0.00|0.00|0.00|0.01|2|26|28|-1</t>
  </si>
  <si>
    <t xml:space="preserve">0.99947,0.99947,0.99947,0.99947</t>
  </si>
  <si>
    <t xml:space="preserve">lethal multiple pterygium syndrome, severe congenital nemaline myopathy, intermediate nemaline myopathy, typical nemaline myopathy, childhood-onset nemaline myopathy</t>
  </si>
  <si>
    <t xml:space="preserve">rs201473194</t>
  </si>
  <si>
    <t xml:space="preserve">ENST00000427231.7</t>
  </si>
  <si>
    <t xml:space="preserve">4703</t>
  </si>
  <si>
    <t xml:space="preserve">HGNC:7720</t>
  </si>
  <si>
    <t xml:space="preserve">GALNT13</t>
  </si>
  <si>
    <t xml:space="preserve">chr2_154242757_A/G</t>
  </si>
  <si>
    <t xml:space="preserve">chr2:154242757</t>
  </si>
  <si>
    <t xml:space="preserve">NM_001301627.2</t>
  </si>
  <si>
    <t xml:space="preserve">NM_001301627.2:c.538A&gt;G</t>
  </si>
  <si>
    <t xml:space="preserve">NP_001288556.1:p.Ile180Val</t>
  </si>
  <si>
    <t xml:space="preserve">6/14</t>
  </si>
  <si>
    <t xml:space="preserve">tolerated_low_confidence(0.51)</t>
  </si>
  <si>
    <t xml:space="preserve">GALNT13|0.00|0.00|0.00|0.00|46|-48|-1|22</t>
  </si>
  <si>
    <t xml:space="preserve">0.67659,0.67659</t>
  </si>
  <si>
    <t xml:space="preserve">rs149581963,COSV67221316,COSV67221364</t>
  </si>
  <si>
    <t xml:space="preserve">114805</t>
  </si>
  <si>
    <t xml:space="preserve">HGNC:23242</t>
  </si>
  <si>
    <t xml:space="preserve">CYTIP</t>
  </si>
  <si>
    <t xml:space="preserve">chr2_157434402_G/C</t>
  </si>
  <si>
    <t xml:space="preserve">chr2:157434402</t>
  </si>
  <si>
    <t xml:space="preserve">NM_004288.5</t>
  </si>
  <si>
    <t xml:space="preserve">NM_004288.5:c.247C&gt;G</t>
  </si>
  <si>
    <t xml:space="preserve">NP_004279.3:p.Gln83Glu</t>
  </si>
  <si>
    <t xml:space="preserve">EAS</t>
  </si>
  <si>
    <t xml:space="preserve">tolerated(0.87)</t>
  </si>
  <si>
    <t xml:space="preserve">CYTIP|0.02|0.00|0.01|0.00|22|-3|-32|-3</t>
  </si>
  <si>
    <t xml:space="preserve">0.965572,1</t>
  </si>
  <si>
    <t xml:space="preserve">CYTIP:Q83E</t>
  </si>
  <si>
    <t xml:space="preserve">rs2229345</t>
  </si>
  <si>
    <t xml:space="preserve">ENST00000264192.8</t>
  </si>
  <si>
    <t xml:space="preserve">9595</t>
  </si>
  <si>
    <t xml:space="preserve">HGNC:9506</t>
  </si>
  <si>
    <t xml:space="preserve">ITGB6</t>
  </si>
  <si>
    <t xml:space="preserve">chr2_160137782_C/T</t>
  </si>
  <si>
    <t xml:space="preserve">chr2:160137782</t>
  </si>
  <si>
    <t xml:space="preserve">NM_000888.5</t>
  </si>
  <si>
    <t xml:space="preserve">NM_000888.5:c.1312G&gt;A</t>
  </si>
  <si>
    <t xml:space="preserve">NP_000879.2:p.Val438Met</t>
  </si>
  <si>
    <t xml:space="preserve">gnomADe_SAS</t>
  </si>
  <si>
    <t xml:space="preserve">Amelogenesis imperfecta, type IH, 616221 (3), Autosomal recessive</t>
  </si>
  <si>
    <t xml:space="preserve">Delayed skeletal maturation, Intellectual disability, Sparse scalp hair, Microcephaly, Hypotonia, Hearing impairment, Sparse body hair, Aplasia/Hypoplasia of the eyebrow, Alopecia</t>
  </si>
  <si>
    <t xml:space="preserve">ITGB6|0.00|0.00|0.00|0.00|25|-35|3|1</t>
  </si>
  <si>
    <t xml:space="preserve">0.999998,0.999999,0.999998,0.999998</t>
  </si>
  <si>
    <t xml:space="preserve">amelogenesis imperfecta type 1, amelogenesis imperfecta, type 3A</t>
  </si>
  <si>
    <t xml:space="preserve">ITGB6:V300M,ITGB6:V343M,ITGB6:V365M,ITGB6:V396M,ITGB6:V438M</t>
  </si>
  <si>
    <t xml:space="preserve">rs61737764</t>
  </si>
  <si>
    <t xml:space="preserve">30126146,31201286</t>
  </si>
  <si>
    <t xml:space="preserve">ENST00000283249.7</t>
  </si>
  <si>
    <t xml:space="preserve">3694</t>
  </si>
  <si>
    <t xml:space="preserve">HGNC:6161</t>
  </si>
  <si>
    <t xml:space="preserve">chr2_160195567_G/A</t>
  </si>
  <si>
    <t xml:space="preserve">chr2:160195567</t>
  </si>
  <si>
    <t xml:space="preserve">NM_000888.5:c.395C&gt;T</t>
  </si>
  <si>
    <t xml:space="preserve">NP_000879.2:p.Pro132Leu</t>
  </si>
  <si>
    <t xml:space="preserve">ITGB6|0.00|0.00|0.00|0.00|37|13|-9|29</t>
  </si>
  <si>
    <t xml:space="preserve">rs369275471,COSV105104491</t>
  </si>
  <si>
    <t xml:space="preserve">NM_001282390.2</t>
  </si>
  <si>
    <t xml:space="preserve">NM_001282390.2:c.898G&gt;A</t>
  </si>
  <si>
    <t xml:space="preserve">NP_001269319.1:p.Val300Met</t>
  </si>
  <si>
    <t xml:space="preserve">9/14</t>
  </si>
  <si>
    <t xml:space="preserve">TBR1</t>
  </si>
  <si>
    <t xml:space="preserve">chr2_161423518_-/CGGGCG</t>
  </si>
  <si>
    <t xml:space="preserve">chr2:161423517-161423518</t>
  </si>
  <si>
    <t xml:space="preserve">NM_006593.4</t>
  </si>
  <si>
    <t xml:space="preserve">NM_006593.4:c.1351_1356dup</t>
  </si>
  <si>
    <t xml:space="preserve">NP_006584.1:p.Ala451_Gly452dup</t>
  </si>
  <si>
    <t xml:space="preserve">Intellectual developmental disorder with autism and speech delay, 606053 (3), Autosomal dominant</t>
  </si>
  <si>
    <t xml:space="preserve">Severe global developmental delay, Growth delay, Intellectual disability, Seizure, Camptodactyly of finger, Bullet-shaped distal phalanx of the hallux, Neonatal hypotonia, Low-set, posteriorly rotated ears, Short neck, Cleft palate, Abnormality iris morphology, Hand clenching, Long fingers, Failure to thrive, Small for gestational age, Downslanted palpebral fissures, Toe syndactyly</t>
  </si>
  <si>
    <t xml:space="preserve">occipital pachygyria and polymicrogyria</t>
  </si>
  <si>
    <t xml:space="preserve">rs780720807</t>
  </si>
  <si>
    <t xml:space="preserve">CGGGCG</t>
  </si>
  <si>
    <t xml:space="preserve">ENST00000389554.8</t>
  </si>
  <si>
    <t xml:space="preserve">10716</t>
  </si>
  <si>
    <t xml:space="preserve">HGNC:11590</t>
  </si>
  <si>
    <t xml:space="preserve">P/PGA</t>
  </si>
  <si>
    <t xml:space="preserve">ccg/cCGGGCGcg</t>
  </si>
  <si>
    <t xml:space="preserve">KCNH7</t>
  </si>
  <si>
    <t xml:space="preserve">chr2_162504451_C/T</t>
  </si>
  <si>
    <t xml:space="preserve">chr2:162504451</t>
  </si>
  <si>
    <t xml:space="preserve">NM_033272.4</t>
  </si>
  <si>
    <t xml:space="preserve">NM_033272.4:c.1120G&gt;A</t>
  </si>
  <si>
    <t xml:space="preserve">NP_150375.2:p.Val374Met</t>
  </si>
  <si>
    <t xml:space="preserve">6/16</t>
  </si>
  <si>
    <t xml:space="preserve">KCNH7|0.00|0.00|0.00|0.00|-9|33|-8|-48</t>
  </si>
  <si>
    <t xml:space="preserve">KCNH7:V367M,KCNH7:V374M</t>
  </si>
  <si>
    <t xml:space="preserve">rs140283570,COSV59801699</t>
  </si>
  <si>
    <t xml:space="preserve">ENST00000332142.10</t>
  </si>
  <si>
    <t xml:space="preserve">90134</t>
  </si>
  <si>
    <t xml:space="preserve">HGNC:18863</t>
  </si>
  <si>
    <t xml:space="preserve">STK39</t>
  </si>
  <si>
    <t xml:space="preserve">chr2_168247287_-/GCCGGG</t>
  </si>
  <si>
    <t xml:space="preserve">chr2:168247286-168247287</t>
  </si>
  <si>
    <t xml:space="preserve">NM_013233.3</t>
  </si>
  <si>
    <t xml:space="preserve">NM_013233.3:c.144_149dup</t>
  </si>
  <si>
    <t xml:space="preserve">NP_037365.2:p.Pro49_Ala50dup</t>
  </si>
  <si>
    <t xml:space="preserve">1/18</t>
  </si>
  <si>
    <t xml:space="preserve">rs537577117</t>
  </si>
  <si>
    <t xml:space="preserve">GCCGGG</t>
  </si>
  <si>
    <t xml:space="preserve">ENST00000355999.5</t>
  </si>
  <si>
    <t xml:space="preserve">27347</t>
  </si>
  <si>
    <t xml:space="preserve">HGNC:17717</t>
  </si>
  <si>
    <t xml:space="preserve">A/APA</t>
  </si>
  <si>
    <t xml:space="preserve">gcg/gcCCCGGCg</t>
  </si>
  <si>
    <t xml:space="preserve">G6PC2</t>
  </si>
  <si>
    <t xml:space="preserve">chr2_168907631_A/C</t>
  </si>
  <si>
    <t xml:space="preserve">chr2:168907631</t>
  </si>
  <si>
    <t xml:space="preserve">NM_021176.3</t>
  </si>
  <si>
    <t xml:space="preserve">NM_021176.3:c.620A&gt;C</t>
  </si>
  <si>
    <t xml:space="preserve">NP_066999.1:p.Tyr207Ser</t>
  </si>
  <si>
    <t xml:space="preserve">probably_damaging(0.994)</t>
  </si>
  <si>
    <t xml:space="preserve">G6PC2|0.00|0.01|0.00|0.00|-27|36|-28|27</t>
  </si>
  <si>
    <t xml:space="preserve">0.999848,1,1</t>
  </si>
  <si>
    <t xml:space="preserve">G6PC2:3UTR,G6PC2:Y207S</t>
  </si>
  <si>
    <t xml:space="preserve">rs2232323,CM150789</t>
  </si>
  <si>
    <t xml:space="preserve">20081858,27027517,27611587,29621232,25625282,32100372,33462484,34226706,34954144</t>
  </si>
  <si>
    <t xml:space="preserve">ENST00000375363.8</t>
  </si>
  <si>
    <t xml:space="preserve">57818</t>
  </si>
  <si>
    <t xml:space="preserve">HGNC:28906</t>
  </si>
  <si>
    <t xml:space="preserve">HOXD12</t>
  </si>
  <si>
    <t xml:space="preserve">chr2_176099925_A/G</t>
  </si>
  <si>
    <t xml:space="preserve">chr2:176099925</t>
  </si>
  <si>
    <t xml:space="preserve">NM_021193.4</t>
  </si>
  <si>
    <t xml:space="preserve">NM_021193.4:c.124A&gt;G</t>
  </si>
  <si>
    <t xml:space="preserve">NP_067016.3:p.Ile42Val</t>
  </si>
  <si>
    <t xml:space="preserve">benign(0.43)</t>
  </si>
  <si>
    <t xml:space="preserve">HOXD12|0.00|0.00|0.00|0.00|-34|-18|-1|-20</t>
  </si>
  <si>
    <t xml:space="preserve">0.934367,0.934367</t>
  </si>
  <si>
    <t xml:space="preserve">HOXD12:I42V</t>
  </si>
  <si>
    <t xml:space="preserve">rs202101963,COSV101184215</t>
  </si>
  <si>
    <t xml:space="preserve">ENST00000406506.4</t>
  </si>
  <si>
    <t xml:space="preserve">3238</t>
  </si>
  <si>
    <t xml:space="preserve">HGNC:5135</t>
  </si>
  <si>
    <t xml:space="preserve">TTN</t>
  </si>
  <si>
    <t xml:space="preserve">chr2_178532364_C/G</t>
  </si>
  <si>
    <t xml:space="preserve">chr2:178532364</t>
  </si>
  <si>
    <t xml:space="preserve">NM_001256850.1</t>
  </si>
  <si>
    <t xml:space="preserve">NM_001256850.1:c.99328G&gt;C</t>
  </si>
  <si>
    <t xml:space="preserve">NP_001243779.1:p.Ala33110Pro</t>
  </si>
  <si>
    <t xml:space="preserve">308/313</t>
  </si>
  <si>
    <t xml:space="preserve">Muscular dystrophy, limb-girdle, autosomal recessive 10, 608807 (3), Autosomal recessive; Cardiomyopathy, familial hypertrophic, 9, 613765 (3), Autosomal dominant; Tibial muscular dystrophy, tardive, 600334 (3), Autosomal dominant; Salih myopathy, 611705 (3), Autosomal recessive; Cardiomyopathy, dilated, 1G, 604145 (3), Autosomal dominant; Myopathy, myofibrillar, 9, with early respiratory failure, 603689 (3), Autosomal dominant</t>
  </si>
  <si>
    <t xml:space="preserve">Dilated cardiomyopathy, Congenital muscular dystrophy</t>
  </si>
  <si>
    <t xml:space="preserve">TTN|0.00|0.00|0.00|0.00|-6|17|-10|33</t>
  </si>
  <si>
    <t xml:space="preserve">0.999935,0.999704,0.999509,0.999509,0.999704,0.999704</t>
  </si>
  <si>
    <t xml:space="preserve">familial isolated dilated cardiomyopathy, tibial muscular dystrophy, autosomal recessive limb-girdle muscular dystrophy type 2J, autosomal recessive centronuclear myopathy, myopathy, myofibrillar, 9, with early respiratory failure, early-onset myopathy with fatal cardiomyopathy, childhood-onset progressive contractures-limb-girdle weakness-muscle dystrophy syndrome</t>
  </si>
  <si>
    <t xml:space="preserve">rs185683410</t>
  </si>
  <si>
    <t xml:space="preserve">24033266,23861362,23757202</t>
  </si>
  <si>
    <t xml:space="preserve">7273</t>
  </si>
  <si>
    <t xml:space="preserve">HGNC:12403</t>
  </si>
  <si>
    <t xml:space="preserve">Gcc/Ccc</t>
  </si>
  <si>
    <t xml:space="preserve">chr2_178714529_C/T</t>
  </si>
  <si>
    <t xml:space="preserve">chr2:178714529</t>
  </si>
  <si>
    <t xml:space="preserve">NM_001256850.1:c.25294G&gt;A</t>
  </si>
  <si>
    <t xml:space="preserve">NP_001243779.1:p.Val8432Ile</t>
  </si>
  <si>
    <t xml:space="preserve">89/313</t>
  </si>
  <si>
    <t xml:space="preserve">TTN|0.00|0.02|0.01|0.00|-13|44|-3|-36</t>
  </si>
  <si>
    <t xml:space="preserve">1,1,1,0.999997,0.999997,0.999997</t>
  </si>
  <si>
    <t xml:space="preserve">TTN:V4428int,TTN:V4428intd,TTN:V4553int,TTN:V4553intd,TTN:V4620int,TTN:V4620intd,TTN:V7505I,TTN:V8432I,TTN:V8749I</t>
  </si>
  <si>
    <t xml:space="preserve">rs16866457,COSV99045525</t>
  </si>
  <si>
    <t xml:space="preserve">24033266,23861362</t>
  </si>
  <si>
    <t xml:space="preserve">NM_003319.4</t>
  </si>
  <si>
    <t xml:space="preserve">NM_003319.4:c.77056G&gt;C</t>
  </si>
  <si>
    <t xml:space="preserve">NP_003310.4:p.Ala25686Pro</t>
  </si>
  <si>
    <t xml:space="preserve">186/191</t>
  </si>
  <si>
    <t xml:space="preserve">TTN:A25686P,TTN:A32183P,TTN:A34751P</t>
  </si>
  <si>
    <t xml:space="preserve">ZNF804A</t>
  </si>
  <si>
    <t xml:space="preserve">chr2_184938718_GCAGCTGCTGCAGCTGCAGCTGCAGCC/-</t>
  </si>
  <si>
    <t xml:space="preserve">chr2:184938718-184938744</t>
  </si>
  <si>
    <t xml:space="preserve">NM_194250.2</t>
  </si>
  <si>
    <t xml:space="preserve">NM_194250.2:c.3330_3356del</t>
  </si>
  <si>
    <t xml:space="preserve">NP_919226.1:p.Ala1111_Ala1119del</t>
  </si>
  <si>
    <t xml:space="preserve">rs775620983</t>
  </si>
  <si>
    <t xml:space="preserve">ENST00000302277.7</t>
  </si>
  <si>
    <t xml:space="preserve">91752</t>
  </si>
  <si>
    <t xml:space="preserve">HGNC:21711</t>
  </si>
  <si>
    <t xml:space="preserve">AAAAAAAAA/-</t>
  </si>
  <si>
    <t xml:space="preserve">GCAGCTGCTGCAGCTGCAGCTGCAGCC/-</t>
  </si>
  <si>
    <t xml:space="preserve">FSIP2</t>
  </si>
  <si>
    <t xml:space="preserve">chr2_185756226_T/G</t>
  </si>
  <si>
    <t xml:space="preserve">chr2:185756226</t>
  </si>
  <si>
    <t xml:space="preserve">NM_173651.4</t>
  </si>
  <si>
    <t xml:space="preserve">NM_173651.4:c.1026T&gt;G</t>
  </si>
  <si>
    <t xml:space="preserve">NP_775922.3:p.Asp342Glu</t>
  </si>
  <si>
    <t xml:space="preserve">9/23</t>
  </si>
  <si>
    <t xml:space="preserve">gnomADe_OTH</t>
  </si>
  <si>
    <t xml:space="preserve">Spermatogenic failure 34, 618153 (3), Autosomal recessive</t>
  </si>
  <si>
    <t xml:space="preserve">FSIP2|0.05|0.00|0.00|0.00|-34|31|49|5</t>
  </si>
  <si>
    <t xml:space="preserve">non-syndromic male infertility due to sperm motility disorder</t>
  </si>
  <si>
    <t xml:space="preserve">rs1381255541,COSV105914333</t>
  </si>
  <si>
    <t xml:space="preserve">ENST00000424728.6</t>
  </si>
  <si>
    <t xml:space="preserve">401024</t>
  </si>
  <si>
    <t xml:space="preserve">HGNC:21675</t>
  </si>
  <si>
    <t xml:space="preserve">D/E</t>
  </si>
  <si>
    <t xml:space="preserve">gaT/gaG</t>
  </si>
  <si>
    <t xml:space="preserve">ZSWIM2</t>
  </si>
  <si>
    <t xml:space="preserve">chr2_186833157_T/C</t>
  </si>
  <si>
    <t xml:space="preserve">chr2:186833157</t>
  </si>
  <si>
    <t xml:space="preserve">NM_182521.3</t>
  </si>
  <si>
    <t xml:space="preserve">NM_182521.3:c.904A&gt;G</t>
  </si>
  <si>
    <t xml:space="preserve">NP_872327.2:p.Ile302Val</t>
  </si>
  <si>
    <t xml:space="preserve">tolerated(0.7)</t>
  </si>
  <si>
    <t xml:space="preserve">ZSWIM2|0.00|0.00|0.00|0.08|-37|47|1|-37</t>
  </si>
  <si>
    <t xml:space="preserve">ZSWIM2:I302V</t>
  </si>
  <si>
    <t xml:space="preserve">rs140928382,COSV105143381</t>
  </si>
  <si>
    <t xml:space="preserve">ENST00000295131.3</t>
  </si>
  <si>
    <t xml:space="preserve">151112</t>
  </si>
  <si>
    <t xml:space="preserve">HGNC:30990</t>
  </si>
  <si>
    <t xml:space="preserve">DNAH7</t>
  </si>
  <si>
    <t xml:space="preserve">chr2_195864508_T/A</t>
  </si>
  <si>
    <t xml:space="preserve">chr2:195864508</t>
  </si>
  <si>
    <t xml:space="preserve">NM_018897.3</t>
  </si>
  <si>
    <t xml:space="preserve">NM_018897.3:c.7147A&gt;T</t>
  </si>
  <si>
    <t xml:space="preserve">NP_061720.2:p.Ile2383Phe</t>
  </si>
  <si>
    <t xml:space="preserve">41/65</t>
  </si>
  <si>
    <t xml:space="preserve">DNAH7|0.00|0.00|0.01|0.00|-33|39|38|-21</t>
  </si>
  <si>
    <t xml:space="preserve">rs202062727</t>
  </si>
  <si>
    <t xml:space="preserve">ENST00000312428.11</t>
  </si>
  <si>
    <t xml:space="preserve">56171</t>
  </si>
  <si>
    <t xml:space="preserve">HGNC:18661</t>
  </si>
  <si>
    <t xml:space="preserve">NBEAL1</t>
  </si>
  <si>
    <t xml:space="preserve">chr2_203208712_G/A</t>
  </si>
  <si>
    <t xml:space="preserve">chr2:203208712</t>
  </si>
  <si>
    <t xml:space="preserve">NM_001114132.2</t>
  </si>
  <si>
    <t xml:space="preserve">NM_001114132.2:c.7495G&gt;A</t>
  </si>
  <si>
    <t xml:space="preserve">NP_001107604.1:p.Gly2499Ser</t>
  </si>
  <si>
    <t xml:space="preserve">51/55</t>
  </si>
  <si>
    <t xml:space="preserve">tolerated_low_confidence(0.99)</t>
  </si>
  <si>
    <t xml:space="preserve">benign(0.009)</t>
  </si>
  <si>
    <t xml:space="preserve">NBEAL1|0.00|0.03|0.00|0.00|-13|-36|-13|41</t>
  </si>
  <si>
    <t xml:space="preserve">0.999033</t>
  </si>
  <si>
    <t xml:space="preserve">NBEAL1:G2499S,NBEAL1:G2528S</t>
  </si>
  <si>
    <t xml:space="preserve">rs182855092,COSV68915489</t>
  </si>
  <si>
    <t xml:space="preserve">65065</t>
  </si>
  <si>
    <t xml:space="preserve">HGNC:20681</t>
  </si>
  <si>
    <t xml:space="preserve">UNC80</t>
  </si>
  <si>
    <t xml:space="preserve">chr2_209842364_T/G</t>
  </si>
  <si>
    <t xml:space="preserve">chr2:209842364</t>
  </si>
  <si>
    <t xml:space="preserve">NM_001371986.1</t>
  </si>
  <si>
    <t xml:space="preserve">NM_001371986.1:c.3372T&gt;G</t>
  </si>
  <si>
    <t xml:space="preserve">NP_001358915.1:p.Ser1124Arg</t>
  </si>
  <si>
    <t xml:space="preserve">21/65</t>
  </si>
  <si>
    <t xml:space="preserve">Hypotonia, infantile, with psychomotor retardation and characteristic facies 2, 616801 (3), Autosomal recessive</t>
  </si>
  <si>
    <t xml:space="preserve">Motor delay, Absent speech, Esotropia, Tapered distal phalanges of finger, Intellectual disability, severe, Infantile muscular hypotonia, Global developmental delay</t>
  </si>
  <si>
    <t xml:space="preserve">benign(0.36)</t>
  </si>
  <si>
    <t xml:space="preserve">UNC80|0.00|0.00|0.00|0.00|0|-14|0|19</t>
  </si>
  <si>
    <t xml:space="preserve">0.941132,0.941132</t>
  </si>
  <si>
    <t xml:space="preserve">hypotonia, infantile, with psychomotor retardation and characteristic facies</t>
  </si>
  <si>
    <t xml:space="preserve">rs199664663</t>
  </si>
  <si>
    <t xml:space="preserve">ENST00000673920.1</t>
  </si>
  <si>
    <t xml:space="preserve">285175</t>
  </si>
  <si>
    <t xml:space="preserve">HGNC:26582</t>
  </si>
  <si>
    <t xml:space="preserve">S/R</t>
  </si>
  <si>
    <t xml:space="preserve">agT/agG</t>
  </si>
  <si>
    <t xml:space="preserve">RPE</t>
  </si>
  <si>
    <t xml:space="preserve">chr2_210002705_A/G</t>
  </si>
  <si>
    <t xml:space="preserve">chr2:210002705</t>
  </si>
  <si>
    <t xml:space="preserve">NM_001278285.2</t>
  </si>
  <si>
    <t xml:space="preserve">NM_001278285.2:c.44A&gt;G</t>
  </si>
  <si>
    <t xml:space="preserve">NP_001265214.1:p.Asp15Gly</t>
  </si>
  <si>
    <t xml:space="preserve">RPE|0.00|0.00|0.01|0.00|15|-47|-46|-2</t>
  </si>
  <si>
    <t xml:space="preserve">1,1,1,1,1,1,1,1,1,1,1,1</t>
  </si>
  <si>
    <t xml:space="preserve">RPE:5UTR,RPE:D15G</t>
  </si>
  <si>
    <t xml:space="preserve">rs62001902</t>
  </si>
  <si>
    <t xml:space="preserve">6120</t>
  </si>
  <si>
    <t xml:space="preserve">HGNC:10293</t>
  </si>
  <si>
    <t xml:space="preserve">CXCR1</t>
  </si>
  <si>
    <t xml:space="preserve">chr2_218164274_C/T</t>
  </si>
  <si>
    <t xml:space="preserve">chr2:218164274</t>
  </si>
  <si>
    <t xml:space="preserve">NM_000634.3</t>
  </si>
  <si>
    <t xml:space="preserve">NM_000634.3:c.938G&gt;A</t>
  </si>
  <si>
    <t xml:space="preserve">NP_000625.1:p.Arg313His</t>
  </si>
  <si>
    <t xml:space="preserve">{AIDS, slow progression to}, 609423 (3)</t>
  </si>
  <si>
    <t xml:space="preserve">probably_damaging(0.987)</t>
  </si>
  <si>
    <t xml:space="preserve">CXCR1|0.00|0.00|0.00|0.00|-17|44|49|-37</t>
  </si>
  <si>
    <t xml:space="preserve">0.999851</t>
  </si>
  <si>
    <t xml:space="preserve">CXCR1:R313H</t>
  </si>
  <si>
    <t xml:space="preserve">rs61752206</t>
  </si>
  <si>
    <t xml:space="preserve">ENST00000295683.3</t>
  </si>
  <si>
    <t xml:space="preserve">3577</t>
  </si>
  <si>
    <t xml:space="preserve">HGNC:6026</t>
  </si>
  <si>
    <t xml:space="preserve">VIL1</t>
  </si>
  <si>
    <t xml:space="preserve">chr2_218429401_C/A</t>
  </si>
  <si>
    <t xml:space="preserve">chr2:218429401</t>
  </si>
  <si>
    <t xml:space="preserve">NM_007127.3</t>
  </si>
  <si>
    <t xml:space="preserve">NM_007127.3:c.684C&gt;A</t>
  </si>
  <si>
    <t xml:space="preserve">NP_009058.2:p.His228Gln</t>
  </si>
  <si>
    <t xml:space="preserve">tolerated(0.72)</t>
  </si>
  <si>
    <t xml:space="preserve">VIL1|0.00|0.01|0.03|0.00|2|-20|-12|45</t>
  </si>
  <si>
    <t xml:space="preserve">0.952916,0.952916,0.999999</t>
  </si>
  <si>
    <t xml:space="preserve">VIL1:H228Q</t>
  </si>
  <si>
    <t xml:space="preserve">rs148353573,CM158807,COSV50287001</t>
  </si>
  <si>
    <t xml:space="preserve">ENST00000248444.10</t>
  </si>
  <si>
    <t xml:space="preserve">7429</t>
  </si>
  <si>
    <t xml:space="preserve">HGNC:12690</t>
  </si>
  <si>
    <t xml:space="preserve">ZNF142</t>
  </si>
  <si>
    <t xml:space="preserve">chr2_218644562_A/C</t>
  </si>
  <si>
    <t xml:space="preserve">chr2:218644562</t>
  </si>
  <si>
    <t xml:space="preserve">NM_001105537.4</t>
  </si>
  <si>
    <t xml:space="preserve">NM_001105537.4:c.1954T&gt;G</t>
  </si>
  <si>
    <t xml:space="preserve">NP_001099007.1:p.Leu652Val</t>
  </si>
  <si>
    <t xml:space="preserve">8/10</t>
  </si>
  <si>
    <t xml:space="preserve">Neurodevelopmental disorder with impaired speech and hyperkinetic movements, 618425 (3), Autosomal recessive</t>
  </si>
  <si>
    <t xml:space="preserve">tolerated(0.29)</t>
  </si>
  <si>
    <t xml:space="preserve">ZNF142|0.00|0.00|0.00|0.00|-9|1|-24|33</t>
  </si>
  <si>
    <t xml:space="preserve">rs143333715</t>
  </si>
  <si>
    <t xml:space="preserve">7701</t>
  </si>
  <si>
    <t xml:space="preserve">HGNC:12927</t>
  </si>
  <si>
    <t xml:space="preserve">GLB1L</t>
  </si>
  <si>
    <t xml:space="preserve">chr2_219243275_G/A</t>
  </si>
  <si>
    <t xml:space="preserve">chr2:219243275</t>
  </si>
  <si>
    <t xml:space="preserve">NM_001286423.2</t>
  </si>
  <si>
    <t xml:space="preserve">NM_001286423.2:c.112C&gt;T</t>
  </si>
  <si>
    <t xml:space="preserve">NP_001273352.1:p.Arg38Trp</t>
  </si>
  <si>
    <t xml:space="preserve">3/17</t>
  </si>
  <si>
    <t xml:space="preserve">probably_damaging(0.969)</t>
  </si>
  <si>
    <t xml:space="preserve">GLB1L|0.08|0.03|0.00|0.00|-13|35|40|26</t>
  </si>
  <si>
    <t xml:space="preserve">D,D,N,N</t>
  </si>
  <si>
    <t xml:space="preserve">0.938989,0.938989,0.998573,0.998573</t>
  </si>
  <si>
    <t xml:space="preserve">GLB1L:R38W</t>
  </si>
  <si>
    <t xml:space="preserve">rs147143842,COSV99850975</t>
  </si>
  <si>
    <t xml:space="preserve">ENST00000295759.12</t>
  </si>
  <si>
    <t xml:space="preserve">79411</t>
  </si>
  <si>
    <t xml:space="preserve">HGNC:28129</t>
  </si>
  <si>
    <t xml:space="preserve">PTPRN</t>
  </si>
  <si>
    <t xml:space="preserve">chr2_219290594_T/C</t>
  </si>
  <si>
    <t xml:space="preserve">chr2:219290594</t>
  </si>
  <si>
    <t xml:space="preserve">NM_001199763.2</t>
  </si>
  <si>
    <t xml:space="preserve">NM_001199763.2:c.2725A&gt;G</t>
  </si>
  <si>
    <t xml:space="preserve">NP_001186692.1:p.Ile909Val</t>
  </si>
  <si>
    <t xml:space="preserve">21/22</t>
  </si>
  <si>
    <t xml:space="preserve">probably_damaging(0.961)</t>
  </si>
  <si>
    <t xml:space="preserve">PTPRN|0.00|0.00|0.00|0.00|17|41|-20|9</t>
  </si>
  <si>
    <t xml:space="preserve">rs146180532</t>
  </si>
  <si>
    <t xml:space="preserve">5798</t>
  </si>
  <si>
    <t xml:space="preserve">HGNC:9676</t>
  </si>
  <si>
    <t xml:space="preserve">TM4SF20</t>
  </si>
  <si>
    <t xml:space="preserve">chr2_227363746_T/G</t>
  </si>
  <si>
    <t xml:space="preserve">chr2:227363746</t>
  </si>
  <si>
    <t xml:space="preserve">NM_024795.4</t>
  </si>
  <si>
    <t xml:space="preserve">NM_024795.4:c.668A&gt;C</t>
  </si>
  <si>
    <t xml:space="preserve">NP_079071.2:p.Lys223Thr</t>
  </si>
  <si>
    <t xml:space="preserve">{Specific language impairment 5}, 615432 (3), Autosomal dominant</t>
  </si>
  <si>
    <t xml:space="preserve">benign(0.338)</t>
  </si>
  <si>
    <t xml:space="preserve">TM4SF20|0.00|0.00|0.00|0.00|-39|-2|-39|0</t>
  </si>
  <si>
    <t xml:space="preserve">TM4SF20:K223T</t>
  </si>
  <si>
    <t xml:space="preserve">rs137891000,COSV99079755</t>
  </si>
  <si>
    <t xml:space="preserve">ENST00000304568.4</t>
  </si>
  <si>
    <t xml:space="preserve">79853</t>
  </si>
  <si>
    <t xml:space="preserve">HGNC:26230</t>
  </si>
  <si>
    <t xml:space="preserve">K/T</t>
  </si>
  <si>
    <t xml:space="preserve">aAg/aCg</t>
  </si>
  <si>
    <t xml:space="preserve">MLPH</t>
  </si>
  <si>
    <t xml:space="preserve">chr2_237552406_C/T</t>
  </si>
  <si>
    <t xml:space="preserve">chr2:237552406</t>
  </si>
  <si>
    <t xml:space="preserve">NM_001042467.3</t>
  </si>
  <si>
    <t xml:space="preserve">NM_001042467.3:c.1661C&gt;T</t>
  </si>
  <si>
    <t xml:space="preserve">NP_001035932.1:p.Ala554Val</t>
  </si>
  <si>
    <t xml:space="preserve">14/15</t>
  </si>
  <si>
    <t xml:space="preserve">Griscelli syndrome, type 3, 609227 (3), Autosomal recessive</t>
  </si>
  <si>
    <t xml:space="preserve">Hypopigmentation of hair</t>
  </si>
  <si>
    <t xml:space="preserve">MLPH|0.00|0.00|0.00|0.00|-36|4|-2|31</t>
  </si>
  <si>
    <t xml:space="preserve">0.999991,0.999992,0.999994,0.999994,0.999998</t>
  </si>
  <si>
    <t xml:space="preserve">Griscelli syndrome type 3</t>
  </si>
  <si>
    <t xml:space="preserve">rs112711398,COSV52822531</t>
  </si>
  <si>
    <t xml:space="preserve">79083</t>
  </si>
  <si>
    <t xml:space="preserve">HGNC:29643</t>
  </si>
  <si>
    <t xml:space="preserve">ERFE</t>
  </si>
  <si>
    <t xml:space="preserve">chr2_238159088_G/-</t>
  </si>
  <si>
    <t xml:space="preserve">chr2:238159088</t>
  </si>
  <si>
    <t xml:space="preserve">NM_001291832.2</t>
  </si>
  <si>
    <t xml:space="preserve">NM_001291832.2:c.84del</t>
  </si>
  <si>
    <t xml:space="preserve">NP_001278761.1:p.Ser29ProfsTer78</t>
  </si>
  <si>
    <t xml:space="preserve">gnomADe_AFR,gnomADe_AMR,gnomADe_ASJ,gnomADe_EAS,gnomADe_FIN,gnomADe_NFE,gnomADe_OTH,gnomADe_SAS</t>
  </si>
  <si>
    <t xml:space="preserve">rs1340431633</t>
  </si>
  <si>
    <t xml:space="preserve">./.</t>
  </si>
  <si>
    <t xml:space="preserve">ENST00000546354.6</t>
  </si>
  <si>
    <t xml:space="preserve">151176</t>
  </si>
  <si>
    <t xml:space="preserve">HGNC:26727</t>
  </si>
  <si>
    <t xml:space="preserve">L/X</t>
  </si>
  <si>
    <t xml:space="preserve">ctG/ct</t>
  </si>
  <si>
    <t xml:space="preserve">NM_001195381.3</t>
  </si>
  <si>
    <t xml:space="preserve">NM_001195381.3:c.166G&gt;A</t>
  </si>
  <si>
    <t xml:space="preserve">NP_001182310.1:p.Ala56Thr</t>
  </si>
  <si>
    <t xml:space="preserve">NM_001195381.3:c.319G&gt;A</t>
  </si>
  <si>
    <t xml:space="preserve">NP_001182310.1:p.Val107Met</t>
  </si>
  <si>
    <t xml:space="preserve">tolerated(0.79)</t>
  </si>
  <si>
    <t xml:space="preserve">AQP12A</t>
  </si>
  <si>
    <t xml:space="preserve">chr2_240692167_G/T</t>
  </si>
  <si>
    <t xml:space="preserve">chr2:240692167</t>
  </si>
  <si>
    <t xml:space="preserve">NM_198998.3</t>
  </si>
  <si>
    <t xml:space="preserve">NM_198998.3:c.217G&gt;T</t>
  </si>
  <si>
    <t xml:space="preserve">NP_945349.1:p.Val73Phe</t>
  </si>
  <si>
    <t xml:space="preserve">AQP12A|0.00|0.00|0.00|0.00|45|-1|-2|-1</t>
  </si>
  <si>
    <t xml:space="preserve">0.999996,0.999998</t>
  </si>
  <si>
    <t xml:space="preserve">AQP12A:V73F</t>
  </si>
  <si>
    <t xml:space="preserve">rs199880904,COSV61837076</t>
  </si>
  <si>
    <t xml:space="preserve">ENST00000337801.9</t>
  </si>
  <si>
    <t xml:space="preserve">375318</t>
  </si>
  <si>
    <t xml:space="preserve">HGNC:19941</t>
  </si>
  <si>
    <t xml:space="preserve">Gtc/Ttc</t>
  </si>
  <si>
    <t xml:space="preserve">CROCC2</t>
  </si>
  <si>
    <t xml:space="preserve">chr2_240932861_C/G</t>
  </si>
  <si>
    <t xml:space="preserve">chr2:240932861</t>
  </si>
  <si>
    <t xml:space="preserve">NM_001351305.2</t>
  </si>
  <si>
    <t xml:space="preserve">NM_001351305.2:c.1204C&gt;G</t>
  </si>
  <si>
    <t xml:space="preserve">NP_001338234.1:p.Leu402Val</t>
  </si>
  <si>
    <t xml:space="preserve">9/32</t>
  </si>
  <si>
    <t xml:space="preserve">CROCC2|0.00|0.00|0.00|0.09|1|-47|-1|47</t>
  </si>
  <si>
    <t xml:space="preserve">rs151051144</t>
  </si>
  <si>
    <t xml:space="preserve">ENST00000690015.1</t>
  </si>
  <si>
    <t xml:space="preserve">728763</t>
  </si>
  <si>
    <t xml:space="preserve">HGNC:51677</t>
  </si>
  <si>
    <t xml:space="preserve">chr2_240935392_G/A</t>
  </si>
  <si>
    <t xml:space="preserve">chr2:240935392</t>
  </si>
  <si>
    <t xml:space="preserve">NM_001351305.2:c.1973G&gt;A</t>
  </si>
  <si>
    <t xml:space="preserve">NP_001338234.1:p.Arg658Gln</t>
  </si>
  <si>
    <t xml:space="preserve">14/32</t>
  </si>
  <si>
    <t xml:space="preserve">CROCC2|0.02|0.02|0.00|0.00|2|-25|2|-1</t>
  </si>
  <si>
    <t xml:space="preserve">rs73107807</t>
  </si>
  <si>
    <t xml:space="preserve">chr2_240963569_G/A</t>
  </si>
  <si>
    <t xml:space="preserve">chr2:240963569</t>
  </si>
  <si>
    <t xml:space="preserve">NM_001351305.2:c.3101G&gt;A</t>
  </si>
  <si>
    <t xml:space="preserve">NP_001338234.1:p.Arg1034Gln</t>
  </si>
  <si>
    <t xml:space="preserve">21/32</t>
  </si>
  <si>
    <t xml:space="preserve">tolerated(0.32)</t>
  </si>
  <si>
    <t xml:space="preserve">CROCC2|0.01|0.02|0.00|0.00|2|-13|1|-5</t>
  </si>
  <si>
    <t xml:space="preserve">rs116582004</t>
  </si>
  <si>
    <t xml:space="preserve">FARP2</t>
  </si>
  <si>
    <t xml:space="preserve">chr2_241413353_A/C</t>
  </si>
  <si>
    <t xml:space="preserve">chr2:241413353</t>
  </si>
  <si>
    <t xml:space="preserve">NM_001282983.2</t>
  </si>
  <si>
    <t xml:space="preserve">NM_001282983.2:c.555A&gt;C</t>
  </si>
  <si>
    <t xml:space="preserve">NP_001269912.1:p.Lys185Asn</t>
  </si>
  <si>
    <t xml:space="preserve">7/18</t>
  </si>
  <si>
    <t xml:space="preserve">possibly_damaging(0.608)</t>
  </si>
  <si>
    <t xml:space="preserve">FARP2|0.05|0.00|0.00|0.00|-37|28|8|0</t>
  </si>
  <si>
    <t xml:space="preserve">FARP2:K185N</t>
  </si>
  <si>
    <t xml:space="preserve">rs16843643</t>
  </si>
  <si>
    <t xml:space="preserve">28096535</t>
  </si>
  <si>
    <t xml:space="preserve">9855</t>
  </si>
  <si>
    <t xml:space="preserve">HGNC:16460</t>
  </si>
  <si>
    <t xml:space="preserve">aaA/aaC</t>
  </si>
  <si>
    <t xml:space="preserve">CNTN6</t>
  </si>
  <si>
    <t xml:space="preserve">chr3_1278503_T/C</t>
  </si>
  <si>
    <t xml:space="preserve">chr3:1278503</t>
  </si>
  <si>
    <t xml:space="preserve">NM_001289080.2</t>
  </si>
  <si>
    <t xml:space="preserve">NM_001289080.2:c.449T&gt;C</t>
  </si>
  <si>
    <t xml:space="preserve">NP_001276009.1:p.Phe150Ser</t>
  </si>
  <si>
    <t xml:space="preserve">5/23</t>
  </si>
  <si>
    <t xml:space="preserve">CNTN6|0.00|0.00|0.00|0.00|15|5|5|-34</t>
  </si>
  <si>
    <t xml:space="preserve">0.945032,0.945032,0.945032</t>
  </si>
  <si>
    <t xml:space="preserve">CNTN6:5UTR,CNTN6:F150S,CNTN6:F78S</t>
  </si>
  <si>
    <t xml:space="preserve">rs6808056,CM175136</t>
  </si>
  <si>
    <t xml:space="preserve">ENST00000446702.7</t>
  </si>
  <si>
    <t xml:space="preserve">27255</t>
  </si>
  <si>
    <t xml:space="preserve">HGNC:2176</t>
  </si>
  <si>
    <t xml:space="preserve">F/S</t>
  </si>
  <si>
    <t xml:space="preserve">tTt/tCt</t>
  </si>
  <si>
    <t xml:space="preserve">FANCD2</t>
  </si>
  <si>
    <t xml:space="preserve">chr3_10046724_G/-</t>
  </si>
  <si>
    <t xml:space="preserve">chr3:10046724</t>
  </si>
  <si>
    <t xml:space="preserve">NM_001018115.3</t>
  </si>
  <si>
    <t xml:space="preserve">NM_001018115.3:c.1278+1del</t>
  </si>
  <si>
    <t xml:space="preserve">splice_donor_variant</t>
  </si>
  <si>
    <t xml:space="preserve">15/43</t>
  </si>
  <si>
    <t xml:space="preserve">Fanconi anemia, complementation group D2, 227646 (3), Autosomal recessive</t>
  </si>
  <si>
    <t xml:space="preserve">Renal insufficiency (occasional), Abnormal localization of kidney (occasional), Renal hypoplasia/aplasia (occasional), Renal duplication (very rare), Horseshoe kidney (very rare), Pelvic kidney (very rare), Renal agenesis, Duplicated collecting system</t>
  </si>
  <si>
    <t xml:space="preserve">Pyridoxine-responsive sideroblastic anemia, Thrombocytopenia, Hypopigmented skin patches, Leukopenia, Abnormality of chromosome stability, Short stature, Aplasia/Hypoplasia of the radius</t>
  </si>
  <si>
    <t xml:space="preserve">FANCD2|0.00|0.00|0.16|1.00|-23|-49|-23|0</t>
  </si>
  <si>
    <t xml:space="preserve">Fanconi anemia</t>
  </si>
  <si>
    <t xml:space="preserve">rs750338758,COSV55033041</t>
  </si>
  <si>
    <t xml:space="preserve">ENST00000675286.1</t>
  </si>
  <si>
    <t xml:space="preserve">2177</t>
  </si>
  <si>
    <t xml:space="preserve">HGNC:3585</t>
  </si>
  <si>
    <t xml:space="preserve">TTC21A</t>
  </si>
  <si>
    <t xml:space="preserve">chr3_39135169_C/T</t>
  </si>
  <si>
    <t xml:space="preserve">chr3:39135169</t>
  </si>
  <si>
    <t xml:space="preserve">NM_001105513.3</t>
  </si>
  <si>
    <t xml:space="preserve">NM_001105513.3:c.2816C&gt;T</t>
  </si>
  <si>
    <t xml:space="preserve">NP_001098983.2:p.Ala939Val</t>
  </si>
  <si>
    <t xml:space="preserve">21/28</t>
  </si>
  <si>
    <t xml:space="preserve">Spermatogenic failure 37, 618429 (3), Autosomal recessive</t>
  </si>
  <si>
    <t xml:space="preserve">TTC21A|0.00|0.01|0.00|0.08|-12|-46|-2|5</t>
  </si>
  <si>
    <t xml:space="preserve">rs79015599,COSV100087472</t>
  </si>
  <si>
    <t xml:space="preserve">199223</t>
  </si>
  <si>
    <t xml:space="preserve">HGNC:30761</t>
  </si>
  <si>
    <t xml:space="preserve">XIRP1</t>
  </si>
  <si>
    <t xml:space="preserve">chr3_39187606_C/T</t>
  </si>
  <si>
    <t xml:space="preserve">chr3:39187606</t>
  </si>
  <si>
    <t xml:space="preserve">NM_001198621.4</t>
  </si>
  <si>
    <t xml:space="preserve">NM_001198621.4:c.1840G&gt;A</t>
  </si>
  <si>
    <t xml:space="preserve">NP_001185550.1:p.Val614Ile</t>
  </si>
  <si>
    <t xml:space="preserve">possibly_damaging(0.859)</t>
  </si>
  <si>
    <t xml:space="preserve">XIRP1|0.00|0.00|0.00|0.00|42|30|8|30</t>
  </si>
  <si>
    <t xml:space="preserve">1,0.951649,0.951649</t>
  </si>
  <si>
    <t xml:space="preserve">XIRP1:V614I</t>
  </si>
  <si>
    <t xml:space="preserve">rs201938681</t>
  </si>
  <si>
    <t xml:space="preserve">165904</t>
  </si>
  <si>
    <t xml:space="preserve">HGNC:14301</t>
  </si>
  <si>
    <t xml:space="preserve">KIAA1143</t>
  </si>
  <si>
    <t xml:space="preserve">chr3_44753463_T/C</t>
  </si>
  <si>
    <t xml:space="preserve">chr3:44753463</t>
  </si>
  <si>
    <t xml:space="preserve">NM_020696.4</t>
  </si>
  <si>
    <t xml:space="preserve">NM_020696.4:c.343A&gt;G</t>
  </si>
  <si>
    <t xml:space="preserve">NP_065747.1:p.Ser115Gly</t>
  </si>
  <si>
    <t xml:space="preserve">benign(0.17)</t>
  </si>
  <si>
    <t xml:space="preserve">KIAA1143|0.00|0.00|0.00|0.00|2|-2|12|-32</t>
  </si>
  <si>
    <t xml:space="preserve">0.999989</t>
  </si>
  <si>
    <t xml:space="preserve">KIAA1143:S115G</t>
  </si>
  <si>
    <t xml:space="preserve">rs138479225</t>
  </si>
  <si>
    <t xml:space="preserve">ENST00000296121.6</t>
  </si>
  <si>
    <t xml:space="preserve">57456</t>
  </si>
  <si>
    <t xml:space="preserve">HGNC:29198</t>
  </si>
  <si>
    <t xml:space="preserve">NBEAL2</t>
  </si>
  <si>
    <t xml:space="preserve">chr3_47002085_-/GCAGCTGCAGCAGCTGCA</t>
  </si>
  <si>
    <t xml:space="preserve">chr3:47002084-47002085</t>
  </si>
  <si>
    <t xml:space="preserve">NM_001365116.2</t>
  </si>
  <si>
    <t xml:space="preserve">NM_001365116.2:c.4856_4873dup</t>
  </si>
  <si>
    <t xml:space="preserve">NP_001352045.1:p.Ala1619_Ala1624dup</t>
  </si>
  <si>
    <t xml:space="preserve">30/53</t>
  </si>
  <si>
    <t xml:space="preserve">Gray platelet syndrome, 139090 (3), Autosomal recessive</t>
  </si>
  <si>
    <t xml:space="preserve">Bruising susceptibility, Thrombocytopenia</t>
  </si>
  <si>
    <t xml:space="preserve">gray platelet syndrome</t>
  </si>
  <si>
    <t xml:space="preserve">rs535036383</t>
  </si>
  <si>
    <t xml:space="preserve">GCAGCTGCAGCAGCTGCA</t>
  </si>
  <si>
    <t xml:space="preserve">23218</t>
  </si>
  <si>
    <t xml:space="preserve">HGNC:31928</t>
  </si>
  <si>
    <t xml:space="preserve">-/AAAAAA</t>
  </si>
  <si>
    <t xml:space="preserve">-/GCAGCTGCAGCAGCTGCA</t>
  </si>
  <si>
    <t xml:space="preserve">MAP4</t>
  </si>
  <si>
    <t xml:space="preserve">chr3_47911992_C/G</t>
  </si>
  <si>
    <t xml:space="preserve">chr3:47911992</t>
  </si>
  <si>
    <t xml:space="preserve">NM_001385664.1</t>
  </si>
  <si>
    <t xml:space="preserve">NM_001385664.1:c.2360G&gt;C</t>
  </si>
  <si>
    <t xml:space="preserve">NP_001372593.1:p.Gly787Ala</t>
  </si>
  <si>
    <t xml:space="preserve">8/18</t>
  </si>
  <si>
    <t xml:space="preserve">tolerated(0.15)</t>
  </si>
  <si>
    <t xml:space="preserve">MAP4|0.00|0.00|0.00|0.00|18|0|-29|1</t>
  </si>
  <si>
    <t xml:space="preserve">1,0.999998,0.999998,0.999998</t>
  </si>
  <si>
    <t xml:space="preserve">rs182517927</t>
  </si>
  <si>
    <t xml:space="preserve">4134</t>
  </si>
  <si>
    <t xml:space="preserve">HGNC:6862</t>
  </si>
  <si>
    <t xml:space="preserve">gGt/gCt</t>
  </si>
  <si>
    <t xml:space="preserve">COL7A1</t>
  </si>
  <si>
    <t xml:space="preserve">chr3_48565433_C/T</t>
  </si>
  <si>
    <t xml:space="preserve">chr3:48565433</t>
  </si>
  <si>
    <t xml:space="preserve">NM_000094.4</t>
  </si>
  <si>
    <t xml:space="preserve">NM_000094.4:c.8504G&gt;A</t>
  </si>
  <si>
    <t xml:space="preserve">NP_000085.1:p.Arg2835His</t>
  </si>
  <si>
    <t xml:space="preserve">116/119</t>
  </si>
  <si>
    <t xml:space="preserve">EBD, localisata variant (3); Epidermolysis bullosa, pretibial, 131850 (3), Autosomal dominant, Autosomal recessive; Transient bullous of the newborn, 131705 (3), Autosomal dominant, Autosomal recessive; EBD, Bart type, 132000 (3), Autosomal dominant; Epidermolysis bullosa dystrophica, AD, 131750 (3), Autosomal dominant; Epidermolysis bullosa pruriginosa, 604129 (3), Autosomal dominant, Autosomal recessive; EBD inversa, 226600 (3), Autosomal recessive; Epidermolysis bullosa dystrophica, AR, 226600 (3), Autosomal recessive; Toenail dystrophy, isolated, 607523 (3), Autosomal dominant</t>
  </si>
  <si>
    <t xml:space="preserve">IgA deposition in the glomerulus (occasional), Glomerulonephritis (occasional), Renal amyloidosis (occasional), Chronic kidney disease (occasional)</t>
  </si>
  <si>
    <t xml:space="preserve">Atypical scarring of skin, Fragile skin, Anemia, Abnormal blistering of the skin, Abnormal circulating selenium concentration, Pretibial blistering, Atrophic scars, Milia, Gastrointestinal inflammation, Chronic pain, Carious teeth, Mitten deformity, Oral mucosal blisters, Fragile nails, Pruritus</t>
  </si>
  <si>
    <t xml:space="preserve">COL7A1|0.00|0.01|0.00|0.00|-2|39|-23|-15</t>
  </si>
  <si>
    <t xml:space="preserve">0.89184,0.962618</t>
  </si>
  <si>
    <t xml:space="preserve">recessive dystrophic epidermolysis bullosa, recessive dystrophic epidermolysis bullosa inversa, pretibial dystrophic epidermolysis bullosa, transient bullous dermolysis of the newborn, recessive dystrophic epidermolysis bullosa-generalized other, dystrophic epidermolysis bullosa pruriginosa, acral dystrophic epidermolysis bullosa, dystrophic epidermolysis bullosa, nails only, generalized dominant dystrophic epidermolysis bullosa</t>
  </si>
  <si>
    <t xml:space="preserve">COL7A1:R2835H</t>
  </si>
  <si>
    <t xml:space="preserve">rs139014122,COSV99866201</t>
  </si>
  <si>
    <t xml:space="preserve">ENST00000681320.1</t>
  </si>
  <si>
    <t xml:space="preserve">1294</t>
  </si>
  <si>
    <t xml:space="preserve">HGNC:2214</t>
  </si>
  <si>
    <t xml:space="preserve">WDR6</t>
  </si>
  <si>
    <t xml:space="preserve">chr3_49013485_G/A</t>
  </si>
  <si>
    <t xml:space="preserve">chr3:49013485</t>
  </si>
  <si>
    <t xml:space="preserve">NM_001320546.3</t>
  </si>
  <si>
    <t xml:space="preserve">NM_001320546.3:c.1873G&gt;A</t>
  </si>
  <si>
    <t xml:space="preserve">NP_001307475.1:p.Val625Ile</t>
  </si>
  <si>
    <t xml:space="preserve">tolerated(0.74)</t>
  </si>
  <si>
    <t xml:space="preserve">WDR6|0.00|0.00|0.00|0.00|-15|-42|9|-37</t>
  </si>
  <si>
    <t xml:space="preserve">0.999967,0.99993,0.999967</t>
  </si>
  <si>
    <t xml:space="preserve">rs141268742</t>
  </si>
  <si>
    <t xml:space="preserve">11180</t>
  </si>
  <si>
    <t xml:space="preserve">HGNC:12758</t>
  </si>
  <si>
    <t xml:space="preserve">CDHR4</t>
  </si>
  <si>
    <t xml:space="preserve">chr3_49795205_G/A</t>
  </si>
  <si>
    <t xml:space="preserve">chr3:49795205</t>
  </si>
  <si>
    <t xml:space="preserve">NM_001007540.4</t>
  </si>
  <si>
    <t xml:space="preserve">NM_001007540.4:c.1022C&gt;T</t>
  </si>
  <si>
    <t xml:space="preserve">NP_001007541.2:p.Ala341Val</t>
  </si>
  <si>
    <t xml:space="preserve">8/19</t>
  </si>
  <si>
    <t xml:space="preserve">tolerated(0.05)</t>
  </si>
  <si>
    <t xml:space="preserve">benign(0.182)</t>
  </si>
  <si>
    <t xml:space="preserve">CDHR4|0.00|0.00|0.05|0.00|-49|0|-7|-13</t>
  </si>
  <si>
    <t xml:space="preserve">0.999995</t>
  </si>
  <si>
    <t xml:space="preserve">CDHR4:A341V</t>
  </si>
  <si>
    <t xml:space="preserve">rs199563174,COSV58525772</t>
  </si>
  <si>
    <t xml:space="preserve">ENST00000412678.7</t>
  </si>
  <si>
    <t xml:space="preserve">389118</t>
  </si>
  <si>
    <t xml:space="preserve">HGNC:34527</t>
  </si>
  <si>
    <t xml:space="preserve">STAB1</t>
  </si>
  <si>
    <t xml:space="preserve">chr3_52522168_C/G</t>
  </si>
  <si>
    <t xml:space="preserve">chr3:52522168</t>
  </si>
  <si>
    <t xml:space="preserve">NM_015136.3</t>
  </si>
  <si>
    <t xml:space="preserve">NM_015136.3:c.6403C&gt;G</t>
  </si>
  <si>
    <t xml:space="preserve">NP_055951.2:p.Pro2135Ala</t>
  </si>
  <si>
    <t xml:space="preserve">59/69</t>
  </si>
  <si>
    <t xml:space="preserve">possibly_damaging(0.46)</t>
  </si>
  <si>
    <t xml:space="preserve">STAB1|0.00|0.02|0.00|0.00|-30|10|34|-30</t>
  </si>
  <si>
    <t xml:space="preserve">0.529222</t>
  </si>
  <si>
    <t xml:space="preserve">STAB1:P2135A</t>
  </si>
  <si>
    <t xml:space="preserve">rs143242234</t>
  </si>
  <si>
    <t xml:space="preserve">ENST00000321725.10</t>
  </si>
  <si>
    <t xml:space="preserve">23166</t>
  </si>
  <si>
    <t xml:space="preserve">HGNC:18628</t>
  </si>
  <si>
    <t xml:space="preserve">SMIM4</t>
  </si>
  <si>
    <t xml:space="preserve">chr3_52536876_A/G</t>
  </si>
  <si>
    <t xml:space="preserve">chr3:52536876</t>
  </si>
  <si>
    <t xml:space="preserve">NM_001124767.2</t>
  </si>
  <si>
    <t xml:space="preserve">NM_001124767.2:c.121A&gt;G</t>
  </si>
  <si>
    <t xml:space="preserve">NP_001118239.1:p.Ile41Val</t>
  </si>
  <si>
    <t xml:space="preserve">SMIM4|0.00|0.00|0.00|0.03|-20|7|-1|5</t>
  </si>
  <si>
    <t xml:space="preserve">SMIM4:I41V</t>
  </si>
  <si>
    <t xml:space="preserve">rs202198307,COSV61051814</t>
  </si>
  <si>
    <t xml:space="preserve">ENST00000477703.6</t>
  </si>
  <si>
    <t xml:space="preserve">440957</t>
  </si>
  <si>
    <t xml:space="preserve">HGNC:37257</t>
  </si>
  <si>
    <t xml:space="preserve">NM_001164318.2</t>
  </si>
  <si>
    <t xml:space="preserve">NM_001164318.2:c.6923T&gt;C</t>
  </si>
  <si>
    <t xml:space="preserve">NP_001157790.1:p.Ile2308Thr</t>
  </si>
  <si>
    <t xml:space="preserve">42/46</t>
  </si>
  <si>
    <t xml:space="preserve">ATXN7</t>
  </si>
  <si>
    <t xml:space="preserve">chr3_63912715_-/GCAGCAGCC</t>
  </si>
  <si>
    <t xml:space="preserve">chr3:63912714-63912715</t>
  </si>
  <si>
    <t xml:space="preserve">NM_000333.4</t>
  </si>
  <si>
    <t xml:space="preserve">NM_000333.4:c.118_119insAGCAGCCGC</t>
  </si>
  <si>
    <t xml:space="preserve">NP_000324.1:p.Gln39_Pro40insGlnGlnPro</t>
  </si>
  <si>
    <t xml:space="preserve">Spinocerebellar ataxia 7, 164500 (3), Autosomal dominant</t>
  </si>
  <si>
    <t xml:space="preserve">Hyperreflexia, Dysarthria, Dysmetria, Dysphagia, Cone/cone-rod dystrophy</t>
  </si>
  <si>
    <t xml:space="preserve">spinocerebellar ataxia type 7</t>
  </si>
  <si>
    <t xml:space="preserve">rs770364745</t>
  </si>
  <si>
    <t xml:space="preserve">35855480</t>
  </si>
  <si>
    <t xml:space="preserve">GCAGCAGCC</t>
  </si>
  <si>
    <t xml:space="preserve">6314</t>
  </si>
  <si>
    <t xml:space="preserve">HGNC:10560</t>
  </si>
  <si>
    <t xml:space="preserve">Q/QQQP</t>
  </si>
  <si>
    <t xml:space="preserve">cag/caGCAGCAGCCg</t>
  </si>
  <si>
    <t xml:space="preserve">LRIG1</t>
  </si>
  <si>
    <t xml:space="preserve">chr3_66383311_G/A</t>
  </si>
  <si>
    <t xml:space="preserve">chr3:66383311</t>
  </si>
  <si>
    <t xml:space="preserve">NM_001377344.1</t>
  </si>
  <si>
    <t xml:space="preserve">NM_001377344.1:c.2087C&gt;T</t>
  </si>
  <si>
    <t xml:space="preserve">NP_001364273.1:p.Pro696Leu</t>
  </si>
  <si>
    <t xml:space="preserve">14/18</t>
  </si>
  <si>
    <t xml:space="preserve">LRIG1|0.00|0.00|0.00|0.00|-23|15|-23|-15</t>
  </si>
  <si>
    <t xml:space="preserve">N,N,D</t>
  </si>
  <si>
    <t xml:space="preserve">0.999999,0.999999,0.608579</t>
  </si>
  <si>
    <t xml:space="preserve">LRIG1:P293L,LRIG1:P378L,LRIG1:P387L,LRIG1:P461L,LRIG1:P696L,LRIG1:P721L</t>
  </si>
  <si>
    <t xml:space="preserve">rs116809906,COSV56241135</t>
  </si>
  <si>
    <t xml:space="preserve">26018</t>
  </si>
  <si>
    <t xml:space="preserve">HGNC:17360</t>
  </si>
  <si>
    <t xml:space="preserve">NM_001128223.3</t>
  </si>
  <si>
    <t xml:space="preserve">NM_001128223.3:c.2419A&gt;T</t>
  </si>
  <si>
    <t xml:space="preserve">NP_001121695.1:p.Thr807Ser</t>
  </si>
  <si>
    <t xml:space="preserve">NM_001128223.3:c.2146C&gt;G</t>
  </si>
  <si>
    <t xml:space="preserve">NP_001121695.1:p.Gln716Glu</t>
  </si>
  <si>
    <t xml:space="preserve">NM_001128223.3:c.1832G&gt;T</t>
  </si>
  <si>
    <t xml:space="preserve">NP_001121695.1:p.Arg611Ile</t>
  </si>
  <si>
    <t xml:space="preserve">NM_001128223.3:c.1338_1339del</t>
  </si>
  <si>
    <t xml:space="preserve">NP_001121695.1:p.Glu448LysfsTer4</t>
  </si>
  <si>
    <t xml:space="preserve">NM_001128223.3:c.1048C&gt;T</t>
  </si>
  <si>
    <t xml:space="preserve">NP_001121695.1:p.Arg350Cys</t>
  </si>
  <si>
    <t xml:space="preserve">chr3_75738643_A/G</t>
  </si>
  <si>
    <t xml:space="preserve">chr3:75738643</t>
  </si>
  <si>
    <t xml:space="preserve">NM_001128223.3:c.980T&gt;C</t>
  </si>
  <si>
    <t xml:space="preserve">NP_001121695.1:p.Ile327Thr</t>
  </si>
  <si>
    <t xml:space="preserve">ZNF717|0.00|0.00|0.00|0.00|17|-11|-50|36</t>
  </si>
  <si>
    <t xml:space="preserve">1,1,1,0.999999</t>
  </si>
  <si>
    <t xml:space="preserve">ZNF717:G86int,ZNF717:G86intd,ZNF717:G93int,ZNF717:G93intd,ZNF717:I277T,ZNF717:I327T</t>
  </si>
  <si>
    <t xml:space="preserve">rs75467043,COSV68862113</t>
  </si>
  <si>
    <t xml:space="preserve">chr3_75738767_C/T</t>
  </si>
  <si>
    <t xml:space="preserve">chr3:75738767</t>
  </si>
  <si>
    <t xml:space="preserve">NM_001128223.3:c.856G&gt;A</t>
  </si>
  <si>
    <t xml:space="preserve">NP_001121695.1:p.Val286Ile</t>
  </si>
  <si>
    <t xml:space="preserve">tolerated(0.36)</t>
  </si>
  <si>
    <t xml:space="preserve">benign(0.157)</t>
  </si>
  <si>
    <t xml:space="preserve">ZNF717|0.00|0.00|0.00|0.00|-48|30|-6|1</t>
  </si>
  <si>
    <t xml:space="preserve">ZNF717:G86int,ZNF717:G86intd,ZNF717:G93int,ZNF717:G93intd,ZNF717:V236I,ZNF717:V286I</t>
  </si>
  <si>
    <t xml:space="preserve">rs78153004,COSV68860169</t>
  </si>
  <si>
    <t xml:space="preserve">chr3_75738775_T/C</t>
  </si>
  <si>
    <t xml:space="preserve">chr3:75738775</t>
  </si>
  <si>
    <t xml:space="preserve">NM_001128223.3:c.848A&gt;G</t>
  </si>
  <si>
    <t xml:space="preserve">NP_001121695.1:p.Tyr283Cys</t>
  </si>
  <si>
    <t xml:space="preserve">ZNF717|0.00|0.00|0.00|0.00|22|-42|-14|13</t>
  </si>
  <si>
    <t xml:space="preserve">0.999999,1,1,0.999515</t>
  </si>
  <si>
    <t xml:space="preserve">ZNF717:G86int,ZNF717:G86intd,ZNF717:G93int,ZNF717:G93intd,ZNF717:Y233C,ZNF717:Y283C</t>
  </si>
  <si>
    <t xml:space="preserve">rs79067505,COSV68858380</t>
  </si>
  <si>
    <t xml:space="preserve">chr3_75738859_A/C</t>
  </si>
  <si>
    <t xml:space="preserve">chr3:75738859</t>
  </si>
  <si>
    <t xml:space="preserve">NM_001128223.3:c.764T&gt;G</t>
  </si>
  <si>
    <t xml:space="preserve">NP_001121695.1:p.Val255Gly</t>
  </si>
  <si>
    <t xml:space="preserve">tolerated(0.31)</t>
  </si>
  <si>
    <t xml:space="preserve">ZNF717|0.00|0.00|0.00|0.00|0|-15|-10|2</t>
  </si>
  <si>
    <t xml:space="preserve">0.99997,0.99997,0.999984,0.999965</t>
  </si>
  <si>
    <t xml:space="preserve">ZNF717:G86int,ZNF717:G86intd,ZNF717:G93int,ZNF717:G93intd,ZNF717:V205G,ZNF717:V255G</t>
  </si>
  <si>
    <t xml:space="preserve">rs3009006</t>
  </si>
  <si>
    <t xml:space="preserve">chr3_75738889_G/A</t>
  </si>
  <si>
    <t xml:space="preserve">chr3:75738889</t>
  </si>
  <si>
    <t xml:space="preserve">NM_001128223.3:c.734C&gt;T</t>
  </si>
  <si>
    <t xml:space="preserve">NP_001121695.1:p.Ala245Val</t>
  </si>
  <si>
    <t xml:space="preserve">benign(0.173)</t>
  </si>
  <si>
    <t xml:space="preserve">ZNF717|0.00|0.00|0.00|0.00|-30|-40|25|-40</t>
  </si>
  <si>
    <t xml:space="preserve">ZNF717:A195V,ZNF717:A245V,ZNF717:A93int,ZNF717:A93intd,ZNF717:G86int,ZNF717:G86intd,ZNF717:G93int,ZNF717:G93intd</t>
  </si>
  <si>
    <t xml:space="preserve">rs111880168,COSV68858392</t>
  </si>
  <si>
    <t xml:space="preserve">chr3_75738925_A/C</t>
  </si>
  <si>
    <t xml:space="preserve">chr3:75738925</t>
  </si>
  <si>
    <t xml:space="preserve">NM_001128223.3:c.698T&gt;G</t>
  </si>
  <si>
    <t xml:space="preserve">NP_001121695.1:p.Val233Gly</t>
  </si>
  <si>
    <t xml:space="preserve">ZNF717|0.00|0.00|0.00|0.00|0|2|-11|35</t>
  </si>
  <si>
    <t xml:space="preserve">0.670223,0.670223,0.670223,4.44358e-05</t>
  </si>
  <si>
    <t xml:space="preserve">ZNF717:G86int,ZNF717:G86intd,ZNF717:G93int,ZNF717:G93intd,ZNF717:V183G,ZNF717:V233G</t>
  </si>
  <si>
    <t xml:space="preserve">rs62250111,COSV68858401</t>
  </si>
  <si>
    <t xml:space="preserve">gTa/gGa</t>
  </si>
  <si>
    <t xml:space="preserve">chr3_75738934_A/G</t>
  </si>
  <si>
    <t xml:space="preserve">chr3:75738934</t>
  </si>
  <si>
    <t xml:space="preserve">NM_001128223.3:c.689T&gt;C</t>
  </si>
  <si>
    <t xml:space="preserve">NP_001121695.1:p.Val230Ala</t>
  </si>
  <si>
    <t xml:space="preserve">tolerated(0.62)</t>
  </si>
  <si>
    <t xml:space="preserve">ZNF717|0.00|0.00|0.00|0.00|-20|2|-20|26</t>
  </si>
  <si>
    <t xml:space="preserve">ZNF717:G86int,ZNF717:G86intd,ZNF717:G93int,ZNF717:G93intd,ZNF717:V180A,ZNF717:V230A</t>
  </si>
  <si>
    <t xml:space="preserve">rs201605431,COSV68859853</t>
  </si>
  <si>
    <t xml:space="preserve">gTt/gCt</t>
  </si>
  <si>
    <t xml:space="preserve">chr3_75738954_C/T</t>
  </si>
  <si>
    <t xml:space="preserve">chr3:75738954</t>
  </si>
  <si>
    <t xml:space="preserve">NM_001128223.3:c.669G&gt;A</t>
  </si>
  <si>
    <t xml:space="preserve">NP_001121695.1:p.Met223Ile</t>
  </si>
  <si>
    <t xml:space="preserve">tolerated(0.73)</t>
  </si>
  <si>
    <t xml:space="preserve">ZNF717|0.00|0.00|0.00|0.00|3|-34|3|-40</t>
  </si>
  <si>
    <t xml:space="preserve">ZNF717:G86int,ZNF717:G86intd,ZNF717:G93int,ZNF717:G93intd,ZNF717:M173I,ZNF717:M223I</t>
  </si>
  <si>
    <t xml:space="preserve">rs796745611,COSV68860183</t>
  </si>
  <si>
    <t xml:space="preserve">chr3_75738958_G/A</t>
  </si>
  <si>
    <t xml:space="preserve">chr3:75738958</t>
  </si>
  <si>
    <t xml:space="preserve">NM_001128223.3:c.665C&gt;T</t>
  </si>
  <si>
    <t xml:space="preserve">NP_001121695.1:p.Ala222Val</t>
  </si>
  <si>
    <t xml:space="preserve">tolerated(0.2)</t>
  </si>
  <si>
    <t xml:space="preserve">possibly_damaging(0.86)</t>
  </si>
  <si>
    <t xml:space="preserve">ZNF717|0.00|0.00|0.07|0.00|2|-22|2|34</t>
  </si>
  <si>
    <t xml:space="preserve">ZNF717:A172V,ZNF717:A222V,ZNF717:G86int,ZNF717:G86intd,ZNF717:G93int,ZNF717:G93intd</t>
  </si>
  <si>
    <t xml:space="preserve">rs796849627,COSV68860189</t>
  </si>
  <si>
    <t xml:space="preserve">chr3_75738979_C/T</t>
  </si>
  <si>
    <t xml:space="preserve">chr3:75738979</t>
  </si>
  <si>
    <t xml:space="preserve">NM_001128223.3:c.644G&gt;A</t>
  </si>
  <si>
    <t xml:space="preserve">NP_001121695.1:p.Gly215Glu</t>
  </si>
  <si>
    <t xml:space="preserve">benign(0.345)</t>
  </si>
  <si>
    <t xml:space="preserve">ZNF717|0.00|0.00|0.00|0.00|22|0|-43|13</t>
  </si>
  <si>
    <t xml:space="preserve">1,1,1,0.999159</t>
  </si>
  <si>
    <t xml:space="preserve">ZNF717:G165E,ZNF717:G215E,ZNF717:G86int,ZNF717:G86intd,ZNF717:G93int,ZNF717:G93intd</t>
  </si>
  <si>
    <t xml:space="preserve">rs113708852,COSV68858146,COSV68859883</t>
  </si>
  <si>
    <t xml:space="preserve">chr3_75738986_C/T</t>
  </si>
  <si>
    <t xml:space="preserve">chr3:75738986</t>
  </si>
  <si>
    <t xml:space="preserve">NM_001128223.3:c.637G&gt;A</t>
  </si>
  <si>
    <t xml:space="preserve">NP_001121695.1:p.Glu213Lys</t>
  </si>
  <si>
    <t xml:space="preserve">tolerated(0.65)</t>
  </si>
  <si>
    <t xml:space="preserve">benign(0.046)</t>
  </si>
  <si>
    <t xml:space="preserve">ZNF717|0.00|0.00|0.00|0.00|-48|15|3|6</t>
  </si>
  <si>
    <t xml:space="preserve">ZNF717:E163K,ZNF717:E213K,ZNF717:G86int,ZNF717:G86intd,ZNF717:G93int,ZNF717:G93intd</t>
  </si>
  <si>
    <t xml:space="preserve">rs199883677,COSV68860200</t>
  </si>
  <si>
    <t xml:space="preserve">chr3_75739001_T/C</t>
  </si>
  <si>
    <t xml:space="preserve">chr3:75739001</t>
  </si>
  <si>
    <t xml:space="preserve">NM_001128223.3:c.622A&gt;G</t>
  </si>
  <si>
    <t xml:space="preserve">NP_001121695.1:p.Thr208Ala</t>
  </si>
  <si>
    <t xml:space="preserve">tolerated(0.52)</t>
  </si>
  <si>
    <t xml:space="preserve">ZNF717|0.00|0.00|0.00|0.00|0|27|0|-9</t>
  </si>
  <si>
    <t xml:space="preserve">ZNF717:G86int,ZNF717:G86intd,ZNF717:G93int,ZNF717:G93intd,ZNF717:T158A,ZNF717:T208A</t>
  </si>
  <si>
    <t xml:space="preserve">rs76179262,COSV68860202,COSV68864299,COSV68870784</t>
  </si>
  <si>
    <t xml:space="preserve">NM_001128223.3:c.616C&gt;G</t>
  </si>
  <si>
    <t xml:space="preserve">NP_001121695.1:p.Leu206Val</t>
  </si>
  <si>
    <t xml:space="preserve">NM_001128223.3:c.396_397dup</t>
  </si>
  <si>
    <t xml:space="preserve">NP_001121695.1:p.Thr133LysfsTer5</t>
  </si>
  <si>
    <t xml:space="preserve">chr3_75739231_C/T</t>
  </si>
  <si>
    <t xml:space="preserve">chr3:75739231</t>
  </si>
  <si>
    <t xml:space="preserve">NM_001128223.3:c.392G&gt;A</t>
  </si>
  <si>
    <t xml:space="preserve">NP_001121695.1:p.Gly131Glu</t>
  </si>
  <si>
    <t xml:space="preserve">possibly_damaging(0.596)</t>
  </si>
  <si>
    <t xml:space="preserve">ZNF717|0.00|0.00|0.00|0.00|16|32|17|6</t>
  </si>
  <si>
    <t xml:space="preserve">ZNF717:G131E,ZNF717:G81E</t>
  </si>
  <si>
    <t xml:space="preserve">rs765437155,COSV68859501</t>
  </si>
  <si>
    <t xml:space="preserve">chr3_75739243_C/G</t>
  </si>
  <si>
    <t xml:space="preserve">chr3:75739243</t>
  </si>
  <si>
    <t xml:space="preserve">NM_001128223.3:c.380G&gt;C</t>
  </si>
  <si>
    <t xml:space="preserve">NP_001121695.1:p.Arg127Thr</t>
  </si>
  <si>
    <t xml:space="preserve">benign(0.101)</t>
  </si>
  <si>
    <t xml:space="preserve">ZNF717|0.00|0.00|0.00|0.00|20|-1|35|3</t>
  </si>
  <si>
    <t xml:space="preserve">1,1,1,0.999995</t>
  </si>
  <si>
    <t xml:space="preserve">ZNF717:G86int,ZNF717:G86intd,ZNF717:G93int,ZNF717:G93intd,ZNF717:R127T,ZNF717:R77T</t>
  </si>
  <si>
    <t xml:space="preserve">rs201974353,COSV68860219</t>
  </si>
  <si>
    <t xml:space="preserve">aGa/aCa</t>
  </si>
  <si>
    <t xml:space="preserve">chr3_75741362_T/C</t>
  </si>
  <si>
    <t xml:space="preserve">chr3:75741362</t>
  </si>
  <si>
    <t xml:space="preserve">NM_001128223.3:c.191A&gt;G</t>
  </si>
  <si>
    <t xml:space="preserve">NP_001121695.1:p.Tyr64Cys</t>
  </si>
  <si>
    <t xml:space="preserve">ZNF717|0.03|0.00|0.00|0.00|6|-2|10|6</t>
  </si>
  <si>
    <t xml:space="preserve">ZNF717:Y14C,ZNF717:Y57C,ZNF717:Y64C</t>
  </si>
  <si>
    <t xml:space="preserve">rs2918519,COSV68862300</t>
  </si>
  <si>
    <t xml:space="preserve">tAc/tGc</t>
  </si>
  <si>
    <t xml:space="preserve">chr3_75741365_T/A</t>
  </si>
  <si>
    <t xml:space="preserve">chr3:75741365</t>
  </si>
  <si>
    <t xml:space="preserve">NM_001128223.3:c.188A&gt;T</t>
  </si>
  <si>
    <t xml:space="preserve">NP_001121695.1:p.His63Leu</t>
  </si>
  <si>
    <t xml:space="preserve">possibly_damaging(0.865)</t>
  </si>
  <si>
    <t xml:space="preserve">ZNF717|0.00|0.00|0.00|0.00|3|27|29|3</t>
  </si>
  <si>
    <t xml:space="preserve">ZNF717:H13L,ZNF717:H56L,ZNF717:H63L</t>
  </si>
  <si>
    <t xml:space="preserve">rs201105907,COSV68862982</t>
  </si>
  <si>
    <t xml:space="preserve">34178683,34941562</t>
  </si>
  <si>
    <t xml:space="preserve">H/L</t>
  </si>
  <si>
    <t xml:space="preserve">cAt/cTt</t>
  </si>
  <si>
    <t xml:space="preserve">chr3_75741673_C/T</t>
  </si>
  <si>
    <t xml:space="preserve">chr3:75741673</t>
  </si>
  <si>
    <t xml:space="preserve">NM_001128223.3:c.121G&gt;A</t>
  </si>
  <si>
    <t xml:space="preserve">NP_001121695.1:p.Asp41Asn</t>
  </si>
  <si>
    <t xml:space="preserve">tolerated(0.49)</t>
  </si>
  <si>
    <t xml:space="preserve">ZNF717|0.00|0.00|0.00|0.00|-23|45|43|-22</t>
  </si>
  <si>
    <t xml:space="preserve">ZNF717:5UTR,ZNF717:D34N,ZNF717:D41N</t>
  </si>
  <si>
    <t xml:space="preserve">rs112631091,COSV68858837</t>
  </si>
  <si>
    <t xml:space="preserve">NM_001290209.3</t>
  </si>
  <si>
    <t xml:space="preserve">NM_001290209.3:c.2269A&gt;T</t>
  </si>
  <si>
    <t xml:space="preserve">NP_001277138.1:p.Thr757Ser</t>
  </si>
  <si>
    <t xml:space="preserve">NM_001290209.3:c.1996C&gt;G</t>
  </si>
  <si>
    <t xml:space="preserve">NP_001277138.1:p.Gln666Glu</t>
  </si>
  <si>
    <t xml:space="preserve">NM_001290209.3:c.1682G&gt;T</t>
  </si>
  <si>
    <t xml:space="preserve">NP_001277138.1:p.Arg561Ile</t>
  </si>
  <si>
    <t xml:space="preserve">NM_001290209.3:c.1188_1189del</t>
  </si>
  <si>
    <t xml:space="preserve">NP_001277138.1:p.Glu398LysfsTer4</t>
  </si>
  <si>
    <t xml:space="preserve">NM_001290209.3:c.898C&gt;T</t>
  </si>
  <si>
    <t xml:space="preserve">NP_001277138.1:p.Arg300Cys</t>
  </si>
  <si>
    <t xml:space="preserve">NM_001290209.3:c.830T&gt;C</t>
  </si>
  <si>
    <t xml:space="preserve">NP_001277138.1:p.Ile277Thr</t>
  </si>
  <si>
    <t xml:space="preserve">NM_001290209.3:c.706G&gt;A</t>
  </si>
  <si>
    <t xml:space="preserve">NP_001277138.1:p.Val236Ile</t>
  </si>
  <si>
    <t xml:space="preserve">NM_001290209.3:c.698A&gt;G</t>
  </si>
  <si>
    <t xml:space="preserve">NP_001277138.1:p.Tyr233Cys</t>
  </si>
  <si>
    <t xml:space="preserve">NM_001290209.3:c.614T&gt;G</t>
  </si>
  <si>
    <t xml:space="preserve">NP_001277138.1:p.Val205Gly</t>
  </si>
  <si>
    <t xml:space="preserve">NM_001290209.3:c.584C&gt;T</t>
  </si>
  <si>
    <t xml:space="preserve">NP_001277138.1:p.Ala195Val</t>
  </si>
  <si>
    <t xml:space="preserve">NM_001290209.3:c.548T&gt;G</t>
  </si>
  <si>
    <t xml:space="preserve">NP_001277138.1:p.Val183Gly</t>
  </si>
  <si>
    <t xml:space="preserve">NM_001290209.3:c.539T&gt;C</t>
  </si>
  <si>
    <t xml:space="preserve">NP_001277138.1:p.Val180Ala</t>
  </si>
  <si>
    <t xml:space="preserve">NM_001290209.3:c.519G&gt;A</t>
  </si>
  <si>
    <t xml:space="preserve">NP_001277138.1:p.Met173Ile</t>
  </si>
  <si>
    <t xml:space="preserve">NM_001290209.3:c.515C&gt;T</t>
  </si>
  <si>
    <t xml:space="preserve">NP_001277138.1:p.Ala172Val</t>
  </si>
  <si>
    <t xml:space="preserve">NM_001290209.3:c.494G&gt;A</t>
  </si>
  <si>
    <t xml:space="preserve">NP_001277138.1:p.Gly165Glu</t>
  </si>
  <si>
    <t xml:space="preserve">NM_001290209.3:c.487G&gt;A</t>
  </si>
  <si>
    <t xml:space="preserve">NP_001277138.1:p.Glu163Lys</t>
  </si>
  <si>
    <t xml:space="preserve">tolerated(0.58)</t>
  </si>
  <si>
    <t xml:space="preserve">NM_001290209.3:c.472A&gt;G</t>
  </si>
  <si>
    <t xml:space="preserve">NP_001277138.1:p.Thr158Ala</t>
  </si>
  <si>
    <t xml:space="preserve">tolerated(0.51)</t>
  </si>
  <si>
    <t xml:space="preserve">NM_001290209.3:c.466C&gt;G</t>
  </si>
  <si>
    <t xml:space="preserve">NP_001277138.1:p.Leu156Val</t>
  </si>
  <si>
    <t xml:space="preserve">NM_001290209.3:c.246_247dup</t>
  </si>
  <si>
    <t xml:space="preserve">NP_001277138.1:p.Thr83LysfsTer5</t>
  </si>
  <si>
    <t xml:space="preserve">NM_001290209.3:c.242G&gt;A</t>
  </si>
  <si>
    <t xml:space="preserve">NP_001277138.1:p.Gly81Glu</t>
  </si>
  <si>
    <t xml:space="preserve">tolerated(0.45)</t>
  </si>
  <si>
    <t xml:space="preserve">NM_001290209.3:c.230G&gt;C</t>
  </si>
  <si>
    <t xml:space="preserve">NP_001277138.1:p.Arg77Thr</t>
  </si>
  <si>
    <t xml:space="preserve">NM_001290209.3:c.41A&gt;G</t>
  </si>
  <si>
    <t xml:space="preserve">NP_001277138.1:p.Tyr14Cys</t>
  </si>
  <si>
    <t xml:space="preserve">NM_001290209.3:c.38A&gt;T</t>
  </si>
  <si>
    <t xml:space="preserve">NP_001277138.1:p.His13Leu</t>
  </si>
  <si>
    <t xml:space="preserve">NM_001290210.2</t>
  </si>
  <si>
    <t xml:space="preserve">NM_001290210.2:c.191A&gt;G</t>
  </si>
  <si>
    <t xml:space="preserve">NP_001277139.1:p.Tyr64Cys</t>
  </si>
  <si>
    <t xml:space="preserve">4/6</t>
  </si>
  <si>
    <t xml:space="preserve">NM_001290210.2:c.188A&gt;T</t>
  </si>
  <si>
    <t xml:space="preserve">NP_001277139.1:p.His63Leu</t>
  </si>
  <si>
    <t xml:space="preserve">benign(0.226)</t>
  </si>
  <si>
    <t xml:space="preserve">NM_001290210.2:c.121G&gt;A</t>
  </si>
  <si>
    <t xml:space="preserve">NP_001277139.1:p.Asp41Asn</t>
  </si>
  <si>
    <t xml:space="preserve">tolerated(0.22)</t>
  </si>
  <si>
    <t xml:space="preserve">benign(0.088)</t>
  </si>
  <si>
    <t xml:space="preserve">NM_001324027.1</t>
  </si>
  <si>
    <t xml:space="preserve">NM_001324027.1:c.2146C&gt;G</t>
  </si>
  <si>
    <t xml:space="preserve">NP_001310956.1:p.Gln716Glu</t>
  </si>
  <si>
    <t xml:space="preserve">5/7</t>
  </si>
  <si>
    <t xml:space="preserve">NM_001324027.1:c.1832G&gt;T</t>
  </si>
  <si>
    <t xml:space="preserve">NP_001310956.1:p.Arg611Ile</t>
  </si>
  <si>
    <t xml:space="preserve">possibly_damaging(0.898)</t>
  </si>
  <si>
    <t xml:space="preserve">NM_001324027.1:c.1338_1339del</t>
  </si>
  <si>
    <t xml:space="preserve">NP_001310956.1:p.Glu448LysfsTer4</t>
  </si>
  <si>
    <t xml:space="preserve">NM_001324027.1:c.1048C&gt;T</t>
  </si>
  <si>
    <t xml:space="preserve">NP_001310956.1:p.Arg350Cys</t>
  </si>
  <si>
    <t xml:space="preserve">benign(0.21)</t>
  </si>
  <si>
    <t xml:space="preserve">NM_001324027.1:c.980T&gt;C</t>
  </si>
  <si>
    <t xml:space="preserve">NP_001310956.1:p.Ile327Thr</t>
  </si>
  <si>
    <t xml:space="preserve">tolerated(0.98)</t>
  </si>
  <si>
    <t xml:space="preserve">NM_001324027.1:c.856G&gt;A</t>
  </si>
  <si>
    <t xml:space="preserve">NP_001310956.1:p.Val286Ile</t>
  </si>
  <si>
    <t xml:space="preserve">benign(0.117)</t>
  </si>
  <si>
    <t xml:space="preserve">NM_001324027.1:c.848A&gt;G</t>
  </si>
  <si>
    <t xml:space="preserve">NP_001310956.1:p.Tyr283Cys</t>
  </si>
  <si>
    <t xml:space="preserve">possibly_damaging(0.594)</t>
  </si>
  <si>
    <t xml:space="preserve">NM_001324027.1:c.764T&gt;G</t>
  </si>
  <si>
    <t xml:space="preserve">NP_001310956.1:p.Val255Gly</t>
  </si>
  <si>
    <t xml:space="preserve">tolerated(0.28)</t>
  </si>
  <si>
    <t xml:space="preserve">NM_001324027.1:c.734C&gt;T</t>
  </si>
  <si>
    <t xml:space="preserve">NP_001310956.1:p.Ala245Val</t>
  </si>
  <si>
    <t xml:space="preserve">benign(0.056)</t>
  </si>
  <si>
    <t xml:space="preserve">NM_001324027.1:c.698T&gt;G</t>
  </si>
  <si>
    <t xml:space="preserve">NP_001310956.1:p.Val233Gly</t>
  </si>
  <si>
    <t xml:space="preserve">NM_001324027.1:c.689T&gt;C</t>
  </si>
  <si>
    <t xml:space="preserve">NP_001310956.1:p.Val230Ala</t>
  </si>
  <si>
    <t xml:space="preserve">tolerated(0.56)</t>
  </si>
  <si>
    <t xml:space="preserve">NM_001324027.1:c.669G&gt;A</t>
  </si>
  <si>
    <t xml:space="preserve">NP_001310956.1:p.Met223Ile</t>
  </si>
  <si>
    <t xml:space="preserve">NM_001324027.1:c.665C&gt;T</t>
  </si>
  <si>
    <t xml:space="preserve">NP_001310956.1:p.Ala222Val</t>
  </si>
  <si>
    <t xml:space="preserve">NM_001324027.1:c.644G&gt;A</t>
  </si>
  <si>
    <t xml:space="preserve">NP_001310956.1:p.Gly215Glu</t>
  </si>
  <si>
    <t xml:space="preserve">NM_001324027.1:c.637G&gt;A</t>
  </si>
  <si>
    <t xml:space="preserve">NP_001310956.1:p.Glu213Lys</t>
  </si>
  <si>
    <t xml:space="preserve">NM_001324027.1:c.622A&gt;G</t>
  </si>
  <si>
    <t xml:space="preserve">NP_001310956.1:p.Thr208Ala</t>
  </si>
  <si>
    <t xml:space="preserve">NM_001324027.1:c.616C&gt;G</t>
  </si>
  <si>
    <t xml:space="preserve">NP_001310956.1:p.Leu206Val</t>
  </si>
  <si>
    <t xml:space="preserve">NM_001324027.1:c.396_397dup</t>
  </si>
  <si>
    <t xml:space="preserve">NP_001310956.1:p.Thr133LysfsTer5</t>
  </si>
  <si>
    <t xml:space="preserve">NM_001324027.1:c.392G&gt;A</t>
  </si>
  <si>
    <t xml:space="preserve">NP_001310956.1:p.Gly131Glu</t>
  </si>
  <si>
    <t xml:space="preserve">NM_001324027.1:c.380G&gt;C</t>
  </si>
  <si>
    <t xml:space="preserve">NP_001310956.1:p.Arg127Thr</t>
  </si>
  <si>
    <t xml:space="preserve">possibly_damaging(0.513)</t>
  </si>
  <si>
    <t xml:space="preserve">NM_001324027.1:c.191A&gt;G</t>
  </si>
  <si>
    <t xml:space="preserve">NP_001310956.1:p.Tyr64Cys</t>
  </si>
  <si>
    <t xml:space="preserve">4/7</t>
  </si>
  <si>
    <t xml:space="preserve">NM_001324027.1:c.188A&gt;T</t>
  </si>
  <si>
    <t xml:space="preserve">NP_001310956.1:p.His63Leu</t>
  </si>
  <si>
    <t xml:space="preserve">benign(0.029)</t>
  </si>
  <si>
    <t xml:space="preserve">NM_001324027.1:c.121G&gt;A</t>
  </si>
  <si>
    <t xml:space="preserve">NP_001310956.1:p.Asp41Asn</t>
  </si>
  <si>
    <t xml:space="preserve">GBE1</t>
  </si>
  <si>
    <t xml:space="preserve">chr3_81591139_A/C</t>
  </si>
  <si>
    <t xml:space="preserve">chr3:81591139</t>
  </si>
  <si>
    <t xml:space="preserve">NM_000158.4</t>
  </si>
  <si>
    <t xml:space="preserve">NM_000158.4:c.1134T&gt;G</t>
  </si>
  <si>
    <t xml:space="preserve">NP_000149.4:p.Ser378Arg</t>
  </si>
  <si>
    <t xml:space="preserve">9/16</t>
  </si>
  <si>
    <t xml:space="preserve">Glycogen storage disease IV, 232500 (3), Autosomal recessive; Polyglucosan body disease, adult form, 263570 (3), Autosomal recessive</t>
  </si>
  <si>
    <t xml:space="preserve">Tubulointerstitial fibrosis</t>
  </si>
  <si>
    <t xml:space="preserve">Intellectual disability, Urinary bladder sphincter dysfunction, Muscle weakness, Neurogenic bladder, Spasticity, Hemiparesis, Gait disturbance, Peripheral neuropathy, Urinary incontinence, Abnormal pyramidal sign</t>
  </si>
  <si>
    <t xml:space="preserve">benign(0.097)</t>
  </si>
  <si>
    <t xml:space="preserve">GBE1|0.00|0.02|0.00|0.00|10|19|25|11</t>
  </si>
  <si>
    <t xml:space="preserve">0.64277,0.64277</t>
  </si>
  <si>
    <t xml:space="preserve">adult polyglucosan body disease</t>
  </si>
  <si>
    <t xml:space="preserve">GBE1:S378R</t>
  </si>
  <si>
    <t xml:space="preserve">rs36099971</t>
  </si>
  <si>
    <t xml:space="preserve">27790088,25133958</t>
  </si>
  <si>
    <t xml:space="preserve">ENST00000429644.7</t>
  </si>
  <si>
    <t xml:space="preserve">2632</t>
  </si>
  <si>
    <t xml:space="preserve">HGNC:4180</t>
  </si>
  <si>
    <t xml:space="preserve">chr3_81761400_G/T</t>
  </si>
  <si>
    <t xml:space="preserve">chr3:81761400</t>
  </si>
  <si>
    <t xml:space="preserve">NM_000158.4:c.118C&gt;A</t>
  </si>
  <si>
    <t xml:space="preserve">NP_000149.4:p.Pro40Thr</t>
  </si>
  <si>
    <t xml:space="preserve">1/16</t>
  </si>
  <si>
    <t xml:space="preserve">GBE1|0.00|0.00|0.00|0.00|28|-21|-25|11</t>
  </si>
  <si>
    <t xml:space="preserve">0.978139</t>
  </si>
  <si>
    <t xml:space="preserve">GBE1:P40T</t>
  </si>
  <si>
    <t xml:space="preserve">rs35196441</t>
  </si>
  <si>
    <t xml:space="preserve">25741868,27790088,25133958</t>
  </si>
  <si>
    <t xml:space="preserve">Ccc/Acc</t>
  </si>
  <si>
    <t xml:space="preserve">DCBLD2</t>
  </si>
  <si>
    <t xml:space="preserve">chr3_98901239_G/C</t>
  </si>
  <si>
    <t xml:space="preserve">chr3:98901239</t>
  </si>
  <si>
    <t xml:space="preserve">NM_080927.4</t>
  </si>
  <si>
    <t xml:space="preserve">NM_080927.4:c.88C&gt;G</t>
  </si>
  <si>
    <t xml:space="preserve">NP_563615.3:p.Leu30Val</t>
  </si>
  <si>
    <t xml:space="preserve">benign(0.374)</t>
  </si>
  <si>
    <t xml:space="preserve">DCBLD2|0.00|0.00|0.00|0.00|45|-4|1|37</t>
  </si>
  <si>
    <t xml:space="preserve">0.999231,0.999231</t>
  </si>
  <si>
    <t xml:space="preserve">DCBLD2:L30V</t>
  </si>
  <si>
    <t xml:space="preserve">rs190637453,COSV99045195</t>
  </si>
  <si>
    <t xml:space="preserve">34804013</t>
  </si>
  <si>
    <t xml:space="preserve">ENST00000326840.11</t>
  </si>
  <si>
    <t xml:space="preserve">131566</t>
  </si>
  <si>
    <t xml:space="preserve">HGNC:24627</t>
  </si>
  <si>
    <t xml:space="preserve">ARHGAP31</t>
  </si>
  <si>
    <t xml:space="preserve">chr3_119413965_C/T</t>
  </si>
  <si>
    <t xml:space="preserve">chr3:119413965</t>
  </si>
  <si>
    <t xml:space="preserve">NM_020754.4</t>
  </si>
  <si>
    <t xml:space="preserve">NM_020754.4:c.2036C&gt;T</t>
  </si>
  <si>
    <t xml:space="preserve">NP_065805.2:p.Thr679Ile</t>
  </si>
  <si>
    <t xml:space="preserve">12/12</t>
  </si>
  <si>
    <t xml:space="preserve">Adams-Oliver syndrome 1, 100300 (3), Autosomal dominant</t>
  </si>
  <si>
    <t xml:space="preserve">Cutis marmorata, Sparse hair, Absent hand, Failure to thrive, Aplasia cutis congenita, Absent toe, Calvarial skull defect</t>
  </si>
  <si>
    <t xml:space="preserve">tolerated(0.6)</t>
  </si>
  <si>
    <t xml:space="preserve">ARHGAP31|0.00|0.00|0.00|0.00|14|-37|7|24</t>
  </si>
  <si>
    <t xml:space="preserve">Adams-Oliver syndrome</t>
  </si>
  <si>
    <t xml:space="preserve">rs61736796</t>
  </si>
  <si>
    <t xml:space="preserve">ENST00000264245.9</t>
  </si>
  <si>
    <t xml:space="preserve">57514</t>
  </si>
  <si>
    <t xml:space="preserve">HGNC:29216</t>
  </si>
  <si>
    <t xml:space="preserve">GOLGB1</t>
  </si>
  <si>
    <t xml:space="preserve">chr3_121717027_A/G</t>
  </si>
  <si>
    <t xml:space="preserve">chr3:121717027</t>
  </si>
  <si>
    <t xml:space="preserve">NM_001256486.2</t>
  </si>
  <si>
    <t xml:space="preserve">NM_001256486.2:c.998T&gt;C</t>
  </si>
  <si>
    <t xml:space="preserve">NP_001243415.1:p.Val333Ala</t>
  </si>
  <si>
    <t xml:space="preserve">9/22</t>
  </si>
  <si>
    <t xml:space="preserve">benign(0.362)</t>
  </si>
  <si>
    <t xml:space="preserve">GOLGB1|0.00|0.00|0.00|0.00|0|-35|-13|2</t>
  </si>
  <si>
    <t xml:space="preserve">0.676595,0.676595</t>
  </si>
  <si>
    <t xml:space="preserve">GOLGB1:V253A,GOLGB1:V292A,GOLGB1:V294A,GOLGB1:V328A,GOLGB1:V333A</t>
  </si>
  <si>
    <t xml:space="preserve">rs140932474,COSV99061939</t>
  </si>
  <si>
    <t xml:space="preserve">24348429</t>
  </si>
  <si>
    <t xml:space="preserve">2804</t>
  </si>
  <si>
    <t xml:space="preserve">HGNC:4429</t>
  </si>
  <si>
    <t xml:space="preserve">CCDC14</t>
  </si>
  <si>
    <t xml:space="preserve">chr3_123915662_C/T</t>
  </si>
  <si>
    <t xml:space="preserve">chr3:123915662</t>
  </si>
  <si>
    <t xml:space="preserve">NM_001308317.2</t>
  </si>
  <si>
    <t xml:space="preserve">NM_001308317.2:c.1379G&gt;A</t>
  </si>
  <si>
    <t xml:space="preserve">NP_001295246.1:p.Arg460His</t>
  </si>
  <si>
    <t xml:space="preserve">benign(0.152)</t>
  </si>
  <si>
    <t xml:space="preserve">CCDC14|0.00|0.01|0.00|0.00|-12|46|7|14</t>
  </si>
  <si>
    <t xml:space="preserve">rs142824937</t>
  </si>
  <si>
    <t xml:space="preserve">64770</t>
  </si>
  <si>
    <t xml:space="preserve">HGNC:25766</t>
  </si>
  <si>
    <t xml:space="preserve">SLC12A8</t>
  </si>
  <si>
    <t xml:space="preserve">chr3_125107752_C/A</t>
  </si>
  <si>
    <t xml:space="preserve">chr3:125107752</t>
  </si>
  <si>
    <t xml:space="preserve">NM_001195483.2</t>
  </si>
  <si>
    <t xml:space="preserve">NM_001195483.2:c.1434G&gt;T</t>
  </si>
  <si>
    <t xml:space="preserve">NP_001182412.2:p.Arg478Ser</t>
  </si>
  <si>
    <t xml:space="preserve">9/13</t>
  </si>
  <si>
    <t xml:space="preserve">benign(0.02)</t>
  </si>
  <si>
    <t xml:space="preserve">SLC12A8|0.00|0.00|0.00|0.00|41|-10|-10|1</t>
  </si>
  <si>
    <t xml:space="preserve">SLC12A8:R478S</t>
  </si>
  <si>
    <t xml:space="preserve">rs76714073,COSV100103154</t>
  </si>
  <si>
    <t xml:space="preserve">84561</t>
  </si>
  <si>
    <t xml:space="preserve">HGNC:15595</t>
  </si>
  <si>
    <t xml:space="preserve">MCM2</t>
  </si>
  <si>
    <t xml:space="preserve">chr3_127608466_G/A</t>
  </si>
  <si>
    <t xml:space="preserve">chr3:127608466</t>
  </si>
  <si>
    <t xml:space="preserve">NM_004526.4</t>
  </si>
  <si>
    <t xml:space="preserve">NM_004526.4:c.1186G&gt;A</t>
  </si>
  <si>
    <t xml:space="preserve">NP_004517.2:p.Ala396Thr</t>
  </si>
  <si>
    <t xml:space="preserve">7/16</t>
  </si>
  <si>
    <t xml:space="preserve">?Deafness, autosomal dominant 70, 616968 (3), Autosomal dominant</t>
  </si>
  <si>
    <t xml:space="preserve">benign(0.251)</t>
  </si>
  <si>
    <t xml:space="preserve">MCM2|0.00|0.00|0.00|0.00|16|-48|50|47</t>
  </si>
  <si>
    <t xml:space="preserve">autosomal dominant nonsyndromic hearing loss</t>
  </si>
  <si>
    <t xml:space="preserve">MCM2:A396T</t>
  </si>
  <si>
    <t xml:space="preserve">rs3087450,COSV99413668</t>
  </si>
  <si>
    <t xml:space="preserve">29706348</t>
  </si>
  <si>
    <t xml:space="preserve">ENST00000265056.12</t>
  </si>
  <si>
    <t xml:space="preserve">4171</t>
  </si>
  <si>
    <t xml:space="preserve">HGNC:6944</t>
  </si>
  <si>
    <t xml:space="preserve">CPA3</t>
  </si>
  <si>
    <t xml:space="preserve">chr3_148883784_C/T</t>
  </si>
  <si>
    <t xml:space="preserve">chr3:148883784</t>
  </si>
  <si>
    <t xml:space="preserve">NM_001870.4</t>
  </si>
  <si>
    <t xml:space="preserve">NM_001870.4:c.950C&gt;T</t>
  </si>
  <si>
    <t xml:space="preserve">NP_001861.2:p.Thr317Ile</t>
  </si>
  <si>
    <t xml:space="preserve">probably_damaging(0.974)</t>
  </si>
  <si>
    <t xml:space="preserve">CPA3|0.00|0.04|0.00|0.18|31|-25|-2|31</t>
  </si>
  <si>
    <t xml:space="preserve">0.998393</t>
  </si>
  <si>
    <t xml:space="preserve">CPA3:T317I</t>
  </si>
  <si>
    <t xml:space="preserve">rs142588358</t>
  </si>
  <si>
    <t xml:space="preserve">ENST00000296046.4</t>
  </si>
  <si>
    <t xml:space="preserve">1359</t>
  </si>
  <si>
    <t xml:space="preserve">HGNC:2298</t>
  </si>
  <si>
    <t xml:space="preserve">ANKUB1</t>
  </si>
  <si>
    <t xml:space="preserve">chr3_149780320_C/T</t>
  </si>
  <si>
    <t xml:space="preserve">chr3:149780320</t>
  </si>
  <si>
    <t xml:space="preserve">NM_001144960.3</t>
  </si>
  <si>
    <t xml:space="preserve">NM_001144960.3:c.370G&gt;A</t>
  </si>
  <si>
    <t xml:space="preserve">NP_001138432.1:p.Val124Met</t>
  </si>
  <si>
    <t xml:space="preserve">ANKUB1|0.00|0.00|0.02|0.36|-29|44|25|1</t>
  </si>
  <si>
    <t xml:space="preserve">0.953236,0.953236,0.953236</t>
  </si>
  <si>
    <t xml:space="preserve">rs200616244</t>
  </si>
  <si>
    <t xml:space="preserve">ENST00000446160.7</t>
  </si>
  <si>
    <t xml:space="preserve">389161</t>
  </si>
  <si>
    <t xml:space="preserve">HGNC:29642</t>
  </si>
  <si>
    <t xml:space="preserve">NM_001315505.2</t>
  </si>
  <si>
    <t xml:space="preserve">NM_001315505.2:c.13+1G&gt;A</t>
  </si>
  <si>
    <t xml:space="preserve">FGF12</t>
  </si>
  <si>
    <t xml:space="preserve">chr3_192408085_C/G</t>
  </si>
  <si>
    <t xml:space="preserve">chr3:192408085</t>
  </si>
  <si>
    <t xml:space="preserve">NM_021032.5</t>
  </si>
  <si>
    <t xml:space="preserve">NM_021032.5:c.139G&gt;C</t>
  </si>
  <si>
    <t xml:space="preserve">NP_066360.1:p.Gly47Arg</t>
  </si>
  <si>
    <t xml:space="preserve">Developmental and epileptic encephalopathy 47, 617166 (3), Autosomal dominant</t>
  </si>
  <si>
    <t xml:space="preserve">Encephalopathy</t>
  </si>
  <si>
    <t xml:space="preserve">tolerated_low_confidence(0.53)</t>
  </si>
  <si>
    <t xml:space="preserve">benign(0.194)</t>
  </si>
  <si>
    <t xml:space="preserve">FGF12|0.00|0.00|0.00|0.00|-29|11|-44|11</t>
  </si>
  <si>
    <t xml:space="preserve">undetermined early-onset epileptic encephalopathy</t>
  </si>
  <si>
    <t xml:space="preserve">FGF12:G47R</t>
  </si>
  <si>
    <t xml:space="preserve">rs376550930,COSV99281481</t>
  </si>
  <si>
    <t xml:space="preserve">2257</t>
  </si>
  <si>
    <t xml:space="preserve">HGNC:3668</t>
  </si>
  <si>
    <t xml:space="preserve">Ggg/Cgg</t>
  </si>
  <si>
    <t xml:space="preserve">MUC20</t>
  </si>
  <si>
    <t xml:space="preserve">chr3_195725999_G/A</t>
  </si>
  <si>
    <t xml:space="preserve">chr3:195725999</t>
  </si>
  <si>
    <t xml:space="preserve">NM_001282506.2</t>
  </si>
  <si>
    <t xml:space="preserve">NM_001282506.2:c.1396G&gt;A</t>
  </si>
  <si>
    <t xml:space="preserve">NP_001269435.1:p.Glu466Lys</t>
  </si>
  <si>
    <t xml:space="preserve">MUC20|0.00|0.00|0.00|0.00|31|-17|-49|23</t>
  </si>
  <si>
    <t xml:space="preserve">1,1,1,1,0.999999</t>
  </si>
  <si>
    <t xml:space="preserve">MUC20:E466K</t>
  </si>
  <si>
    <t xml:space="preserve">rs760722486,COSV57846739</t>
  </si>
  <si>
    <t xml:space="preserve">ENST00000447234.7</t>
  </si>
  <si>
    <t xml:space="preserve">200958</t>
  </si>
  <si>
    <t xml:space="preserve">HGNC:23282</t>
  </si>
  <si>
    <t xml:space="preserve">chr3_195726001_A/C</t>
  </si>
  <si>
    <t xml:space="preserve">chr3:195726001</t>
  </si>
  <si>
    <t xml:space="preserve">NM_001282506.2:c.1398A&gt;C</t>
  </si>
  <si>
    <t xml:space="preserve">NP_001269435.1:p.Glu466Asp</t>
  </si>
  <si>
    <t xml:space="preserve">MUC20|0.00|0.00|0.00|0.00|29|2|10|21</t>
  </si>
  <si>
    <t xml:space="preserve">MUC20:E466D</t>
  </si>
  <si>
    <t xml:space="preserve">rs554198408,COSV57851998</t>
  </si>
  <si>
    <t xml:space="preserve">gaA/gaC</t>
  </si>
  <si>
    <t xml:space="preserve">chr3_195726002_G/A</t>
  </si>
  <si>
    <t xml:space="preserve">chr3:195726002</t>
  </si>
  <si>
    <t xml:space="preserve">NM_001282506.2:c.1399G&gt;A</t>
  </si>
  <si>
    <t xml:space="preserve">NP_001269435.1:p.Ala467Thr</t>
  </si>
  <si>
    <t xml:space="preserve">MUC20|0.00|0.00|0.00|0.00|28|-20|11|20</t>
  </si>
  <si>
    <t xml:space="preserve">MUC20:A467T</t>
  </si>
  <si>
    <t xml:space="preserve">rs572650436,COSV57850201</t>
  </si>
  <si>
    <t xml:space="preserve">MUC4</t>
  </si>
  <si>
    <t xml:space="preserve">chr3_195785066_C/T</t>
  </si>
  <si>
    <t xml:space="preserve">chr3:195785066</t>
  </si>
  <si>
    <t xml:space="preserve">NM_018406.7</t>
  </si>
  <si>
    <t xml:space="preserve">NM_018406.7:c.6514G&gt;A</t>
  </si>
  <si>
    <t xml:space="preserve">NP_060876.5:p.Gly2172Ser</t>
  </si>
  <si>
    <t xml:space="preserve">2/25</t>
  </si>
  <si>
    <t xml:space="preserve">tolerated_low_confidence(0.8)</t>
  </si>
  <si>
    <t xml:space="preserve">MUC4|0.00|0.00|0.00|0.00|47|8|-48|0</t>
  </si>
  <si>
    <t xml:space="preserve">0.689205,0.689205,0.999998,0.999998</t>
  </si>
  <si>
    <t xml:space="preserve">MUC4:G2172S,MUC4:G28int,MUC4:G28inta</t>
  </si>
  <si>
    <t xml:space="preserve">rs201509113,COSV62129523</t>
  </si>
  <si>
    <t xml:space="preserve">ENST00000463781.8</t>
  </si>
  <si>
    <t xml:space="preserve">4585</t>
  </si>
  <si>
    <t xml:space="preserve">HGNC:7514</t>
  </si>
  <si>
    <t xml:space="preserve">NRROS</t>
  </si>
  <si>
    <t xml:space="preserve">chr3_196660187_C/A</t>
  </si>
  <si>
    <t xml:space="preserve">chr3:196660187</t>
  </si>
  <si>
    <t xml:space="preserve">NM_198565.3</t>
  </si>
  <si>
    <t xml:space="preserve">NM_198565.3:c.544C&gt;A</t>
  </si>
  <si>
    <t xml:space="preserve">NP_940967.1:p.Arg182Ser</t>
  </si>
  <si>
    <t xml:space="preserve">Seizures, early-onset, with neurodegeneration and brain calcification, 618875 (3), Autosomal recessive</t>
  </si>
  <si>
    <t xml:space="preserve">benign(0.062)</t>
  </si>
  <si>
    <t xml:space="preserve">NRROS|0.00|0.00|0.00|0.00|2|12|-9|15</t>
  </si>
  <si>
    <t xml:space="preserve">NRROS:R182S</t>
  </si>
  <si>
    <t xml:space="preserve">rs140233771,COSV99080515</t>
  </si>
  <si>
    <t xml:space="preserve">ENST00000328557.5</t>
  </si>
  <si>
    <t xml:space="preserve">375387</t>
  </si>
  <si>
    <t xml:space="preserve">HGNC:24613</t>
  </si>
  <si>
    <t xml:space="preserve">Cgt/Agt</t>
  </si>
  <si>
    <t xml:space="preserve">GAK</t>
  </si>
  <si>
    <t xml:space="preserve">chr4_893910_G/A</t>
  </si>
  <si>
    <t xml:space="preserve">chr4:893910</t>
  </si>
  <si>
    <t xml:space="preserve">NM_001318134.2</t>
  </si>
  <si>
    <t xml:space="preserve">NM_001318134.2:c.604C&gt;T</t>
  </si>
  <si>
    <t xml:space="preserve">NP_001305063.1:p.His202Tyr</t>
  </si>
  <si>
    <t xml:space="preserve">5/25</t>
  </si>
  <si>
    <t xml:space="preserve">GAK|0.00|0.00|0.00|0.00|-29|41|2|-10</t>
  </si>
  <si>
    <t xml:space="preserve">GAK:H202Y,GAK:H281Y</t>
  </si>
  <si>
    <t xml:space="preserve">rs143895569</t>
  </si>
  <si>
    <t xml:space="preserve">2580</t>
  </si>
  <si>
    <t xml:space="preserve">HGNC:4113</t>
  </si>
  <si>
    <t xml:space="preserve">TMEM175</t>
  </si>
  <si>
    <t xml:space="preserve">chr4_957985_G/A</t>
  </si>
  <si>
    <t xml:space="preserve">chr4:957985</t>
  </si>
  <si>
    <t xml:space="preserve">NM_001297423.2</t>
  </si>
  <si>
    <t xml:space="preserve">NM_001297423.2:c.758G&gt;A</t>
  </si>
  <si>
    <t xml:space="preserve">NP_001284352.1:p.Arg253His</t>
  </si>
  <si>
    <t xml:space="preserve">11/11</t>
  </si>
  <si>
    <t xml:space="preserve">probably_damaging(0.973)</t>
  </si>
  <si>
    <t xml:space="preserve">TMEM175|0.00|0.00|0.00|0.00|5|-45|-33|-5</t>
  </si>
  <si>
    <t xml:space="preserve">0.671692,0.522666,0.522666</t>
  </si>
  <si>
    <t xml:space="preserve">TMEM175:R219H,TMEM175:R253H,TMEM175:R335H</t>
  </si>
  <si>
    <t xml:space="preserve">rs147762522,COSV99298376</t>
  </si>
  <si>
    <t xml:space="preserve">84286</t>
  </si>
  <si>
    <t xml:space="preserve">HGNC:28709</t>
  </si>
  <si>
    <t xml:space="preserve">RNF212</t>
  </si>
  <si>
    <t xml:space="preserve">chr4_1093984_G/A</t>
  </si>
  <si>
    <t xml:space="preserve">chr4:1093984</t>
  </si>
  <si>
    <t xml:space="preserve">NM_001193318.3</t>
  </si>
  <si>
    <t xml:space="preserve">NM_001193318.3:c.277C&gt;T</t>
  </si>
  <si>
    <t xml:space="preserve">NP_001180247.1:p.Leu93Phe</t>
  </si>
  <si>
    <t xml:space="preserve">?Spermatogenic failure 62, 619673 (3), Autosomal recessive; Recombination rate QTL 1, 612042 (3)</t>
  </si>
  <si>
    <t xml:space="preserve">RNF212|0.00|0.05|0.00|0.00|-6|30|-6|-32</t>
  </si>
  <si>
    <t xml:space="preserve">RNF212:L93F,RNF212:Q82int,RNF212:Q82intd</t>
  </si>
  <si>
    <t xml:space="preserve">rs150642883</t>
  </si>
  <si>
    <t xml:space="preserve">285498</t>
  </si>
  <si>
    <t xml:space="preserve">HGNC:27729</t>
  </si>
  <si>
    <t xml:space="preserve">SPON2</t>
  </si>
  <si>
    <t xml:space="preserve">chr4_1170431_C/T</t>
  </si>
  <si>
    <t xml:space="preserve">chr4:1170431</t>
  </si>
  <si>
    <t xml:space="preserve">NM_001128325.3</t>
  </si>
  <si>
    <t xml:space="preserve">NM_001128325.3:c.782G&gt;A</t>
  </si>
  <si>
    <t xml:space="preserve">NP_001121797.2:p.Arg261Lys</t>
  </si>
  <si>
    <t xml:space="preserve">SPON2|0.00|0.00|0.01|0.00|12|-45|-29|-44</t>
  </si>
  <si>
    <t xml:space="preserve">0.999915,0.999915</t>
  </si>
  <si>
    <t xml:space="preserve">rs200761543</t>
  </si>
  <si>
    <t xml:space="preserve">10417</t>
  </si>
  <si>
    <t xml:space="preserve">HGNC:11253</t>
  </si>
  <si>
    <t xml:space="preserve">HTT</t>
  </si>
  <si>
    <t xml:space="preserve">chr4_3148179_A/G</t>
  </si>
  <si>
    <t xml:space="preserve">chr4:3148179</t>
  </si>
  <si>
    <t xml:space="preserve">NM_001388492.1</t>
  </si>
  <si>
    <t xml:space="preserve">NM_001388492.1:c.3470A&gt;G</t>
  </si>
  <si>
    <t xml:space="preserve">NP_001375421.1:p.Asp1157Gly</t>
  </si>
  <si>
    <t xml:space="preserve">26/67</t>
  </si>
  <si>
    <t xml:space="preserve">Lopes-Maciel-Rodan syndrome, 617435 (3), Autosomal recessive; Huntington disease, 143100 (3), Autosomal dominant</t>
  </si>
  <si>
    <t xml:space="preserve">Mental deterioration, Chorea</t>
  </si>
  <si>
    <t xml:space="preserve">HTT|0.00|0.01|0.10|0.02|-29|-28|-29|28</t>
  </si>
  <si>
    <t xml:space="preserve">Huntington disease, juvenile Huntington disease</t>
  </si>
  <si>
    <t xml:space="preserve">rs369912429</t>
  </si>
  <si>
    <t xml:space="preserve">ENST00000355072.11</t>
  </si>
  <si>
    <t xml:space="preserve">3064</t>
  </si>
  <si>
    <t xml:space="preserve">HGNC:4851</t>
  </si>
  <si>
    <t xml:space="preserve">gAt/gGt</t>
  </si>
  <si>
    <t xml:space="preserve">OTOP1</t>
  </si>
  <si>
    <t xml:space="preserve">chr4_4226555_G/T</t>
  </si>
  <si>
    <t xml:space="preserve">chr4:4226555</t>
  </si>
  <si>
    <t xml:space="preserve">NM_177998.3</t>
  </si>
  <si>
    <t xml:space="preserve">NM_177998.3:c.310C&gt;A</t>
  </si>
  <si>
    <t xml:space="preserve">NP_819056.1:p.Leu104Met</t>
  </si>
  <si>
    <t xml:space="preserve">benign(0.148)</t>
  </si>
  <si>
    <t xml:space="preserve">OTOP1|0.01|0.00|0.00|0.00|0|-32|-16|-13</t>
  </si>
  <si>
    <t xml:space="preserve">0.999316</t>
  </si>
  <si>
    <t xml:space="preserve">OTOP1:L104M</t>
  </si>
  <si>
    <t xml:space="preserve">rs200554408</t>
  </si>
  <si>
    <t xml:space="preserve">ENST00000296358.5</t>
  </si>
  <si>
    <t xml:space="preserve">133060</t>
  </si>
  <si>
    <t xml:space="preserve">HGNC:19656</t>
  </si>
  <si>
    <t xml:space="preserve">L/M</t>
  </si>
  <si>
    <t xml:space="preserve">Ctg/Atg</t>
  </si>
  <si>
    <t xml:space="preserve">TMEM128</t>
  </si>
  <si>
    <t xml:space="preserve">chr4_4246211_T/C</t>
  </si>
  <si>
    <t xml:space="preserve">chr4:4246211</t>
  </si>
  <si>
    <t xml:space="preserve">NM_001297551.2</t>
  </si>
  <si>
    <t xml:space="preserve">NM_001297551.2:c.230A&gt;G</t>
  </si>
  <si>
    <t xml:space="preserve">NP_001284480.1:p.His77Arg</t>
  </si>
  <si>
    <t xml:space="preserve">TMEM128|0.00|0.00|0.00|0.00|9|-2|-9|-8</t>
  </si>
  <si>
    <t xml:space="preserve">0.819085,0.819085,0.668981</t>
  </si>
  <si>
    <t xml:space="preserve">TMEM128:H53R,TMEM128:H77R</t>
  </si>
  <si>
    <t xml:space="preserve">rs13135886,COSV99060339</t>
  </si>
  <si>
    <t xml:space="preserve">ENST00000382753.5</t>
  </si>
  <si>
    <t xml:space="preserve">85013</t>
  </si>
  <si>
    <t xml:space="preserve">HGNC:28201</t>
  </si>
  <si>
    <t xml:space="preserve">MAN2B2</t>
  </si>
  <si>
    <t xml:space="preserve">chr4_6576599_G/C</t>
  </si>
  <si>
    <t xml:space="preserve">chr4:6576599</t>
  </si>
  <si>
    <t xml:space="preserve">NM_001292038.2</t>
  </si>
  <si>
    <t xml:space="preserve">NM_001292038.2:c.160G&gt;C</t>
  </si>
  <si>
    <t xml:space="preserve">NP_001278967.1:p.Ala54Pro</t>
  </si>
  <si>
    <t xml:space="preserve">2/19</t>
  </si>
  <si>
    <t xml:space="preserve">MAN2B2|0.02|0.02|0.00|0.00|19|-16|-16|20</t>
  </si>
  <si>
    <t xml:space="preserve">0.998026,0.998026</t>
  </si>
  <si>
    <t xml:space="preserve">rs145563570,COSV53456854</t>
  </si>
  <si>
    <t xml:space="preserve">23324</t>
  </si>
  <si>
    <t xml:space="preserve">HGNC:29623</t>
  </si>
  <si>
    <t xml:space="preserve">BOD1L1</t>
  </si>
  <si>
    <t xml:space="preserve">chr4_13601576_T/G</t>
  </si>
  <si>
    <t xml:space="preserve">chr4:13601576</t>
  </si>
  <si>
    <t xml:space="preserve">NM_148894.3</t>
  </si>
  <si>
    <t xml:space="preserve">NM_148894.3:c.5324A&gt;C</t>
  </si>
  <si>
    <t xml:space="preserve">NP_683692.2:p.Gln1775Pro</t>
  </si>
  <si>
    <t xml:space="preserve">10/26</t>
  </si>
  <si>
    <t xml:space="preserve">BOD1L1|0.00|0.00|0.00|0.00|-33|33|49|-35</t>
  </si>
  <si>
    <t xml:space="preserve">BOD1L1:Q1775P</t>
  </si>
  <si>
    <t xml:space="preserve">rs61995954,COSV50016568</t>
  </si>
  <si>
    <t xml:space="preserve">ENST00000040738.10</t>
  </si>
  <si>
    <t xml:space="preserve">259282</t>
  </si>
  <si>
    <t xml:space="preserve">HGNC:31792</t>
  </si>
  <si>
    <t xml:space="preserve">cAa/cCa</t>
  </si>
  <si>
    <t xml:space="preserve">SOD3</t>
  </si>
  <si>
    <t xml:space="preserve">chr4_24800045_G/A</t>
  </si>
  <si>
    <t xml:space="preserve">chr4:24800045</t>
  </si>
  <si>
    <t xml:space="preserve">NM_003102.4</t>
  </si>
  <si>
    <t xml:space="preserve">NM_003102.4:c.524G&gt;A</t>
  </si>
  <si>
    <t xml:space="preserve">NP_003093.2:p.Gly175Asp</t>
  </si>
  <si>
    <t xml:space="preserve">[Superoxide dismutase, elevated extracellular] (3)</t>
  </si>
  <si>
    <t xml:space="preserve">SOD3|0.00|0.00|0.00|0.00|29|43|23|-5</t>
  </si>
  <si>
    <t xml:space="preserve">rs373731075,COSV66125666</t>
  </si>
  <si>
    <t xml:space="preserve">ENST00000382120.4</t>
  </si>
  <si>
    <t xml:space="preserve">6649</t>
  </si>
  <si>
    <t xml:space="preserve">HGNC:11181</t>
  </si>
  <si>
    <t xml:space="preserve">GUF1</t>
  </si>
  <si>
    <t xml:space="preserve">chr4_44689376_G/A</t>
  </si>
  <si>
    <t xml:space="preserve">chr4:44689376</t>
  </si>
  <si>
    <t xml:space="preserve">NM_001345867.2</t>
  </si>
  <si>
    <t xml:space="preserve">NM_001345867.2:c.197G&gt;A</t>
  </si>
  <si>
    <t xml:space="preserve">NP_001332796.1:p.Arg66Gln</t>
  </si>
  <si>
    <t xml:space="preserve">10/17</t>
  </si>
  <si>
    <t xml:space="preserve">?Developmental and epileptic encephalopathy 40, 617065 (3), Autosomal recessive</t>
  </si>
  <si>
    <t xml:space="preserve">Hypsarrhythmia, Infantile spasms, Myoclonus, Developmental regression</t>
  </si>
  <si>
    <t xml:space="preserve">tolerated(0.48)</t>
  </si>
  <si>
    <t xml:space="preserve">benign(0.156)</t>
  </si>
  <si>
    <t xml:space="preserve">GUF1|0.00|0.01|0.00|0.00|2|-14|2|33</t>
  </si>
  <si>
    <t xml:space="preserve">0.999969</t>
  </si>
  <si>
    <t xml:space="preserve">West syndrome</t>
  </si>
  <si>
    <t xml:space="preserve">rs138459415</t>
  </si>
  <si>
    <t xml:space="preserve">60558</t>
  </si>
  <si>
    <t xml:space="preserve">HGNC:25799</t>
  </si>
  <si>
    <t xml:space="preserve">KIT</t>
  </si>
  <si>
    <t xml:space="preserve">chr4_54703788_C/T</t>
  </si>
  <si>
    <t xml:space="preserve">chr4:54703788</t>
  </si>
  <si>
    <t xml:space="preserve">NM_000222.3</t>
  </si>
  <si>
    <t xml:space="preserve">NM_000222.3:c.821C&gt;T</t>
  </si>
  <si>
    <t xml:space="preserve">NP_000213.1:p.Thr274Met</t>
  </si>
  <si>
    <t xml:space="preserve">5/21</t>
  </si>
  <si>
    <t xml:space="preserve">Gastrointestinal stromal tumor, familial, 606764 (3), Isolated cases, Autosomal dominant; Mastocytosis, cutaneous, 154800 (3), Autosomal dominant; Piebaldism, 172800 (3), Autosomal dominant; Germ cell tumors, somatic, 273300 (3); Mastocytosis, systemic, somatic, 154800 (3); Leukemia, acute myeloid, somatic, 601626 (3)</t>
  </si>
  <si>
    <t xml:space="preserve">Sarcoma, Gastrointestinal stroma tumor, Neoplasm of the stomach, Darier's sign, Abnormal blistering of the skin, Cutaneous mastocytosis, White forelock, Piebaldism, Abnormal mast cell morphology, Elevated total serum tryptase, Urticaria, Profuse pigmented skin lesions, Pruritus, Erythroderma</t>
  </si>
  <si>
    <t xml:space="preserve">possibly_damaging(0.645)</t>
  </si>
  <si>
    <t xml:space="preserve">KIT|0.00|0.00|0.00|0.00|13|-38|-28|11</t>
  </si>
  <si>
    <t xml:space="preserve">0.999999,0.999998</t>
  </si>
  <si>
    <t xml:space="preserve">piebaldism, gastrointestinal stromal tumor</t>
  </si>
  <si>
    <t xml:space="preserve">KIT:T274M,KIT:T275M</t>
  </si>
  <si>
    <t xml:space="preserve">rs138585275,COSV55403829</t>
  </si>
  <si>
    <t xml:space="preserve">22703879,25637381,23020152</t>
  </si>
  <si>
    <t xml:space="preserve">ENST00000288135.6</t>
  </si>
  <si>
    <t xml:space="preserve">3815</t>
  </si>
  <si>
    <t xml:space="preserve">HGNC:6342</t>
  </si>
  <si>
    <t xml:space="preserve">T/M</t>
  </si>
  <si>
    <t xml:space="preserve">aCg/aTg</t>
  </si>
  <si>
    <t xml:space="preserve">CSN3</t>
  </si>
  <si>
    <t xml:space="preserve">chr4_70249076_C/A</t>
  </si>
  <si>
    <t xml:space="preserve">chr4:70249076</t>
  </si>
  <si>
    <t xml:space="preserve">NM_001394997.1</t>
  </si>
  <si>
    <t xml:space="preserve">NM_001394997.1:c.166C&gt;A</t>
  </si>
  <si>
    <t xml:space="preserve">NP_001381926.1:p.Pro56Thr</t>
  </si>
  <si>
    <t xml:space="preserve">possibly_damaging(0.88)</t>
  </si>
  <si>
    <t xml:space="preserve">CSN3|0.00|0.00|0.00|0.00|32|-4|-35|-5</t>
  </si>
  <si>
    <t xml:space="preserve">CSN3:P56T</t>
  </si>
  <si>
    <t xml:space="preserve">rs150281469,COSV59244332</t>
  </si>
  <si>
    <t xml:space="preserve">ENST00000304954.4</t>
  </si>
  <si>
    <t xml:space="preserve">1448</t>
  </si>
  <si>
    <t xml:space="preserve">HGNC:2446</t>
  </si>
  <si>
    <t xml:space="preserve">Cct/Act</t>
  </si>
  <si>
    <t xml:space="preserve">MGARP</t>
  </si>
  <si>
    <t xml:space="preserve">chr4_139266831_G/A</t>
  </si>
  <si>
    <t xml:space="preserve">chr4:139266831</t>
  </si>
  <si>
    <t xml:space="preserve">NM_032623.4</t>
  </si>
  <si>
    <t xml:space="preserve">NM_032623.4:c.491C&gt;T</t>
  </si>
  <si>
    <t xml:space="preserve">NP_116012.2:p.Ala164Val</t>
  </si>
  <si>
    <t xml:space="preserve">benign(0.266)</t>
  </si>
  <si>
    <t xml:space="preserve">MGARP|0.00|0.00|0.00|0.00|-42|6|38|-19</t>
  </si>
  <si>
    <t xml:space="preserve">MGARP:A164V</t>
  </si>
  <si>
    <t xml:space="preserve">rs6823412</t>
  </si>
  <si>
    <t xml:space="preserve">ENST00000398955.2</t>
  </si>
  <si>
    <t xml:space="preserve">84709</t>
  </si>
  <si>
    <t xml:space="preserve">HGNC:29969</t>
  </si>
  <si>
    <t xml:space="preserve">F11</t>
  </si>
  <si>
    <t xml:space="preserve">chr4_186274193_G/T</t>
  </si>
  <si>
    <t xml:space="preserve">chr4:186274193</t>
  </si>
  <si>
    <t xml:space="preserve">NM_000128.4</t>
  </si>
  <si>
    <t xml:space="preserve">NM_000128.4:c.403G&gt;T</t>
  </si>
  <si>
    <t xml:space="preserve">NP_000119.1:p.Glu135Ter</t>
  </si>
  <si>
    <t xml:space="preserve">5/15</t>
  </si>
  <si>
    <t xml:space="preserve">Factor XI deficiency, autosomal dominant, 612416 (3); Factor XI deficiency, autosomal recessive, 612416 (3)</t>
  </si>
  <si>
    <t xml:space="preserve">Prolonged partial thromboplastin time, Prolonged bleeding after dental extraction, Reduced factor XI activity</t>
  </si>
  <si>
    <t xml:space="preserve">F11|0.00|0.00|0.00|0.00|-47|-22|-24|46</t>
  </si>
  <si>
    <t xml:space="preserve">A,A,A</t>
  </si>
  <si>
    <t xml:space="preserve">congenital factor XI deficiency</t>
  </si>
  <si>
    <t xml:space="preserve">F11:E135X</t>
  </si>
  <si>
    <t xml:space="preserve">rs121965063,CM890042,COSV53008116</t>
  </si>
  <si>
    <t xml:space="preserve">2052060,2813350,15140127,16835901,15026311,10593931,15728123,25074526,31064749,23929304,34355501</t>
  </si>
  <si>
    <t xml:space="preserve">ENST00000403665.7</t>
  </si>
  <si>
    <t xml:space="preserve">2160</t>
  </si>
  <si>
    <t xml:space="preserve">HGNC:3529</t>
  </si>
  <si>
    <t xml:space="preserve">SPEF2</t>
  </si>
  <si>
    <t xml:space="preserve">chr5_35793211_G/A</t>
  </si>
  <si>
    <t xml:space="preserve">chr5:35793211</t>
  </si>
  <si>
    <t xml:space="preserve">NM_024867.4</t>
  </si>
  <si>
    <t xml:space="preserve">NM_024867.4:c.4607G&gt;A</t>
  </si>
  <si>
    <t xml:space="preserve">NP_079143.3:p.Arg1536Gln</t>
  </si>
  <si>
    <t xml:space="preserve">32/37</t>
  </si>
  <si>
    <t xml:space="preserve">Spermatogenic failure 43, 618751 (3), Autosomal recessive</t>
  </si>
  <si>
    <t xml:space="preserve">possibly_damaging(0.647)</t>
  </si>
  <si>
    <t xml:space="preserve">SPEF2|0.00|0.02|0.00|0.01|47|-24|2|9</t>
  </si>
  <si>
    <t xml:space="preserve">0.613449,0.780241,0.780241</t>
  </si>
  <si>
    <t xml:space="preserve">primary ciliary dyskinesia, non-syndromic male infertility due to sperm motility disorder</t>
  </si>
  <si>
    <t xml:space="preserve">rs199996012</t>
  </si>
  <si>
    <t xml:space="preserve">ENST00000356031.8</t>
  </si>
  <si>
    <t xml:space="preserve">79925</t>
  </si>
  <si>
    <t xml:space="preserve">HGNC:26293</t>
  </si>
  <si>
    <t xml:space="preserve">ZSWIM6</t>
  </si>
  <si>
    <t xml:space="preserve">chr5_61332748_CGGCCGCAACCTCGG/-</t>
  </si>
  <si>
    <t xml:space="preserve">chr5:61332748-61332762</t>
  </si>
  <si>
    <t xml:space="preserve">NM_020928.2</t>
  </si>
  <si>
    <t xml:space="preserve">NM_020928.2:c.492_506del</t>
  </si>
  <si>
    <t xml:space="preserve">NP_065979.1:p.Thr167_Ala171del</t>
  </si>
  <si>
    <t xml:space="preserve">1/14</t>
  </si>
  <si>
    <t xml:space="preserve">Neurodevelopmental disorder with movement abnormalities, abnormal gait, and autistic features, 617865 (3), Autosomal dominant; Acromelic frontonasal dysostosis, 603671 (3), Autosomal dominant</t>
  </si>
  <si>
    <t xml:space="preserve">Hypertelorism, Thick nasal alae, Abnormal toenail morphology, Global developmental delay, Bifid nose, Midline central nervous system lipomas, Agenesis of corpus callosum, Intellectual disability, Preaxial foot polydactyly, Encephalocele, Median cleft palate, Broad nasal tip, Bifid nasal tip, Brachycephaly, Telecanthus, Talipes equinovarus, Meningocele, Large fontanelles, Abnormality of the glabella</t>
  </si>
  <si>
    <t xml:space="preserve">acromelic frontonasal dysostosis</t>
  </si>
  <si>
    <t xml:space="preserve">rs541338051</t>
  </si>
  <si>
    <t xml:space="preserve">ENST00000252744.6</t>
  </si>
  <si>
    <t xml:space="preserve">57688</t>
  </si>
  <si>
    <t xml:space="preserve">HGNC:29316</t>
  </si>
  <si>
    <t xml:space="preserve">PAATSA/P</t>
  </si>
  <si>
    <t xml:space="preserve">cCGGCCGCAACCTCGGcg/ccg</t>
  </si>
  <si>
    <t xml:space="preserve">KIF2A</t>
  </si>
  <si>
    <t xml:space="preserve">chr5_62352635_T/C</t>
  </si>
  <si>
    <t xml:space="preserve">chr5:62352635</t>
  </si>
  <si>
    <t xml:space="preserve">NM_001098511.3</t>
  </si>
  <si>
    <t xml:space="preserve">NM_001098511.3:c.382T&gt;C</t>
  </si>
  <si>
    <t xml:space="preserve">NP_001091981.1:p.Ser128Pro</t>
  </si>
  <si>
    <t xml:space="preserve">Cortical dysplasia, complex, with other brain malformations 3, 615411 (3), Autosomal dominant</t>
  </si>
  <si>
    <t xml:space="preserve">tolerated_low_confidence(0.67)</t>
  </si>
  <si>
    <t xml:space="preserve">KIF2A|0.00|0.00|0.00|0.09|15|-47|30|18</t>
  </si>
  <si>
    <t xml:space="preserve">0.999286,0.999286,0.999286,0.785676</t>
  </si>
  <si>
    <t xml:space="preserve">rs138408434</t>
  </si>
  <si>
    <t xml:space="preserve">ENST00000407818.8</t>
  </si>
  <si>
    <t xml:space="preserve">3796</t>
  </si>
  <si>
    <t xml:space="preserve">HGNC:6318</t>
  </si>
  <si>
    <t xml:space="preserve">BDP1</t>
  </si>
  <si>
    <t xml:space="preserve">chr5_71522350_G/C</t>
  </si>
  <si>
    <t xml:space="preserve">chr5:71522350</t>
  </si>
  <si>
    <t xml:space="preserve">NM_018429.3</t>
  </si>
  <si>
    <t xml:space="preserve">NM_018429.3:c.5053G&gt;C</t>
  </si>
  <si>
    <t xml:space="preserve">NP_060899.2:p.Ala1685Pro</t>
  </si>
  <si>
    <t xml:space="preserve">23/39</t>
  </si>
  <si>
    <t xml:space="preserve">?Deafness, autosomal recessive 112, 618257 (3), Autosomal recessive</t>
  </si>
  <si>
    <t xml:space="preserve">tolerated(0.4)</t>
  </si>
  <si>
    <t xml:space="preserve">benign(0.316)</t>
  </si>
  <si>
    <t xml:space="preserve">BDP1|0.02|0.00|0.00|0.00|-29|0|27|-47</t>
  </si>
  <si>
    <t xml:space="preserve">0.999999,0.99904</t>
  </si>
  <si>
    <t xml:space="preserve">hearing loss, autosomal recessive</t>
  </si>
  <si>
    <t xml:space="preserve">rs200843292</t>
  </si>
  <si>
    <t xml:space="preserve">ENST00000358731.9</t>
  </si>
  <si>
    <t xml:space="preserve">55814</t>
  </si>
  <si>
    <t xml:space="preserve">HGNC:13652</t>
  </si>
  <si>
    <t xml:space="preserve">ARHGEF28</t>
  </si>
  <si>
    <t xml:space="preserve">chr5_73794448_TATAAAGGTAATGAATGACTC/-</t>
  </si>
  <si>
    <t xml:space="preserve">chr5:73794448-73794468</t>
  </si>
  <si>
    <t xml:space="preserve">NM_001080479.3</t>
  </si>
  <si>
    <t xml:space="preserve">NM_001080479.3:c.957_963+14del</t>
  </si>
  <si>
    <t xml:space="preserve">splice_donor_variant,splice_donor_5th_base_variant,coding_sequence_variant,intron_variant</t>
  </si>
  <si>
    <t xml:space="preserve">8/37</t>
  </si>
  <si>
    <t xml:space="preserve">8/36</t>
  </si>
  <si>
    <t xml:space="preserve">rs772952528</t>
  </si>
  <si>
    <t xml:space="preserve">64283</t>
  </si>
  <si>
    <t xml:space="preserve">HGNC:30322</t>
  </si>
  <si>
    <t xml:space="preserve">BHMT2</t>
  </si>
  <si>
    <t xml:space="preserve">chr5_79083814_G/A</t>
  </si>
  <si>
    <t xml:space="preserve">chr5:79083814</t>
  </si>
  <si>
    <t xml:space="preserve">NM_001178005.2</t>
  </si>
  <si>
    <t xml:space="preserve">NM_001178005.2:c.776G&gt;A</t>
  </si>
  <si>
    <t xml:space="preserve">NP_001171476.1:p.Gly259Glu</t>
  </si>
  <si>
    <t xml:space="preserve">BHMT2|0.00|0.00|0.01|0.00|4|-24|42|39</t>
  </si>
  <si>
    <t xml:space="preserve">rs376104626,COSV99670340</t>
  </si>
  <si>
    <t xml:space="preserve">23743</t>
  </si>
  <si>
    <t xml:space="preserve">HGNC:1048</t>
  </si>
  <si>
    <t xml:space="preserve">LIX1</t>
  </si>
  <si>
    <t xml:space="preserve">chr5_97142515_G/A</t>
  </si>
  <si>
    <t xml:space="preserve">chr5:97142515</t>
  </si>
  <si>
    <t xml:space="preserve">NM_153234.5</t>
  </si>
  <si>
    <t xml:space="preserve">NM_153234.5:c.62C&gt;T</t>
  </si>
  <si>
    <t xml:space="preserve">NP_694966.3:p.Pro21Leu</t>
  </si>
  <si>
    <t xml:space="preserve">benign(0.04)</t>
  </si>
  <si>
    <t xml:space="preserve">LIX1|0.00|0.00|0.00|0.02|-20|5|-3|-20</t>
  </si>
  <si>
    <t xml:space="preserve">0.999917</t>
  </si>
  <si>
    <t xml:space="preserve">LIX1:P21L</t>
  </si>
  <si>
    <t xml:space="preserve">rs147763437,COSV57206592</t>
  </si>
  <si>
    <t xml:space="preserve">ENST00000274382.9</t>
  </si>
  <si>
    <t xml:space="preserve">167410</t>
  </si>
  <si>
    <t xml:space="preserve">HGNC:18581</t>
  </si>
  <si>
    <t xml:space="preserve">REEP5</t>
  </si>
  <si>
    <t xml:space="preserve">chr5_112887090_C/T</t>
  </si>
  <si>
    <t xml:space="preserve">chr5:112887090</t>
  </si>
  <si>
    <t xml:space="preserve">NM_005669.5</t>
  </si>
  <si>
    <t xml:space="preserve">NM_005669.5:c.445G&gt;A</t>
  </si>
  <si>
    <t xml:space="preserve">NP_005660.4:p.Glu149Lys</t>
  </si>
  <si>
    <t xml:space="preserve">benign(0.134)</t>
  </si>
  <si>
    <t xml:space="preserve">REEP5|0.00|0.04|0.00|0.00|-3|3|-1|3</t>
  </si>
  <si>
    <t xml:space="preserve">REEP5:E149K,SRP19:R101int,SRP19:R101inta</t>
  </si>
  <si>
    <t xml:space="preserve">rs34083474,COSV99810178</t>
  </si>
  <si>
    <t xml:space="preserve">ENST00000379638.9</t>
  </si>
  <si>
    <t xml:space="preserve">7905</t>
  </si>
  <si>
    <t xml:space="preserve">HGNC:30077</t>
  </si>
  <si>
    <t xml:space="preserve">YTHDC2</t>
  </si>
  <si>
    <t xml:space="preserve">chr5_113539137_A/T</t>
  </si>
  <si>
    <t xml:space="preserve">chr5:113539137</t>
  </si>
  <si>
    <t xml:space="preserve">NM_001345975.2</t>
  </si>
  <si>
    <t xml:space="preserve">NM_001345975.2:c.680A&gt;T</t>
  </si>
  <si>
    <t xml:space="preserve">NP_001332904.1:p.Tyr227Phe</t>
  </si>
  <si>
    <t xml:space="preserve">7/29</t>
  </si>
  <si>
    <t xml:space="preserve">YTHDC2|0.00|0.00|0.01|0.00|12|44|44|-44</t>
  </si>
  <si>
    <t xml:space="preserve">0.992162,0.999604</t>
  </si>
  <si>
    <t xml:space="preserve">YTHDC2:Y227F,YTHDC2:Y389F,YTHDC2:Y89F</t>
  </si>
  <si>
    <t xml:space="preserve">rs139636169</t>
  </si>
  <si>
    <t xml:space="preserve">64848</t>
  </si>
  <si>
    <t xml:space="preserve">HGNC:24721</t>
  </si>
  <si>
    <t xml:space="preserve">Y/F</t>
  </si>
  <si>
    <t xml:space="preserve">tAt/tTt</t>
  </si>
  <si>
    <t xml:space="preserve">TRIM36</t>
  </si>
  <si>
    <t xml:space="preserve">chr5_115163586_T/C</t>
  </si>
  <si>
    <t xml:space="preserve">chr5:115163586</t>
  </si>
  <si>
    <t xml:space="preserve">NM_001300759.2</t>
  </si>
  <si>
    <t xml:space="preserve">NM_001300759.2:c.194A&gt;G</t>
  </si>
  <si>
    <t xml:space="preserve">NP_001287688.1:p.Asn65Ser</t>
  </si>
  <si>
    <t xml:space="preserve">2/10</t>
  </si>
  <si>
    <t xml:space="preserve">?Anencephaly 1, 206500 (3), Autosomal recessive</t>
  </si>
  <si>
    <t xml:space="preserve">benign(0.092)</t>
  </si>
  <si>
    <t xml:space="preserve">TRIM36|0.00|0.00|0.00|0.00|9|-37|-35|34</t>
  </si>
  <si>
    <t xml:space="preserve">0.564524,0.564524,1</t>
  </si>
  <si>
    <t xml:space="preserve">TRIM36:N65S</t>
  </si>
  <si>
    <t xml:space="preserve">rs751126201,COSV56692976</t>
  </si>
  <si>
    <t xml:space="preserve">ENST00000513154.6</t>
  </si>
  <si>
    <t xml:space="preserve">55521</t>
  </si>
  <si>
    <t xml:space="preserve">HGNC:16280</t>
  </si>
  <si>
    <t xml:space="preserve">FTMT</t>
  </si>
  <si>
    <t xml:space="preserve">chr5_121852160_C/G</t>
  </si>
  <si>
    <t xml:space="preserve">chr5:121852160</t>
  </si>
  <si>
    <t xml:space="preserve">NM_177478.2</t>
  </si>
  <si>
    <t xml:space="preserve">NM_177478.2:c.197C&gt;G</t>
  </si>
  <si>
    <t xml:space="preserve">NP_803431.1:p.Ser66Cys</t>
  </si>
  <si>
    <t xml:space="preserve">FTMT|0.00|0.00|0.00|0.03|14|4|-1|4</t>
  </si>
  <si>
    <t xml:space="preserve">FTMT:S66C</t>
  </si>
  <si>
    <t xml:space="preserve">rs199853957</t>
  </si>
  <si>
    <t xml:space="preserve">ENST00000321339.3</t>
  </si>
  <si>
    <t xml:space="preserve">94033</t>
  </si>
  <si>
    <t xml:space="preserve">HGNC:17345</t>
  </si>
  <si>
    <t xml:space="preserve">tCt/tGt</t>
  </si>
  <si>
    <t xml:space="preserve">SLC12A2</t>
  </si>
  <si>
    <t xml:space="preserve">chr5_128084110_C/G</t>
  </si>
  <si>
    <t xml:space="preserve">chr5:128084110</t>
  </si>
  <si>
    <t xml:space="preserve">NM_001046.3</t>
  </si>
  <si>
    <t xml:space="preserve">NM_001046.3:c.156C&gt;G</t>
  </si>
  <si>
    <t xml:space="preserve">NP_001037.1:p.Asp52Glu</t>
  </si>
  <si>
    <t xml:space="preserve">1/27</t>
  </si>
  <si>
    <t xml:space="preserve">Kilquist syndrome, 619080 (3), Autosomal recessive; Delpire-McNeill syndrome, 619083 (3), Autosomal dominant; Deafness, autosomal dominant 78, 619081 (3), Autosomal dominant</t>
  </si>
  <si>
    <t xml:space="preserve">Delayed speech and language development</t>
  </si>
  <si>
    <t xml:space="preserve">SLC12A2|0.00|0.00|0.00|0.00|1|9|-33|9</t>
  </si>
  <si>
    <t xml:space="preserve">autosomal recessive non-syndromic intellectual disability, syndromic intellectual disability</t>
  </si>
  <si>
    <t xml:space="preserve">SLC12A2:D52E</t>
  </si>
  <si>
    <t xml:space="preserve">rs540907216,COSV105106598</t>
  </si>
  <si>
    <t xml:space="preserve">ENST00000262461.7</t>
  </si>
  <si>
    <t xml:space="preserve">6558</t>
  </si>
  <si>
    <t xml:space="preserve">HGNC:10911</t>
  </si>
  <si>
    <t xml:space="preserve">gaC/gaG</t>
  </si>
  <si>
    <t xml:space="preserve">de_novo</t>
  </si>
  <si>
    <t xml:space="preserve">de_novo_gq&gt;=30</t>
  </si>
  <si>
    <t xml:space="preserve">PCDHGA7</t>
  </si>
  <si>
    <t xml:space="preserve">chr5_141382960_G/C</t>
  </si>
  <si>
    <t xml:space="preserve">chr5:141382960</t>
  </si>
  <si>
    <t xml:space="preserve">NM_018920.4</t>
  </si>
  <si>
    <t xml:space="preserve">NM_018920.4:c.61G&gt;C</t>
  </si>
  <si>
    <t xml:space="preserve">NP_061743.1:p.Gly21Arg</t>
  </si>
  <si>
    <t xml:space="preserve">PCDHGA7|0.00|0.00|0.00|0.00|16|0|27|-42</t>
  </si>
  <si>
    <t xml:space="preserve">D,D,D,D,D,D,N,D,D,D</t>
  </si>
  <si>
    <t xml:space="preserve">1,1,1,1,1,1,0.946361,1,1,1</t>
  </si>
  <si>
    <t xml:space="preserve">PCDHGA7:G21R</t>
  </si>
  <si>
    <t xml:space="preserve">rs62621829</t>
  </si>
  <si>
    <t xml:space="preserve">ENST00000518325.2</t>
  </si>
  <si>
    <t xml:space="preserve">56108</t>
  </si>
  <si>
    <t xml:space="preserve">HGNC:8705</t>
  </si>
  <si>
    <t xml:space="preserve">PCDHGB6</t>
  </si>
  <si>
    <t xml:space="preserve">chr5_141409541_G/C</t>
  </si>
  <si>
    <t xml:space="preserve">chr5:141409541</t>
  </si>
  <si>
    <t xml:space="preserve">NM_001386906.1</t>
  </si>
  <si>
    <t xml:space="preserve">NM_001386906.1:c.1339G&gt;C</t>
  </si>
  <si>
    <t xml:space="preserve">NP_001373835.1:p.Asp447His</t>
  </si>
  <si>
    <t xml:space="preserve">PCDHGB6|0.00|0.00|0.00|0.00|13|-34|-20|-31</t>
  </si>
  <si>
    <t xml:space="preserve">D,D,D,D,D,D,D,D,D,D,D,D,D,D</t>
  </si>
  <si>
    <t xml:space="preserve">1,1,1,1,1,1,1,1,1,1,1,1,1,0.942155</t>
  </si>
  <si>
    <t xml:space="preserve">rs1485327824,COSV99533749</t>
  </si>
  <si>
    <t xml:space="preserve">56100</t>
  </si>
  <si>
    <t xml:space="preserve">HGNC:8713</t>
  </si>
  <si>
    <t xml:space="preserve">PRELID2</t>
  </si>
  <si>
    <t xml:space="preserve">chr5_145835241_G/A</t>
  </si>
  <si>
    <t xml:space="preserve">chr5:145835241</t>
  </si>
  <si>
    <t xml:space="preserve">NM_182960.4</t>
  </si>
  <si>
    <t xml:space="preserve">NM_182960.4:c.11C&gt;T</t>
  </si>
  <si>
    <t xml:space="preserve">NP_892005.1:p.Ser4Leu</t>
  </si>
  <si>
    <t xml:space="preserve">PRELID2|0.00|0.00|0.00|0.01|-41|-40|37|-40</t>
  </si>
  <si>
    <t xml:space="preserve">1,0.940695,0.940695,0.940695,0.940695</t>
  </si>
  <si>
    <t xml:space="preserve">rs749764630</t>
  </si>
  <si>
    <t xml:space="preserve">153768</t>
  </si>
  <si>
    <t xml:space="preserve">HGNC:28306</t>
  </si>
  <si>
    <t xml:space="preserve">SYNPO</t>
  </si>
  <si>
    <t xml:space="preserve">chr5_150649297_C/T</t>
  </si>
  <si>
    <t xml:space="preserve">chr5:150649297</t>
  </si>
  <si>
    <t xml:space="preserve">NM_001109974.3</t>
  </si>
  <si>
    <t xml:space="preserve">NM_001109974.3:c.1022C&gt;T</t>
  </si>
  <si>
    <t xml:space="preserve">NP_001103444.1:p.Ser341Phe</t>
  </si>
  <si>
    <t xml:space="preserve">SYNPO|0.00|0.00|0.00|0.00|16|44|-18|-23</t>
  </si>
  <si>
    <t xml:space="preserve">0.997551,0.997551,0.997551,0.997551</t>
  </si>
  <si>
    <t xml:space="preserve">rs201031282</t>
  </si>
  <si>
    <t xml:space="preserve">11346</t>
  </si>
  <si>
    <t xml:space="preserve">HGNC:30672</t>
  </si>
  <si>
    <t xml:space="preserve">S/F</t>
  </si>
  <si>
    <t xml:space="preserve">tCt/tTt</t>
  </si>
  <si>
    <t xml:space="preserve">RANBP17</t>
  </si>
  <si>
    <t xml:space="preserve">chr5_170909713_G/A</t>
  </si>
  <si>
    <t xml:space="preserve">chr5:170909713</t>
  </si>
  <si>
    <t xml:space="preserve">NM_022897.5</t>
  </si>
  <si>
    <t xml:space="preserve">NM_022897.5:c.542G&gt;A</t>
  </si>
  <si>
    <t xml:space="preserve">NP_075048.1:p.Arg181His</t>
  </si>
  <si>
    <t xml:space="preserve">6/28</t>
  </si>
  <si>
    <t xml:space="preserve">RANBP17|0.00|0.00|0.00|0.00|18|-38|-21|49</t>
  </si>
  <si>
    <t xml:space="preserve">0.999911</t>
  </si>
  <si>
    <t xml:space="preserve">RANBP17:R181H</t>
  </si>
  <si>
    <t xml:space="preserve">rs144195437</t>
  </si>
  <si>
    <t xml:space="preserve">ENST00000523189.6</t>
  </si>
  <si>
    <t xml:space="preserve">64901</t>
  </si>
  <si>
    <t xml:space="preserve">HGNC:14428</t>
  </si>
  <si>
    <t xml:space="preserve">NKX2-5</t>
  </si>
  <si>
    <t xml:space="preserve">chr5_173235023_C/G</t>
  </si>
  <si>
    <t xml:space="preserve">chr5:173235023</t>
  </si>
  <si>
    <t xml:space="preserve">NM_001166175.2</t>
  </si>
  <si>
    <t xml:space="preserve">NM_001166175.2:c.61G&gt;C</t>
  </si>
  <si>
    <t xml:space="preserve">NP_001159647.1:p.Glu21Gln</t>
  </si>
  <si>
    <t xml:space="preserve">Hypoplastic left heart syndrome 2, 614435 (3), Autosomal dominant; Tetralogy of Fallot, 187500 (3), Autosomal dominant; Hypothyroidism, congenital nongoitrous, 5, 225250 (3), Autosomal dominant; Conotruncal heart malformations, variable, 217095 (3); Ventricular septal defect 3, 614432 (3), Autosomal dominant; Atrial septal defect 7, with or without AV conduction defects, 108900 (3), Autosomal dominant</t>
  </si>
  <si>
    <t xml:space="preserve">Bicuspid aortic valve, Clinodactyly of the 5th finger, Abnormal nasal morphology, Intrauterine growth retardation, Brachydactyly, Broad forehead, Abnormal cardiac septum morphology, Arrhythmia, Bundle branch block, Hypotonia, Abdominal distention, Hypothyroidism, Muscle weakness, Large fontanelles, Coarse facial features, Macroglossia, Thyroid agenesis, Fatigue, Hypersomnia, Feeding difficulties, Constipation, Aortic valve calcification, Heart murmur, Aortic regurgitation, Coarctation of aorta, Thoracic aorta calcification, Aortic valve stenosis, Left-to-right shunt, Umbilical hernia, Ectopic thyroid, Jaundice, Hypoplastic left heart</t>
  </si>
  <si>
    <t xml:space="preserve">probably_damaging(0.97)</t>
  </si>
  <si>
    <t xml:space="preserve">NKX2-5|0.00|0.00|0.00|0.00|-6|20|-6|20</t>
  </si>
  <si>
    <t xml:space="preserve">0.999998,0.999998,0.999998</t>
  </si>
  <si>
    <t xml:space="preserve">atrial septal defect 7, familial atrial fibrillation, athyreosis, familial isolated congenital asplenia, familial bicuspid aortic valve</t>
  </si>
  <si>
    <t xml:space="preserve">NKX2-5:E21Q</t>
  </si>
  <si>
    <t xml:space="preserve">rs104893904,CM013525,COSV61298729</t>
  </si>
  <si>
    <t xml:space="preserve">25741868,25333069,27152669,11714651</t>
  </si>
  <si>
    <t xml:space="preserve">1482</t>
  </si>
  <si>
    <t xml:space="preserve">HGNC:2488</t>
  </si>
  <si>
    <t xml:space="preserve">E/Q</t>
  </si>
  <si>
    <t xml:space="preserve">Gaa/Caa</t>
  </si>
  <si>
    <t xml:space="preserve">RUFY1</t>
  </si>
  <si>
    <t xml:space="preserve">chr5_179589576_C/T</t>
  </si>
  <si>
    <t xml:space="preserve">chr5:179589576</t>
  </si>
  <si>
    <t xml:space="preserve">NM_001040451.3</t>
  </si>
  <si>
    <t xml:space="preserve">NM_001040451.3:c.733C&gt;T</t>
  </si>
  <si>
    <t xml:space="preserve">NP_001035541.1:p.Leu245Phe</t>
  </si>
  <si>
    <t xml:space="preserve">8/17</t>
  </si>
  <si>
    <t xml:space="preserve">RUFY1|0.00|0.00|0.00|0.00|-23|-30|-30|19</t>
  </si>
  <si>
    <t xml:space="preserve">1,1,1,0.894546</t>
  </si>
  <si>
    <t xml:space="preserve">rs200257884</t>
  </si>
  <si>
    <t xml:space="preserve">80230</t>
  </si>
  <si>
    <t xml:space="preserve">HGNC:19760</t>
  </si>
  <si>
    <t xml:space="preserve">Ctt/Ttt</t>
  </si>
  <si>
    <t xml:space="preserve">LY86</t>
  </si>
  <si>
    <t xml:space="preserve">chr6_6626346_T/C</t>
  </si>
  <si>
    <t xml:space="preserve">chr6:6626346</t>
  </si>
  <si>
    <t xml:space="preserve">NM_004271.4</t>
  </si>
  <si>
    <t xml:space="preserve">NM_004271.4:c.277T&gt;C</t>
  </si>
  <si>
    <t xml:space="preserve">NP_004262.1:p.Ser93Pro</t>
  </si>
  <si>
    <t xml:space="preserve">LY86|0.00|0.00|0.00|0.00|-20|33|-5|27</t>
  </si>
  <si>
    <t xml:space="preserve">LY86:S93P</t>
  </si>
  <si>
    <t xml:space="preserve">rs5743649</t>
  </si>
  <si>
    <t xml:space="preserve">ENST00000230568.5</t>
  </si>
  <si>
    <t xml:space="preserve">9450</t>
  </si>
  <si>
    <t xml:space="preserve">HGNC:16837</t>
  </si>
  <si>
    <t xml:space="preserve">Tct/Cct</t>
  </si>
  <si>
    <t xml:space="preserve">CMAHP</t>
  </si>
  <si>
    <t xml:space="preserve">chr6_25115101_C/T</t>
  </si>
  <si>
    <t xml:space="preserve">chr6:25115101</t>
  </si>
  <si>
    <t xml:space="preserve">NR_002174.2</t>
  </si>
  <si>
    <t xml:space="preserve">NR_002174.2:n.205-1G&gt;A</t>
  </si>
  <si>
    <t xml:space="preserve">splice_acceptor_variant,non_coding_transcript_variant</t>
  </si>
  <si>
    <t xml:space="preserve">rs200729469</t>
  </si>
  <si>
    <t xml:space="preserve">8418</t>
  </si>
  <si>
    <t xml:space="preserve">HGNC:2098</t>
  </si>
  <si>
    <t xml:space="preserve">chr6_30986927_GGGCCGGCACAGCCACCAACTCTGAGTCCAGCACGACC/-</t>
  </si>
  <si>
    <t xml:space="preserve">chr6:30986927-30986964</t>
  </si>
  <si>
    <t xml:space="preserve">NM_001010909.5:c.752_789del</t>
  </si>
  <si>
    <t xml:space="preserve">NP_001010909.2:p.Gly251ValfsTer11</t>
  </si>
  <si>
    <t xml:space="preserve">rs1462480930</t>
  </si>
  <si>
    <t xml:space="preserve">GAGTATNSESSTT/X</t>
  </si>
  <si>
    <t xml:space="preserve">gGGGCCGGCACAGCCACCAACTCTGAGTCCAGCACGACC/g</t>
  </si>
  <si>
    <t xml:space="preserve">MICB</t>
  </si>
  <si>
    <t xml:space="preserve">chr6_31509818_T/C</t>
  </si>
  <si>
    <t xml:space="preserve">chr6:31509818</t>
  </si>
  <si>
    <t xml:space="preserve">NM_001289160.2</t>
  </si>
  <si>
    <t xml:space="preserve">NM_001289160.2:c.965T&gt;C</t>
  </si>
  <si>
    <t xml:space="preserve">NP_001276089.1:p.Val322Ala</t>
  </si>
  <si>
    <t xml:space="preserve">MICB|0.03|0.00|0.00|0.00|-36|44|-20|-32</t>
  </si>
  <si>
    <t xml:space="preserve">rs374022693</t>
  </si>
  <si>
    <t xml:space="preserve">4277</t>
  </si>
  <si>
    <t xml:space="preserve">HGNC:7091</t>
  </si>
  <si>
    <t xml:space="preserve">LY6G6C</t>
  </si>
  <si>
    <t xml:space="preserve">chr6_31719303_C/T</t>
  </si>
  <si>
    <t xml:space="preserve">chr6:31719303</t>
  </si>
  <si>
    <t xml:space="preserve">NM_025261.3</t>
  </si>
  <si>
    <t xml:space="preserve">NM_025261.3:c.171G&gt;A</t>
  </si>
  <si>
    <t xml:space="preserve">NP_079537.1:p.Met57Ile</t>
  </si>
  <si>
    <t xml:space="preserve">possibly_damaging(0.892)</t>
  </si>
  <si>
    <t xml:space="preserve">LY6G6C|0.04|0.02|0.00|0.00|-35|2|8|1</t>
  </si>
  <si>
    <t xml:space="preserve">1,0.961798</t>
  </si>
  <si>
    <t xml:space="preserve">LY6G6C:M57I</t>
  </si>
  <si>
    <t xml:space="preserve">rs151314696</t>
  </si>
  <si>
    <t xml:space="preserve">31598133</t>
  </si>
  <si>
    <t xml:space="preserve">ENST00000375819.3</t>
  </si>
  <si>
    <t xml:space="preserve">80740</t>
  </si>
  <si>
    <t xml:space="preserve">HGNC:13936</t>
  </si>
  <si>
    <t xml:space="preserve">chr6_32518079_T/C</t>
  </si>
  <si>
    <t xml:space="preserve">chr6:32518079</t>
  </si>
  <si>
    <t xml:space="preserve">NM_002125.4:c.764-2A&gt;G</t>
  </si>
  <si>
    <t xml:space="preserve">HLA-DRB5|0.03|0.98|0.00|0.59|-26|-2|24|-25</t>
  </si>
  <si>
    <t xml:space="preserve">HLA-DRB5:G255sa</t>
  </si>
  <si>
    <t xml:space="preserve">rs201699945,COSV66615747</t>
  </si>
  <si>
    <t xml:space="preserve">chr6_32518660_T/C</t>
  </si>
  <si>
    <t xml:space="preserve">chr6:32518660</t>
  </si>
  <si>
    <t xml:space="preserve">NM_002125.4:c.659A&gt;G</t>
  </si>
  <si>
    <t xml:space="preserve">NP_002116.2:p.Gln220Arg</t>
  </si>
  <si>
    <t xml:space="preserve">tolerated_low_confidence(0.33)</t>
  </si>
  <si>
    <t xml:space="preserve">HLA-DRB5|0.01|0.01|0.00|0.00|3|-2|0|-2</t>
  </si>
  <si>
    <t xml:space="preserve">HLA-DRB5:Q220R</t>
  </si>
  <si>
    <t xml:space="preserve">rs1136905,COSV66614088</t>
  </si>
  <si>
    <t xml:space="preserve">Q/R</t>
  </si>
  <si>
    <t xml:space="preserve">cAg/cGg</t>
  </si>
  <si>
    <t xml:space="preserve">chr6_32518661_G/A</t>
  </si>
  <si>
    <t xml:space="preserve">chr6:32518661</t>
  </si>
  <si>
    <t xml:space="preserve">NM_002125.4:c.658C&gt;T</t>
  </si>
  <si>
    <t xml:space="preserve">NP_002116.2:p.Gln220Ter</t>
  </si>
  <si>
    <t xml:space="preserve">HLA-DRB5|0.01|0.00|0.00|0.00|2|5|-18|-9</t>
  </si>
  <si>
    <t xml:space="preserve">HLA-DRB5:Q220X</t>
  </si>
  <si>
    <t xml:space="preserve">rs201046358,COSV66612707</t>
  </si>
  <si>
    <t xml:space="preserve">Cag/Tag</t>
  </si>
  <si>
    <t xml:space="preserve">chr6_32519387_G/A</t>
  </si>
  <si>
    <t xml:space="preserve">chr6:32519387</t>
  </si>
  <si>
    <t xml:space="preserve">NM_002125.4:c.635C&gt;T</t>
  </si>
  <si>
    <t xml:space="preserve">NP_002116.2:p.Pro212Leu</t>
  </si>
  <si>
    <t xml:space="preserve">benign(0.333)</t>
  </si>
  <si>
    <t xml:space="preserve">HLA-DRB5|0.00|0.00|0.00|0.00|-9|-17|-17|41</t>
  </si>
  <si>
    <t xml:space="preserve">0.981707</t>
  </si>
  <si>
    <t xml:space="preserve">HLA-DRB5:P212L</t>
  </si>
  <si>
    <t xml:space="preserve">rs111541713,COSV66614332</t>
  </si>
  <si>
    <t xml:space="preserve">cCt/cTt</t>
  </si>
  <si>
    <t xml:space="preserve">chr6_32519647_C/A</t>
  </si>
  <si>
    <t xml:space="preserve">chr6:32519647</t>
  </si>
  <si>
    <t xml:space="preserve">NM_002125.4:c.375G&gt;T</t>
  </si>
  <si>
    <t xml:space="preserve">NP_002116.2:p.Glu125Asp</t>
  </si>
  <si>
    <t xml:space="preserve">HLA-DRB5|0.01|0.00|0.00|0.00|4|-1|-6|4</t>
  </si>
  <si>
    <t xml:space="preserve">HLA-DRB5:E125D</t>
  </si>
  <si>
    <t xml:space="preserve">rs141474277,COSV66614710</t>
  </si>
  <si>
    <t xml:space="preserve">chr6_32519649_C/A</t>
  </si>
  <si>
    <t xml:space="preserve">chr6:32519649</t>
  </si>
  <si>
    <t xml:space="preserve">NM_002125.4:c.373G&gt;T</t>
  </si>
  <si>
    <t xml:space="preserve">NP_002116.2:p.Glu125Ter</t>
  </si>
  <si>
    <t xml:space="preserve">HLA-DRB5|0.37|0.05|0.00|0.00|-3|2|-3|-8</t>
  </si>
  <si>
    <t xml:space="preserve">HLA-DRB5:E125X,HLA-DRB5:V124sra</t>
  </si>
  <si>
    <t xml:space="preserve">rs1071751,COSV66614715</t>
  </si>
  <si>
    <t xml:space="preserve">Gag/Tag</t>
  </si>
  <si>
    <t xml:space="preserve">chr6_32522069_A/T</t>
  </si>
  <si>
    <t xml:space="preserve">chr6:32522069</t>
  </si>
  <si>
    <t xml:space="preserve">NM_002125.4:c.206T&gt;A</t>
  </si>
  <si>
    <t xml:space="preserve">NP_002116.2:p.Phe69Tyr</t>
  </si>
  <si>
    <t xml:space="preserve">HLA-DRB5|0.00|0.00|0.00|0.00|32|-7|50|-10</t>
  </si>
  <si>
    <t xml:space="preserve">0.772537</t>
  </si>
  <si>
    <t xml:space="preserve">HLA-DRB5:F69Y</t>
  </si>
  <si>
    <t xml:space="preserve">rs150479833,COSV66612433</t>
  </si>
  <si>
    <t xml:space="preserve">F/Y</t>
  </si>
  <si>
    <t xml:space="preserve">tTc/tAc</t>
  </si>
  <si>
    <t xml:space="preserve">chr6_32522091_T/G</t>
  </si>
  <si>
    <t xml:space="preserve">chr6:32522091</t>
  </si>
  <si>
    <t xml:space="preserve">NM_002125.4:c.184A&gt;C</t>
  </si>
  <si>
    <t xml:space="preserve">NP_002116.2:p.Asn62His</t>
  </si>
  <si>
    <t xml:space="preserve">HLA-DRB5|0.00|0.01|0.00|0.00|8|10|-14|28</t>
  </si>
  <si>
    <t xml:space="preserve">HLA-DRB5:N62H</t>
  </si>
  <si>
    <t xml:space="preserve">rs1059576,COSV66612453</t>
  </si>
  <si>
    <t xml:space="preserve">N/H</t>
  </si>
  <si>
    <t xml:space="preserve">Aac/Cac</t>
  </si>
  <si>
    <t xml:space="preserve">chr6_32522105_T/A</t>
  </si>
  <si>
    <t xml:space="preserve">chr6:32522105</t>
  </si>
  <si>
    <t xml:space="preserve">NM_002125.4:c.170A&gt;T</t>
  </si>
  <si>
    <t xml:space="preserve">NP_002116.2:p.His57Leu</t>
  </si>
  <si>
    <t xml:space="preserve">HLA-DRB5|0.00|0.01|0.00|0.00|-23|-4|48|-4</t>
  </si>
  <si>
    <t xml:space="preserve">HLA-DRB5:H57L</t>
  </si>
  <si>
    <t xml:space="preserve">rs200298678,COSV105930897</t>
  </si>
  <si>
    <t xml:space="preserve">cAc/cTc</t>
  </si>
  <si>
    <t xml:space="preserve">chr6_32522156_T/A</t>
  </si>
  <si>
    <t xml:space="preserve">chr6:32522156</t>
  </si>
  <si>
    <t xml:space="preserve">NM_002125.4:c.119A&gt;T</t>
  </si>
  <si>
    <t xml:space="preserve">NP_002116.2:p.Asp40Val</t>
  </si>
  <si>
    <t xml:space="preserve">tolerated_low_confidence(0.78)</t>
  </si>
  <si>
    <t xml:space="preserve">HLA-DRB5|0.20|0.18|0.01|0.00|4|18|2|-37</t>
  </si>
  <si>
    <t xml:space="preserve">HLA-DRB5:D40V</t>
  </si>
  <si>
    <t xml:space="preserve">rs1071748,COSV66614152,COSV66614642,COSV66615364</t>
  </si>
  <si>
    <t xml:space="preserve">D/V</t>
  </si>
  <si>
    <t xml:space="preserve">gAt/gTt</t>
  </si>
  <si>
    <t xml:space="preserve">chr6_32581619_C/G</t>
  </si>
  <si>
    <t xml:space="preserve">chr6:32581619</t>
  </si>
  <si>
    <t xml:space="preserve">NM_002124.4:c.590G&gt;C</t>
  </si>
  <si>
    <t xml:space="preserve">NP_002115.2:p.Gly197Ala</t>
  </si>
  <si>
    <t xml:space="preserve">possibly_damaging(0.797)</t>
  </si>
  <si>
    <t xml:space="preserve">HLA-DRB1|0.00|0.00|0.01|0.00|-3|34|-4|-19</t>
  </si>
  <si>
    <t xml:space="preserve">0.997553</t>
  </si>
  <si>
    <t xml:space="preserve">HLA-DRB1:G197A</t>
  </si>
  <si>
    <t xml:space="preserve">rs2308775,COSV63512873</t>
  </si>
  <si>
    <t xml:space="preserve">gGa/gCa</t>
  </si>
  <si>
    <t xml:space="preserve">chr6_32581830_T/C</t>
  </si>
  <si>
    <t xml:space="preserve">chr6:32581830</t>
  </si>
  <si>
    <t xml:space="preserve">NM_002124.4:c.379A&gt;G</t>
  </si>
  <si>
    <t xml:space="preserve">NP_002115.2:p.Lys127Glu</t>
  </si>
  <si>
    <t xml:space="preserve">tolerated_low_confidence(0.28)</t>
  </si>
  <si>
    <t xml:space="preserve">HLA-DRB1|0.01|0.01|0.00|0.00|8|-24|-10|-2</t>
  </si>
  <si>
    <t xml:space="preserve">HLA-DRB1:K127E</t>
  </si>
  <si>
    <t xml:space="preserve">rs17405219,COSV63511358</t>
  </si>
  <si>
    <t xml:space="preserve">chr6_32584249_C/T</t>
  </si>
  <si>
    <t xml:space="preserve">chr6:32584249</t>
  </si>
  <si>
    <t xml:space="preserve">NM_002124.4:c.230G&gt;A</t>
  </si>
  <si>
    <t xml:space="preserve">NP_002115.2:p.Arg77Gln</t>
  </si>
  <si>
    <t xml:space="preserve">probably_damaging(0.997)</t>
  </si>
  <si>
    <t xml:space="preserve">HLA-DRB1|0.01|0.00|0.00|0.00|40|-46|-33|32</t>
  </si>
  <si>
    <t xml:space="preserve">HLA-DRB1:R77Q</t>
  </si>
  <si>
    <t xml:space="preserve">rs17886436,COSV63513637</t>
  </si>
  <si>
    <t xml:space="preserve">chr6_32584273_A/T</t>
  </si>
  <si>
    <t xml:space="preserve">chr6:32584273</t>
  </si>
  <si>
    <t xml:space="preserve">NM_002124.4:c.206T&gt;A</t>
  </si>
  <si>
    <t xml:space="preserve">NP_002115.2:p.Phe69Tyr</t>
  </si>
  <si>
    <t xml:space="preserve">HLA-DRB1|0.00|0.00|0.00|0.00|16|-7|50|8</t>
  </si>
  <si>
    <t xml:space="preserve">0.687306</t>
  </si>
  <si>
    <t xml:space="preserve">HLA-DRB1:F69Y</t>
  </si>
  <si>
    <t xml:space="preserve">rs17882455</t>
  </si>
  <si>
    <t xml:space="preserve">chr6_32584279_A/G</t>
  </si>
  <si>
    <t xml:space="preserve">chr6:32584279</t>
  </si>
  <si>
    <t xml:space="preserve">NM_002124.4:c.200T&gt;C</t>
  </si>
  <si>
    <t xml:space="preserve">NP_002115.2:p.Val67Ala</t>
  </si>
  <si>
    <t xml:space="preserve">tolerated_low_confidence(0.29)</t>
  </si>
  <si>
    <t xml:space="preserve">benign(0.044)</t>
  </si>
  <si>
    <t xml:space="preserve">HLA-DRB1|0.00|0.00|0.00|0.00|44|10|10|44</t>
  </si>
  <si>
    <t xml:space="preserve">HLA-DRB1:V67A</t>
  </si>
  <si>
    <t xml:space="preserve">rs17878951,COSV63511969</t>
  </si>
  <si>
    <t xml:space="preserve">29983511</t>
  </si>
  <si>
    <t xml:space="preserve">chr6_32584309_T/A</t>
  </si>
  <si>
    <t xml:space="preserve">chr6:32584309</t>
  </si>
  <si>
    <t xml:space="preserve">NM_002124.4:c.170A&gt;T</t>
  </si>
  <si>
    <t xml:space="preserve">NP_002115.2:p.Asp57Val</t>
  </si>
  <si>
    <t xml:space="preserve">HLA-DRB1|0.00|0.00|0.00|0.00|-43|-4|14|-46</t>
  </si>
  <si>
    <t xml:space="preserve">HLA-DRB1:D57V</t>
  </si>
  <si>
    <t xml:space="preserve">rs200532329,COSV63520647</t>
  </si>
  <si>
    <t xml:space="preserve">gAc/gTc</t>
  </si>
  <si>
    <t xml:space="preserve">chr6_32584340_A/G</t>
  </si>
  <si>
    <t xml:space="preserve">chr6:32584340</t>
  </si>
  <si>
    <t xml:space="preserve">NM_002124.4:c.139T&gt;C</t>
  </si>
  <si>
    <t xml:space="preserve">NP_002115.2:p.Phe47Leu</t>
  </si>
  <si>
    <t xml:space="preserve">tolerated_low_confidence(0.42)</t>
  </si>
  <si>
    <t xml:space="preserve">HLA-DRB1|0.00|0.00|0.00|0.00|-5|38|38|-17</t>
  </si>
  <si>
    <t xml:space="preserve">0.992015</t>
  </si>
  <si>
    <t xml:space="preserve">HLA-DRB1:F47L</t>
  </si>
  <si>
    <t xml:space="preserve">rs114435757,COSV63513530</t>
  </si>
  <si>
    <t xml:space="preserve">chr6_32584361_G/C</t>
  </si>
  <si>
    <t xml:space="preserve">chr6:32584361</t>
  </si>
  <si>
    <t xml:space="preserve">NM_002124.4:c.118C&gt;G</t>
  </si>
  <si>
    <t xml:space="preserve">NP_002115.2:p.Pro40Ala</t>
  </si>
  <si>
    <t xml:space="preserve">tolerated_low_confidence(0.74)</t>
  </si>
  <si>
    <t xml:space="preserve">HLA-DRB1|0.25|0.05|0.00|0.00|0|17|34|-38</t>
  </si>
  <si>
    <t xml:space="preserve">HLA-DRB1:P40A</t>
  </si>
  <si>
    <t xml:space="preserve">rs9269955,CM143661</t>
  </si>
  <si>
    <t xml:space="preserve">22170232,24656864,34020649</t>
  </si>
  <si>
    <t xml:space="preserve">Cct/Gct</t>
  </si>
  <si>
    <t xml:space="preserve">HLA-DQA2</t>
  </si>
  <si>
    <t xml:space="preserve">chr6_32745190_C/G</t>
  </si>
  <si>
    <t xml:space="preserve">chr6:32745190</t>
  </si>
  <si>
    <t xml:space="preserve">NM_020056.5</t>
  </si>
  <si>
    <t xml:space="preserve">NM_020056.5:c.114C&gt;G</t>
  </si>
  <si>
    <t xml:space="preserve">NP_064440.1:p.Phe38Leu</t>
  </si>
  <si>
    <t xml:space="preserve">HLA-DQA2|0.00|0.05|0.00|0.00|28|7|-31|7</t>
  </si>
  <si>
    <t xml:space="preserve">HLA-DQA2:F38L</t>
  </si>
  <si>
    <t xml:space="preserve">rs758244642,COSV66566465</t>
  </si>
  <si>
    <t xml:space="preserve">ENST00000374940.4</t>
  </si>
  <si>
    <t xml:space="preserve">3118</t>
  </si>
  <si>
    <t xml:space="preserve">HGNC:4943</t>
  </si>
  <si>
    <t xml:space="preserve">chr6_32745200_C/T</t>
  </si>
  <si>
    <t xml:space="preserve">chr6:32745200</t>
  </si>
  <si>
    <t xml:space="preserve">NM_020056.5:c.124C&gt;T</t>
  </si>
  <si>
    <t xml:space="preserve">NP_064440.1:p.His42Tyr</t>
  </si>
  <si>
    <t xml:space="preserve">HLA-DQA2|0.00|0.02|0.00|0.00|18|-3|-21|12</t>
  </si>
  <si>
    <t xml:space="preserve">HLA-DQA2:H42Y</t>
  </si>
  <si>
    <t xml:space="preserve">rs200745258,COSV66564670</t>
  </si>
  <si>
    <t xml:space="preserve">chr6_32745222_C/G</t>
  </si>
  <si>
    <t xml:space="preserve">chr6:32745222</t>
  </si>
  <si>
    <t xml:space="preserve">NM_020056.5:c.146C&gt;G</t>
  </si>
  <si>
    <t xml:space="preserve">NP_064440.1:p.Thr49Ser</t>
  </si>
  <si>
    <t xml:space="preserve">possibly_damaging(0.453)</t>
  </si>
  <si>
    <t xml:space="preserve">HLA-DQA2|0.03|0.01|0.00|0.00|1|-25|1|-25</t>
  </si>
  <si>
    <t xml:space="preserve">HLA-DQA2:T49S</t>
  </si>
  <si>
    <t xml:space="preserve">rs75289558,COSV66565327</t>
  </si>
  <si>
    <t xml:space="preserve">chr6_32745267_C/G</t>
  </si>
  <si>
    <t xml:space="preserve">chr6:32745267</t>
  </si>
  <si>
    <t xml:space="preserve">NM_020056.5:c.191C&gt;G</t>
  </si>
  <si>
    <t xml:space="preserve">NP_064440.1:p.Thr64Arg</t>
  </si>
  <si>
    <t xml:space="preserve">HLA-DQA2|0.00|0.00|0.00|0.00|46|-49|0|10</t>
  </si>
  <si>
    <t xml:space="preserve">0.99656</t>
  </si>
  <si>
    <t xml:space="preserve">HLA-DQA2:T64R</t>
  </si>
  <si>
    <t xml:space="preserve">rs79517313,COSV66564599</t>
  </si>
  <si>
    <t xml:space="preserve">T/R</t>
  </si>
  <si>
    <t xml:space="preserve">aCg/aGg</t>
  </si>
  <si>
    <t xml:space="preserve">chr6_32746314_A/G</t>
  </si>
  <si>
    <t xml:space="preserve">chr6:32746314</t>
  </si>
  <si>
    <t xml:space="preserve">NM_020056.5:c.688A&gt;G</t>
  </si>
  <si>
    <t xml:space="preserve">NP_064440.1:p.Met230Val</t>
  </si>
  <si>
    <t xml:space="preserve">HLA-DQA2|0.00|0.05|0.00|0.00|49|37|11|37</t>
  </si>
  <si>
    <t xml:space="preserve">0.998923</t>
  </si>
  <si>
    <t xml:space="preserve">HLA-DQA2:M230V</t>
  </si>
  <si>
    <t xml:space="preserve">rs149033708,COSV66564982</t>
  </si>
  <si>
    <t xml:space="preserve">chr6_32746340_C/G</t>
  </si>
  <si>
    <t xml:space="preserve">chr6:32746340</t>
  </si>
  <si>
    <t xml:space="preserve">NM_020056.5:c.714C&gt;G</t>
  </si>
  <si>
    <t xml:space="preserve">NP_064440.1:p.Phe238Leu</t>
  </si>
  <si>
    <t xml:space="preserve">HLA-DQA2|0.00|0.04|0.00|0.00|36|11|-43|-15</t>
  </si>
  <si>
    <t xml:space="preserve">0.821914</t>
  </si>
  <si>
    <t xml:space="preserve">HLA-DQA2:F238L</t>
  </si>
  <si>
    <t xml:space="preserve">rs201291459,COSV100890687,COSV66565337</t>
  </si>
  <si>
    <t xml:space="preserve">chr6_32746348_A/G</t>
  </si>
  <si>
    <t xml:space="preserve">chr6:32746348</t>
  </si>
  <si>
    <t xml:space="preserve">NM_020056.5:c.722A&gt;G</t>
  </si>
  <si>
    <t xml:space="preserve">NP_064440.1:p.Gln241Arg</t>
  </si>
  <si>
    <t xml:space="preserve">HLA-DQA2|0.01|0.10|0.00|0.00|15|3|-23|3</t>
  </si>
  <si>
    <t xml:space="preserve">HLA-DQA2:Q241R</t>
  </si>
  <si>
    <t xml:space="preserve">rs200904145,COSV66564688</t>
  </si>
  <si>
    <t xml:space="preserve">cAa/cGa</t>
  </si>
  <si>
    <t xml:space="preserve">chr6_32746387_T/C</t>
  </si>
  <si>
    <t xml:space="preserve">chr6:32746387</t>
  </si>
  <si>
    <t xml:space="preserve">NM_020056.5:c.761T&gt;C</t>
  </si>
  <si>
    <t xml:space="preserve">NP_064440.1:p.Leu254Pro</t>
  </si>
  <si>
    <t xml:space="preserve">HLA-DQA2|0.00|0.00|0.00|0.00|-36|-20|27|-24</t>
  </si>
  <si>
    <t xml:space="preserve">0.998286</t>
  </si>
  <si>
    <t xml:space="preserve">HLA-DQA2:L254P</t>
  </si>
  <si>
    <t xml:space="preserve">rs115121776,COSV66564486</t>
  </si>
  <si>
    <t xml:space="preserve">FANCE</t>
  </si>
  <si>
    <t xml:space="preserve">chr6_35460568_C/T</t>
  </si>
  <si>
    <t xml:space="preserve">chr6:35460568</t>
  </si>
  <si>
    <t xml:space="preserve">NM_021922.3</t>
  </si>
  <si>
    <t xml:space="preserve">NM_021922.3:c.1333C&gt;T</t>
  </si>
  <si>
    <t xml:space="preserve">NP_068741.1:p.Pro445Ser</t>
  </si>
  <si>
    <t xml:space="preserve">Fanconi anemia, complementation group E, 600901 (3), Autosomal recessive</t>
  </si>
  <si>
    <t xml:space="preserve">Renal insufficiency (occasional), Abnormal localization of kidney (occasional), Renal hypoplasia/aplasia (occasional), Renal agenesis, Horseshoe kidney, Ectopic kidney, Duplicated collecting system</t>
  </si>
  <si>
    <t xml:space="preserve">benign(0.072)</t>
  </si>
  <si>
    <t xml:space="preserve">FANCE|0.01|0.00|0.00|0.00|-12|0|50|-12</t>
  </si>
  <si>
    <t xml:space="preserve">0.965296</t>
  </si>
  <si>
    <t xml:space="preserve">FANCE:P445S</t>
  </si>
  <si>
    <t xml:space="preserve">rs141551053</t>
  </si>
  <si>
    <t xml:space="preserve">24728327</t>
  </si>
  <si>
    <t xml:space="preserve">ENST00000229769.3</t>
  </si>
  <si>
    <t xml:space="preserve">2178</t>
  </si>
  <si>
    <t xml:space="preserve">HGNC:3586</t>
  </si>
  <si>
    <t xml:space="preserve">FGD2</t>
  </si>
  <si>
    <t xml:space="preserve">chr6_37008873_C/A</t>
  </si>
  <si>
    <t xml:space="preserve">chr6:37008873</t>
  </si>
  <si>
    <t xml:space="preserve">NM_173558.4</t>
  </si>
  <si>
    <t xml:space="preserve">NM_173558.4:c.108C&gt;A</t>
  </si>
  <si>
    <t xml:space="preserve">NP_775829.2:p.Asp36Glu</t>
  </si>
  <si>
    <t xml:space="preserve">2/16</t>
  </si>
  <si>
    <t xml:space="preserve">FGD2|0.00|0.05|0.00|0.00|24|-39|17|-8</t>
  </si>
  <si>
    <t xml:space="preserve">rs34617818</t>
  </si>
  <si>
    <t xml:space="preserve">ENST00000274963.13</t>
  </si>
  <si>
    <t xml:space="preserve">221472</t>
  </si>
  <si>
    <t xml:space="preserve">HGNC:3664</t>
  </si>
  <si>
    <t xml:space="preserve">gaC/gaA</t>
  </si>
  <si>
    <t xml:space="preserve">GUCA1ANB</t>
  </si>
  <si>
    <t xml:space="preserve">chr6_42163178_C/T</t>
  </si>
  <si>
    <t xml:space="preserve">chr6:42163178</t>
  </si>
  <si>
    <t xml:space="preserve">NM_001370581.1</t>
  </si>
  <si>
    <t xml:space="preserve">NM_001370581.1:c.313C&gt;T</t>
  </si>
  <si>
    <t xml:space="preserve">NP_001357510.1:p.Arg105Cys</t>
  </si>
  <si>
    <t xml:space="preserve">rs765059736</t>
  </si>
  <si>
    <t xml:space="preserve">114841037</t>
  </si>
  <si>
    <t xml:space="preserve">HGNC:55126</t>
  </si>
  <si>
    <t xml:space="preserve">TRERF1</t>
  </si>
  <si>
    <t xml:space="preserve">chr6_42269332_T/C</t>
  </si>
  <si>
    <t xml:space="preserve">chr6:42269332</t>
  </si>
  <si>
    <t xml:space="preserve">NM_001297573.2</t>
  </si>
  <si>
    <t xml:space="preserve">NM_001297573.2:c.259A&gt;G</t>
  </si>
  <si>
    <t xml:space="preserve">NP_001284502.1:p.Ser87Gly</t>
  </si>
  <si>
    <t xml:space="preserve">5/18</t>
  </si>
  <si>
    <t xml:space="preserve">TRERF1|0.00|0.00|0.00|0.00|-30|-2|0|8</t>
  </si>
  <si>
    <t xml:space="preserve">TRERF1:S87G</t>
  </si>
  <si>
    <t xml:space="preserve">rs116259507</t>
  </si>
  <si>
    <t xml:space="preserve">55809</t>
  </si>
  <si>
    <t xml:space="preserve">HGNC:18273</t>
  </si>
  <si>
    <t xml:space="preserve">Agt/Ggt</t>
  </si>
  <si>
    <t xml:space="preserve">UBR2</t>
  </si>
  <si>
    <t xml:space="preserve">chr6_42678561_G/A</t>
  </si>
  <si>
    <t xml:space="preserve">chr6:42678561</t>
  </si>
  <si>
    <t xml:space="preserve">NM_001363705.2</t>
  </si>
  <si>
    <t xml:space="preserve">NM_001363705.2:c.4501G&gt;A</t>
  </si>
  <si>
    <t xml:space="preserve">NP_001350634.1:p.Gly1501Ser</t>
  </si>
  <si>
    <t xml:space="preserve">41/47</t>
  </si>
  <si>
    <t xml:space="preserve">possibly_damaging(0.799)</t>
  </si>
  <si>
    <t xml:space="preserve">UBR2|0.00|0.00|0.00|0.00|-11|-22|2|-10</t>
  </si>
  <si>
    <t xml:space="preserve">0.999998,0.999998,1</t>
  </si>
  <si>
    <t xml:space="preserve">UBR2:G1501S</t>
  </si>
  <si>
    <t xml:space="preserve">rs375384984,COSV65749783</t>
  </si>
  <si>
    <t xml:space="preserve">ENST00000372901.2</t>
  </si>
  <si>
    <t xml:space="preserve">23304</t>
  </si>
  <si>
    <t xml:space="preserve">HGNC:21289</t>
  </si>
  <si>
    <t xml:space="preserve">CUL9</t>
  </si>
  <si>
    <t xml:space="preserve">chr6_43187273_T/C</t>
  </si>
  <si>
    <t xml:space="preserve">chr6:43187273</t>
  </si>
  <si>
    <t xml:space="preserve">NM_015089.4</t>
  </si>
  <si>
    <t xml:space="preserve">NM_015089.4:c.1415T&gt;C</t>
  </si>
  <si>
    <t xml:space="preserve">NP_055904.1:p.Met472Thr</t>
  </si>
  <si>
    <t xml:space="preserve">6/41</t>
  </si>
  <si>
    <t xml:space="preserve">CUL9|0.07|0.06|0.00|0.00|-27|32|9|-27</t>
  </si>
  <si>
    <t xml:space="preserve">1,1,0.99807</t>
  </si>
  <si>
    <t xml:space="preserve">rs368631463</t>
  </si>
  <si>
    <t xml:space="preserve">ENST00000252050.9</t>
  </si>
  <si>
    <t xml:space="preserve">23113</t>
  </si>
  <si>
    <t xml:space="preserve">HGNC:15982</t>
  </si>
  <si>
    <t xml:space="preserve">chr6_43206184_G/C</t>
  </si>
  <si>
    <t xml:space="preserve">chr6:43206184</t>
  </si>
  <si>
    <t xml:space="preserve">NM_015089.4:c.4971G&gt;C</t>
  </si>
  <si>
    <t xml:space="preserve">NP_055904.1:p.Lys1657Asn</t>
  </si>
  <si>
    <t xml:space="preserve">25/41</t>
  </si>
  <si>
    <t xml:space="preserve">benign(0.18)</t>
  </si>
  <si>
    <t xml:space="preserve">CUL9|0.00|0.01|0.00|0.00|16|-17|42|-1</t>
  </si>
  <si>
    <t xml:space="preserve">rs373255874</t>
  </si>
  <si>
    <t xml:space="preserve">aaG/aaC</t>
  </si>
  <si>
    <t xml:space="preserve">ADGRF5</t>
  </si>
  <si>
    <t xml:space="preserve">chr6_46863003_C/G</t>
  </si>
  <si>
    <t xml:space="preserve">chr6:46863003</t>
  </si>
  <si>
    <t xml:space="preserve">NM_001098518.2</t>
  </si>
  <si>
    <t xml:space="preserve">NM_001098518.2:c.2084G&gt;C</t>
  </si>
  <si>
    <t xml:space="preserve">NP_001091988.1:p.Ser695Thr</t>
  </si>
  <si>
    <t xml:space="preserve">15/21</t>
  </si>
  <si>
    <t xml:space="preserve">benign(0.076)</t>
  </si>
  <si>
    <t xml:space="preserve">ADGRF5|0.00|0.00|0.00|0.00|-45|-1|21|-40</t>
  </si>
  <si>
    <t xml:space="preserve">ADGRF5:S695T</t>
  </si>
  <si>
    <t xml:space="preserve">rs141610704</t>
  </si>
  <si>
    <t xml:space="preserve">ENST00000283296.12</t>
  </si>
  <si>
    <t xml:space="preserve">221395</t>
  </si>
  <si>
    <t xml:space="preserve">HGNC:19030</t>
  </si>
  <si>
    <t xml:space="preserve">ADGRF1</t>
  </si>
  <si>
    <t xml:space="preserve">chr6_47020740_G/A</t>
  </si>
  <si>
    <t xml:space="preserve">chr6:47020740</t>
  </si>
  <si>
    <t xml:space="preserve">NM_025048.4</t>
  </si>
  <si>
    <t xml:space="preserve">NM_025048.4:c.602C&gt;T</t>
  </si>
  <si>
    <t xml:space="preserve">NP_079324.2:p.Thr201Ile</t>
  </si>
  <si>
    <t xml:space="preserve">benign(0.069)</t>
  </si>
  <si>
    <t xml:space="preserve">ADGRF1|0.00|0.00|0.00|0.00|49|21|-9|22</t>
  </si>
  <si>
    <t xml:space="preserve">0.99386,0.995422</t>
  </si>
  <si>
    <t xml:space="preserve">ADGRF1:T201I</t>
  </si>
  <si>
    <t xml:space="preserve">rs115889915</t>
  </si>
  <si>
    <t xml:space="preserve">266977</t>
  </si>
  <si>
    <t xml:space="preserve">HGNC:18990</t>
  </si>
  <si>
    <t xml:space="preserve">KLHL31</t>
  </si>
  <si>
    <t xml:space="preserve">chr6_53654942_C/T</t>
  </si>
  <si>
    <t xml:space="preserve">chr6:53654942</t>
  </si>
  <si>
    <t xml:space="preserve">NM_001003760.5</t>
  </si>
  <si>
    <t xml:space="preserve">NM_001003760.5:c.331G&gt;A</t>
  </si>
  <si>
    <t xml:space="preserve">NP_001003760.2:p.Val111Met</t>
  </si>
  <si>
    <t xml:space="preserve">possibly_damaging(0.794)</t>
  </si>
  <si>
    <t xml:space="preserve">KLHL31|0.00|0.00|0.00|0.03|-28|48|-28|48</t>
  </si>
  <si>
    <t xml:space="preserve">0.99966,0.99966</t>
  </si>
  <si>
    <t xml:space="preserve">KLHL31:V111M</t>
  </si>
  <si>
    <t xml:space="preserve">rs141075656</t>
  </si>
  <si>
    <t xml:space="preserve">ENST00000370905.4</t>
  </si>
  <si>
    <t xml:space="preserve">401265</t>
  </si>
  <si>
    <t xml:space="preserve">HGNC:21353</t>
  </si>
  <si>
    <t xml:space="preserve">BMP5</t>
  </si>
  <si>
    <t xml:space="preserve">chr6_55760527_T/C</t>
  </si>
  <si>
    <t xml:space="preserve">chr6:55760527</t>
  </si>
  <si>
    <t xml:space="preserve">NM_001329754.2</t>
  </si>
  <si>
    <t xml:space="preserve">NM_001329754.2:c.1034A&gt;G</t>
  </si>
  <si>
    <t xml:space="preserve">NP_001316683.1:p.Asn345Ser</t>
  </si>
  <si>
    <t xml:space="preserve">BMP5|0.01|0.01|0.00|0.00|-1|6|6|-43</t>
  </si>
  <si>
    <t xml:space="preserve">0.999997,0.999997</t>
  </si>
  <si>
    <t xml:space="preserve">rs370514583</t>
  </si>
  <si>
    <t xml:space="preserve">653</t>
  </si>
  <si>
    <t xml:space="preserve">HGNC:1072</t>
  </si>
  <si>
    <t xml:space="preserve">MRAP2</t>
  </si>
  <si>
    <t xml:space="preserve">chr6_84089237_G/A</t>
  </si>
  <si>
    <t xml:space="preserve">chr6:84089237</t>
  </si>
  <si>
    <t xml:space="preserve">NM_001346541.2</t>
  </si>
  <si>
    <t xml:space="preserve">NM_001346541.2:c.116G&gt;A</t>
  </si>
  <si>
    <t xml:space="preserve">NP_001333470.1:p.Arg39His</t>
  </si>
  <si>
    <t xml:space="preserve">{?Obesity, susceptibility to, BMIQ18}, 615457 (3), Autosomal dominant</t>
  </si>
  <si>
    <t xml:space="preserve">MRAP2|0.00|0.00|0.00|0.00|-7|-35|-36|-5</t>
  </si>
  <si>
    <t xml:space="preserve">0.999363</t>
  </si>
  <si>
    <t xml:space="preserve">MRAP2:R125H,MRAP2:R39H,MRAP2:R70H</t>
  </si>
  <si>
    <t xml:space="preserve">rs115655382,COSV57634142</t>
  </si>
  <si>
    <t xml:space="preserve">27474872</t>
  </si>
  <si>
    <t xml:space="preserve">112609</t>
  </si>
  <si>
    <t xml:space="preserve">HGNC:21232</t>
  </si>
  <si>
    <t xml:space="preserve">GJB7</t>
  </si>
  <si>
    <t xml:space="preserve">chr6_87284664_C/T</t>
  </si>
  <si>
    <t xml:space="preserve">chr6:87284664</t>
  </si>
  <si>
    <t xml:space="preserve">NM_198568.3</t>
  </si>
  <si>
    <t xml:space="preserve">NM_198568.3:c.249G&gt;A</t>
  </si>
  <si>
    <t xml:space="preserve">NP_940970.1:p.Met83Ile</t>
  </si>
  <si>
    <t xml:space="preserve">GJB7|0.00|0.00|0.00|0.00|-2|24|30|0</t>
  </si>
  <si>
    <t xml:space="preserve">0.531759,0.531759</t>
  </si>
  <si>
    <t xml:space="preserve">rs73754173,COSV99032082</t>
  </si>
  <si>
    <t xml:space="preserve">ENST00000525899.6</t>
  </si>
  <si>
    <t xml:space="preserve">375519</t>
  </si>
  <si>
    <t xml:space="preserve">HGNC:16690</t>
  </si>
  <si>
    <t xml:space="preserve">C6orf163</t>
  </si>
  <si>
    <t xml:space="preserve">chr6_87365074_T/C</t>
  </si>
  <si>
    <t xml:space="preserve">chr6:87365074</t>
  </si>
  <si>
    <t xml:space="preserve">NM_001010868.3</t>
  </si>
  <si>
    <t xml:space="preserve">NM_001010868.3:c.668T&gt;C</t>
  </si>
  <si>
    <t xml:space="preserve">NP_001010868.2:p.Ile223Thr</t>
  </si>
  <si>
    <t xml:space="preserve">C6orf163|0.00|0.00|0.00|0.00|3|24|25|-36</t>
  </si>
  <si>
    <t xml:space="preserve">rs61740536,COSV99055828</t>
  </si>
  <si>
    <t xml:space="preserve">ENST00000388923.5</t>
  </si>
  <si>
    <t xml:space="preserve">206412</t>
  </si>
  <si>
    <t xml:space="preserve">HGNC:21403</t>
  </si>
  <si>
    <t xml:space="preserve">aTa/aCa</t>
  </si>
  <si>
    <t xml:space="preserve">FOXO3</t>
  </si>
  <si>
    <t xml:space="preserve">chr6_108663974_-/G</t>
  </si>
  <si>
    <t xml:space="preserve">chr6:108663973-108663974</t>
  </si>
  <si>
    <t xml:space="preserve">NM_001455.4</t>
  </si>
  <si>
    <t xml:space="preserve">NM_001455.4:c.1143dup</t>
  </si>
  <si>
    <t xml:space="preserve">NP_001446.1:p.Leu382AlafsTer3</t>
  </si>
  <si>
    <t xml:space="preserve">FOXO3|0.00|0.00|0.00|0.00|-20|25|-6|-25</t>
  </si>
  <si>
    <t xml:space="preserve">FOXO3:L382fs</t>
  </si>
  <si>
    <t xml:space="preserve">rs34133353</t>
  </si>
  <si>
    <t xml:space="preserve">22459618</t>
  </si>
  <si>
    <t xml:space="preserve">ENST00000406360.2</t>
  </si>
  <si>
    <t xml:space="preserve">2309</t>
  </si>
  <si>
    <t xml:space="preserve">HGNC:3821</t>
  </si>
  <si>
    <t xml:space="preserve">-/G</t>
  </si>
  <si>
    <t xml:space="preserve">ZBTB24</t>
  </si>
  <si>
    <t xml:space="preserve">chr6_109481881_C/T</t>
  </si>
  <si>
    <t xml:space="preserve">chr6:109481881</t>
  </si>
  <si>
    <t xml:space="preserve">NM_001164313.2</t>
  </si>
  <si>
    <t xml:space="preserve">NM_001164313.2:c.146G&gt;A</t>
  </si>
  <si>
    <t xml:space="preserve">NP_001157785.1:p.Arg49Gln</t>
  </si>
  <si>
    <t xml:space="preserve">Immunodeficiency-centromeric instability-facial anomalies syndrome 2, 614069 (3), Autosomal recessive</t>
  </si>
  <si>
    <t xml:space="preserve">Micrognathia, Recurrent respiratory infections, Abnormality of chromosome stability, Short stature, Decreased circulating antibody level</t>
  </si>
  <si>
    <t xml:space="preserve">probably_damaging(0.947)</t>
  </si>
  <si>
    <t xml:space="preserve">ZBTB24|0.00|0.00|0.00|0.00|-2|-12|-2|11</t>
  </si>
  <si>
    <t xml:space="preserve">0.770652</t>
  </si>
  <si>
    <t xml:space="preserve">immunodeficiency-centromeric instability-facial anomalies syndrome</t>
  </si>
  <si>
    <t xml:space="preserve">ZBTB24:R49Q</t>
  </si>
  <si>
    <t xml:space="preserve">rs147441359,COSV57781230,COSV99038703</t>
  </si>
  <si>
    <t xml:space="preserve">29255178</t>
  </si>
  <si>
    <t xml:space="preserve">9841</t>
  </si>
  <si>
    <t xml:space="preserve">HGNC:21143</t>
  </si>
  <si>
    <t xml:space="preserve">CALHM5</t>
  </si>
  <si>
    <t xml:space="preserve">chr6_116515663_C/T</t>
  </si>
  <si>
    <t xml:space="preserve">chr6:116515663</t>
  </si>
  <si>
    <t xml:space="preserve">NM_153711.5</t>
  </si>
  <si>
    <t xml:space="preserve">NM_153711.5:c.604C&gt;T</t>
  </si>
  <si>
    <t xml:space="preserve">NP_714922.1:p.Arg202Cys</t>
  </si>
  <si>
    <t xml:space="preserve">probably_damaging(0.937)</t>
  </si>
  <si>
    <t xml:space="preserve">1,0.999996</t>
  </si>
  <si>
    <t xml:space="preserve">rs199849392,COSV62067835</t>
  </si>
  <si>
    <t xml:space="preserve">ENST00000368599.4</t>
  </si>
  <si>
    <t xml:space="preserve">254228</t>
  </si>
  <si>
    <t xml:space="preserve">HGNC:21568</t>
  </si>
  <si>
    <t xml:space="preserve">VNN1</t>
  </si>
  <si>
    <t xml:space="preserve">chr6_132693305_A/C</t>
  </si>
  <si>
    <t xml:space="preserve">chr6:132693305</t>
  </si>
  <si>
    <t xml:space="preserve">NM_004666.3</t>
  </si>
  <si>
    <t xml:space="preserve">NM_004666.3:c.545T&gt;G</t>
  </si>
  <si>
    <t xml:space="preserve">NP_004657.2:p.Phe182Cys</t>
  </si>
  <si>
    <t xml:space="preserve">[High density lipoprotein cholesterol level QTL 8] (3)</t>
  </si>
  <si>
    <t xml:space="preserve">VNN1|0.00|0.00|0.00|0.00|10|-32|-22|-5</t>
  </si>
  <si>
    <t xml:space="preserve">0.998765</t>
  </si>
  <si>
    <t xml:space="preserve">VNN1:F182C</t>
  </si>
  <si>
    <t xml:space="preserve">rs1170334224,COSV63389338</t>
  </si>
  <si>
    <t xml:space="preserve">ENST00000367928.5</t>
  </si>
  <si>
    <t xml:space="preserve">8876</t>
  </si>
  <si>
    <t xml:space="preserve">HGNC:12705</t>
  </si>
  <si>
    <t xml:space="preserve">tTc/tGc</t>
  </si>
  <si>
    <t xml:space="preserve">STX11</t>
  </si>
  <si>
    <t xml:space="preserve">chr6_144187426_G/A</t>
  </si>
  <si>
    <t xml:space="preserve">chr6:144187426</t>
  </si>
  <si>
    <t xml:space="preserve">NM_003764.4</t>
  </si>
  <si>
    <t xml:space="preserve">NM_003764.4:c.799G&gt;A</t>
  </si>
  <si>
    <t xml:space="preserve">NP_003755.2:p.Val267Met</t>
  </si>
  <si>
    <t xml:space="preserve">Hemophagocytic lymphohistiocytosis, familial, 4, 603552 (3), Autosomal recessive</t>
  </si>
  <si>
    <t xml:space="preserve">Abnormal renal physiology (frequent)</t>
  </si>
  <si>
    <t xml:space="preserve">Anemia, Increased circulating ferritin concentration, Abnormality of multiple cell lineages in the bone marrow, Elevated hepatic transaminase, Hemophagocytosis, Hypoalbuminemia, Abnormality of tumor necrosis factor secretion, Immune dysregulation, Fever, Thrombocytopenia, Increased serum interferon-gamma level</t>
  </si>
  <si>
    <t xml:space="preserve">possibly_damaging(0.772)</t>
  </si>
  <si>
    <t xml:space="preserve">STX11|0.00|0.00|0.00|0.00|-13|-45|-13|-1</t>
  </si>
  <si>
    <t xml:space="preserve">0.977993</t>
  </si>
  <si>
    <t xml:space="preserve">genetic hemophagocytic lymphohistiocytosis</t>
  </si>
  <si>
    <t xml:space="preserve">STX11:V267M</t>
  </si>
  <si>
    <t xml:space="preserve">rs45574234</t>
  </si>
  <si>
    <t xml:space="preserve">25741868,24524345</t>
  </si>
  <si>
    <t xml:space="preserve">ENST00000367568.5</t>
  </si>
  <si>
    <t xml:space="preserve">8676</t>
  </si>
  <si>
    <t xml:space="preserve">HGNC:11429</t>
  </si>
  <si>
    <t xml:space="preserve">UTRN</t>
  </si>
  <si>
    <t xml:space="preserve">chr6_144523181_C/T</t>
  </si>
  <si>
    <t xml:space="preserve">chr6:144523181</t>
  </si>
  <si>
    <t xml:space="preserve">NM_007124.3</t>
  </si>
  <si>
    <t xml:space="preserve">NM_007124.3:c.5899C&gt;T</t>
  </si>
  <si>
    <t xml:space="preserve">NP_009055.2:p.Arg1967Trp</t>
  </si>
  <si>
    <t xml:space="preserve">41/75</t>
  </si>
  <si>
    <t xml:space="preserve">UTRN|0.00|0.00|0.01|0.00|7|-4|-11|7</t>
  </si>
  <si>
    <t xml:space="preserve">0.731241</t>
  </si>
  <si>
    <t xml:space="preserve">UTRN:R1967W</t>
  </si>
  <si>
    <t xml:space="preserve">rs116699477,COSV100840735</t>
  </si>
  <si>
    <t xml:space="preserve">ENST00000367545.8</t>
  </si>
  <si>
    <t xml:space="preserve">7402</t>
  </si>
  <si>
    <t xml:space="preserve">HGNC:12635</t>
  </si>
  <si>
    <t xml:space="preserve">IGF2R</t>
  </si>
  <si>
    <t xml:space="preserve">chr6_160048478_C/G</t>
  </si>
  <si>
    <t xml:space="preserve">chr6:160048478</t>
  </si>
  <si>
    <t xml:space="preserve">NM_000876.4</t>
  </si>
  <si>
    <t xml:space="preserve">NM_000876.4:c.2449C&gt;G</t>
  </si>
  <si>
    <t xml:space="preserve">NP_000867.3:p.Leu817Val</t>
  </si>
  <si>
    <t xml:space="preserve">18/48</t>
  </si>
  <si>
    <t xml:space="preserve">Hepatocellular carcinoma, somatic, 114550 (3)</t>
  </si>
  <si>
    <t xml:space="preserve">IGF2R|0.00|0.03|0.01|0.00|-28|10|49|-13</t>
  </si>
  <si>
    <t xml:space="preserve">0.999783</t>
  </si>
  <si>
    <t xml:space="preserve">IGF2R:L817V</t>
  </si>
  <si>
    <t xml:space="preserve">rs8191808,COSV63628518</t>
  </si>
  <si>
    <t xml:space="preserve">19435860</t>
  </si>
  <si>
    <t xml:space="preserve">ENST00000356956.6</t>
  </si>
  <si>
    <t xml:space="preserve">3482</t>
  </si>
  <si>
    <t xml:space="preserve">HGNC:5467</t>
  </si>
  <si>
    <t xml:space="preserve">SMOC2</t>
  </si>
  <si>
    <t xml:space="preserve">chr6_168664103_A/G</t>
  </si>
  <si>
    <t xml:space="preserve">chr6:168664103</t>
  </si>
  <si>
    <t xml:space="preserve">NM_001166412.2</t>
  </si>
  <si>
    <t xml:space="preserve">NM_001166412.2:c.1315A&gt;G</t>
  </si>
  <si>
    <t xml:space="preserve">NP_001159884.1:p.Asn439Asp</t>
  </si>
  <si>
    <t xml:space="preserve">12/13</t>
  </si>
  <si>
    <t xml:space="preserve">Dentin dysplasia, type I, with microdontia and misshapen teeth, 125400 (3), Autosomal recessive</t>
  </si>
  <si>
    <t xml:space="preserve">SMOC2|0.00|0.01|0.00|0.00|-29|-22|12|3</t>
  </si>
  <si>
    <t xml:space="preserve">0.988284,0.988284</t>
  </si>
  <si>
    <t xml:space="preserve">atypical dentin dysplasia due to SMOC2 deficiency</t>
  </si>
  <si>
    <t xml:space="preserve">SMOC2:N439D,SMOC2:N450D</t>
  </si>
  <si>
    <t xml:space="preserve">rs118133242,COSV100634937</t>
  </si>
  <si>
    <t xml:space="preserve">ENST00000356284.7</t>
  </si>
  <si>
    <t xml:space="preserve">64094</t>
  </si>
  <si>
    <t xml:space="preserve">HGNC:20323</t>
  </si>
  <si>
    <t xml:space="preserve">Aat/Gat</t>
  </si>
  <si>
    <t xml:space="preserve">INTS1</t>
  </si>
  <si>
    <t xml:space="preserve">chr7_1476352_G/A</t>
  </si>
  <si>
    <t xml:space="preserve">chr7:1476352</t>
  </si>
  <si>
    <t xml:space="preserve">NM_001080453.3</t>
  </si>
  <si>
    <t xml:space="preserve">NM_001080453.3:c.5255C&gt;T</t>
  </si>
  <si>
    <t xml:space="preserve">NP_001073922.2:p.Thr1752Ile</t>
  </si>
  <si>
    <t xml:space="preserve">38/48</t>
  </si>
  <si>
    <t xml:space="preserve">Neurodevelopmental disorder with cataracts, poor growth, and dysmorphic facies, 618571 (3), Autosomal recessive</t>
  </si>
  <si>
    <t xml:space="preserve">Renal dysplasia (very rare)</t>
  </si>
  <si>
    <t xml:space="preserve">benign(0.013)</t>
  </si>
  <si>
    <t xml:space="preserve">INTS1|0.00|0.00|0.00|0.00|-13|-3|2|-22</t>
  </si>
  <si>
    <t xml:space="preserve">INTS1:T1752I</t>
  </si>
  <si>
    <t xml:space="preserve">rs201816869</t>
  </si>
  <si>
    <t xml:space="preserve">ENST00000404767.8</t>
  </si>
  <si>
    <t xml:space="preserve">26173</t>
  </si>
  <si>
    <t xml:space="preserve">HGNC:24555</t>
  </si>
  <si>
    <t xml:space="preserve">SNX8</t>
  </si>
  <si>
    <t xml:space="preserve">chr7_2256983_A/T</t>
  </si>
  <si>
    <t xml:space="preserve">chr7:2256983</t>
  </si>
  <si>
    <t xml:space="preserve">NM_013321.4</t>
  </si>
  <si>
    <t xml:space="preserve">NM_013321.4:c.1175T&gt;A</t>
  </si>
  <si>
    <t xml:space="preserve">NP_037453.1:p.Phe392Tyr</t>
  </si>
  <si>
    <t xml:space="preserve">possibly_damaging(0.743)</t>
  </si>
  <si>
    <t xml:space="preserve">SNX8|0.00|0.06|0.00|0.00|37|-23|34|-6</t>
  </si>
  <si>
    <t xml:space="preserve">SNX8:F392Y</t>
  </si>
  <si>
    <t xml:space="preserve">rs150480674</t>
  </si>
  <si>
    <t xml:space="preserve">ENST00000222990.8</t>
  </si>
  <si>
    <t xml:space="preserve">29886</t>
  </si>
  <si>
    <t xml:space="preserve">HGNC:14972</t>
  </si>
  <si>
    <t xml:space="preserve">chr7_2256987_A/T</t>
  </si>
  <si>
    <t xml:space="preserve">chr7:2256987</t>
  </si>
  <si>
    <t xml:space="preserve">NM_013321.4:c.1171T&gt;A</t>
  </si>
  <si>
    <t xml:space="preserve">NP_037453.1:p.Tyr391Asn</t>
  </si>
  <si>
    <t xml:space="preserve">SNX8|0.11|0.00|0.00|0.00|-27|18|10|-10</t>
  </si>
  <si>
    <t xml:space="preserve">0.99713</t>
  </si>
  <si>
    <t xml:space="preserve">rs138169290</t>
  </si>
  <si>
    <t xml:space="preserve">PMS2</t>
  </si>
  <si>
    <t xml:space="preserve">chr7_5986967_T/C</t>
  </si>
  <si>
    <t xml:space="preserve">chr7:5986967</t>
  </si>
  <si>
    <t xml:space="preserve">NM_000535.7</t>
  </si>
  <si>
    <t xml:space="preserve">NM_000535.7:c.1798A&gt;G</t>
  </si>
  <si>
    <t xml:space="preserve">NP_000526.2:p.Met600Val</t>
  </si>
  <si>
    <t xml:space="preserve">Colorectal cancer, hereditary nonpolyposis, type 4, 614337 (3); Mismatch repair cancer syndrome 4, 619101 (3), Autosomal recessive</t>
  </si>
  <si>
    <t xml:space="preserve">Constipation, Malabsorption, Gastrointestinal hemorrhage, Colon cancer, Glioblastoma multiforme, Fatigue, Weight loss, Abdominal pain</t>
  </si>
  <si>
    <t xml:space="preserve">PMS2|0.00|0.00|0.00|0.00|37|20|-14|20</t>
  </si>
  <si>
    <t xml:space="preserve">Lynch syndrome, mismatch repair cancer syndrome 1</t>
  </si>
  <si>
    <t xml:space="preserve">PMS2:M600V</t>
  </si>
  <si>
    <t xml:space="preserve">rs1304634005</t>
  </si>
  <si>
    <t xml:space="preserve">22703879</t>
  </si>
  <si>
    <t xml:space="preserve">ENST00000265849.12</t>
  </si>
  <si>
    <t xml:space="preserve">5395</t>
  </si>
  <si>
    <t xml:space="preserve">HGNC:9122</t>
  </si>
  <si>
    <t xml:space="preserve">chr7_5986970_C/T</t>
  </si>
  <si>
    <t xml:space="preserve">chr7:5986970</t>
  </si>
  <si>
    <t xml:space="preserve">NM_000535.7:c.1795G&gt;A</t>
  </si>
  <si>
    <t xml:space="preserve">NP_000526.2:p.Asp599Asn</t>
  </si>
  <si>
    <t xml:space="preserve">PMS2|0.00|0.00|0.01|0.00|17|0|17|-17</t>
  </si>
  <si>
    <t xml:space="preserve">PMS2:D288N,PMS2:D464N,PMS2:D496N,PMS2:D547N,PMS2:D599N</t>
  </si>
  <si>
    <t xml:space="preserve">rs1380574195</t>
  </si>
  <si>
    <t xml:space="preserve">chr7_5986994_A/G</t>
  </si>
  <si>
    <t xml:space="preserve">chr7:5986994</t>
  </si>
  <si>
    <t xml:space="preserve">NM_000535.7:c.1771T&gt;C</t>
  </si>
  <si>
    <t xml:space="preserve">NP_000526.2:p.Cys591Arg</t>
  </si>
  <si>
    <t xml:space="preserve">PMS2|0.00|0.00|0.01|0.00|10|-13|-7|12</t>
  </si>
  <si>
    <t xml:space="preserve">PMS2:C591R</t>
  </si>
  <si>
    <t xml:space="preserve">rs764252217</t>
  </si>
  <si>
    <t xml:space="preserve">33471991</t>
  </si>
  <si>
    <t xml:space="preserve">C/R</t>
  </si>
  <si>
    <t xml:space="preserve">Tgt/Cgt</t>
  </si>
  <si>
    <t xml:space="preserve">chr7_5987005_C/T</t>
  </si>
  <si>
    <t xml:space="preserve">chr7:5987005</t>
  </si>
  <si>
    <t xml:space="preserve">NM_000535.7:c.1760G&gt;A</t>
  </si>
  <si>
    <t xml:space="preserve">NP_000526.2:p.Ser587Asn</t>
  </si>
  <si>
    <t xml:space="preserve">tolerated(0.69)</t>
  </si>
  <si>
    <t xml:space="preserve">PMS2|0.00|0.00|0.00|0.01|-24|-1|28|-18</t>
  </si>
  <si>
    <t xml:space="preserve">PMS2:S276N,PMS2:S396N,PMS2:S400N,PMS2:S452N,PMS2:S481N,PMS2:S484N,PMS2:S535N,PMS2:S587N</t>
  </si>
  <si>
    <t xml:space="preserve">rs762100304,COSV56222869</t>
  </si>
  <si>
    <t xml:space="preserve">22703879,26689913,33471991,27600092,30833958</t>
  </si>
  <si>
    <t xml:space="preserve">S/N</t>
  </si>
  <si>
    <t xml:space="preserve">aGt/aAt</t>
  </si>
  <si>
    <t xml:space="preserve">chr7_5987077_C/T</t>
  </si>
  <si>
    <t xml:space="preserve">chr7:5987077</t>
  </si>
  <si>
    <t xml:space="preserve">NM_000535.7:c.1688G&gt;A</t>
  </si>
  <si>
    <t xml:space="preserve">NP_000526.2:p.Arg563Gln</t>
  </si>
  <si>
    <t xml:space="preserve">PMS2|0.00|0.03|0.00|0.00|-3|45|-1|10</t>
  </si>
  <si>
    <t xml:space="preserve">PMS2:R252Q,PMS2:R372Q,PMS2:R376Q,PMS2:R428Q,PMS2:R457Q,PMS2:R460Q,PMS2:R511Q,PMS2:R563Q</t>
  </si>
  <si>
    <t xml:space="preserve">rs63750668,CM061908,CM173897,COSV56221604</t>
  </si>
  <si>
    <t xml:space="preserve">25741868,24033266,24728327,23757202,16619239,22703879,32039725,26483394,24689082,12208142,15304120,16472587,23709753,24027009,28135048,19132747,17016615,28891274</t>
  </si>
  <si>
    <t xml:space="preserve">MINDY4</t>
  </si>
  <si>
    <t xml:space="preserve">chr7_30836700_C/T</t>
  </si>
  <si>
    <t xml:space="preserve">chr7:30836700</t>
  </si>
  <si>
    <t xml:space="preserve">NM_032222.3</t>
  </si>
  <si>
    <t xml:space="preserve">NM_032222.3:c.1175C&gt;T</t>
  </si>
  <si>
    <t xml:space="preserve">NP_115598.2:p.Ser392Leu</t>
  </si>
  <si>
    <t xml:space="preserve">MINDY4:S392L</t>
  </si>
  <si>
    <t xml:space="preserve">rs187366942,COSV54676477</t>
  </si>
  <si>
    <t xml:space="preserve">ENST00000265299.6</t>
  </si>
  <si>
    <t xml:space="preserve">84182</t>
  </si>
  <si>
    <t xml:space="preserve">HGNC:21916</t>
  </si>
  <si>
    <t xml:space="preserve">NM_001033604.2</t>
  </si>
  <si>
    <t xml:space="preserve">NM_001033604.2:c.1246G&gt;A</t>
  </si>
  <si>
    <t xml:space="preserve">NP_001028776.1:p.Val416Met</t>
  </si>
  <si>
    <t xml:space="preserve">HERPUD2</t>
  </si>
  <si>
    <t xml:space="preserve">chr7_35667459_G/A</t>
  </si>
  <si>
    <t xml:space="preserve">chr7:35667459</t>
  </si>
  <si>
    <t xml:space="preserve">NM_022373.5</t>
  </si>
  <si>
    <t xml:space="preserve">NM_022373.5:c.469C&gt;T</t>
  </si>
  <si>
    <t xml:space="preserve">NP_071768.3:p.His157Tyr</t>
  </si>
  <si>
    <t xml:space="preserve">tolerated(0.34)</t>
  </si>
  <si>
    <t xml:space="preserve">HERPUD2|0.00|0.00|0.00|0.00|-25|50|39|-25</t>
  </si>
  <si>
    <t xml:space="preserve">0.993761,0.993761</t>
  </si>
  <si>
    <t xml:space="preserve">HERPUD2:H157Y</t>
  </si>
  <si>
    <t xml:space="preserve">rs142656716,COSV60947175</t>
  </si>
  <si>
    <t xml:space="preserve">ENST00000311350.8</t>
  </si>
  <si>
    <t xml:space="preserve">64224</t>
  </si>
  <si>
    <t xml:space="preserve">HGNC:21915</t>
  </si>
  <si>
    <t xml:space="preserve">AEBP1</t>
  </si>
  <si>
    <t xml:space="preserve">chr7_44108974_TGAG/-</t>
  </si>
  <si>
    <t xml:space="preserve">chr7:44108974-44108977</t>
  </si>
  <si>
    <t xml:space="preserve">NM_001129.5</t>
  </si>
  <si>
    <t xml:space="preserve">NM_001129.5:c.1018+4_1018+7del</t>
  </si>
  <si>
    <t xml:space="preserve">splice_donor_variant,coding_sequence_variant</t>
  </si>
  <si>
    <t xml:space="preserve">7/21</t>
  </si>
  <si>
    <t xml:space="preserve">Ehlers-Danlos syndrome, classic-like, 2, 618000 (3), Autosomal recessive</t>
  </si>
  <si>
    <t xml:space="preserve">Joint hypermobility, Hyperextensible skin, Osteopenia, Widened atrophic scar, Bruising susceptibility, Redundant skin, Pes planus, Hallux valgus, Hammertoe</t>
  </si>
  <si>
    <t xml:space="preserve">AEBP1|0.08|0.00|0.01|0.89|-43|2|32|2</t>
  </si>
  <si>
    <t xml:space="preserve">Ehlers-Danlos syndrome, classic-like, 2</t>
  </si>
  <si>
    <t xml:space="preserve">AEBP1:K340int,AEBP1:K340intd,AEBP1:K340sd,AEBP1:K340srd</t>
  </si>
  <si>
    <t xml:space="preserve">rs376965157</t>
  </si>
  <si>
    <t xml:space="preserve">ENST00000223357.8</t>
  </si>
  <si>
    <t xml:space="preserve">165</t>
  </si>
  <si>
    <t xml:space="preserve">HGNC:303</t>
  </si>
  <si>
    <t xml:space="preserve">chr7_44111586_T/G</t>
  </si>
  <si>
    <t xml:space="preserve">chr7:44111586</t>
  </si>
  <si>
    <t xml:space="preserve">NM_001129.5:c.1796T&gt;G</t>
  </si>
  <si>
    <t xml:space="preserve">NP_001120.3:p.Ile599Ser</t>
  </si>
  <si>
    <t xml:space="preserve">AEBP1|0.00|0.01|0.00|0.00|50|-29|50|44</t>
  </si>
  <si>
    <t xml:space="preserve">0.999771,0.998803</t>
  </si>
  <si>
    <t xml:space="preserve">AEBP1:I599S</t>
  </si>
  <si>
    <t xml:space="preserve">rs137956957</t>
  </si>
  <si>
    <t xml:space="preserve">IGFBP3</t>
  </si>
  <si>
    <t xml:space="preserve">chr7_45921133_C/T</t>
  </si>
  <si>
    <t xml:space="preserve">chr7:45921133</t>
  </si>
  <si>
    <t xml:space="preserve">NM_000598.5</t>
  </si>
  <si>
    <t xml:space="preserve">NM_000598.5:c.8G&gt;A</t>
  </si>
  <si>
    <t xml:space="preserve">NP_000589.2:p.Arg3Gln</t>
  </si>
  <si>
    <t xml:space="preserve">IGFBP3|0.00|0.00|0.00|0.00|-2|12|-1|-40</t>
  </si>
  <si>
    <t xml:space="preserve">rs752366228</t>
  </si>
  <si>
    <t xml:space="preserve">ENST00000613132.5</t>
  </si>
  <si>
    <t xml:space="preserve">3486</t>
  </si>
  <si>
    <t xml:space="preserve">HGNC:5472</t>
  </si>
  <si>
    <t xml:space="preserve">CDC14C</t>
  </si>
  <si>
    <t xml:space="preserve">chr7_48925712_G/A</t>
  </si>
  <si>
    <t xml:space="preserve">chr7:48925712</t>
  </si>
  <si>
    <t xml:space="preserve">NM_152627.3</t>
  </si>
  <si>
    <t xml:space="preserve">NM_152627.3:c.1040G&gt;A</t>
  </si>
  <si>
    <t xml:space="preserve">NP_689840.2:p.Arg347Lys</t>
  </si>
  <si>
    <t xml:space="preserve">rs772729575</t>
  </si>
  <si>
    <t xml:space="preserve">ENST00000650262.2</t>
  </si>
  <si>
    <t xml:space="preserve">168448</t>
  </si>
  <si>
    <t xml:space="preserve">HGNC:22427</t>
  </si>
  <si>
    <t xml:space="preserve">ZPBP</t>
  </si>
  <si>
    <t xml:space="preserve">chr7_50081848_G/A</t>
  </si>
  <si>
    <t xml:space="preserve">chr7:50081848</t>
  </si>
  <si>
    <t xml:space="preserve">NM_001159878.2</t>
  </si>
  <si>
    <t xml:space="preserve">NM_001159878.2:c.260C&gt;T</t>
  </si>
  <si>
    <t xml:space="preserve">NP_001153350.1:p.Thr87Met</t>
  </si>
  <si>
    <t xml:space="preserve">?Spermatogenic failure 66, 619799 (3), Autosomal recessive</t>
  </si>
  <si>
    <t xml:space="preserve">probably_damaging(0.936)</t>
  </si>
  <si>
    <t xml:space="preserve">ZPBP|0.00|0.00|0.00|0.01|15|22|45|-45</t>
  </si>
  <si>
    <t xml:space="preserve">ZPBP:T87M</t>
  </si>
  <si>
    <t xml:space="preserve">rs369684234,COSV50426261</t>
  </si>
  <si>
    <t xml:space="preserve">11055</t>
  </si>
  <si>
    <t xml:space="preserve">HGNC:15662</t>
  </si>
  <si>
    <t xml:space="preserve">NM_001346897.2</t>
  </si>
  <si>
    <t xml:space="preserve">NM_001346897.2:c.1889G&gt;A</t>
  </si>
  <si>
    <t xml:space="preserve">NP_001333826.1:p.Arg630Gln</t>
  </si>
  <si>
    <t xml:space="preserve">16/26</t>
  </si>
  <si>
    <t xml:space="preserve">probably_damaging(0.923)</t>
  </si>
  <si>
    <t xml:space="preserve">ZNF138</t>
  </si>
  <si>
    <t xml:space="preserve">chr7_64831587_T/G</t>
  </si>
  <si>
    <t xml:space="preserve">chr7:64831587</t>
  </si>
  <si>
    <t xml:space="preserve">NM_001271638.2</t>
  </si>
  <si>
    <t xml:space="preserve">NM_001271638.2:c.249T&gt;G</t>
  </si>
  <si>
    <t xml:space="preserve">NP_001258567.2:p.Asp83Glu</t>
  </si>
  <si>
    <t xml:space="preserve">possibly_damaging(0.448)</t>
  </si>
  <si>
    <t xml:space="preserve">ZNF138|0.00|0.00|0.00|0.00|1|-6|-28|4</t>
  </si>
  <si>
    <t xml:space="preserve">rs147588810</t>
  </si>
  <si>
    <t xml:space="preserve">7697</t>
  </si>
  <si>
    <t xml:space="preserve">HGNC:12922</t>
  </si>
  <si>
    <t xml:space="preserve">RABGEF1</t>
  </si>
  <si>
    <t xml:space="preserve">chr7_66809201_C/G</t>
  </si>
  <si>
    <t xml:space="preserve">chr7:66809201</t>
  </si>
  <si>
    <t xml:space="preserve">NM_001287060.2</t>
  </si>
  <si>
    <t xml:space="preserve">NM_001287060.2:c.817C&gt;G</t>
  </si>
  <si>
    <t xml:space="preserve">NP_001273989.1:p.Gln273Glu</t>
  </si>
  <si>
    <t xml:space="preserve">10/10</t>
  </si>
  <si>
    <t xml:space="preserve">RABGEF1|0.00|0.00|0.00|0.00|-1|10|-37|-29</t>
  </si>
  <si>
    <t xml:space="preserve">0.813805,0.813805,0.813805,0.813805,0.813805,0.813805,0.813805</t>
  </si>
  <si>
    <t xml:space="preserve">rs1176926995</t>
  </si>
  <si>
    <t xml:space="preserve">27342</t>
  </si>
  <si>
    <t xml:space="preserve">HGNC:17676</t>
  </si>
  <si>
    <t xml:space="preserve">POM121</t>
  </si>
  <si>
    <t xml:space="preserve">chr7_72943244_G/A</t>
  </si>
  <si>
    <t xml:space="preserve">chr7:72943244</t>
  </si>
  <si>
    <t xml:space="preserve">NM_001257190.3</t>
  </si>
  <si>
    <t xml:space="preserve">NM_001257190.3:c.2456G&gt;A</t>
  </si>
  <si>
    <t xml:space="preserve">NP_001244119.1:p.Ser819Asn</t>
  </si>
  <si>
    <t xml:space="preserve">14/16</t>
  </si>
  <si>
    <t xml:space="preserve">possibly_damaging(0.691)</t>
  </si>
  <si>
    <t xml:space="preserve">POM121|0.00|0.00|0.00|0.00|-48|1|10|50</t>
  </si>
  <si>
    <t xml:space="preserve">rs1554502276</t>
  </si>
  <si>
    <t xml:space="preserve">9883</t>
  </si>
  <si>
    <t xml:space="preserve">HGNC:19702</t>
  </si>
  <si>
    <t xml:space="preserve">aGc/aAc</t>
  </si>
  <si>
    <t xml:space="preserve">SEMA3D</t>
  </si>
  <si>
    <t xml:space="preserve">chr7_85022533_G/T</t>
  </si>
  <si>
    <t xml:space="preserve">chr7:85022533</t>
  </si>
  <si>
    <t xml:space="preserve">NM_001384900.1</t>
  </si>
  <si>
    <t xml:space="preserve">NM_001384900.1:c.1272C&gt;A</t>
  </si>
  <si>
    <t xml:space="preserve">NP_001371829.1:p.His424Gln</t>
  </si>
  <si>
    <t xml:space="preserve">13/19</t>
  </si>
  <si>
    <t xml:space="preserve">Nausea and vomiting, Constipation, Aganglionic megacolon, Intestinal obstruction, Abdominal pain</t>
  </si>
  <si>
    <t xml:space="preserve">SEMA3D|0.00|0.00|0.00|0.00|-29|-16|-3|-14</t>
  </si>
  <si>
    <t xml:space="preserve">SEMA3D:H424Q</t>
  </si>
  <si>
    <t xml:space="preserve">rs141893504,CM152478</t>
  </si>
  <si>
    <t xml:space="preserve">26437850</t>
  </si>
  <si>
    <t xml:space="preserve">ENST00000284136.11</t>
  </si>
  <si>
    <t xml:space="preserve">223117</t>
  </si>
  <si>
    <t xml:space="preserve">HGNC:10726</t>
  </si>
  <si>
    <t xml:space="preserve">PILRB</t>
  </si>
  <si>
    <t xml:space="preserve">chr7_100358813_T/C</t>
  </si>
  <si>
    <t xml:space="preserve">chr7:100358813</t>
  </si>
  <si>
    <t xml:space="preserve">NM_001371931.2</t>
  </si>
  <si>
    <t xml:space="preserve">NM_001371931.2:c.188T&gt;C</t>
  </si>
  <si>
    <t xml:space="preserve">NP_001358860.1:p.Ile63Thr</t>
  </si>
  <si>
    <t xml:space="preserve">PILRB|0.01|0.00|0.00|0.00|-3|50|10|-9</t>
  </si>
  <si>
    <t xml:space="preserve">1,1,1,1,0.999999,0.999999</t>
  </si>
  <si>
    <t xml:space="preserve">PILRB:I63T</t>
  </si>
  <si>
    <t xml:space="preserve">rs11771799,COSV60333178</t>
  </si>
  <si>
    <t xml:space="preserve">30210277,29875488,30048462,32916098,34534445</t>
  </si>
  <si>
    <t xml:space="preserve">29990</t>
  </si>
  <si>
    <t xml:space="preserve">HGNC:18297</t>
  </si>
  <si>
    <t xml:space="preserve">chr7_100358816_T/C</t>
  </si>
  <si>
    <t xml:space="preserve">chr7:100358816</t>
  </si>
  <si>
    <t xml:space="preserve">NM_001371931.2:c.191T&gt;C</t>
  </si>
  <si>
    <t xml:space="preserve">NP_001358860.1:p.Val64Ala</t>
  </si>
  <si>
    <t xml:space="preserve">benign(0.221)</t>
  </si>
  <si>
    <t xml:space="preserve">PILRB|0.00|0.00|0.00|0.00|-6|25|7|-12</t>
  </si>
  <si>
    <t xml:space="preserve">PILRB:V64A</t>
  </si>
  <si>
    <t xml:space="preserve">rs35986051,COSV60333256</t>
  </si>
  <si>
    <t xml:space="preserve">34534445</t>
  </si>
  <si>
    <t xml:space="preserve">chr7_100358821_A/G</t>
  </si>
  <si>
    <t xml:space="preserve">chr7:100358821</t>
  </si>
  <si>
    <t xml:space="preserve">NM_001371931.2:c.196A&gt;G</t>
  </si>
  <si>
    <t xml:space="preserve">NP_001358860.1:p.Asn66Asp</t>
  </si>
  <si>
    <t xml:space="preserve">benign(0.038)</t>
  </si>
  <si>
    <t xml:space="preserve">PILRB|0.02|0.00|0.00|0.00|-11|42|36|2</t>
  </si>
  <si>
    <t xml:space="preserve">PILRB:N66D</t>
  </si>
  <si>
    <t xml:space="preserve">rs11761306,COSV60333187</t>
  </si>
  <si>
    <t xml:space="preserve">chr7_100952827_A/G</t>
  </si>
  <si>
    <t xml:space="preserve">chr7:100952827</t>
  </si>
  <si>
    <t xml:space="preserve">NM_005960.2:c.1048A&gt;G</t>
  </si>
  <si>
    <t xml:space="preserve">NP_005951.1:p.Lys350Glu</t>
  </si>
  <si>
    <t xml:space="preserve">tolerated_low_confidence(0.75)</t>
  </si>
  <si>
    <t xml:space="preserve">MUC3A:K350E</t>
  </si>
  <si>
    <t xml:space="preserve">rs78312717,COSV60211153</t>
  </si>
  <si>
    <t xml:space="preserve">Aaa/Gaa</t>
  </si>
  <si>
    <t xml:space="preserve">ATXN7L1</t>
  </si>
  <si>
    <t xml:space="preserve">chr7_105614056_C/A</t>
  </si>
  <si>
    <t xml:space="preserve">chr7:105614056</t>
  </si>
  <si>
    <t xml:space="preserve">NM_001318229.2</t>
  </si>
  <si>
    <t xml:space="preserve">NM_001318229.2:c.1630G&gt;T</t>
  </si>
  <si>
    <t xml:space="preserve">NP_001305158.1:p.Ala544Ser</t>
  </si>
  <si>
    <t xml:space="preserve">tolerated(0.5)</t>
  </si>
  <si>
    <t xml:space="preserve">probably_damaging(0.917)</t>
  </si>
  <si>
    <t xml:space="preserve">ATXN7L1|0.05|0.00|0.00|0.00|-49|-12|-49|1</t>
  </si>
  <si>
    <t xml:space="preserve">0.598775,0.728762,0.728762</t>
  </si>
  <si>
    <t xml:space="preserve">rs182784708</t>
  </si>
  <si>
    <t xml:space="preserve">222255</t>
  </si>
  <si>
    <t xml:space="preserve">HGNC:22210</t>
  </si>
  <si>
    <t xml:space="preserve">SLC26A3</t>
  </si>
  <si>
    <t xml:space="preserve">chr7_107791855_G/T</t>
  </si>
  <si>
    <t xml:space="preserve">chr7:107791855</t>
  </si>
  <si>
    <t xml:space="preserve">NM_000111.3</t>
  </si>
  <si>
    <t xml:space="preserve">NM_000111.3:c.357C&gt;A</t>
  </si>
  <si>
    <t xml:space="preserve">NP_000102.1:p.Phe119Leu</t>
  </si>
  <si>
    <t xml:space="preserve">4/21</t>
  </si>
  <si>
    <t xml:space="preserve">Diarrhea 1, secretory chloride, congenital, 214700 (3), Autosomal recessive</t>
  </si>
  <si>
    <t xml:space="preserve">SLC26A3|0.00|0.01|0.00|0.67|-2|19|43|-25</t>
  </si>
  <si>
    <t xml:space="preserve">0.943492,0.943492</t>
  </si>
  <si>
    <t xml:space="preserve">congenital secretory chloride diarrhea 1</t>
  </si>
  <si>
    <t xml:space="preserve">SLC26A3:F119L</t>
  </si>
  <si>
    <t xml:space="preserve">rs73419912,COSV104641910</t>
  </si>
  <si>
    <t xml:space="preserve">21394828,29079751</t>
  </si>
  <si>
    <t xml:space="preserve">ENST00000340010.10</t>
  </si>
  <si>
    <t xml:space="preserve">1811</t>
  </si>
  <si>
    <t xml:space="preserve">HGNC:3018</t>
  </si>
  <si>
    <t xml:space="preserve">ttC/ttA</t>
  </si>
  <si>
    <t xml:space="preserve">CFTR</t>
  </si>
  <si>
    <t xml:space="preserve">chr7_117627758_T/G</t>
  </si>
  <si>
    <t xml:space="preserve">chr7:117627758</t>
  </si>
  <si>
    <t xml:space="preserve">NM_000492.4</t>
  </si>
  <si>
    <t xml:space="preserve">NM_000492.4:c.3705T&gt;G</t>
  </si>
  <si>
    <t xml:space="preserve">NP_000483.3:p.Ser1235Arg</t>
  </si>
  <si>
    <t xml:space="preserve">22/27</t>
  </si>
  <si>
    <t xml:space="preserve">Cystic fibrosis, 219700 (3), Autosomal recessive; Sweat chloride elevation without CF (3); Congenital bilateral absence of vas deferens, 277180 (3), Autosomal recessive; {Pancreatitis, hereditary}, 167800 (3), Autosomal dominant; {Bronchiectasis with or without elevated sweat chloride 1, modifier of}, 211400 (3), Autosomal dominant; {Hypertrypsinemia, neonatal} (3)</t>
  </si>
  <si>
    <t xml:space="preserve">Abnormal renal morphology (occasional)</t>
  </si>
  <si>
    <t xml:space="preserve">Bronchiectasis, Palmoplantar keratoderma, Productive cough, Increased circulating gonadotropin level, Non-obstructive azoospermia, Decreased testicular size, Obstructive azoospermia, Male infertility, Absent vas deferens, Leukocytosis, Recurrent pancreatitis, Abdominal pain, Elevated circulating C-reactive protein concentration, Immunodeficiency, Pulmonary fibrosis, Decreased circulating antibody level, Biliary cirrhosis, Malabsorption, Exocrine pancreatic insufficiency, Recurrent respiratory infections</t>
  </si>
  <si>
    <t xml:space="preserve">benign(0.206)</t>
  </si>
  <si>
    <t xml:space="preserve">CFTR|0.00|0.00|0.05|0.00|0|12|12|-30</t>
  </si>
  <si>
    <t xml:space="preserve">0.954133,0.926073</t>
  </si>
  <si>
    <t xml:space="preserve">cystic fibrosis, congenital bilateral absence of vas deferens</t>
  </si>
  <si>
    <t xml:space="preserve">CFTR:S1235R</t>
  </si>
  <si>
    <t xml:space="preserve">rs34911792,CM930133,COSV50068708</t>
  </si>
  <si>
    <t xml:space="preserve">25741868,24033266,23757202,21228398,27081563,23974870,30996306,10923036,23891399,1867536,12007216,21520337,23751316,15371907,17413420,7508414,20021716,7529962,19833837,12955726,18716917,11354633,2071717,9259197,25799511,10812063,29589582,29936070,11303517,21131649,20717170,11186891,26436105,17719933</t>
  </si>
  <si>
    <t xml:space="preserve">ENST00000003084.11</t>
  </si>
  <si>
    <t xml:space="preserve">1080</t>
  </si>
  <si>
    <t xml:space="preserve">HGNC:1884</t>
  </si>
  <si>
    <t xml:space="preserve">TBXAS1</t>
  </si>
  <si>
    <t xml:space="preserve">chr7_139953397_C/A</t>
  </si>
  <si>
    <t xml:space="preserve">chr7:139953397</t>
  </si>
  <si>
    <t xml:space="preserve">NM_001061.7</t>
  </si>
  <si>
    <t xml:space="preserve">NM_001061.7:c.480C&gt;A</t>
  </si>
  <si>
    <t xml:space="preserve">NP_001052.3:p.Asp160Glu</t>
  </si>
  <si>
    <t xml:space="preserve">6/13</t>
  </si>
  <si>
    <t xml:space="preserve">Ghosal hematodiaphyseal syndrome, 231095 (3), Autosomal recessive</t>
  </si>
  <si>
    <t xml:space="preserve">Bowing of the long bones, Abnormality of immune system physiology, Craniofacial hyperostosis, Abnormality of the metaphysis, Abnormality of tibia morphology, Diaphyseal thickening, Abnormality of femur morphology, Abnormality of pelvic girdle bone morphology, Abnormal form of the vertebral bodies, Anemia, Abnormal cortical bone morphology</t>
  </si>
  <si>
    <t xml:space="preserve">ghosal hematodiaphyseal dysplasia</t>
  </si>
  <si>
    <t xml:space="preserve">rs5768</t>
  </si>
  <si>
    <t xml:space="preserve">ENST00000448866.7</t>
  </si>
  <si>
    <t xml:space="preserve">6916</t>
  </si>
  <si>
    <t xml:space="preserve">HGNC:11609</t>
  </si>
  <si>
    <t xml:space="preserve">TAS2R5</t>
  </si>
  <si>
    <t xml:space="preserve">chr7_141790419_G/A</t>
  </si>
  <si>
    <t xml:space="preserve">chr7:141790419</t>
  </si>
  <si>
    <t xml:space="preserve">NM_018980.3</t>
  </si>
  <si>
    <t xml:space="preserve">NM_018980.3:c.58G&gt;A</t>
  </si>
  <si>
    <t xml:space="preserve">NP_061853.1:p.Gly20Ser</t>
  </si>
  <si>
    <t xml:space="preserve">TAS2R5|0.01|0.00|0.00|0.00|2|20|-16|0</t>
  </si>
  <si>
    <t xml:space="preserve">TAS2R5:G20S</t>
  </si>
  <si>
    <t xml:space="preserve">rs2234013,COSV99078035</t>
  </si>
  <si>
    <t xml:space="preserve">ENST00000247883.5</t>
  </si>
  <si>
    <t xml:space="preserve">54429</t>
  </si>
  <si>
    <t xml:space="preserve">HGNC:14912</t>
  </si>
  <si>
    <t xml:space="preserve">PRSS1</t>
  </si>
  <si>
    <t xml:space="preserve">chr7_142749506_A/G</t>
  </si>
  <si>
    <t xml:space="preserve">chr7:142749506</t>
  </si>
  <si>
    <t xml:space="preserve">NM_002769.5</t>
  </si>
  <si>
    <t xml:space="preserve">NM_002769.5:c.22A&gt;G</t>
  </si>
  <si>
    <t xml:space="preserve">NP_002760.1:p.Thr8Ala</t>
  </si>
  <si>
    <t xml:space="preserve">Pancreatitis, hereditary, 167800 (3), Autosomal dominant</t>
  </si>
  <si>
    <t xml:space="preserve">Leukocytosis, Recurrent pancreatitis, Abdominal pain, Elevated circulating C-reactive protein concentration</t>
  </si>
  <si>
    <t xml:space="preserve">PRSS1|0.00|0.00|0.00|0.00|-22|13|18|22</t>
  </si>
  <si>
    <t xml:space="preserve">0.999993,0.999993</t>
  </si>
  <si>
    <t xml:space="preserve">hereditary chronic pancreatitis</t>
  </si>
  <si>
    <t xml:space="preserve">rs749856663,COSV100298375</t>
  </si>
  <si>
    <t xml:space="preserve">ENST00000311737.12</t>
  </si>
  <si>
    <t xml:space="preserve">5644</t>
  </si>
  <si>
    <t xml:space="preserve">HGNC:9475</t>
  </si>
  <si>
    <t xml:space="preserve">chr7_142749524_C/G</t>
  </si>
  <si>
    <t xml:space="preserve">chr7:142749524</t>
  </si>
  <si>
    <t xml:space="preserve">NM_002769.5:c.40C&gt;G</t>
  </si>
  <si>
    <t xml:space="preserve">NP_002760.1:p.Leu14Val</t>
  </si>
  <si>
    <t xml:space="preserve">PRSS1|0.00|0.00|0.01|0.00|1|-5|0|4</t>
  </si>
  <si>
    <t xml:space="preserve">0.999154,0.999154</t>
  </si>
  <si>
    <t xml:space="preserve">PRSS1:L14V,PRSS1:L14srd</t>
  </si>
  <si>
    <t xml:space="preserve">rs747228052</t>
  </si>
  <si>
    <t xml:space="preserve">chr7_142750558_C/G</t>
  </si>
  <si>
    <t xml:space="preserve">chr7:142750558</t>
  </si>
  <si>
    <t xml:space="preserve">NM_002769.5:c.44C&gt;G</t>
  </si>
  <si>
    <t xml:space="preserve">NP_002760.1:p.Ala15Gly</t>
  </si>
  <si>
    <t xml:space="preserve">possibly_damaging(0.707)</t>
  </si>
  <si>
    <t xml:space="preserve">PRSS1|0.00|0.00|0.00|0.00|26|-2|-5|44</t>
  </si>
  <si>
    <t xml:space="preserve">0.999935,0.999935</t>
  </si>
  <si>
    <t xml:space="preserve">PRSS1:A15G</t>
  </si>
  <si>
    <t xml:space="preserve">rs200665515,COSV61191316,COSV61192649</t>
  </si>
  <si>
    <t xml:space="preserve">gCt/gGt</t>
  </si>
  <si>
    <t xml:space="preserve">chr7_142750561_C/T</t>
  </si>
  <si>
    <t xml:space="preserve">chr7:142750561</t>
  </si>
  <si>
    <t xml:space="preserve">NM_002769.5:c.47C&gt;T</t>
  </si>
  <si>
    <t xml:space="preserve">NP_002760.1:p.Ala16Val</t>
  </si>
  <si>
    <t xml:space="preserve">PRSS1|0.00|0.00|0.00|0.00|23|-6|-2|41</t>
  </si>
  <si>
    <t xml:space="preserve">0.985655,0.985655</t>
  </si>
  <si>
    <t xml:space="preserve">PRSS1:A16V</t>
  </si>
  <si>
    <t xml:space="preserve">rs202003805,CM993429,COSV61191325</t>
  </si>
  <si>
    <t xml:space="preserve">19453252,22379635,22539344,19191323,22427236,23143602,11260229,22749696,28536777,29173301,29215622,16505482,24458023,10381903,17204147,20502448,28502372,25546417,30850667,26658045,19951905,30113427,15017610,30018304,21907651,31086831</t>
  </si>
  <si>
    <t xml:space="preserve">chr7_142750563_C/T</t>
  </si>
  <si>
    <t xml:space="preserve">chr7:142750563</t>
  </si>
  <si>
    <t xml:space="preserve">NM_002769.5:c.49C&gt;T</t>
  </si>
  <si>
    <t xml:space="preserve">NP_002760.1:p.Pro17Ser</t>
  </si>
  <si>
    <t xml:space="preserve">tolerated_low_confidence(0.1)</t>
  </si>
  <si>
    <t xml:space="preserve">benign(0.024)</t>
  </si>
  <si>
    <t xml:space="preserve">PRSS1|0.00|0.00|0.00|0.00|-8|-40|39|1</t>
  </si>
  <si>
    <t xml:space="preserve">0.998754,0.998754</t>
  </si>
  <si>
    <t xml:space="preserve">PRSS1:P17S</t>
  </si>
  <si>
    <t xml:space="preserve">rs770782578,COSV61191336</t>
  </si>
  <si>
    <t xml:space="preserve">chr7_142750660_G/T</t>
  </si>
  <si>
    <t xml:space="preserve">chr7:142750660</t>
  </si>
  <si>
    <t xml:space="preserve">NM_002769.5:c.146G&gt;T</t>
  </si>
  <si>
    <t xml:space="preserve">NP_002760.1:p.Gly49Val</t>
  </si>
  <si>
    <t xml:space="preserve">PRSS1|0.01|0.00|0.01|0.00|-31|25|-32|25</t>
  </si>
  <si>
    <t xml:space="preserve">PRSS1:G49V</t>
  </si>
  <si>
    <t xml:space="preserve">rs138464021,COSV61190408</t>
  </si>
  <si>
    <t xml:space="preserve">G/V</t>
  </si>
  <si>
    <t xml:space="preserve">gGt/gTt</t>
  </si>
  <si>
    <t xml:space="preserve">chr7_142750672_T/A</t>
  </si>
  <si>
    <t xml:space="preserve">chr7:142750672</t>
  </si>
  <si>
    <t xml:space="preserve">NM_002769.5:c.158T&gt;A</t>
  </si>
  <si>
    <t xml:space="preserve">NP_002760.1:p.Ile53Asn</t>
  </si>
  <si>
    <t xml:space="preserve">PRSS1|0.00|0.00|0.00|0.00|24|-43|9|39</t>
  </si>
  <si>
    <t xml:space="preserve">0.999998,0.999998</t>
  </si>
  <si>
    <t xml:space="preserve">PRSS1:I53N</t>
  </si>
  <si>
    <t xml:space="preserve">rs149246646,COSV61190422</t>
  </si>
  <si>
    <t xml:space="preserve">chr7_142750675_A/G</t>
  </si>
  <si>
    <t xml:space="preserve">chr7:142750675</t>
  </si>
  <si>
    <t xml:space="preserve">NM_002769.5:c.161A&gt;G</t>
  </si>
  <si>
    <t xml:space="preserve">NP_002760.1:p.Asn54Ser</t>
  </si>
  <si>
    <t xml:space="preserve">tolerated_low_confidence(0.95)</t>
  </si>
  <si>
    <t xml:space="preserve">PRSS1|0.00|0.00|0.00|0.00|1|-46|-47|36</t>
  </si>
  <si>
    <t xml:space="preserve">A,A</t>
  </si>
  <si>
    <t xml:space="preserve">6.371e-07,6.371e-07</t>
  </si>
  <si>
    <t xml:space="preserve">PRSS1:N54S</t>
  </si>
  <si>
    <t xml:space="preserve">rs144422014,COSV61190712</t>
  </si>
  <si>
    <t xml:space="preserve">15776435</t>
  </si>
  <si>
    <t xml:space="preserve">chr7_142750676_C/G</t>
  </si>
  <si>
    <t xml:space="preserve">chr7:142750676</t>
  </si>
  <si>
    <t xml:space="preserve">NM_002769.5:c.162C&gt;G</t>
  </si>
  <si>
    <t xml:space="preserve">NP_002760.1:p.Asn54Lys</t>
  </si>
  <si>
    <t xml:space="preserve">PRSS1|0.01|0.00|0.01|0.01|-47|7|-48|5</t>
  </si>
  <si>
    <t xml:space="preserve">PRSS1:N54K</t>
  </si>
  <si>
    <t xml:space="preserve">rs148440491,COSV100297652,COSV61194632</t>
  </si>
  <si>
    <t xml:space="preserve">34530086,32771700</t>
  </si>
  <si>
    <t xml:space="preserve">N/K</t>
  </si>
  <si>
    <t xml:space="preserve">aaC/aaG</t>
  </si>
  <si>
    <t xml:space="preserve">chr7_142750680_C/T</t>
  </si>
  <si>
    <t xml:space="preserve">chr7:142750680</t>
  </si>
  <si>
    <t xml:space="preserve">NM_002769.5:c.166C&gt;T</t>
  </si>
  <si>
    <t xml:space="preserve">NP_002760.1:p.Gln56Ter</t>
  </si>
  <si>
    <t xml:space="preserve">PRSS1|0.00|0.00|0.01|0.01|19|3|1|34</t>
  </si>
  <si>
    <t xml:space="preserve">PRSS1:Q56X</t>
  </si>
  <si>
    <t xml:space="preserve">rs147366981,COSV61194638</t>
  </si>
  <si>
    <t xml:space="preserve">34290629</t>
  </si>
  <si>
    <t xml:space="preserve">chr7_142750699_G/C</t>
  </si>
  <si>
    <t xml:space="preserve">chr7:142750699</t>
  </si>
  <si>
    <t xml:space="preserve">NM_002769.5:c.185G&gt;C</t>
  </si>
  <si>
    <t xml:space="preserve">NP_002760.1:p.Gly62Ala</t>
  </si>
  <si>
    <t xml:space="preserve">PRSS1|0.00|0.00|0.00|0.00|-16|0|12|15</t>
  </si>
  <si>
    <t xml:space="preserve">0.776661,0.776661</t>
  </si>
  <si>
    <t xml:space="preserve">PRSS1:G62A</t>
  </si>
  <si>
    <t xml:space="preserve">rs149455681</t>
  </si>
  <si>
    <t xml:space="preserve">chr7_142751776_G/A</t>
  </si>
  <si>
    <t xml:space="preserve">chr7:142751776</t>
  </si>
  <si>
    <t xml:space="preserve">NM_002769.5:c.203G&gt;A</t>
  </si>
  <si>
    <t xml:space="preserve">NP_002760.1:p.Arg68His</t>
  </si>
  <si>
    <t xml:space="preserve">PRSS1|0.04|0.00|0.00|0.00|8|-31|-2|7</t>
  </si>
  <si>
    <t xml:space="preserve">0.99687,0.99687</t>
  </si>
  <si>
    <t xml:space="preserve">rs757111793,COSV100297970,COSV61192409</t>
  </si>
  <si>
    <t xml:space="preserve">chr7_142751865_C/A</t>
  </si>
  <si>
    <t xml:space="preserve">chr7:142751865</t>
  </si>
  <si>
    <t xml:space="preserve">NM_002769.5:c.292C&gt;A</t>
  </si>
  <si>
    <t xml:space="preserve">NP_002760.1:p.Gln98Lys</t>
  </si>
  <si>
    <t xml:space="preserve">PRSS1|0.00|0.01|0.00|0.00|-20|11|1|-3</t>
  </si>
  <si>
    <t xml:space="preserve">PRSS1:Q98K</t>
  </si>
  <si>
    <t xml:space="preserve">rs750348889,HM060042,COSV61190455</t>
  </si>
  <si>
    <t xml:space="preserve">Q/K</t>
  </si>
  <si>
    <t xml:space="preserve">Caa/Aaa</t>
  </si>
  <si>
    <t xml:space="preserve">chr7_142751871_G/A</t>
  </si>
  <si>
    <t xml:space="preserve">chr7:142751871</t>
  </si>
  <si>
    <t xml:space="preserve">NM_002769.5:c.298G&gt;A</t>
  </si>
  <si>
    <t xml:space="preserve">NP_002760.1:p.Asp100Asn</t>
  </si>
  <si>
    <t xml:space="preserve">PRSS1|0.02|0.00|0.00|0.00|5|-26|3|-5</t>
  </si>
  <si>
    <t xml:space="preserve">PRSS1:D100N</t>
  </si>
  <si>
    <t xml:space="preserve">rs199507985,CM014741,COSV61190463</t>
  </si>
  <si>
    <t xml:space="preserve">23751316,11842279,23455445</t>
  </si>
  <si>
    <t xml:space="preserve">chr7_142751878_A/T</t>
  </si>
  <si>
    <t xml:space="preserve">chr7:142751878</t>
  </si>
  <si>
    <t xml:space="preserve">NM_002769.5:c.305A&gt;T</t>
  </si>
  <si>
    <t xml:space="preserve">NP_002760.1:p.Lys102Met</t>
  </si>
  <si>
    <t xml:space="preserve">PRSS1|0.04|0.00|0.00|0.00|48|2|-2|46</t>
  </si>
  <si>
    <t xml:space="preserve">rs778568523</t>
  </si>
  <si>
    <t xml:space="preserve">K/M</t>
  </si>
  <si>
    <t xml:space="preserve">aAg/aTg</t>
  </si>
  <si>
    <t xml:space="preserve">chr7_142751879_G/T</t>
  </si>
  <si>
    <t xml:space="preserve">chr7:142751879</t>
  </si>
  <si>
    <t xml:space="preserve">NM_002769.5:c.306G&gt;T</t>
  </si>
  <si>
    <t xml:space="preserve">NP_002760.1:p.Lys102Asn</t>
  </si>
  <si>
    <t xml:space="preserve">PRSS1|0.09|0.00|0.00|0.00|47|-34|-30|45</t>
  </si>
  <si>
    <t xml:space="preserve">0.999982,0.999908</t>
  </si>
  <si>
    <t xml:space="preserve">rs1373631104</t>
  </si>
  <si>
    <t xml:space="preserve">aaG/aaT</t>
  </si>
  <si>
    <t xml:space="preserve">chr7_142752476_G/C</t>
  </si>
  <si>
    <t xml:space="preserve">chr7:142752476</t>
  </si>
  <si>
    <t xml:space="preserve">NM_002769.5:c.500G&gt;C</t>
  </si>
  <si>
    <t xml:space="preserve">NP_002760.1:p.Ser167Thr</t>
  </si>
  <si>
    <t xml:space="preserve">PRSS1|0.01|0.00|0.00|0.00|-33|1|9|4</t>
  </si>
  <si>
    <t xml:space="preserve">rs1232891794,COSV100297632,COSV61194676</t>
  </si>
  <si>
    <t xml:space="preserve">chr7_142752913_G/A</t>
  </si>
  <si>
    <t xml:space="preserve">chr7:142752913</t>
  </si>
  <si>
    <t xml:space="preserve">NM_002769.5:c.637G&gt;A</t>
  </si>
  <si>
    <t xml:space="preserve">NP_002760.1:p.Val213Ile</t>
  </si>
  <si>
    <t xml:space="preserve">PRSS1|0.00|0.00|0.00|0.00|-9|-2|-9|-1</t>
  </si>
  <si>
    <t xml:space="preserve">0.999967,0.999967</t>
  </si>
  <si>
    <t xml:space="preserve">PRSS1:V213I</t>
  </si>
  <si>
    <t xml:space="preserve">rs200902389,COSV61190212</t>
  </si>
  <si>
    <t xml:space="preserve">29299148</t>
  </si>
  <si>
    <t xml:space="preserve">chr7_142752928_G/T</t>
  </si>
  <si>
    <t xml:space="preserve">chr7:142752928</t>
  </si>
  <si>
    <t xml:space="preserve">NM_002769.5:c.652G&gt;T</t>
  </si>
  <si>
    <t xml:space="preserve">NP_002760.1:p.Asp218Tyr</t>
  </si>
  <si>
    <t xml:space="preserve">PRSS1|0.00|0.00|0.00|0.00|15|-24|-40|41</t>
  </si>
  <si>
    <t xml:space="preserve">0.993984,0.995522</t>
  </si>
  <si>
    <t xml:space="preserve">PRSS1:D218Y</t>
  </si>
  <si>
    <t xml:space="preserve">rs574391339,COSV61190218,COSV61191662</t>
  </si>
  <si>
    <t xml:space="preserve">D/Y</t>
  </si>
  <si>
    <t xml:space="preserve">Gat/Tat</t>
  </si>
  <si>
    <t xml:space="preserve">NR_172947.1</t>
  </si>
  <si>
    <t xml:space="preserve">NR_172947.1:n.197+1G&gt;C</t>
  </si>
  <si>
    <t xml:space="preserve">chr7_142750700_C/T</t>
  </si>
  <si>
    <t xml:space="preserve">chr7:142750700</t>
  </si>
  <si>
    <t xml:space="preserve">NR_172947.1:n.197+2C&gt;T</t>
  </si>
  <si>
    <t xml:space="preserve">PRSS1|0.00|0.00|0.03|0.01|-1|-19|-2|14</t>
  </si>
  <si>
    <t xml:space="preserve">rs199713773,COSV61190442</t>
  </si>
  <si>
    <t xml:space="preserve">KEL</t>
  </si>
  <si>
    <t xml:space="preserve">chr7_142954267_G/A</t>
  </si>
  <si>
    <t xml:space="preserve">chr7:142954267</t>
  </si>
  <si>
    <t xml:space="preserve">NM_000420.3</t>
  </si>
  <si>
    <t xml:space="preserve">NM_000420.3:c.841C&gt;T</t>
  </si>
  <si>
    <t xml:space="preserve">NP_000411.1:p.Arg281Trp</t>
  </si>
  <si>
    <t xml:space="preserve">[Blood group, Kell], 110900 (3)</t>
  </si>
  <si>
    <t xml:space="preserve">possibly_damaging(0.659)</t>
  </si>
  <si>
    <t xml:space="preserve">KEL|0.01|0.00|0.07|0.00|-12|-3|40|-44</t>
  </si>
  <si>
    <t xml:space="preserve">KEL:R281W</t>
  </si>
  <si>
    <t xml:space="preserve">rs8176059,CM962684</t>
  </si>
  <si>
    <t xml:space="preserve">21257350,17381630,8669078,30498411,30456907,27863252,30283273,32888494,32110189,33462484,30283272</t>
  </si>
  <si>
    <t xml:space="preserve">ENST00000355265.7</t>
  </si>
  <si>
    <t xml:space="preserve">3792</t>
  </si>
  <si>
    <t xml:space="preserve">HGNC:6308</t>
  </si>
  <si>
    <t xml:space="preserve">OR6B1</t>
  </si>
  <si>
    <t xml:space="preserve">chr7_144004633_A/G</t>
  </si>
  <si>
    <t xml:space="preserve">chr7:144004633</t>
  </si>
  <si>
    <t xml:space="preserve">NM_001005281.3</t>
  </si>
  <si>
    <t xml:space="preserve">NM_001005281.3:c.637A&gt;G</t>
  </si>
  <si>
    <t xml:space="preserve">NP_001005281.1:p.Ile213Val</t>
  </si>
  <si>
    <t xml:space="preserve">OR6B1|0.00|0.00|0.01|0.00|18|26|-46|-50</t>
  </si>
  <si>
    <t xml:space="preserve">OR6B1:I213V</t>
  </si>
  <si>
    <t xml:space="preserve">rs61731391</t>
  </si>
  <si>
    <t xml:space="preserve">ENST00000641698.1</t>
  </si>
  <si>
    <t xml:space="preserve">135946</t>
  </si>
  <si>
    <t xml:space="preserve">HGNC:8354</t>
  </si>
  <si>
    <t xml:space="preserve">GIMAP8</t>
  </si>
  <si>
    <t xml:space="preserve">chr7_150474512_AGATATAGTGCCTTCAACTACCGGGCAACAGGAGA/-</t>
  </si>
  <si>
    <t xml:space="preserve">chr7:150474512-150474546</t>
  </si>
  <si>
    <t xml:space="preserve">NM_175571.4</t>
  </si>
  <si>
    <t xml:space="preserve">NM_175571.4:c.1186_1220del</t>
  </si>
  <si>
    <t xml:space="preserve">NP_783161.1:p.Tyr396ArgfsTer13</t>
  </si>
  <si>
    <t xml:space="preserve">GIMAP8:Y396fs</t>
  </si>
  <si>
    <t xml:space="preserve">rs536291210</t>
  </si>
  <si>
    <t xml:space="preserve">ENST00000307271.4</t>
  </si>
  <si>
    <t xml:space="preserve">155038</t>
  </si>
  <si>
    <t xml:space="preserve">HGNC:21792</t>
  </si>
  <si>
    <t xml:space="preserve">RYSAFNYRATGE/X</t>
  </si>
  <si>
    <t xml:space="preserve">AGATATAGTGCCTTCAACTACCGGGCAACAGGAGAa/a</t>
  </si>
  <si>
    <t xml:space="preserve">AGPAT5</t>
  </si>
  <si>
    <t xml:space="preserve">chr8_6741749_G/A</t>
  </si>
  <si>
    <t xml:space="preserve">chr8:6741749</t>
  </si>
  <si>
    <t xml:space="preserve">NM_018361.5</t>
  </si>
  <si>
    <t xml:space="preserve">NM_018361.5:c.584G&gt;A</t>
  </si>
  <si>
    <t xml:space="preserve">NP_060831.2:p.Arg195His</t>
  </si>
  <si>
    <t xml:space="preserve">5/8</t>
  </si>
  <si>
    <t xml:space="preserve">AGPAT5|0.00|0.00|0.00|0.00|2|-1|2|-1</t>
  </si>
  <si>
    <t xml:space="preserve">0.989214</t>
  </si>
  <si>
    <t xml:space="preserve">AGPAT5:G196srd,AGPAT5:R195H</t>
  </si>
  <si>
    <t xml:space="preserve">rs151313617</t>
  </si>
  <si>
    <t xml:space="preserve">ENST00000285518.11</t>
  </si>
  <si>
    <t xml:space="preserve">55326</t>
  </si>
  <si>
    <t xml:space="preserve">HGNC:20886</t>
  </si>
  <si>
    <t xml:space="preserve">SPAG11A</t>
  </si>
  <si>
    <t xml:space="preserve">chr8_7860362_A/G</t>
  </si>
  <si>
    <t xml:space="preserve">chr8:7860362</t>
  </si>
  <si>
    <t xml:space="preserve">NM_001363726.3</t>
  </si>
  <si>
    <t xml:space="preserve">NM_001363726.3:c.230A&gt;G</t>
  </si>
  <si>
    <t xml:space="preserve">NP_001350655.1:p.Gln77Arg</t>
  </si>
  <si>
    <t xml:space="preserve">tolerated_low_confidence(0.79)</t>
  </si>
  <si>
    <t xml:space="preserve">SPAG11A:G72int,SPAG11A:G72inta,SPAG11A:Q77R</t>
  </si>
  <si>
    <t xml:space="preserve">rs71511297,COSV58500230</t>
  </si>
  <si>
    <t xml:space="preserve">653423</t>
  </si>
  <si>
    <t xml:space="preserve">HGNC:33342</t>
  </si>
  <si>
    <t xml:space="preserve">MSR1</t>
  </si>
  <si>
    <t xml:space="preserve">chr8_16155085_G/A</t>
  </si>
  <si>
    <t xml:space="preserve">chr8:16155085</t>
  </si>
  <si>
    <t xml:space="preserve">NM_001363744.1</t>
  </si>
  <si>
    <t xml:space="preserve">NM_001363744.1:c.931C&gt;T</t>
  </si>
  <si>
    <t xml:space="preserve">NP_001350673.1:p.Arg311Ter</t>
  </si>
  <si>
    <t xml:space="preserve">6/10</t>
  </si>
  <si>
    <t xml:space="preserve">Barrett esophagus/esophageal adenocarcinoma, 614266 (3)</t>
  </si>
  <si>
    <t xml:space="preserve">Esophageal ulceration</t>
  </si>
  <si>
    <t xml:space="preserve">MSR1|0.00|0.00|0.00|0.01|-21|32|42|-26</t>
  </si>
  <si>
    <t xml:space="preserve">A,A,A,A,A,A</t>
  </si>
  <si>
    <t xml:space="preserve">MSR1:R293X,MSR1:R311X</t>
  </si>
  <si>
    <t xml:space="preserve">rs41341748,CM023579,COSV50509521</t>
  </si>
  <si>
    <t xml:space="preserve">25741868,25333069,21791690,27536357,24082139,25447851,20081102,12244320,12958598,29258991,31617323,32695137,34021172,34857772,35332118</t>
  </si>
  <si>
    <t xml:space="preserve">4481</t>
  </si>
  <si>
    <t xml:space="preserve">HGNC:7376</t>
  </si>
  <si>
    <t xml:space="preserve">PDGFRL</t>
  </si>
  <si>
    <t xml:space="preserve">chr8_17634097_A/G</t>
  </si>
  <si>
    <t xml:space="preserve">chr8:17634097</t>
  </si>
  <si>
    <t xml:space="preserve">NM_001372073.1</t>
  </si>
  <si>
    <t xml:space="preserve">NM_001372073.1:c.823A&gt;G</t>
  </si>
  <si>
    <t xml:space="preserve">NP_001359002.1:p.Thr275Ala</t>
  </si>
  <si>
    <t xml:space="preserve">Hepatocellular cancer, somatic, 114550 (3); Colorectal cancer, somatic, 114500 (3)</t>
  </si>
  <si>
    <t xml:space="preserve">Renal cell carcinoma</t>
  </si>
  <si>
    <t xml:space="preserve">possibly_damaging(0.786)</t>
  </si>
  <si>
    <t xml:space="preserve">PDGFRL|0.00|0.01|0.00|0.00|1|25|23|25</t>
  </si>
  <si>
    <t xml:space="preserve">0.999993,0.999993,0.999993</t>
  </si>
  <si>
    <t xml:space="preserve">rs146955873</t>
  </si>
  <si>
    <t xml:space="preserve">ENST00000251630.11</t>
  </si>
  <si>
    <t xml:space="preserve">5157</t>
  </si>
  <si>
    <t xml:space="preserve">HGNC:8805</t>
  </si>
  <si>
    <t xml:space="preserve">FGL1</t>
  </si>
  <si>
    <t xml:space="preserve">chr8_17874426_T/C</t>
  </si>
  <si>
    <t xml:space="preserve">chr8:17874426</t>
  </si>
  <si>
    <t xml:space="preserve">NM_004467.4</t>
  </si>
  <si>
    <t xml:space="preserve">NM_004467.4:c.340A&gt;G</t>
  </si>
  <si>
    <t xml:space="preserve">NP_004458.3:p.Met114Val</t>
  </si>
  <si>
    <t xml:space="preserve">FGL1|0.06|0.00|0.00|0.00|30|-7|-23|-1</t>
  </si>
  <si>
    <t xml:space="preserve">D,D,D,D,D,D,D,D,D</t>
  </si>
  <si>
    <t xml:space="preserve">0.999992,0.999992,0.999992,0.999992,0.999992,0.999992,0.999992,0.999992,0.999992</t>
  </si>
  <si>
    <t xml:space="preserve">FGL1:M114V</t>
  </si>
  <si>
    <t xml:space="preserve">rs35311020</t>
  </si>
  <si>
    <t xml:space="preserve">ENST00000427924.5</t>
  </si>
  <si>
    <t xml:space="preserve">2267</t>
  </si>
  <si>
    <t xml:space="preserve">HGNC:3695</t>
  </si>
  <si>
    <t xml:space="preserve">PCM1</t>
  </si>
  <si>
    <t xml:space="preserve">chr8_17937364_C/G</t>
  </si>
  <si>
    <t xml:space="preserve">chr8:17937364</t>
  </si>
  <si>
    <t xml:space="preserve">NM_001315507.2</t>
  </si>
  <si>
    <t xml:space="preserve">NM_001315507.2:c.327C&gt;G</t>
  </si>
  <si>
    <t xml:space="preserve">NP_001302436.2:p.Phe109Leu</t>
  </si>
  <si>
    <t xml:space="preserve">4/39</t>
  </si>
  <si>
    <t xml:space="preserve">probably_damaging(0.962)</t>
  </si>
  <si>
    <t xml:space="preserve">PCM1|0.00|0.00|0.00|0.01|11|-40|50|15</t>
  </si>
  <si>
    <t xml:space="preserve">PCM1:F109L</t>
  </si>
  <si>
    <t xml:space="preserve">rs201776854</t>
  </si>
  <si>
    <t xml:space="preserve">5108</t>
  </si>
  <si>
    <t xml:space="preserve">HGNC:8727</t>
  </si>
  <si>
    <t xml:space="preserve">PEBP4</t>
  </si>
  <si>
    <t xml:space="preserve">chr8_22724948_C/G</t>
  </si>
  <si>
    <t xml:space="preserve">chr8:22724948</t>
  </si>
  <si>
    <t xml:space="preserve">NM_001363233.2</t>
  </si>
  <si>
    <t xml:space="preserve">NM_001363233.2:c.412G&gt;C</t>
  </si>
  <si>
    <t xml:space="preserve">NP_001350162.1:p.Ala138Pro</t>
  </si>
  <si>
    <t xml:space="preserve">PEBP4|0.00|0.01|0.00|0.00|-23|0|8|0</t>
  </si>
  <si>
    <t xml:space="preserve">0.997777</t>
  </si>
  <si>
    <t xml:space="preserve">rs201641159</t>
  </si>
  <si>
    <t xml:space="preserve">157310</t>
  </si>
  <si>
    <t xml:space="preserve">HGNC:28319</t>
  </si>
  <si>
    <t xml:space="preserve">ADAM7</t>
  </si>
  <si>
    <t xml:space="preserve">chr8_24487298_G/A</t>
  </si>
  <si>
    <t xml:space="preserve">chr8:24487298</t>
  </si>
  <si>
    <t xml:space="preserve">NM_003817.4</t>
  </si>
  <si>
    <t xml:space="preserve">NM_003817.4:c.1072G&gt;A</t>
  </si>
  <si>
    <t xml:space="preserve">NP_003808.2:p.Val358Met</t>
  </si>
  <si>
    <t xml:space="preserve">ADAM7|0.00|0.00|0.00|0.02|19|-8|16|19</t>
  </si>
  <si>
    <t xml:space="preserve">0.686517</t>
  </si>
  <si>
    <t xml:space="preserve">ADAM7:V358M</t>
  </si>
  <si>
    <t xml:space="preserve">rs146451180,COSV51536944</t>
  </si>
  <si>
    <t xml:space="preserve">ENST00000175238.10</t>
  </si>
  <si>
    <t xml:space="preserve">8756</t>
  </si>
  <si>
    <t xml:space="preserve">HGNC:214</t>
  </si>
  <si>
    <t xml:space="preserve">MRPL15</t>
  </si>
  <si>
    <t xml:space="preserve">chr8_54136571_A/G</t>
  </si>
  <si>
    <t xml:space="preserve">chr8:54136571</t>
  </si>
  <si>
    <t xml:space="preserve">NM_014175.4</t>
  </si>
  <si>
    <t xml:space="preserve">NM_014175.4:c.169A&gt;G</t>
  </si>
  <si>
    <t xml:space="preserve">NP_054894.1:p.Arg57Gly</t>
  </si>
  <si>
    <t xml:space="preserve">MRPL15|0.00|0.00|0.00|0.00|45|-46|-33|1</t>
  </si>
  <si>
    <t xml:space="preserve">MRPL15:R57G</t>
  </si>
  <si>
    <t xml:space="preserve">rs117264028,COSV52637900</t>
  </si>
  <si>
    <t xml:space="preserve">ENST00000260102.9</t>
  </si>
  <si>
    <t xml:space="preserve">29088</t>
  </si>
  <si>
    <t xml:space="preserve">HGNC:14054</t>
  </si>
  <si>
    <t xml:space="preserve">SLCO5A1</t>
  </si>
  <si>
    <t xml:space="preserve">chr8_69831932_G/A</t>
  </si>
  <si>
    <t xml:space="preserve">chr8:69831932</t>
  </si>
  <si>
    <t xml:space="preserve">NM_001146008.2</t>
  </si>
  <si>
    <t xml:space="preserve">NM_001146008.2:c.742C&gt;T</t>
  </si>
  <si>
    <t xml:space="preserve">NP_001139480.1:p.Pro248Ser</t>
  </si>
  <si>
    <t xml:space="preserve">SLCO5A1|0.00|0.00|0.00|0.00|-18|-41|2|27</t>
  </si>
  <si>
    <t xml:space="preserve">SLCO5A1:P248S</t>
  </si>
  <si>
    <t xml:space="preserve">rs118016633</t>
  </si>
  <si>
    <t xml:space="preserve">81796</t>
  </si>
  <si>
    <t xml:space="preserve">HGNC:19046</t>
  </si>
  <si>
    <t xml:space="preserve">XKR9</t>
  </si>
  <si>
    <t xml:space="preserve">chr8_70706999_C/A</t>
  </si>
  <si>
    <t xml:space="preserve">chr8:70706999</t>
  </si>
  <si>
    <t xml:space="preserve">NM_001011720.2</t>
  </si>
  <si>
    <t xml:space="preserve">NM_001011720.2:c.339C&gt;A</t>
  </si>
  <si>
    <t xml:space="preserve">NP_001011720.1:p.Phe113Leu</t>
  </si>
  <si>
    <t xml:space="preserve">XKR9|0.00|0.00|0.00|0.00|29|-15|-8|-15</t>
  </si>
  <si>
    <t xml:space="preserve">rs747314955,COSV68772577,COSV68772947</t>
  </si>
  <si>
    <t xml:space="preserve">ENST00000408926.8</t>
  </si>
  <si>
    <t xml:space="preserve">389668</t>
  </si>
  <si>
    <t xml:space="preserve">HGNC:20937</t>
  </si>
  <si>
    <t xml:space="preserve">RAD54B</t>
  </si>
  <si>
    <t xml:space="preserve">chr8_94378197_C/T</t>
  </si>
  <si>
    <t xml:space="preserve">chr8:94378197</t>
  </si>
  <si>
    <t xml:space="preserve">NM_001205263.2</t>
  </si>
  <si>
    <t xml:space="preserve">NM_001205263.2:c.1946G&gt;A</t>
  </si>
  <si>
    <t xml:space="preserve">NP_001192192.1:p.Gly649Glu</t>
  </si>
  <si>
    <t xml:space="preserve">Colon cancer, somatic, 114500 (3); Lymphoma, non-Hodgkin, somatic, 605027 (3)</t>
  </si>
  <si>
    <t xml:space="preserve">RAD54B|0.00|0.00|0.00|0.00|44|0|-17|13</t>
  </si>
  <si>
    <t xml:space="preserve">0.999523</t>
  </si>
  <si>
    <t xml:space="preserve">RAD54B:G649E</t>
  </si>
  <si>
    <t xml:space="preserve">rs752511501</t>
  </si>
  <si>
    <t xml:space="preserve">25788</t>
  </si>
  <si>
    <t xml:space="preserve">HGNC:17228</t>
  </si>
  <si>
    <t xml:space="preserve">PABPC1</t>
  </si>
  <si>
    <t xml:space="preserve">chr8_100706806_CTAAAAAATAAGAACATTTTGTATTTTTATCTTGCTCTTTCAAATTGGTGATCAATTTTTAAAGGAAGGATTAAGACTCAC/-</t>
  </si>
  <si>
    <t xml:space="preserve">chr8:100706806-100706886</t>
  </si>
  <si>
    <t xml:space="preserve">NM_002568.4</t>
  </si>
  <si>
    <t xml:space="preserve">NM_002568.4:c.1447+1_1448-1del</t>
  </si>
  <si>
    <t xml:space="preserve">splice_acceptor_variant,splice_donor_variant,splice_donor_5th_base_variant,splice_polypyrimidine_tract_variant,intron_variant</t>
  </si>
  <si>
    <t xml:space="preserve">10/14</t>
  </si>
  <si>
    <t xml:space="preserve">PABPC1:A483sd</t>
  </si>
  <si>
    <t xml:space="preserve">rs1587146453</t>
  </si>
  <si>
    <t xml:space="preserve">ENST00000318607.10</t>
  </si>
  <si>
    <t xml:space="preserve">26986</t>
  </si>
  <si>
    <t xml:space="preserve">HGNC:8554</t>
  </si>
  <si>
    <t xml:space="preserve">chr8_100709477_G/T</t>
  </si>
  <si>
    <t xml:space="preserve">chr8:100709477</t>
  </si>
  <si>
    <t xml:space="preserve">NM_002568.4:c.1227C&gt;A</t>
  </si>
  <si>
    <t xml:space="preserve">NP_002559.2:p.Phe409Leu</t>
  </si>
  <si>
    <t xml:space="preserve">PABPC1|0.00|0.00|0.00|0.01|-19|7|8|-18</t>
  </si>
  <si>
    <t xml:space="preserve">0.999997,0.999999,0.999997</t>
  </si>
  <si>
    <t xml:space="preserve">PABPC1:F409L</t>
  </si>
  <si>
    <t xml:space="preserve">rs201017624,COSV59397581</t>
  </si>
  <si>
    <t xml:space="preserve">chr8_100709481_T/A</t>
  </si>
  <si>
    <t xml:space="preserve">chr8:100709481</t>
  </si>
  <si>
    <t xml:space="preserve">NM_002568.4:c.1223A&gt;T</t>
  </si>
  <si>
    <t xml:space="preserve">NP_002559.2:p.Tyr408Phe</t>
  </si>
  <si>
    <t xml:space="preserve">PABPC1|0.00|0.00|0.00|0.00|3|4|-22|4</t>
  </si>
  <si>
    <t xml:space="preserve">0.999979,0.999987,0.999979</t>
  </si>
  <si>
    <t xml:space="preserve">PABPC1:Y408F</t>
  </si>
  <si>
    <t xml:space="preserve">rs146200489,COSV59397589,COSV59399247</t>
  </si>
  <si>
    <t xml:space="preserve">tAc/tTc</t>
  </si>
  <si>
    <t xml:space="preserve">SLA</t>
  </si>
  <si>
    <t xml:space="preserve">chr8_133060105_G/A</t>
  </si>
  <si>
    <t xml:space="preserve">chr8:133060105</t>
  </si>
  <si>
    <t xml:space="preserve">NM_001045556.3</t>
  </si>
  <si>
    <t xml:space="preserve">NM_001045556.3:c.56C&gt;T</t>
  </si>
  <si>
    <t xml:space="preserve">NP_001039021.1:p.Pro19Leu</t>
  </si>
  <si>
    <t xml:space="preserve">SLA|0.00|0.00|0.00|0.01|-5|-29|-4|-5</t>
  </si>
  <si>
    <t xml:space="preserve">N,N,N,N,N,N,N,N</t>
  </si>
  <si>
    <t xml:space="preserve">0.999829,0.999829,0.999829,0.999997,0.99998,0.999977,0.999977,0.999858</t>
  </si>
  <si>
    <t xml:space="preserve">SLA:5UTR,SLA:5UTRint,SLA:5UTRinta,SLA:P19L,SLA:P36L,SLA:P59L,TG:M2413int,TG:M2413intd</t>
  </si>
  <si>
    <t xml:space="preserve">rs142984250</t>
  </si>
  <si>
    <t xml:space="preserve">ENST00000338087.10</t>
  </si>
  <si>
    <t xml:space="preserve">6503</t>
  </si>
  <si>
    <t xml:space="preserve">HGNC:10902</t>
  </si>
  <si>
    <t xml:space="preserve">COL22A1</t>
  </si>
  <si>
    <t xml:space="preserve">chr8_138594184_A/T</t>
  </si>
  <si>
    <t xml:space="preserve">chr8:138594184</t>
  </si>
  <si>
    <t xml:space="preserve">NM_152888.3</t>
  </si>
  <si>
    <t xml:space="preserve">NM_152888.3:c.4448T&gt;A</t>
  </si>
  <si>
    <t xml:space="preserve">NP_690848.1:p.Leu1483His</t>
  </si>
  <si>
    <t xml:space="preserve">63/65</t>
  </si>
  <si>
    <t xml:space="preserve">COL22A1|0.01|0.00|0.00|0.00|11|-11|-30|-21</t>
  </si>
  <si>
    <t xml:space="preserve">COL22A1:L1483H</t>
  </si>
  <si>
    <t xml:space="preserve">rs72727814,COSV99079059</t>
  </si>
  <si>
    <t xml:space="preserve">ENST00000303045.11</t>
  </si>
  <si>
    <t xml:space="preserve">169044</t>
  </si>
  <si>
    <t xml:space="preserve">HGNC:22989</t>
  </si>
  <si>
    <t xml:space="preserve">CCDC166</t>
  </si>
  <si>
    <t xml:space="preserve">chr8_143706734_T/C</t>
  </si>
  <si>
    <t xml:space="preserve">chr8:143706734</t>
  </si>
  <si>
    <t xml:space="preserve">NM_001162914.1</t>
  </si>
  <si>
    <t xml:space="preserve">NM_001162914.1:c.1280A&gt;G</t>
  </si>
  <si>
    <t xml:space="preserve">NP_001156386.1:p.Asn427Ser</t>
  </si>
  <si>
    <t xml:space="preserve">CCDC166|0.00|0.00|0.00|0.00|5|16|5|-28</t>
  </si>
  <si>
    <t xml:space="preserve">CCDC166:N427S</t>
  </si>
  <si>
    <t xml:space="preserve">rs190740424</t>
  </si>
  <si>
    <t xml:space="preserve">ENST00000542437.1</t>
  </si>
  <si>
    <t xml:space="preserve">100130274</t>
  </si>
  <si>
    <t xml:space="preserve">HGNC:41910</t>
  </si>
  <si>
    <t xml:space="preserve">EPPK1</t>
  </si>
  <si>
    <t xml:space="preserve">chr8_143858331_C/T</t>
  </si>
  <si>
    <t xml:space="preserve">chr8:143858331</t>
  </si>
  <si>
    <t xml:space="preserve">NM_031308.4</t>
  </si>
  <si>
    <t xml:space="preserve">NM_031308.4:c.14923G&gt;A</t>
  </si>
  <si>
    <t xml:space="preserve">NP_112598.3:p.Val4975Ile</t>
  </si>
  <si>
    <t xml:space="preserve">rs781907472</t>
  </si>
  <si>
    <t xml:space="preserve">ENST00000615648.2</t>
  </si>
  <si>
    <t xml:space="preserve">83481</t>
  </si>
  <si>
    <t xml:space="preserve">HGNC:15577</t>
  </si>
  <si>
    <t xml:space="preserve">PARP10</t>
  </si>
  <si>
    <t xml:space="preserve">chr8_143983337_C/T</t>
  </si>
  <si>
    <t xml:space="preserve">chr8:143983337</t>
  </si>
  <si>
    <t xml:space="preserve">NM_001317895.2</t>
  </si>
  <si>
    <t xml:space="preserve">NM_001317895.2:c.2288G&gt;A</t>
  </si>
  <si>
    <t xml:space="preserve">NP_001304824.1:p.Arg763His</t>
  </si>
  <si>
    <t xml:space="preserve">7/10</t>
  </si>
  <si>
    <t xml:space="preserve">tolerated(0.57)</t>
  </si>
  <si>
    <t xml:space="preserve">benign(0.049)</t>
  </si>
  <si>
    <t xml:space="preserve">PARP10|0.00|0.00|0.01|0.00|-14|6|-25|6</t>
  </si>
  <si>
    <t xml:space="preserve">rs200251958</t>
  </si>
  <si>
    <t xml:space="preserve">84875</t>
  </si>
  <si>
    <t xml:space="preserve">HGNC:25895</t>
  </si>
  <si>
    <t xml:space="preserve">SMARCA2</t>
  </si>
  <si>
    <t xml:space="preserve">chr9_2039844_A/T</t>
  </si>
  <si>
    <t xml:space="preserve">chr9:2039844</t>
  </si>
  <si>
    <t xml:space="preserve">NM_001289396.1</t>
  </si>
  <si>
    <t xml:space="preserve">NM_001289396.1:c.734A&gt;T</t>
  </si>
  <si>
    <t xml:space="preserve">NP_001276325.1:p.Gln245Leu</t>
  </si>
  <si>
    <t xml:space="preserve">Nicolaides-Baraitser syndrome, 601358 (3), Autosomal dominant; Blepharophimosis-impaired intellectual development syndrome, 619293 (3), Autosomal dominant</t>
  </si>
  <si>
    <t xml:space="preserve">Dysphasia, Alopecia, Sparse hair, Triangular face, Specific learning disability, Long philtrum, Brachydactyly, Anteverted nares, Joint dislocation, High, narrow palate, Everted lower lip vermilion, Abnormal metacarpal morphology, Short palm, Microcephaly, Thick nasal alae, Echolalia, Thin vermilion border, Intellectual disability, Wide mouth, Smooth philtrum, Mutism, Global developmental delay, Blepharophimosis, Intellectual disability, mild, Hearing impairment, Heart murmur, Postnatal growth retardation, Microdontia, Microtia, Cryptorchidism, Widely spaced teeth, Small scrotum, Motor delay, Amblyopia, Intrauterine growth retardation, Hypoplasia of teeth, Microphthalmia, Recurrent otitis media, Ptosis, Abnormal palmar dermatoglyphics, Delayed speech and language development, Proteinuria</t>
  </si>
  <si>
    <t xml:space="preserve">SMARCA2|0.00|0.00|0.00|0.00|14|26|-2|34</t>
  </si>
  <si>
    <t xml:space="preserve">intellectual disability-sparse hair-brachydactyly syndrome</t>
  </si>
  <si>
    <t xml:space="preserve">SMARCA2:Q245L</t>
  </si>
  <si>
    <t xml:space="preserve">rs760953290,COSV100571703</t>
  </si>
  <si>
    <t xml:space="preserve">6595</t>
  </si>
  <si>
    <t xml:space="preserve">HGNC:11098</t>
  </si>
  <si>
    <t xml:space="preserve">Q/L</t>
  </si>
  <si>
    <t xml:space="preserve">cAa/cTa</t>
  </si>
  <si>
    <t xml:space="preserve">CER1</t>
  </si>
  <si>
    <t xml:space="preserve">chr9_14722542_G/A</t>
  </si>
  <si>
    <t xml:space="preserve">chr9:14722542</t>
  </si>
  <si>
    <t xml:space="preserve">NM_005454.3</t>
  </si>
  <si>
    <t xml:space="preserve">NM_005454.3:c.131C&gt;T</t>
  </si>
  <si>
    <t xml:space="preserve">NP_005445.1:p.Thr44Ile</t>
  </si>
  <si>
    <t xml:space="preserve">CER1|0.00|0.00|0.00|0.00|20|-3|35|-2</t>
  </si>
  <si>
    <t xml:space="preserve">rs147669691</t>
  </si>
  <si>
    <t xml:space="preserve">ENST00000380911.4</t>
  </si>
  <si>
    <t xml:space="preserve">9350</t>
  </si>
  <si>
    <t xml:space="preserve">HGNC:1862</t>
  </si>
  <si>
    <t xml:space="preserve">TMEM215</t>
  </si>
  <si>
    <t xml:space="preserve">chr9_32784781_C/T</t>
  </si>
  <si>
    <t xml:space="preserve">chr9:32784781</t>
  </si>
  <si>
    <t xml:space="preserve">NM_212558.3</t>
  </si>
  <si>
    <t xml:space="preserve">NM_212558.3:c.598C&gt;T</t>
  </si>
  <si>
    <t xml:space="preserve">NP_997723.2:p.Pro200Ser</t>
  </si>
  <si>
    <t xml:space="preserve">TMEM215|0.00|0.00|0.00|0.00|6|-40|-2|43</t>
  </si>
  <si>
    <t xml:space="preserve">0.999972</t>
  </si>
  <si>
    <t xml:space="preserve">rs150666203,COSV61363858</t>
  </si>
  <si>
    <t xml:space="preserve">ENST00000342743.6</t>
  </si>
  <si>
    <t xml:space="preserve">401498</t>
  </si>
  <si>
    <t xml:space="preserve">HGNC:33816</t>
  </si>
  <si>
    <t xml:space="preserve">ANKRD18B</t>
  </si>
  <si>
    <t xml:space="preserve">chr9_33567130_G/A</t>
  </si>
  <si>
    <t xml:space="preserve">chr9:33567130</t>
  </si>
  <si>
    <t xml:space="preserve">NM_001353432.2</t>
  </si>
  <si>
    <t xml:space="preserve">NM_001353432.2:c.2581G&gt;A</t>
  </si>
  <si>
    <t xml:space="preserve">NP_001340361.1:p.Glu861Lys</t>
  </si>
  <si>
    <t xml:space="preserve">14/20</t>
  </si>
  <si>
    <t xml:space="preserve">benign(0.412)</t>
  </si>
  <si>
    <t xml:space="preserve">ANKRD18B|0.00|0.00|0.00|0.00|-50|-17|-17|1</t>
  </si>
  <si>
    <t xml:space="preserve">rs113765551,COSV99067281</t>
  </si>
  <si>
    <t xml:space="preserve">441459</t>
  </si>
  <si>
    <t xml:space="preserve">HGNC:23644</t>
  </si>
  <si>
    <t xml:space="preserve">chr9_33796801_A/T</t>
  </si>
  <si>
    <t xml:space="preserve">chr9:33796801</t>
  </si>
  <si>
    <t xml:space="preserve">NM_002771.4:c.199A&gt;T</t>
  </si>
  <si>
    <t xml:space="preserve">NP_002762.3:p.Thr67Ser</t>
  </si>
  <si>
    <t xml:space="preserve">PRSS3|0.00|0.00|0.03|0.01|-37|41|-32|1</t>
  </si>
  <si>
    <t xml:space="preserve">0.999997,0.999998,0.999998,0.999997</t>
  </si>
  <si>
    <t xml:space="preserve">PRSS3:5UTR,PRSS3:5UTRsrd,PRSS3:T124S,PRSS3:T124srd,PRSS3:T60S,PRSS3:T60srd,PRSS3:T67S,PRSS3:T67srd,PRSS3:T81S,PRSS3:T81srd</t>
  </si>
  <si>
    <t xml:space="preserve">rs200709040,COSV61553597</t>
  </si>
  <si>
    <t xml:space="preserve">chr9_33797863_A/G</t>
  </si>
  <si>
    <t xml:space="preserve">chr9:33797863</t>
  </si>
  <si>
    <t xml:space="preserve">NM_002771.4:c.235A&gt;G</t>
  </si>
  <si>
    <t xml:space="preserve">NP_002762.3:p.Lys79Glu</t>
  </si>
  <si>
    <t xml:space="preserve">PRSS3|0.02|0.00|0.00|0.01|-24|24|22|-25</t>
  </si>
  <si>
    <t xml:space="preserve">PRSS3:5UTR,PRSS3:K136E,PRSS3:K72E,PRSS3:K79E,PRSS3:K93E</t>
  </si>
  <si>
    <t xml:space="preserve">rs151192741,COSV61553055</t>
  </si>
  <si>
    <t xml:space="preserve">chr9_33797931_-/CT</t>
  </si>
  <si>
    <t xml:space="preserve">chr9:33797930-33797931</t>
  </si>
  <si>
    <t xml:space="preserve">NM_002771.4:c.302_303insCT</t>
  </si>
  <si>
    <t xml:space="preserve">NP_002762.3:p.Arg101SerfsTer11</t>
  </si>
  <si>
    <t xml:space="preserve">PRSS3:5UTR,PRSS3:R101fs,PRSS3:R115fs,PRSS3:R158fs,PRSS3:R94fs</t>
  </si>
  <si>
    <t xml:space="preserve">rs779080843,COSV61553068,COSV61555268</t>
  </si>
  <si>
    <t xml:space="preserve">CT</t>
  </si>
  <si>
    <t xml:space="preserve">R/SX</t>
  </si>
  <si>
    <t xml:space="preserve">agg/agCTg</t>
  </si>
  <si>
    <t xml:space="preserve">chr9_33797953_A/C</t>
  </si>
  <si>
    <t xml:space="preserve">chr9:33797953</t>
  </si>
  <si>
    <t xml:space="preserve">NM_002771.4:c.325A&gt;C</t>
  </si>
  <si>
    <t xml:space="preserve">NP_002762.3:p.Met109Leu</t>
  </si>
  <si>
    <t xml:space="preserve">tolerated_low_confidence(0.23)</t>
  </si>
  <si>
    <t xml:space="preserve">PRSS3|0.05|0.00|0.00|0.00|-22|22|-6|-10</t>
  </si>
  <si>
    <t xml:space="preserve">0.998783,0.998783,0.998783,0.994513</t>
  </si>
  <si>
    <t xml:space="preserve">PRSS3:M102L,PRSS3:M109L,PRSS3:M123L,PRSS3:M166L,PRSS3:M1L,PRSS3:M1del</t>
  </si>
  <si>
    <t xml:space="preserve">rs150316320,COSV61553445</t>
  </si>
  <si>
    <t xml:space="preserve">chr9_33797993_G/A</t>
  </si>
  <si>
    <t xml:space="preserve">chr9:33797993</t>
  </si>
  <si>
    <t xml:space="preserve">NM_002771.4:c.365G&gt;A</t>
  </si>
  <si>
    <t xml:space="preserve">NP_002762.3:p.Arg122His</t>
  </si>
  <si>
    <t xml:space="preserve">tolerated_low_confidence(0.35)</t>
  </si>
  <si>
    <t xml:space="preserve">PRSS3|0.05|0.00|0.00|0.00|36|-18|1|-1</t>
  </si>
  <si>
    <t xml:space="preserve">PRSS3:R115H,PRSS3:R122H,PRSS3:R136H,PRSS3:R14H,PRSS3:R179H</t>
  </si>
  <si>
    <t xml:space="preserve">rs146966861,COSV61553191</t>
  </si>
  <si>
    <t xml:space="preserve">chr9_33798077_T/C</t>
  </si>
  <si>
    <t xml:space="preserve">chr9:33798077</t>
  </si>
  <si>
    <t xml:space="preserve">NM_002771.4:c.449T&gt;C</t>
  </si>
  <si>
    <t xml:space="preserve">NP_002762.3:p.Phe150Ser</t>
  </si>
  <si>
    <t xml:space="preserve">PRSS3|0.00|0.01|0.01|0.00|5|-48|2|5</t>
  </si>
  <si>
    <t xml:space="preserve">0.983123,0.934159,0.934159,0.934159</t>
  </si>
  <si>
    <t xml:space="preserve">PRSS3:F143S,PRSS3:F150S,PRSS3:F164S,PRSS3:F207S</t>
  </si>
  <si>
    <t xml:space="preserve">rs776325628,COSV61553499</t>
  </si>
  <si>
    <t xml:space="preserve">chr9_33798078_T/A</t>
  </si>
  <si>
    <t xml:space="preserve">chr9:33798078</t>
  </si>
  <si>
    <t xml:space="preserve">NM_002771.4:c.450T&gt;A</t>
  </si>
  <si>
    <t xml:space="preserve">NP_002762.3:p.Phe150Leu</t>
  </si>
  <si>
    <t xml:space="preserve">PRSS3|0.00|0.03|0.32|0.00|2|-49|1|4</t>
  </si>
  <si>
    <t xml:space="preserve">0.90745,0.90745,0.90745,0.999877</t>
  </si>
  <si>
    <t xml:space="preserve">rs777353797</t>
  </si>
  <si>
    <t xml:space="preserve">ttT/ttA</t>
  </si>
  <si>
    <t xml:space="preserve">chr9_33799028_C/G</t>
  </si>
  <si>
    <t xml:space="preserve">chr9:33799028</t>
  </si>
  <si>
    <t xml:space="preserve">NM_002771.4:c.592C&gt;G</t>
  </si>
  <si>
    <t xml:space="preserve">NP_002762.3:p.Arg198Gly</t>
  </si>
  <si>
    <t xml:space="preserve">PRSS3|0.01|0.00|0.00|0.00|0|36|20|4</t>
  </si>
  <si>
    <t xml:space="preserve">0.95282,0.957517,0.990299,0.990299</t>
  </si>
  <si>
    <t xml:space="preserve">PRSS3:Q190sra,PRSS3:Q197sra,PRSS3:Q211sra,PRSS3:Q254sra,PRSS3:Q89sra,PRSS3:R191G,PRSS3:R198G,PRSS3:R212G,PRSS3:R255G,PRSS3:R90G</t>
  </si>
  <si>
    <t xml:space="preserve">rs148495550,COSV61553840</t>
  </si>
  <si>
    <t xml:space="preserve">Cgt/Ggt</t>
  </si>
  <si>
    <t xml:space="preserve">NM_007343.4</t>
  </si>
  <si>
    <t xml:space="preserve">NM_007343.4:c.1A&gt;C</t>
  </si>
  <si>
    <t xml:space="preserve">NP_031369.3:p.Met1?</t>
  </si>
  <si>
    <t xml:space="preserve">start_lost</t>
  </si>
  <si>
    <t xml:space="preserve">NM_007343.4:c.28G&gt;A</t>
  </si>
  <si>
    <t xml:space="preserve">NP_031369.3:p.Val10Ile</t>
  </si>
  <si>
    <t xml:space="preserve">NM_007343.4:c.41G&gt;A</t>
  </si>
  <si>
    <t xml:space="preserve">NP_031369.3:p.Arg14His</t>
  </si>
  <si>
    <t xml:space="preserve">NM_007343.4:c.125T&gt;C</t>
  </si>
  <si>
    <t xml:space="preserve">NP_031369.3:p.Phe42Ser</t>
  </si>
  <si>
    <t xml:space="preserve">benign(0.033)</t>
  </si>
  <si>
    <t xml:space="preserve">NM_007343.4:c.126T&gt;A</t>
  </si>
  <si>
    <t xml:space="preserve">NP_031369.3:p.Phe42Leu</t>
  </si>
  <si>
    <t xml:space="preserve">PRSS3:F42L</t>
  </si>
  <si>
    <t xml:space="preserve">NM_007343.4:c.268C&gt;G</t>
  </si>
  <si>
    <t xml:space="preserve">NP_031369.3:p.Arg90Gly</t>
  </si>
  <si>
    <t xml:space="preserve">UBAP2</t>
  </si>
  <si>
    <t xml:space="preserve">chr9_33948581_C/T</t>
  </si>
  <si>
    <t xml:space="preserve">chr9:33948581</t>
  </si>
  <si>
    <t xml:space="preserve">NM_001370059.2</t>
  </si>
  <si>
    <t xml:space="preserve">NM_001370059.2:c.1063G&gt;A</t>
  </si>
  <si>
    <t xml:space="preserve">NP_001356988.2:p.Val355Ile</t>
  </si>
  <si>
    <t xml:space="preserve">13/29</t>
  </si>
  <si>
    <t xml:space="preserve">UBAP2|0.14|0.00|0.00|0.00|-13|6|-13|-20</t>
  </si>
  <si>
    <t xml:space="preserve">0.999997,0.999997,0.999997,0.999965,0.999993,0.999997,1</t>
  </si>
  <si>
    <t xml:space="preserve">rs748274153</t>
  </si>
  <si>
    <t xml:space="preserve">55833</t>
  </si>
  <si>
    <t xml:space="preserve">HGNC:14185</t>
  </si>
  <si>
    <t xml:space="preserve">NM_001317991.2</t>
  </si>
  <si>
    <t xml:space="preserve">NM_001317991.2:c.11T&gt;A</t>
  </si>
  <si>
    <t xml:space="preserve">NP_001304920.1:p.Val4Glu</t>
  </si>
  <si>
    <t xml:space="preserve">NOL8</t>
  </si>
  <si>
    <t xml:space="preserve">chr9_92314962_T/C</t>
  </si>
  <si>
    <t xml:space="preserve">chr9:92314962</t>
  </si>
  <si>
    <t xml:space="preserve">NM_001256394.2</t>
  </si>
  <si>
    <t xml:space="preserve">NM_001256394.2:c.1459A&gt;G</t>
  </si>
  <si>
    <t xml:space="preserve">NP_001243323.1:p.Thr487Ala</t>
  </si>
  <si>
    <t xml:space="preserve">NOL8|0.00|0.00|0.00|0.00|5|-15|31|-23</t>
  </si>
  <si>
    <t xml:space="preserve">rs765870761</t>
  </si>
  <si>
    <t xml:space="preserve">55035</t>
  </si>
  <si>
    <t xml:space="preserve">HGNC:23387</t>
  </si>
  <si>
    <t xml:space="preserve">CENPP</t>
  </si>
  <si>
    <t xml:space="preserve">chr9_92613051_A/G</t>
  </si>
  <si>
    <t xml:space="preserve">chr9:92613051</t>
  </si>
  <si>
    <t xml:space="preserve">NM_001012267.3</t>
  </si>
  <si>
    <t xml:space="preserve">NM_001012267.3:c.769A&gt;G</t>
  </si>
  <si>
    <t xml:space="preserve">NP_001012267.1:p.Thr257Ala</t>
  </si>
  <si>
    <t xml:space="preserve">benign(0.098)</t>
  </si>
  <si>
    <t xml:space="preserve">CENPP|0.01|0.00|0.00|0.00|-32|14|26|-32</t>
  </si>
  <si>
    <t xml:space="preserve">rs200975219</t>
  </si>
  <si>
    <t xml:space="preserve">ENST00000375587.8</t>
  </si>
  <si>
    <t xml:space="preserve">401541</t>
  </si>
  <si>
    <t xml:space="preserve">HGNC:32933</t>
  </si>
  <si>
    <t xml:space="preserve">CCDC180</t>
  </si>
  <si>
    <t xml:space="preserve">chr9_97362273_G/C</t>
  </si>
  <si>
    <t xml:space="preserve">chr9:97362273</t>
  </si>
  <si>
    <t xml:space="preserve">NM_020893.6</t>
  </si>
  <si>
    <t xml:space="preserve">NM_020893.6:c.3734G&gt;C</t>
  </si>
  <si>
    <t xml:space="preserve">NP_065944.3:p.Gly1245Ala</t>
  </si>
  <si>
    <t xml:space="preserve">28/37</t>
  </si>
  <si>
    <t xml:space="preserve">benign(0.123)</t>
  </si>
  <si>
    <t xml:space="preserve">CCDC180|0.02|0.00|0.00|0.23|-21|24|-4|-22</t>
  </si>
  <si>
    <t xml:space="preserve">CCDC180:G1245A,CCDC180:G1289A</t>
  </si>
  <si>
    <t xml:space="preserve">rs143570099,COSV63830817</t>
  </si>
  <si>
    <t xml:space="preserve">ENST00000529487.3</t>
  </si>
  <si>
    <t xml:space="preserve">100499483</t>
  </si>
  <si>
    <t xml:space="preserve">HGNC:29303</t>
  </si>
  <si>
    <t xml:space="preserve">homozygote</t>
  </si>
  <si>
    <t xml:space="preserve">COL15A1</t>
  </si>
  <si>
    <t xml:space="preserve">chr9_99049872_G/A</t>
  </si>
  <si>
    <t xml:space="preserve">chr9:99049872</t>
  </si>
  <si>
    <t xml:space="preserve">NM_001855.5</t>
  </si>
  <si>
    <t xml:space="preserve">NM_001855.5:c.2881G&gt;A</t>
  </si>
  <si>
    <t xml:space="preserve">NP_001846.3:p.Val961Ile</t>
  </si>
  <si>
    <t xml:space="preserve">30/42</t>
  </si>
  <si>
    <t xml:space="preserve">COL15A1|0.00|0.11|0.00|0.05|23|-18|-18|23</t>
  </si>
  <si>
    <t xml:space="preserve">rs149283742</t>
  </si>
  <si>
    <t xml:space="preserve">ENST00000375001.8</t>
  </si>
  <si>
    <t xml:space="preserve">1306</t>
  </si>
  <si>
    <t xml:space="preserve">HGNC:2192</t>
  </si>
  <si>
    <t xml:space="preserve">GRIN3A</t>
  </si>
  <si>
    <t xml:space="preserve">chr9_101686909_C/T</t>
  </si>
  <si>
    <t xml:space="preserve">chr9:101686909</t>
  </si>
  <si>
    <t xml:space="preserve">NM_133445.3</t>
  </si>
  <si>
    <t xml:space="preserve">NM_133445.3:c.991G&gt;A</t>
  </si>
  <si>
    <t xml:space="preserve">NP_597702.2:p.Asp331Asn</t>
  </si>
  <si>
    <t xml:space="preserve">benign(0.199)</t>
  </si>
  <si>
    <t xml:space="preserve">GRIN3A|0.00|0.00|0.00|0.00|-2|17|-4|-9</t>
  </si>
  <si>
    <t xml:space="preserve">0.996406</t>
  </si>
  <si>
    <t xml:space="preserve">GRIN3A:D331N</t>
  </si>
  <si>
    <t xml:space="preserve">rs267602062,COSV100702017</t>
  </si>
  <si>
    <t xml:space="preserve">ENST00000361820.6</t>
  </si>
  <si>
    <t xml:space="preserve">116443</t>
  </si>
  <si>
    <t xml:space="preserve">HGNC:16767</t>
  </si>
  <si>
    <t xml:space="preserve">OR13C5</t>
  </si>
  <si>
    <t xml:space="preserve">chr9_104598898_GTTA/-</t>
  </si>
  <si>
    <t xml:space="preserve">chr9:104598898-104598901</t>
  </si>
  <si>
    <t xml:space="preserve">NM_001004482.1</t>
  </si>
  <si>
    <t xml:space="preserve">NM_001004482.1:c.513_516del</t>
  </si>
  <si>
    <t xml:space="preserve">NP_001004482.1:p.Asn171LysfsTer11</t>
  </si>
  <si>
    <t xml:space="preserve">OR13C5|0.08|0.02|0.00|0.08|7|-31|31|28</t>
  </si>
  <si>
    <t xml:space="preserve">OR13C5:N171fs</t>
  </si>
  <si>
    <t xml:space="preserve">rs202235686,COSV66164831</t>
  </si>
  <si>
    <t xml:space="preserve">ENST00000374779.3</t>
  </si>
  <si>
    <t xml:space="preserve">138799</t>
  </si>
  <si>
    <t xml:space="preserve">HGNC:15100</t>
  </si>
  <si>
    <t xml:space="preserve">NN/X</t>
  </si>
  <si>
    <t xml:space="preserve">aaTAAC/aa</t>
  </si>
  <si>
    <t xml:space="preserve">COL27A1</t>
  </si>
  <si>
    <t xml:space="preserve">chr9_114306644_G/A</t>
  </si>
  <si>
    <t xml:space="preserve">chr9:114306644</t>
  </si>
  <si>
    <t xml:space="preserve">NM_032888.4</t>
  </si>
  <si>
    <t xml:space="preserve">NM_032888.4:c.5063G&gt;A</t>
  </si>
  <si>
    <t xml:space="preserve">NP_116277.2:p.Arg1688Gln</t>
  </si>
  <si>
    <t xml:space="preserve">58/61</t>
  </si>
  <si>
    <t xml:space="preserve">Steel syndrome, 615155 (3), Autosomal recessive</t>
  </si>
  <si>
    <t xml:space="preserve">COL27A1|0.00|0.00|0.01|0.05|2|10|1|23</t>
  </si>
  <si>
    <t xml:space="preserve">Steel syndrome</t>
  </si>
  <si>
    <t xml:space="preserve">COL27A1:R1688Q</t>
  </si>
  <si>
    <t xml:space="preserve">rs149629527</t>
  </si>
  <si>
    <t xml:space="preserve">ENST00000356083.8</t>
  </si>
  <si>
    <t xml:space="preserve">85301</t>
  </si>
  <si>
    <t xml:space="preserve">HGNC:22986</t>
  </si>
  <si>
    <t xml:space="preserve">LRSAM1</t>
  </si>
  <si>
    <t xml:space="preserve">chr9_127467780_G/A</t>
  </si>
  <si>
    <t xml:space="preserve">chr9:127467780</t>
  </si>
  <si>
    <t xml:space="preserve">NM_001005373.4</t>
  </si>
  <si>
    <t xml:space="preserve">NM_001005373.4:c.569G&gt;A</t>
  </si>
  <si>
    <t xml:space="preserve">NP_001005373.1:p.Arg190Gln</t>
  </si>
  <si>
    <t xml:space="preserve">Charcot-Marie-Tooth disease, axonal, type 2P, 614436 (3), Autosomal dominant, Autosomal recessive</t>
  </si>
  <si>
    <t xml:space="preserve">LRSAM1|0.00|0.00|0.00|0.00|2|-40|4|50</t>
  </si>
  <si>
    <t xml:space="preserve">Charcot-Marie-Tooth disease axonal type 2P</t>
  </si>
  <si>
    <t xml:space="preserve">rs142782210</t>
  </si>
  <si>
    <t xml:space="preserve">ENST00000300417.11</t>
  </si>
  <si>
    <t xml:space="preserve">90678</t>
  </si>
  <si>
    <t xml:space="preserve">HGNC:25135</t>
  </si>
  <si>
    <t xml:space="preserve">CFAP157</t>
  </si>
  <si>
    <t xml:space="preserve">chr9_127712812_C/T</t>
  </si>
  <si>
    <t xml:space="preserve">chr9:127712812</t>
  </si>
  <si>
    <t xml:space="preserve">NM_001012502.3</t>
  </si>
  <si>
    <t xml:space="preserve">NM_001012502.3:c.1241C&gt;T</t>
  </si>
  <si>
    <t xml:space="preserve">NP_001012520.2:p.Thr414Met</t>
  </si>
  <si>
    <t xml:space="preserve">CFAP157|0.00|0.00|0.00|0.00|11|32|-26|39</t>
  </si>
  <si>
    <t xml:space="preserve">rs370613192</t>
  </si>
  <si>
    <t xml:space="preserve">ENST00000373295.7</t>
  </si>
  <si>
    <t xml:space="preserve">286207</t>
  </si>
  <si>
    <t xml:space="preserve">HGNC:27843</t>
  </si>
  <si>
    <t xml:space="preserve">ZDHHC12</t>
  </si>
  <si>
    <t xml:space="preserve">chr9_128721771_C/T</t>
  </si>
  <si>
    <t xml:space="preserve">chr9:128721771</t>
  </si>
  <si>
    <t xml:space="preserve">NM_001318015.2</t>
  </si>
  <si>
    <t xml:space="preserve">NM_001318015.2:c.527G&gt;A</t>
  </si>
  <si>
    <t xml:space="preserve">NP_001304944.2:p.Arg176His</t>
  </si>
  <si>
    <t xml:space="preserve">ZDHHC12|0.01|0.00|0.00|0.00|43|46|-2|-37</t>
  </si>
  <si>
    <t xml:space="preserve">rs150217084</t>
  </si>
  <si>
    <t xml:space="preserve">84885</t>
  </si>
  <si>
    <t xml:space="preserve">HGNC:19159</t>
  </si>
  <si>
    <t xml:space="preserve">FIBCD1</t>
  </si>
  <si>
    <t xml:space="preserve">chr9_130911831_G/C</t>
  </si>
  <si>
    <t xml:space="preserve">chr9:130911831</t>
  </si>
  <si>
    <t xml:space="preserve">NM_001145106.2</t>
  </si>
  <si>
    <t xml:space="preserve">NM_001145106.2:c.907C&gt;G</t>
  </si>
  <si>
    <t xml:space="preserve">NP_001138578.1:p.Arg303Gly</t>
  </si>
  <si>
    <t xml:space="preserve">6/8</t>
  </si>
  <si>
    <t xml:space="preserve">possibly_damaging(0.834)</t>
  </si>
  <si>
    <t xml:space="preserve">FIBCD1|0.00|0.00|0.00|0.00|39|48|5|-34</t>
  </si>
  <si>
    <t xml:space="preserve">0.999867,0.999779,0.999779,0.999867</t>
  </si>
  <si>
    <t xml:space="preserve">FIBCD1:R303G</t>
  </si>
  <si>
    <t xml:space="preserve">rs144181457,COSV53393444,COSV99070223</t>
  </si>
  <si>
    <t xml:space="preserve">84929</t>
  </si>
  <si>
    <t xml:space="preserve">HGNC:25922</t>
  </si>
  <si>
    <t xml:space="preserve">Cga/Gga</t>
  </si>
  <si>
    <t xml:space="preserve">LAMC3</t>
  </si>
  <si>
    <t xml:space="preserve">chr9_131072686_G/T</t>
  </si>
  <si>
    <t xml:space="preserve">chr9:131072686</t>
  </si>
  <si>
    <t xml:space="preserve">NM_006059.4</t>
  </si>
  <si>
    <t xml:space="preserve">NM_006059.4:c.3268G&gt;T</t>
  </si>
  <si>
    <t xml:space="preserve">NP_006050.3:p.Ala1090Ser</t>
  </si>
  <si>
    <t xml:space="preserve">19/28</t>
  </si>
  <si>
    <t xml:space="preserve">Cortical malformations, occipital, 614115 (3), Autosomal recessive</t>
  </si>
  <si>
    <t xml:space="preserve">LAMC3|0.01|0.00|0.00|0.00|48|-44|19|30</t>
  </si>
  <si>
    <t xml:space="preserve">LAMC3:A1090S</t>
  </si>
  <si>
    <t xml:space="preserve">rs374180120,COSV63089914</t>
  </si>
  <si>
    <t xml:space="preserve">ENST00000361069.9</t>
  </si>
  <si>
    <t xml:space="preserve">10319</t>
  </si>
  <si>
    <t xml:space="preserve">HGNC:6494</t>
  </si>
  <si>
    <t xml:space="preserve">NUP214</t>
  </si>
  <si>
    <t xml:space="preserve">chr9_131133141_G/A</t>
  </si>
  <si>
    <t xml:space="preserve">chr9:131133141</t>
  </si>
  <si>
    <t xml:space="preserve">NM_001318324.2</t>
  </si>
  <si>
    <t xml:space="preserve">NM_001318324.2:c.763G&gt;A</t>
  </si>
  <si>
    <t xml:space="preserve">NP_001305253.1:p.Ala255Thr</t>
  </si>
  <si>
    <t xml:space="preserve">7/36</t>
  </si>
  <si>
    <t xml:space="preserve">Leukemia, T-cell acute lymphoblastic, somatic, 613065 (3); Leukemia, acute myeloid, somatic, 601626 (3); {Encephalopathy, acute, infection-induced, susceptibility to, 9}, 618426 (3), Autosomal recessive</t>
  </si>
  <si>
    <t xml:space="preserve">NUP214|0.01|0.00|0.00|0.00|22|-35|47|50</t>
  </si>
  <si>
    <t xml:space="preserve">0.954494,0.954494,0.954494</t>
  </si>
  <si>
    <t xml:space="preserve">NUP214:A255T</t>
  </si>
  <si>
    <t xml:space="preserve">rs561589827,COSV63912480</t>
  </si>
  <si>
    <t xml:space="preserve">8021</t>
  </si>
  <si>
    <t xml:space="preserve">HGNC:8064</t>
  </si>
  <si>
    <t xml:space="preserve">TTF1</t>
  </si>
  <si>
    <t xml:space="preserve">chr9_132390681_C/T</t>
  </si>
  <si>
    <t xml:space="preserve">chr9:132390681</t>
  </si>
  <si>
    <t xml:space="preserve">NM_001205296.2</t>
  </si>
  <si>
    <t xml:space="preserve">NM_001205296.2:c.593G&gt;A</t>
  </si>
  <si>
    <t xml:space="preserve">NP_001192225.1:p.Arg198Gln</t>
  </si>
  <si>
    <t xml:space="preserve">TTF1|0.00|0.00|0.12|0.00|-2|-33|50|5</t>
  </si>
  <si>
    <t xml:space="preserve">0.930296</t>
  </si>
  <si>
    <t xml:space="preserve">rs371238626</t>
  </si>
  <si>
    <t xml:space="preserve">7270</t>
  </si>
  <si>
    <t xml:space="preserve">HGNC:12397</t>
  </si>
  <si>
    <t xml:space="preserve">SURF2</t>
  </si>
  <si>
    <t xml:space="preserve">chr9_133361132_C/T</t>
  </si>
  <si>
    <t xml:space="preserve">chr9:133361132</t>
  </si>
  <si>
    <t xml:space="preserve">NM_001278928.2</t>
  </si>
  <si>
    <t xml:space="preserve">NM_001278928.2:c.761C&gt;T</t>
  </si>
  <si>
    <t xml:space="preserve">NP_001265857.1:p.Pro254Leu</t>
  </si>
  <si>
    <t xml:space="preserve">tolerated(0.47)</t>
  </si>
  <si>
    <t xml:space="preserve">possibly_damaging(0.856)</t>
  </si>
  <si>
    <t xml:space="preserve">SURF2|0.00|0.00|0.00|0.00|14|2|-3|2</t>
  </si>
  <si>
    <t xml:space="preserve">rs141740976</t>
  </si>
  <si>
    <t xml:space="preserve">6835</t>
  </si>
  <si>
    <t xml:space="preserve">HGNC:11475</t>
  </si>
  <si>
    <t xml:space="preserve">CACFD1</t>
  </si>
  <si>
    <t xml:space="preserve">chr9_133463535_T/G/C</t>
  </si>
  <si>
    <t xml:space="preserve">chr9:133463535</t>
  </si>
  <si>
    <t xml:space="preserve">NM_001135775.4</t>
  </si>
  <si>
    <t xml:space="preserve">NM_001135775.4:c.174T&gt;G</t>
  </si>
  <si>
    <t xml:space="preserve">NP_001129247.1:p.Ile58Met</t>
  </si>
  <si>
    <t xml:space="preserve">benign(0.059)</t>
  </si>
  <si>
    <t xml:space="preserve">CACFD1|0.00|0.00|0.00|0.00|-2|-11|20|9</t>
  </si>
  <si>
    <t xml:space="preserve">0.0179067,0.119626,0.119626,0.0179067</t>
  </si>
  <si>
    <t xml:space="preserve">CACFD1:I58M</t>
  </si>
  <si>
    <t xml:space="preserve">rs3124765</t>
  </si>
  <si>
    <t xml:space="preserve">22168261,29059683,34373545</t>
  </si>
  <si>
    <t xml:space="preserve">11094</t>
  </si>
  <si>
    <t xml:space="preserve">HGNC:1365</t>
  </si>
  <si>
    <t xml:space="preserve">I/M</t>
  </si>
  <si>
    <t xml:space="preserve">atT/atG</t>
  </si>
  <si>
    <t xml:space="preserve">SARDH</t>
  </si>
  <si>
    <t xml:space="preserve">chr9_133731429_G/A</t>
  </si>
  <si>
    <t xml:space="preserve">chr9:133731429</t>
  </si>
  <si>
    <t xml:space="preserve">NM_001134707.2</t>
  </si>
  <si>
    <t xml:space="preserve">NM_001134707.2:c.566C&gt;T</t>
  </si>
  <si>
    <t xml:space="preserve">NP_001128179.1:p.Thr189Ile</t>
  </si>
  <si>
    <t xml:space="preserve">[Sarcosinemia], 268900 (3), Autosomal recessive</t>
  </si>
  <si>
    <t xml:space="preserve">Hypersarcosinemia, Hypersarcosinuria</t>
  </si>
  <si>
    <t xml:space="preserve">SARDH|0.00|0.00|0.00|0.00|17|9|-42|-3</t>
  </si>
  <si>
    <t xml:space="preserve">0.999999,0.999999,0.999999,1,0.999999</t>
  </si>
  <si>
    <t xml:space="preserve">sarcosinemia</t>
  </si>
  <si>
    <t xml:space="preserve">SARDH:T189I</t>
  </si>
  <si>
    <t xml:space="preserve">rs149810392,COSV100061471</t>
  </si>
  <si>
    <t xml:space="preserve">ENST00000439388.6</t>
  </si>
  <si>
    <t xml:space="preserve">1757</t>
  </si>
  <si>
    <t xml:space="preserve">HGNC:10536</t>
  </si>
  <si>
    <t xml:space="preserve">aCt/aTt</t>
  </si>
  <si>
    <t xml:space="preserve">CAMSAP1</t>
  </si>
  <si>
    <t xml:space="preserve">chr9_135882892_C/T</t>
  </si>
  <si>
    <t xml:space="preserve">chr9:135882892</t>
  </si>
  <si>
    <t xml:space="preserve">NM_015447.4</t>
  </si>
  <si>
    <t xml:space="preserve">NM_015447.4:c.347G&gt;A</t>
  </si>
  <si>
    <t xml:space="preserve">NP_056262.3:p.Arg116Gln</t>
  </si>
  <si>
    <t xml:space="preserve">2/17</t>
  </si>
  <si>
    <t xml:space="preserve">CAMSAP1|0.00|0.00|0.00|0.00|-2|31|47|31</t>
  </si>
  <si>
    <t xml:space="preserve">0.945658,0.945658,1</t>
  </si>
  <si>
    <t xml:space="preserve">CAMSAP1:R116Q</t>
  </si>
  <si>
    <t xml:space="preserve">rs187172909</t>
  </si>
  <si>
    <t xml:space="preserve">ENST00000389532.9</t>
  </si>
  <si>
    <t xml:space="preserve">157922</t>
  </si>
  <si>
    <t xml:space="preserve">HGNC:19946</t>
  </si>
  <si>
    <t xml:space="preserve">DHTKD1</t>
  </si>
  <si>
    <t xml:space="preserve">chr10_12107982_C/A</t>
  </si>
  <si>
    <t xml:space="preserve">chr10:12107982</t>
  </si>
  <si>
    <t xml:space="preserve">NM_018706.7</t>
  </si>
  <si>
    <t xml:space="preserve">NM_018706.7:c.2121C&gt;A</t>
  </si>
  <si>
    <t xml:space="preserve">NP_061176.4:p.Asp707Glu</t>
  </si>
  <si>
    <t xml:space="preserve">?Charcot-Marie-Tooth disease, axonal, type 2Q, 615025 (3), Autosomal dominant; Alpha-aminoadipic and alpha-ketoadipic aciduria, 204750 (3), Autosomal recessive</t>
  </si>
  <si>
    <t xml:space="preserve">DHTKD1|0.00|0.00|0.00|0.00|20|-1|-7|33</t>
  </si>
  <si>
    <t xml:space="preserve">0.994476</t>
  </si>
  <si>
    <t xml:space="preserve">Charcot-Marie-Tooth disease axonal type 2Q</t>
  </si>
  <si>
    <t xml:space="preserve">DHTKD1:D707E</t>
  </si>
  <si>
    <t xml:space="preserve">rs35046964</t>
  </si>
  <si>
    <t xml:space="preserve">ENST00000263035.9</t>
  </si>
  <si>
    <t xml:space="preserve">55526</t>
  </si>
  <si>
    <t xml:space="preserve">HGNC:23537</t>
  </si>
  <si>
    <t xml:space="preserve">MRC1</t>
  </si>
  <si>
    <t xml:space="preserve">chr10_17849701_G/A</t>
  </si>
  <si>
    <t xml:space="preserve">chr10:17849701</t>
  </si>
  <si>
    <t xml:space="preserve">NM_002438.4</t>
  </si>
  <si>
    <t xml:space="preserve">NM_002438.4:c.1186G&gt;A</t>
  </si>
  <si>
    <t xml:space="preserve">NP_002429.1:p.Gly396Ser</t>
  </si>
  <si>
    <t xml:space="preserve">7/30</t>
  </si>
  <si>
    <t xml:space="preserve">Uncertain_risk_allele|risk_factor</t>
  </si>
  <si>
    <t xml:space="preserve">MRC1|0.00|0.00|0.00|0.00|2|-10|-3|12</t>
  </si>
  <si>
    <t xml:space="preserve">0.997688</t>
  </si>
  <si>
    <t xml:space="preserve">MRC1:G396S</t>
  </si>
  <si>
    <t xml:space="preserve">rs606231248,CM099897</t>
  </si>
  <si>
    <t xml:space="preserve">20035344</t>
  </si>
  <si>
    <t xml:space="preserve">ENST00000569591.3</t>
  </si>
  <si>
    <t xml:space="preserve">4360</t>
  </si>
  <si>
    <t xml:space="preserve">HGNC:7228</t>
  </si>
  <si>
    <t xml:space="preserve">chr10_17849736_G/C</t>
  </si>
  <si>
    <t xml:space="preserve">chr10:17849736</t>
  </si>
  <si>
    <t xml:space="preserve">NM_002438.4:c.1221G&gt;C</t>
  </si>
  <si>
    <t xml:space="preserve">NP_002429.1:p.Leu407Phe</t>
  </si>
  <si>
    <t xml:space="preserve">MRC1|0.00|0.00|0.00|0.00|19|-5|28|-23</t>
  </si>
  <si>
    <t xml:space="preserve">MRC1:L407F</t>
  </si>
  <si>
    <t xml:space="preserve">rs71497225</t>
  </si>
  <si>
    <t xml:space="preserve">35806091</t>
  </si>
  <si>
    <t xml:space="preserve">ttG/ttC</t>
  </si>
  <si>
    <t xml:space="preserve">ANKRD26</t>
  </si>
  <si>
    <t xml:space="preserve">chr10_27046470_C/T</t>
  </si>
  <si>
    <t xml:space="preserve">chr10:27046470</t>
  </si>
  <si>
    <t xml:space="preserve">NM_001256053.2</t>
  </si>
  <si>
    <t xml:space="preserve">NM_001256053.2:c.1865G&gt;A</t>
  </si>
  <si>
    <t xml:space="preserve">NP_001242982.1:p.Arg622Gln</t>
  </si>
  <si>
    <t xml:space="preserve">18/34</t>
  </si>
  <si>
    <t xml:space="preserve">Thrombocytopenia 2, 188000 (3), Autosomal dominant</t>
  </si>
  <si>
    <t xml:space="preserve">tolerated(0.41)</t>
  </si>
  <si>
    <t xml:space="preserve">ANKRD26|0.00|0.00|0.00|0.00|-2|50|26|-40</t>
  </si>
  <si>
    <t xml:space="preserve">hereditary thrombocytopenia and hematologic cancer predisposition syndrome, autosomal thrombocytopenia with normal platelets</t>
  </si>
  <si>
    <t xml:space="preserve">ANKRD26:R622Q,ANKRD26:R623Q</t>
  </si>
  <si>
    <t xml:space="preserve">rs28477279</t>
  </si>
  <si>
    <t xml:space="preserve">29185836</t>
  </si>
  <si>
    <t xml:space="preserve">22852</t>
  </si>
  <si>
    <t xml:space="preserve">HGNC:29186</t>
  </si>
  <si>
    <t xml:space="preserve">ANKRD30A</t>
  </si>
  <si>
    <t xml:space="preserve">chr10_37145047_T/G</t>
  </si>
  <si>
    <t xml:space="preserve">chr10:37145047</t>
  </si>
  <si>
    <t xml:space="preserve">NM_052997.3</t>
  </si>
  <si>
    <t xml:space="preserve">NM_052997.3:c.1446T&gt;G</t>
  </si>
  <si>
    <t xml:space="preserve">NP_443723.3:p.Cys482Trp</t>
  </si>
  <si>
    <t xml:space="preserve">ANKRD30A|0.01|0.00|0.01|0.01|-47|-2|9|-2</t>
  </si>
  <si>
    <t xml:space="preserve">rs200315308,COSV64611926</t>
  </si>
  <si>
    <t xml:space="preserve">ENST00000361713.2</t>
  </si>
  <si>
    <t xml:space="preserve">91074</t>
  </si>
  <si>
    <t xml:space="preserve">HGNC:17234</t>
  </si>
  <si>
    <t xml:space="preserve">C/W</t>
  </si>
  <si>
    <t xml:space="preserve">tgT/tgG</t>
  </si>
  <si>
    <t xml:space="preserve">chr10_37145055_G/T</t>
  </si>
  <si>
    <t xml:space="preserve">chr10:37145055</t>
  </si>
  <si>
    <t xml:space="preserve">NM_052997.3:c.1454G&gt;T</t>
  </si>
  <si>
    <t xml:space="preserve">NP_443723.3:p.Arg485Leu</t>
  </si>
  <si>
    <t xml:space="preserve">ANKRD30A|0.00|0.00|0.01|0.15|-10|-42|-10|1</t>
  </si>
  <si>
    <t xml:space="preserve">ANKRD30A:R429L,ANKRD30A:R429srd,ANKRD30A:R485L</t>
  </si>
  <si>
    <t xml:space="preserve">rs200164455,COSV64604221</t>
  </si>
  <si>
    <t xml:space="preserve">R/L</t>
  </si>
  <si>
    <t xml:space="preserve">cGg/cTg</t>
  </si>
  <si>
    <t xml:space="preserve">GPRIN2</t>
  </si>
  <si>
    <t xml:space="preserve">chr10_46550016_C/T</t>
  </si>
  <si>
    <t xml:space="preserve">chr10:46550016</t>
  </si>
  <si>
    <t xml:space="preserve">NM_001385275.1</t>
  </si>
  <si>
    <t xml:space="preserve">NM_001385275.1:c.721G&gt;A</t>
  </si>
  <si>
    <t xml:space="preserve">NP_001372204.1:p.Val241Met</t>
  </si>
  <si>
    <t xml:space="preserve">benign(0.248)</t>
  </si>
  <si>
    <t xml:space="preserve">GPRIN2:V241M,GPRIN2:V265M</t>
  </si>
  <si>
    <t xml:space="preserve">rs9422022,COSV65400166</t>
  </si>
  <si>
    <t xml:space="preserve">9721</t>
  </si>
  <si>
    <t xml:space="preserve">HGNC:23730</t>
  </si>
  <si>
    <t xml:space="preserve">NDST2</t>
  </si>
  <si>
    <t xml:space="preserve">chr10_73806782_T/C</t>
  </si>
  <si>
    <t xml:space="preserve">chr10:73806782</t>
  </si>
  <si>
    <t xml:space="preserve">NM_001330107.2</t>
  </si>
  <si>
    <t xml:space="preserve">NM_001330107.2:c.1123A&gt;G</t>
  </si>
  <si>
    <t xml:space="preserve">NP_001317036.1:p.Met375Val</t>
  </si>
  <si>
    <t xml:space="preserve">NDST2|0.03|0.00|0.00|0.00|49|-22|-28|29</t>
  </si>
  <si>
    <t xml:space="preserve">0.999986,0.999986</t>
  </si>
  <si>
    <t xml:space="preserve">NDST2:M375V</t>
  </si>
  <si>
    <t xml:space="preserve">rs148558119</t>
  </si>
  <si>
    <t xml:space="preserve">8509</t>
  </si>
  <si>
    <t xml:space="preserve">HGNC:7681</t>
  </si>
  <si>
    <t xml:space="preserve">SFTPA2</t>
  </si>
  <si>
    <t xml:space="preserve">chr10_79559428_G/A</t>
  </si>
  <si>
    <t xml:space="preserve">chr10:79559428</t>
  </si>
  <si>
    <t xml:space="preserve">NM_001098668.4</t>
  </si>
  <si>
    <t xml:space="preserve">NM_001098668.4:c.56C&gt;T</t>
  </si>
  <si>
    <t xml:space="preserve">NP_001092138.1:p.Ala19Val</t>
  </si>
  <si>
    <t xml:space="preserve">Interstitial lung disease 2, 178500 (3), Autosomal dominant</t>
  </si>
  <si>
    <t xml:space="preserve">SFTPA2|0.01|0.03|0.00|0.00|-9|12|0|-35</t>
  </si>
  <si>
    <t xml:space="preserve">SFTPA2:A19V,SFTPA2:A29V</t>
  </si>
  <si>
    <t xml:space="preserve">rs201847938,COSV64882244</t>
  </si>
  <si>
    <t xml:space="preserve">34484180</t>
  </si>
  <si>
    <t xml:space="preserve">ENST00000372325.7</t>
  </si>
  <si>
    <t xml:space="preserve">729238</t>
  </si>
  <si>
    <t xml:space="preserve">HGNC:10799</t>
  </si>
  <si>
    <t xml:space="preserve">SLC16A12</t>
  </si>
  <si>
    <t xml:space="preserve">chr10_89438739_C/T</t>
  </si>
  <si>
    <t xml:space="preserve">chr10:89438739</t>
  </si>
  <si>
    <t xml:space="preserve">NM_213606.4</t>
  </si>
  <si>
    <t xml:space="preserve">NM_213606.4:c.893G&gt;A</t>
  </si>
  <si>
    <t xml:space="preserve">NP_998771.3:p.Ser298Asn</t>
  </si>
  <si>
    <t xml:space="preserve">Cataract 47, juvenile, with microcornea, 612018 (3), Autosomal dominant</t>
  </si>
  <si>
    <t xml:space="preserve">SLC16A12|0.00|0.00|0.00|0.00|-37|33|-37|-1</t>
  </si>
  <si>
    <t xml:space="preserve">juvenile cataract-microcornea-renal glucosuria syndrome</t>
  </si>
  <si>
    <t xml:space="preserve">rs201390928</t>
  </si>
  <si>
    <t xml:space="preserve">ENST00000371790.5</t>
  </si>
  <si>
    <t xml:space="preserve">387700</t>
  </si>
  <si>
    <t xml:space="preserve">HGNC:23094</t>
  </si>
  <si>
    <t xml:space="preserve">EXOC6</t>
  </si>
  <si>
    <t xml:space="preserve">chr10_92974147_C/T</t>
  </si>
  <si>
    <t xml:space="preserve">chr10:92974147</t>
  </si>
  <si>
    <t xml:space="preserve">NM_001013848.4</t>
  </si>
  <si>
    <t xml:space="preserve">NM_001013848.4:c.1853C&gt;T</t>
  </si>
  <si>
    <t xml:space="preserve">NP_001013870.1:p.Ser618Phe</t>
  </si>
  <si>
    <t xml:space="preserve">19/23</t>
  </si>
  <si>
    <t xml:space="preserve">benign(0.26)</t>
  </si>
  <si>
    <t xml:space="preserve">EXOC6|0.00|0.00|0.00|0.00|9|-25|23|20</t>
  </si>
  <si>
    <t xml:space="preserve">0.996833,0.996833,0.996833,0.996833</t>
  </si>
  <si>
    <t xml:space="preserve">rs62642545,COSV53324634</t>
  </si>
  <si>
    <t xml:space="preserve">54536</t>
  </si>
  <si>
    <t xml:space="preserve">HGNC:23196</t>
  </si>
  <si>
    <t xml:space="preserve">CYP26C1</t>
  </si>
  <si>
    <t xml:space="preserve">chr10_93062823_C/T</t>
  </si>
  <si>
    <t xml:space="preserve">chr10:93062823</t>
  </si>
  <si>
    <t xml:space="preserve">NM_183374.3</t>
  </si>
  <si>
    <t xml:space="preserve">NM_183374.3:c.533C&gt;T</t>
  </si>
  <si>
    <t xml:space="preserve">NP_899230.2:p.Pro178Leu</t>
  </si>
  <si>
    <t xml:space="preserve">Focal facial dermal dysplasia 4, 614974 (3), Autosomal recessive</t>
  </si>
  <si>
    <t xml:space="preserve">Abnormality of buccal mucosa, Abnormal blistering of the skin</t>
  </si>
  <si>
    <t xml:space="preserve">probably_damaging(0.96)</t>
  </si>
  <si>
    <t xml:space="preserve">CYP26C1|0.00|0.00|0.01|0.00|-29|-46|-29|1</t>
  </si>
  <si>
    <t xml:space="preserve">0.949205</t>
  </si>
  <si>
    <t xml:space="preserve">focal facial dermal dysplasia type IV</t>
  </si>
  <si>
    <t xml:space="preserve">CYP26C1:P178L</t>
  </si>
  <si>
    <t xml:space="preserve">rs202086264,COSV99035891</t>
  </si>
  <si>
    <t xml:space="preserve">ENST00000651965.1</t>
  </si>
  <si>
    <t xml:space="preserve">340665</t>
  </si>
  <si>
    <t xml:space="preserve">HGNC:20577</t>
  </si>
  <si>
    <t xml:space="preserve">CHUK</t>
  </si>
  <si>
    <t xml:space="preserve">chr10_100202098_T/C</t>
  </si>
  <si>
    <t xml:space="preserve">chr10:100202098</t>
  </si>
  <si>
    <t xml:space="preserve">NM_001278.5</t>
  </si>
  <si>
    <t xml:space="preserve">NM_001278.5:c.1559A&gt;G</t>
  </si>
  <si>
    <t xml:space="preserve">NP_001269.3:p.His520Arg</t>
  </si>
  <si>
    <t xml:space="preserve">14/21</t>
  </si>
  <si>
    <t xml:space="preserve">?Popliteal pterygium syndrome, Bartsocas-Papas type 2, 619339 (3), Autosomal recessive; ?Cocoon syndrome, 613630 (3), Autosomal recessive</t>
  </si>
  <si>
    <t xml:space="preserve">Horseshoe kidney (very rare)</t>
  </si>
  <si>
    <t xml:space="preserve">CHUK|0.00|0.00|0.00|0.00|0|45|-10|-9</t>
  </si>
  <si>
    <t xml:space="preserve">0.840215</t>
  </si>
  <si>
    <t xml:space="preserve">cocoon syndrome</t>
  </si>
  <si>
    <t xml:space="preserve">rs777436676</t>
  </si>
  <si>
    <t xml:space="preserve">ENST00000370397.8</t>
  </si>
  <si>
    <t xml:space="preserve">1147</t>
  </si>
  <si>
    <t xml:space="preserve">HGNC:1974</t>
  </si>
  <si>
    <t xml:space="preserve">SORCS1</t>
  </si>
  <si>
    <t xml:space="preserve">chr10_106709335_T/C</t>
  </si>
  <si>
    <t xml:space="preserve">chr10:106709335</t>
  </si>
  <si>
    <t xml:space="preserve">NM_001013031.3</t>
  </si>
  <si>
    <t xml:space="preserve">NM_001013031.3:c.1031A&gt;G</t>
  </si>
  <si>
    <t xml:space="preserve">NP_001013049.1:p.His344Arg</t>
  </si>
  <si>
    <t xml:space="preserve">7/27</t>
  </si>
  <si>
    <t xml:space="preserve">benign(0.063)</t>
  </si>
  <si>
    <t xml:space="preserve">SORCS1|0.00|0.00|0.00|0.00|6|-23|1|-2</t>
  </si>
  <si>
    <t xml:space="preserve">0.999448,0.999448</t>
  </si>
  <si>
    <t xml:space="preserve">SORCS1:H344R</t>
  </si>
  <si>
    <t xml:space="preserve">rs145504188,COSV53850701</t>
  </si>
  <si>
    <t xml:space="preserve">114815</t>
  </si>
  <si>
    <t xml:space="preserve">HGNC:16697</t>
  </si>
  <si>
    <t xml:space="preserve">ZDHHC6</t>
  </si>
  <si>
    <t xml:space="preserve">chr10_112445384_C/-</t>
  </si>
  <si>
    <t xml:space="preserve">chr10:112445384</t>
  </si>
  <si>
    <t xml:space="preserve">NM_001303134.2</t>
  </si>
  <si>
    <t xml:space="preserve">NM_001303134.2:c.53del</t>
  </si>
  <si>
    <t xml:space="preserve">NP_001290063.1:p.Arg18AsnfsTer9</t>
  </si>
  <si>
    <t xml:space="preserve">2/11</t>
  </si>
  <si>
    <t xml:space="preserve">ZDHHC6|0.00|0.00|0.00|0.00|-26|-41|50|35</t>
  </si>
  <si>
    <t xml:space="preserve">rs1159086535,COSV101024420</t>
  </si>
  <si>
    <t xml:space="preserve">64429</t>
  </si>
  <si>
    <t xml:space="preserve">HGNC:19160</t>
  </si>
  <si>
    <t xml:space="preserve">R/X</t>
  </si>
  <si>
    <t xml:space="preserve">aGa/aa</t>
  </si>
  <si>
    <t xml:space="preserve">NM_001261463.2</t>
  </si>
  <si>
    <t xml:space="preserve">NM_001261463.2:c.3239G&gt;A</t>
  </si>
  <si>
    <t xml:space="preserve">NP_001248392.1:p.Arg1080Gln</t>
  </si>
  <si>
    <t xml:space="preserve">NM_001261463.2:c.2441G&gt;A</t>
  </si>
  <si>
    <t xml:space="preserve">NP_001248392.1:p.Arg814Lys</t>
  </si>
  <si>
    <t xml:space="preserve">NM_001322945.2</t>
  </si>
  <si>
    <t xml:space="preserve">NM_001322945.2:c.3131G&gt;A</t>
  </si>
  <si>
    <t xml:space="preserve">NP_001309874.1:p.Arg1044Gln</t>
  </si>
  <si>
    <t xml:space="preserve">28/41</t>
  </si>
  <si>
    <t xml:space="preserve">TACC2</t>
  </si>
  <si>
    <t xml:space="preserve">chr10_122086144_C/T</t>
  </si>
  <si>
    <t xml:space="preserve">chr10:122086144</t>
  </si>
  <si>
    <t xml:space="preserve">NM_001291876.2</t>
  </si>
  <si>
    <t xml:space="preserve">NM_001291876.2:c.3644C&gt;T</t>
  </si>
  <si>
    <t xml:space="preserve">NP_001278805.2:p.Ala1215Val</t>
  </si>
  <si>
    <t xml:space="preserve">4/20</t>
  </si>
  <si>
    <t xml:space="preserve">TACC2|0.01|0.00|0.00|0.00|-1|42|-2|-43</t>
  </si>
  <si>
    <t xml:space="preserve">rs146828853,COSV57764843</t>
  </si>
  <si>
    <t xml:space="preserve">10579</t>
  </si>
  <si>
    <t xml:space="preserve">HGNC:11523</t>
  </si>
  <si>
    <t xml:space="preserve">gCt/gTt</t>
  </si>
  <si>
    <t xml:space="preserve">FRG2B</t>
  </si>
  <si>
    <t xml:space="preserve">chr10_133625456_C/-</t>
  </si>
  <si>
    <t xml:space="preserve">chr10:133625456</t>
  </si>
  <si>
    <t xml:space="preserve">NM_001080998.2</t>
  </si>
  <si>
    <t xml:space="preserve">NM_001080998.2:c.480del</t>
  </si>
  <si>
    <t xml:space="preserve">NP_001074467.1:p.Arg160SerfsTer5</t>
  </si>
  <si>
    <t xml:space="preserve">FRG2B|0.00|0.00|0.00|0.00|21|42|-45|1</t>
  </si>
  <si>
    <t xml:space="preserve">rs745873123</t>
  </si>
  <si>
    <t xml:space="preserve">ENST00000425520.2</t>
  </si>
  <si>
    <t xml:space="preserve">441581</t>
  </si>
  <si>
    <t xml:space="preserve">HGNC:33518</t>
  </si>
  <si>
    <t xml:space="preserve">agG/ag</t>
  </si>
  <si>
    <t xml:space="preserve">chr10_133625511_T/C</t>
  </si>
  <si>
    <t xml:space="preserve">chr10:133625511</t>
  </si>
  <si>
    <t xml:space="preserve">NM_001080998.2:c.425A&gt;G</t>
  </si>
  <si>
    <t xml:space="preserve">NP_001074467.1:p.Asp142Gly</t>
  </si>
  <si>
    <t xml:space="preserve">probably_damaging(0.946)</t>
  </si>
  <si>
    <t xml:space="preserve">FRG2B|0.00|0.00|0.00|0.00|20|-13|1|44</t>
  </si>
  <si>
    <t xml:space="preserve">P,P</t>
  </si>
  <si>
    <t xml:space="preserve">FRG2B:D142G</t>
  </si>
  <si>
    <t xml:space="preserve">rs75470891,COSV71042436</t>
  </si>
  <si>
    <t xml:space="preserve">chr10_133625545_G/C</t>
  </si>
  <si>
    <t xml:space="preserve">chr10:133625545</t>
  </si>
  <si>
    <t xml:space="preserve">NM_001080998.2:c.391C&gt;G</t>
  </si>
  <si>
    <t xml:space="preserve">NP_001074467.1:p.Pro131Ala</t>
  </si>
  <si>
    <t xml:space="preserve">FRG2B|0.00|0.01|0.00|0.00|47|-14|47|-14</t>
  </si>
  <si>
    <t xml:space="preserve">FRG2B:P131A</t>
  </si>
  <si>
    <t xml:space="preserve">rs200347477,COSV71042440</t>
  </si>
  <si>
    <t xml:space="preserve">PHRF1</t>
  </si>
  <si>
    <t xml:space="preserve">chr11_598481_G/T</t>
  </si>
  <si>
    <t xml:space="preserve">chr11:598481</t>
  </si>
  <si>
    <t xml:space="preserve">NM_001286581.2</t>
  </si>
  <si>
    <t xml:space="preserve">NM_001286581.2:c.1003G&gt;T</t>
  </si>
  <si>
    <t xml:space="preserve">NP_001273510.1:p.Ala335Ser</t>
  </si>
  <si>
    <t xml:space="preserve">9/18</t>
  </si>
  <si>
    <t xml:space="preserve">PHRF1|0.00|0.00|0.00|0.00|12|-24|21|22</t>
  </si>
  <si>
    <t xml:space="preserve">PHRF1:A335S</t>
  </si>
  <si>
    <t xml:space="preserve">rs182144037,COSV52759509</t>
  </si>
  <si>
    <t xml:space="preserve">ENST00000264555.10</t>
  </si>
  <si>
    <t xml:space="preserve">57661</t>
  </si>
  <si>
    <t xml:space="preserve">HGNC:24351</t>
  </si>
  <si>
    <t xml:space="preserve">chr11_1016640_G/A</t>
  </si>
  <si>
    <t xml:space="preserve">chr11:1016640</t>
  </si>
  <si>
    <t xml:space="preserve">NM_005961.3:c.6161C&gt;T</t>
  </si>
  <si>
    <t xml:space="preserve">NP_005952.2:p.Ala2054Val</t>
  </si>
  <si>
    <t xml:space="preserve">possibly_damaging(0.494)</t>
  </si>
  <si>
    <t xml:space="preserve">MUC6|0.00|0.00|0.00|0.00|1|30|2|-44</t>
  </si>
  <si>
    <t xml:space="preserve">MUC6:A2054V</t>
  </si>
  <si>
    <t xml:space="preserve">rs111704427,COSV70139297</t>
  </si>
  <si>
    <t xml:space="preserve">chr11_1016655_G/A</t>
  </si>
  <si>
    <t xml:space="preserve">chr11:1016655</t>
  </si>
  <si>
    <t xml:space="preserve">NM_005961.3:c.6146C&gt;T</t>
  </si>
  <si>
    <t xml:space="preserve">NP_005952.2:p.Pro2049Leu</t>
  </si>
  <si>
    <t xml:space="preserve">possibly_damaging(0.722)</t>
  </si>
  <si>
    <t xml:space="preserve">MUC6|0.00|0.00|0.00|0.00|-21|15|16|15</t>
  </si>
  <si>
    <t xml:space="preserve">MUC6:P2049L</t>
  </si>
  <si>
    <t xml:space="preserve">rs77024070,COSV70137052</t>
  </si>
  <si>
    <t xml:space="preserve">chr11_1016802_T/A</t>
  </si>
  <si>
    <t xml:space="preserve">chr11:1016802</t>
  </si>
  <si>
    <t xml:space="preserve">NM_005961.3:c.5999A&gt;T</t>
  </si>
  <si>
    <t xml:space="preserve">NP_005952.2:p.His2000Leu</t>
  </si>
  <si>
    <t xml:space="preserve">benign(0.122)</t>
  </si>
  <si>
    <t xml:space="preserve">MUC6|0.00|0.00|0.00|0.00|-8|28|-8|-49</t>
  </si>
  <si>
    <t xml:space="preserve">MUC6:H2000L</t>
  </si>
  <si>
    <t xml:space="preserve">rs77342817</t>
  </si>
  <si>
    <t xml:space="preserve">chr11_1016934_G/A</t>
  </si>
  <si>
    <t xml:space="preserve">chr11:1016934</t>
  </si>
  <si>
    <t xml:space="preserve">NM_005961.3:c.5867C&gt;T</t>
  </si>
  <si>
    <t xml:space="preserve">NP_005952.2:p.Ser1956Leu</t>
  </si>
  <si>
    <t xml:space="preserve">MUC6|0.00|0.00|0.00|0.00|37|35|37|-15</t>
  </si>
  <si>
    <t xml:space="preserve">MUC6:S1956L</t>
  </si>
  <si>
    <t xml:space="preserve">rs775245122,COSV70140289</t>
  </si>
  <si>
    <t xml:space="preserve">chr11_1016961_G/A</t>
  </si>
  <si>
    <t xml:space="preserve">chr11:1016961</t>
  </si>
  <si>
    <t xml:space="preserve">NM_005961.3:c.5840C&gt;T</t>
  </si>
  <si>
    <t xml:space="preserve">NP_005952.2:p.Thr1947Ile</t>
  </si>
  <si>
    <t xml:space="preserve">MUC6|0.00|0.00|0.00|0.00|-34|8|10|4</t>
  </si>
  <si>
    <t xml:space="preserve">MUC6:T1947I</t>
  </si>
  <si>
    <t xml:space="preserve">rs773824783</t>
  </si>
  <si>
    <t xml:space="preserve">chr11_1016968_T/G</t>
  </si>
  <si>
    <t xml:space="preserve">chr11:1016968</t>
  </si>
  <si>
    <t xml:space="preserve">NM_005961.3:c.5833A&gt;C</t>
  </si>
  <si>
    <t xml:space="preserve">NP_005952.2:p.Thr1945Pro</t>
  </si>
  <si>
    <t xml:space="preserve">MUC6|0.00|0.00|0.00|0.00|44|1|-3|3</t>
  </si>
  <si>
    <t xml:space="preserve">MUC6:T1945P</t>
  </si>
  <si>
    <t xml:space="preserve">rs34243203</t>
  </si>
  <si>
    <t xml:space="preserve">Aca/Cca</t>
  </si>
  <si>
    <t xml:space="preserve">chr11_1016970_C/T</t>
  </si>
  <si>
    <t xml:space="preserve">chr11:1016970</t>
  </si>
  <si>
    <t xml:space="preserve">NM_005961.3:c.5831G&gt;A</t>
  </si>
  <si>
    <t xml:space="preserve">NP_005952.2:p.Ser1944Asn</t>
  </si>
  <si>
    <t xml:space="preserve">possibly_damaging(0.621)</t>
  </si>
  <si>
    <t xml:space="preserve">MUC6|0.00|0.00|0.00|0.00|-6|-1|-5|1</t>
  </si>
  <si>
    <t xml:space="preserve">MUC6:S1944N</t>
  </si>
  <si>
    <t xml:space="preserve">rs758817830</t>
  </si>
  <si>
    <t xml:space="preserve">chr11_1016976_T/G</t>
  </si>
  <si>
    <t xml:space="preserve">chr11:1016976</t>
  </si>
  <si>
    <t xml:space="preserve">NM_005961.3:c.5825A&gt;C</t>
  </si>
  <si>
    <t xml:space="preserve">NP_005952.2:p.His1942Pro</t>
  </si>
  <si>
    <t xml:space="preserve">MUC6|0.00|0.00|0.00|0.00|-7|-5|-11|-1</t>
  </si>
  <si>
    <t xml:space="preserve">MUC6:H1942P</t>
  </si>
  <si>
    <t xml:space="preserve">rs78728217,COSV70132149</t>
  </si>
  <si>
    <t xml:space="preserve">chr11_1016977_G/A</t>
  </si>
  <si>
    <t xml:space="preserve">chr11:1016977</t>
  </si>
  <si>
    <t xml:space="preserve">NM_005961.3:c.5824C&gt;T</t>
  </si>
  <si>
    <t xml:space="preserve">NP_005952.2:p.His1942Tyr</t>
  </si>
  <si>
    <t xml:space="preserve">MUC6|0.00|0.00|0.00|0.00|-8|1|-6|-2</t>
  </si>
  <si>
    <t xml:space="preserve">MUC6:H1942Y</t>
  </si>
  <si>
    <t xml:space="preserve">rs757361404</t>
  </si>
  <si>
    <t xml:space="preserve">chr11_1016989_TGT/-</t>
  </si>
  <si>
    <t xml:space="preserve">chr11:1016989-1016991</t>
  </si>
  <si>
    <t xml:space="preserve">NM_005961.3:c.5810_5812del</t>
  </si>
  <si>
    <t xml:space="preserve">NP_005952.2:p.Asn1937del</t>
  </si>
  <si>
    <t xml:space="preserve">MUC6|0.00|0.00|0.00|0.00|-20|23|-18|-24</t>
  </si>
  <si>
    <t xml:space="preserve">MUC6:N1937del</t>
  </si>
  <si>
    <t xml:space="preserve">rs72311383</t>
  </si>
  <si>
    <t xml:space="preserve">NI/I</t>
  </si>
  <si>
    <t xml:space="preserve">aACAtc/atc</t>
  </si>
  <si>
    <t xml:space="preserve">chr11_1017135_G/A</t>
  </si>
  <si>
    <t xml:space="preserve">chr11:1017135</t>
  </si>
  <si>
    <t xml:space="preserve">NM_005961.3:c.5666C&gt;T</t>
  </si>
  <si>
    <t xml:space="preserve">NP_005952.2:p.Thr1889Ile</t>
  </si>
  <si>
    <t xml:space="preserve">MUC6|0.00|0.00|0.00|0.00|42|-43|-32|42</t>
  </si>
  <si>
    <t xml:space="preserve">MUC6:T1889I</t>
  </si>
  <si>
    <t xml:space="preserve">rs747429892,COSV70135409</t>
  </si>
  <si>
    <t xml:space="preserve">chr11_1017154_T/G</t>
  </si>
  <si>
    <t xml:space="preserve">chr11:1017154</t>
  </si>
  <si>
    <t xml:space="preserve">NM_005961.3:c.5647A&gt;C</t>
  </si>
  <si>
    <t xml:space="preserve">NP_005952.2:p.Ile1883Leu</t>
  </si>
  <si>
    <t xml:space="preserve">benign(0.071)</t>
  </si>
  <si>
    <t xml:space="preserve">MUC6|0.00|0.00|0.00|0.00|-13|23|33|-13</t>
  </si>
  <si>
    <t xml:space="preserve">MUC6:I1883L</t>
  </si>
  <si>
    <t xml:space="preserve">rs112965257,COSV70133159</t>
  </si>
  <si>
    <t xml:space="preserve">I/L</t>
  </si>
  <si>
    <t xml:space="preserve">Atc/Ctc</t>
  </si>
  <si>
    <t xml:space="preserve">chr11_1017169_G/A</t>
  </si>
  <si>
    <t xml:space="preserve">chr11:1017169</t>
  </si>
  <si>
    <t xml:space="preserve">NM_005961.3:c.5632C&gt;T</t>
  </si>
  <si>
    <t xml:space="preserve">NP_005952.2:p.Pro1878Ser</t>
  </si>
  <si>
    <t xml:space="preserve">possibly_damaging(0.528)</t>
  </si>
  <si>
    <t xml:space="preserve">MUC6|0.00|0.00|0.00|0.00|8|45|9|45</t>
  </si>
  <si>
    <t xml:space="preserve">MUC6:P1878S</t>
  </si>
  <si>
    <t xml:space="preserve">rs200932890,COSV70132679</t>
  </si>
  <si>
    <t xml:space="preserve">chr11_1017186_A/G</t>
  </si>
  <si>
    <t xml:space="preserve">chr11:1017186</t>
  </si>
  <si>
    <t xml:space="preserve">NM_005961.3:c.5615T&gt;C</t>
  </si>
  <si>
    <t xml:space="preserve">NP_005952.2:p.Met1872Thr</t>
  </si>
  <si>
    <t xml:space="preserve">MUC6|0.03|0.00|0.00|0.00|28|-9|28|-9</t>
  </si>
  <si>
    <t xml:space="preserve">MUC6:M1872T</t>
  </si>
  <si>
    <t xml:space="preserve">rs74579726,COSV70132459</t>
  </si>
  <si>
    <t xml:space="preserve">chr11_1017474_G/A</t>
  </si>
  <si>
    <t xml:space="preserve">chr11:1017474</t>
  </si>
  <si>
    <t xml:space="preserve">NM_005961.3:c.5327C&gt;T</t>
  </si>
  <si>
    <t xml:space="preserve">NP_005952.2:p.Thr1776Ile</t>
  </si>
  <si>
    <t xml:space="preserve">benign(0.222)</t>
  </si>
  <si>
    <t xml:space="preserve">MUC6|0.00|0.00|0.00|0.00|-43|23|2|-2</t>
  </si>
  <si>
    <t xml:space="preserve">MUC6:T1776I</t>
  </si>
  <si>
    <t xml:space="preserve">rs757326593</t>
  </si>
  <si>
    <t xml:space="preserve">chr11_1017489_G/A</t>
  </si>
  <si>
    <t xml:space="preserve">chr11:1017489</t>
  </si>
  <si>
    <t xml:space="preserve">NM_005961.3:c.5312C&gt;T</t>
  </si>
  <si>
    <t xml:space="preserve">NP_005952.2:p.Pro1771Leu</t>
  </si>
  <si>
    <t xml:space="preserve">benign(0.241)</t>
  </si>
  <si>
    <t xml:space="preserve">MUC6|0.00|0.00|0.00|0.00|8|42|-11|10</t>
  </si>
  <si>
    <t xml:space="preserve">MUC6:P1771L</t>
  </si>
  <si>
    <t xml:space="preserve">rs775515818,COSV70152047</t>
  </si>
  <si>
    <t xml:space="preserve">cCc/cTc</t>
  </si>
  <si>
    <t xml:space="preserve">chr11_1017744_T/C</t>
  </si>
  <si>
    <t xml:space="preserve">chr11:1017744</t>
  </si>
  <si>
    <t xml:space="preserve">NM_005961.3:c.5057A&gt;G</t>
  </si>
  <si>
    <t xml:space="preserve">NP_005952.2:p.Asn1686Ser</t>
  </si>
  <si>
    <t xml:space="preserve">MUC6|0.00|0.00|0.00|0.00|-48|-6|6|5</t>
  </si>
  <si>
    <t xml:space="preserve">MUC6:N1686S</t>
  </si>
  <si>
    <t xml:space="preserve">rs200243990,COSV70135535</t>
  </si>
  <si>
    <t xml:space="preserve">chr11_1017844_T/C</t>
  </si>
  <si>
    <t xml:space="preserve">chr11:1017844</t>
  </si>
  <si>
    <t xml:space="preserve">NM_005961.3:c.4957A&gt;G</t>
  </si>
  <si>
    <t xml:space="preserve">NP_005952.2:p.Ile1653Val</t>
  </si>
  <si>
    <t xml:space="preserve">benign(0.162)</t>
  </si>
  <si>
    <t xml:space="preserve">MUC6|0.00|0.00|0.00|0.00|-46|42|6|42</t>
  </si>
  <si>
    <t xml:space="preserve">MUC6:I1653V</t>
  </si>
  <si>
    <t xml:space="preserve">rs200752571,COSV70150926</t>
  </si>
  <si>
    <t xml:space="preserve">chr11_1018279_C/T</t>
  </si>
  <si>
    <t xml:space="preserve">chr11:1018279</t>
  </si>
  <si>
    <t xml:space="preserve">NM_005961.3:c.4522G&gt;A</t>
  </si>
  <si>
    <t xml:space="preserve">NP_005952.2:p.Gly1508Arg</t>
  </si>
  <si>
    <t xml:space="preserve">tolerated(0.82)</t>
  </si>
  <si>
    <t xml:space="preserve">MUC6|0.00|0.00|0.00|0.00|-2|48|3|-29</t>
  </si>
  <si>
    <t xml:space="preserve">MUC6:G1508R</t>
  </si>
  <si>
    <t xml:space="preserve">rs201852389,COSV70133234</t>
  </si>
  <si>
    <t xml:space="preserve">chr11_1018290_G/A</t>
  </si>
  <si>
    <t xml:space="preserve">chr11:1018290</t>
  </si>
  <si>
    <t xml:space="preserve">NM_005961.3:c.4511C&gt;T</t>
  </si>
  <si>
    <t xml:space="preserve">NP_005952.2:p.Pro1504Leu</t>
  </si>
  <si>
    <t xml:space="preserve">MUC6|0.00|0.00|0.00|0.00|-31|37|3|-40</t>
  </si>
  <si>
    <t xml:space="preserve">MUC6:P1504L</t>
  </si>
  <si>
    <t xml:space="preserve">rs776891354,COSV70140985,COSV70144997</t>
  </si>
  <si>
    <t xml:space="preserve">chr11_1018291_G/C</t>
  </si>
  <si>
    <t xml:space="preserve">chr11:1018291</t>
  </si>
  <si>
    <t xml:space="preserve">NM_005961.3:c.4510C&gt;G</t>
  </si>
  <si>
    <t xml:space="preserve">NP_005952.2:p.Pro1504Ala</t>
  </si>
  <si>
    <t xml:space="preserve">MUC6|0.00|0.00|0.00|0.00|36|-11|-41|36</t>
  </si>
  <si>
    <t xml:space="preserve">MUC6:P1504A</t>
  </si>
  <si>
    <t xml:space="preserve">rs759694093,COSV70133241,COSV70135510</t>
  </si>
  <si>
    <t xml:space="preserve">Ccg/Gcg</t>
  </si>
  <si>
    <t xml:space="preserve">chr11_1018299_G/A</t>
  </si>
  <si>
    <t xml:space="preserve">chr11:1018299</t>
  </si>
  <si>
    <t xml:space="preserve">NM_005961.3:c.4502C&gt;T</t>
  </si>
  <si>
    <t xml:space="preserve">NP_005952.2:p.Pro1501Leu</t>
  </si>
  <si>
    <t xml:space="preserve">MUC6|0.00|0.00|0.00|0.00|-40|28|0|-49</t>
  </si>
  <si>
    <t xml:space="preserve">MUC6:P1501L</t>
  </si>
  <si>
    <t xml:space="preserve">rs200809011,COSV70133245</t>
  </si>
  <si>
    <t xml:space="preserve">chr11_1018329_T/A</t>
  </si>
  <si>
    <t xml:space="preserve">chr11:1018329</t>
  </si>
  <si>
    <t xml:space="preserve">NM_005961.3:c.4472A&gt;T</t>
  </si>
  <si>
    <t xml:space="preserve">NP_005952.2:p.Lys1491Met</t>
  </si>
  <si>
    <t xml:space="preserve">MUC6|0.00|0.00|0.00|0.00|-9|36|28|-2</t>
  </si>
  <si>
    <t xml:space="preserve">MUC6:K1491M</t>
  </si>
  <si>
    <t xml:space="preserve">rs75968137,COSV70143041</t>
  </si>
  <si>
    <t xml:space="preserve">chr11_1018341_G/A</t>
  </si>
  <si>
    <t xml:space="preserve">chr11:1018341</t>
  </si>
  <si>
    <t xml:space="preserve">NM_005961.3:c.4460C&gt;T</t>
  </si>
  <si>
    <t xml:space="preserve">NP_005952.2:p.Pro1487Leu</t>
  </si>
  <si>
    <t xml:space="preserve">MUC6|0.00|0.00|0.00|0.00|16|24|16|-14</t>
  </si>
  <si>
    <t xml:space="preserve">MUC6:P1487L</t>
  </si>
  <si>
    <t xml:space="preserve">rs79748612,COSV70143054</t>
  </si>
  <si>
    <t xml:space="preserve">chr11_1018390_C/A</t>
  </si>
  <si>
    <t xml:space="preserve">chr11:1018390</t>
  </si>
  <si>
    <t xml:space="preserve">NM_005961.3:c.4411G&gt;T</t>
  </si>
  <si>
    <t xml:space="preserve">NP_005952.2:p.Ala1471Ser</t>
  </si>
  <si>
    <t xml:space="preserve">MUC6|0.00|0.00|0.00|0.00|-25|3|39|-33</t>
  </si>
  <si>
    <t xml:space="preserve">MUC6:A1471S</t>
  </si>
  <si>
    <t xml:space="preserve">rs111785507,COSV70132883,COSV70139071</t>
  </si>
  <si>
    <t xml:space="preserve">chr11_1018399_C/G</t>
  </si>
  <si>
    <t xml:space="preserve">chr11:1018399</t>
  </si>
  <si>
    <t xml:space="preserve">NM_005961.3:c.4402G&gt;C</t>
  </si>
  <si>
    <t xml:space="preserve">NP_005952.2:p.Ala1468Pro</t>
  </si>
  <si>
    <t xml:space="preserve">MUC6|0.08|0.00|0.00|0.00|-6|28|-42|28</t>
  </si>
  <si>
    <t xml:space="preserve">MUC6:A1468P</t>
  </si>
  <si>
    <t xml:space="preserve">rs61742414,COSV70136202,COSV70144025</t>
  </si>
  <si>
    <t xml:space="preserve">chr11_1018459_G/T</t>
  </si>
  <si>
    <t xml:space="preserve">chr11:1018459</t>
  </si>
  <si>
    <t xml:space="preserve">NM_005961.3:c.4342C&gt;A</t>
  </si>
  <si>
    <t xml:space="preserve">NP_005952.2:p.Pro1448Thr</t>
  </si>
  <si>
    <t xml:space="preserve">MUC6|0.00|0.00|0.00|0.00|-4|-32|-30|-20</t>
  </si>
  <si>
    <t xml:space="preserve">MUC6:P1448T</t>
  </si>
  <si>
    <t xml:space="preserve">rs199760270,COSV70133255</t>
  </si>
  <si>
    <t xml:space="preserve">TSPAN32</t>
  </si>
  <si>
    <t xml:space="preserve">chr11_2314518_C/T</t>
  </si>
  <si>
    <t xml:space="preserve">chr11:2314518</t>
  </si>
  <si>
    <t xml:space="preserve">NM_139022.3</t>
  </si>
  <si>
    <t xml:space="preserve">NM_139022.3:c.490C&gt;T</t>
  </si>
  <si>
    <t xml:space="preserve">NP_620591.3:p.Arg164Cys</t>
  </si>
  <si>
    <t xml:space="preserve">probably_damaging(0.965)</t>
  </si>
  <si>
    <t xml:space="preserve">TSPAN32|0.00|0.05|0.00|0.00|-1|-33|-33|27</t>
  </si>
  <si>
    <t xml:space="preserve">TSPAN32:R164C</t>
  </si>
  <si>
    <t xml:space="preserve">rs148601311,COSV99059446</t>
  </si>
  <si>
    <t xml:space="preserve">33751038</t>
  </si>
  <si>
    <t xml:space="preserve">ENST00000182290.9</t>
  </si>
  <si>
    <t xml:space="preserve">10077</t>
  </si>
  <si>
    <t xml:space="preserve">HGNC:13410</t>
  </si>
  <si>
    <t xml:space="preserve">SLC22A18</t>
  </si>
  <si>
    <t xml:space="preserve">chr11_2903410_G/A</t>
  </si>
  <si>
    <t xml:space="preserve">chr11:2903410</t>
  </si>
  <si>
    <t xml:space="preserve">NM_001315501.2</t>
  </si>
  <si>
    <t xml:space="preserve">NM_001315501.2:c.320G&gt;A</t>
  </si>
  <si>
    <t xml:space="preserve">NP_001302430.1:p.Arg107Gln</t>
  </si>
  <si>
    <t xml:space="preserve">Breast cancer, somatic, 114480 (3); Lung cancer, somatic, 211980 (3); Rhabdomyosarcoma, somatic, 268210 (3)</t>
  </si>
  <si>
    <t xml:space="preserve">possibly_damaging(0.502)</t>
  </si>
  <si>
    <t xml:space="preserve">SLC22A18|0.00|0.00|0.00|0.00|-17|42|-4|0</t>
  </si>
  <si>
    <t xml:space="preserve">1,1,1,1,0.996566,0.996566</t>
  </si>
  <si>
    <t xml:space="preserve">SLC22A18:R107Q,SLC22A18:R22Q</t>
  </si>
  <si>
    <t xml:space="preserve">rs146413382</t>
  </si>
  <si>
    <t xml:space="preserve">5002</t>
  </si>
  <si>
    <t xml:space="preserve">HGNC:10964</t>
  </si>
  <si>
    <t xml:space="preserve">OR52I2</t>
  </si>
  <si>
    <t xml:space="preserve">chr11_4587334_GAGTATG/-</t>
  </si>
  <si>
    <t xml:space="preserve">chr11:4587334-4587340</t>
  </si>
  <si>
    <t xml:space="preserve">NM_001005170.3</t>
  </si>
  <si>
    <t xml:space="preserve">NM_001005170.3:c.523_529del</t>
  </si>
  <si>
    <t xml:space="preserve">NP_001005170.1:p.Ser175ProfsTer8</t>
  </si>
  <si>
    <t xml:space="preserve">OR52I2:S175fs</t>
  </si>
  <si>
    <t xml:space="preserve">rs139794951</t>
  </si>
  <si>
    <t xml:space="preserve">143502</t>
  </si>
  <si>
    <t xml:space="preserve">HGNC:15221</t>
  </si>
  <si>
    <t xml:space="preserve">MSM/X</t>
  </si>
  <si>
    <t xml:space="preserve">atGAGTATG/at</t>
  </si>
  <si>
    <t xml:space="preserve">OR56B4</t>
  </si>
  <si>
    <t xml:space="preserve">chr11_6107852_G/A</t>
  </si>
  <si>
    <t xml:space="preserve">chr11:6107852</t>
  </si>
  <si>
    <t xml:space="preserve">NM_001005181.2</t>
  </si>
  <si>
    <t xml:space="preserve">NM_001005181.2:c.74G&gt;A</t>
  </si>
  <si>
    <t xml:space="preserve">NP_001005181.1:p.Gly25Asp</t>
  </si>
  <si>
    <t xml:space="preserve">OR56B4|0.00|0.00|0.00|0.01|-38|0|-24|-1</t>
  </si>
  <si>
    <t xml:space="preserve">0.694183</t>
  </si>
  <si>
    <t xml:space="preserve">OR56B4:G25D</t>
  </si>
  <si>
    <t xml:space="preserve">rs148088117,COSV57204785</t>
  </si>
  <si>
    <t xml:space="preserve">ENST00000316529.3</t>
  </si>
  <si>
    <t xml:space="preserve">196335</t>
  </si>
  <si>
    <t xml:space="preserve">HGNC:15248</t>
  </si>
  <si>
    <t xml:space="preserve">STK33</t>
  </si>
  <si>
    <t xml:space="preserve">chr11_8434132_ACTTGAACCCAGGAGGCAGAGGTTGCAGTTG/-</t>
  </si>
  <si>
    <t xml:space="preserve">chr11:8434132-8434162</t>
  </si>
  <si>
    <t xml:space="preserve">NM_001352396.2</t>
  </si>
  <si>
    <t xml:space="preserve">NM_001352396.2:c.1105_1135del</t>
  </si>
  <si>
    <t xml:space="preserve">NP_001339325.1:p.Gln369AspfsTer8</t>
  </si>
  <si>
    <t xml:space="preserve">frameshift_variant,stop_lost</t>
  </si>
  <si>
    <t xml:space="preserve">rs577863705</t>
  </si>
  <si>
    <t xml:space="preserve">65975</t>
  </si>
  <si>
    <t xml:space="preserve">HGNC:14568</t>
  </si>
  <si>
    <t xml:space="preserve">QLQPLPPGFK*/X</t>
  </si>
  <si>
    <t xml:space="preserve">CAACTGCAACCTCTGCCTCCTGGGTTCAAGTga/ga</t>
  </si>
  <si>
    <t xml:space="preserve">MICAL2</t>
  </si>
  <si>
    <t xml:space="preserve">chr11_12220356_G/A</t>
  </si>
  <si>
    <t xml:space="preserve">chr11:12220356</t>
  </si>
  <si>
    <t xml:space="preserve">NM_001282663.2</t>
  </si>
  <si>
    <t xml:space="preserve">NM_001282663.2:c.1104G&gt;A</t>
  </si>
  <si>
    <t xml:space="preserve">NP_001269592.1:p.Met368Ile</t>
  </si>
  <si>
    <t xml:space="preserve">9/28</t>
  </si>
  <si>
    <t xml:space="preserve">MICAL2|0.00|0.00|0.01|0.00|31|29|17|-1</t>
  </si>
  <si>
    <t xml:space="preserve">MICAL2:M368I</t>
  </si>
  <si>
    <t xml:space="preserve">rs147143035</t>
  </si>
  <si>
    <t xml:space="preserve">ENST00000683283.1</t>
  </si>
  <si>
    <t xml:space="preserve">9645</t>
  </si>
  <si>
    <t xml:space="preserve">HGNC:24693</t>
  </si>
  <si>
    <t xml:space="preserve">INSC</t>
  </si>
  <si>
    <t xml:space="preserve">chr11_15190801_G/-</t>
  </si>
  <si>
    <t xml:space="preserve">chr11:15190801</t>
  </si>
  <si>
    <t xml:space="preserve">NM_001031853.5</t>
  </si>
  <si>
    <t xml:space="preserve">NM_001031853.5:c.821del</t>
  </si>
  <si>
    <t xml:space="preserve">NP_001027024.3:p.Arg274ProfsTer3</t>
  </si>
  <si>
    <t xml:space="preserve">INSC|0.00|0.00|0.00|0.01|14|-41|27|14</t>
  </si>
  <si>
    <t xml:space="preserve">rs761975784,COSV65411842</t>
  </si>
  <si>
    <t xml:space="preserve">387755</t>
  </si>
  <si>
    <t xml:space="preserve">HGNC:33116</t>
  </si>
  <si>
    <t xml:space="preserve">cGc/cc</t>
  </si>
  <si>
    <t xml:space="preserve">MRGPRX4</t>
  </si>
  <si>
    <t xml:space="preserve">chr11_18174098_G/A</t>
  </si>
  <si>
    <t xml:space="preserve">chr11:18174098</t>
  </si>
  <si>
    <t xml:space="preserve">NM_054032.3</t>
  </si>
  <si>
    <t xml:space="preserve">NM_054032.3:c.842G&gt;A</t>
  </si>
  <si>
    <t xml:space="preserve">NP_473373.2:p.Arg281His</t>
  </si>
  <si>
    <t xml:space="preserve">MRGPRX4|0.00|0.00|0.00|0.00|-1|-5|-16|-5</t>
  </si>
  <si>
    <t xml:space="preserve">rs747411197,COSV58591754</t>
  </si>
  <si>
    <t xml:space="preserve">ENST00000314254.3</t>
  </si>
  <si>
    <t xml:space="preserve">117196</t>
  </si>
  <si>
    <t xml:space="preserve">HGNC:17617</t>
  </si>
  <si>
    <t xml:space="preserve">PTPN5</t>
  </si>
  <si>
    <t xml:space="preserve">chr11_18737918_C/T</t>
  </si>
  <si>
    <t xml:space="preserve">chr11:18737918</t>
  </si>
  <si>
    <t xml:space="preserve">NM_001039970.2</t>
  </si>
  <si>
    <t xml:space="preserve">NM_001039970.2:c.866G&gt;A</t>
  </si>
  <si>
    <t xml:space="preserve">NP_001035059.1:p.Gly289Glu</t>
  </si>
  <si>
    <t xml:space="preserve">PTPN5|0.00|0.00|0.01|0.00|15|46|-4|15</t>
  </si>
  <si>
    <t xml:space="preserve">PTPN5:G289E</t>
  </si>
  <si>
    <t xml:space="preserve">rs779832580</t>
  </si>
  <si>
    <t xml:space="preserve">84867</t>
  </si>
  <si>
    <t xml:space="preserve">HGNC:9657</t>
  </si>
  <si>
    <t xml:space="preserve">MRGPRX2</t>
  </si>
  <si>
    <t xml:space="preserve">chr11_19055676_A/G</t>
  </si>
  <si>
    <t xml:space="preserve">chr11:19055676</t>
  </si>
  <si>
    <t xml:space="preserve">NM_001303615.2</t>
  </si>
  <si>
    <t xml:space="preserve">NM_001303615.2:c.727T&gt;C</t>
  </si>
  <si>
    <t xml:space="preserve">NP_001290544.1:p.Trp243Arg</t>
  </si>
  <si>
    <t xml:space="preserve">possibly_damaging(0.479)</t>
  </si>
  <si>
    <t xml:space="preserve">MRGPRX2|0.00|0.00|0.00|0.00|41|37|-17|37</t>
  </si>
  <si>
    <t xml:space="preserve">MRGPRX2:W243R</t>
  </si>
  <si>
    <t xml:space="preserve">rs150365137</t>
  </si>
  <si>
    <t xml:space="preserve">29794017,30619367</t>
  </si>
  <si>
    <t xml:space="preserve">117194</t>
  </si>
  <si>
    <t xml:space="preserve">HGNC:17983</t>
  </si>
  <si>
    <t xml:space="preserve">W/R</t>
  </si>
  <si>
    <t xml:space="preserve">Tgg/Cgg</t>
  </si>
  <si>
    <t xml:space="preserve">SLC5A12</t>
  </si>
  <si>
    <t xml:space="preserve">chr11_26721693_C/T</t>
  </si>
  <si>
    <t xml:space="preserve">chr11:26721693</t>
  </si>
  <si>
    <t xml:space="preserve">NM_178498.4</t>
  </si>
  <si>
    <t xml:space="preserve">NM_178498.4:c.22G&gt;A</t>
  </si>
  <si>
    <t xml:space="preserve">NP_848593.2:p.Val8Ile</t>
  </si>
  <si>
    <t xml:space="preserve">1/15</t>
  </si>
  <si>
    <t xml:space="preserve">SLC5A12|0.00|0.00|0.02|0.00|-25|-1|16|1</t>
  </si>
  <si>
    <t xml:space="preserve">SLC5A12:V8I</t>
  </si>
  <si>
    <t xml:space="preserve">rs113908376</t>
  </si>
  <si>
    <t xml:space="preserve">ENST00000396005.8</t>
  </si>
  <si>
    <t xml:space="preserve">159963</t>
  </si>
  <si>
    <t xml:space="preserve">HGNC:28750</t>
  </si>
  <si>
    <t xml:space="preserve">PAX6</t>
  </si>
  <si>
    <t xml:space="preserve">chr11_31789913_-/TTTTT</t>
  </si>
  <si>
    <t xml:space="preserve">chr11:31789912-31789913</t>
  </si>
  <si>
    <t xml:space="preserve">NM_001368911.2</t>
  </si>
  <si>
    <t xml:space="preserve">NM_001368911.2:c.1180_1184dup</t>
  </si>
  <si>
    <t xml:space="preserve">NP_001355840.1:p.Glu396LysfsTer30</t>
  </si>
  <si>
    <t xml:space="preserve">Optic nerve hypoplasia, 165550 (3), Autosomal dominant; Cataract with late-onset corneal dystrophy, 106210 (3), Autosomal dominant; ?Coloboma, ocular, 120200 (3), Autosomal dominant; ?Coloboma of optic nerve, 120430 (3), Autosomal dominant; Aniridia, 106210 (3), Autosomal dominant; Anterior segment dysgenesis 5, multiple subtypes, 604229 (3), Autosomal dominant; ?Morning glory disc anomaly, 120430 (3), Autosomal dominant; Foveal hypoplasia 1, 136520 (3), Autosomal dominant; Keratitis, 148190 (3), Autosomal dominant</t>
  </si>
  <si>
    <t xml:space="preserve">Nephroblastoma (frequent), Nephropathy (very rare), Renal insufficiency (very rare)</t>
  </si>
  <si>
    <t xml:space="preserve">Optic nerve hypoplasia, Peters anomaly, Keratitis, Optic disc hypoplasia, Pseudopapilledema, Abnormal best corrected visual acuity test, Amblyopia, Abnormality of retinal pigmentation, Strabismus, Aplasia/Hypoplasia of the iris, Global developmental delay, Ataxia, Intellectual disability, Aniridia, Mask-like facies, Central opacification of the cornea, Thinning of Descemet membrane, Subcapsular cataract, Anterior synechiae of the anterior chamber, Aplasia/Hypoplasia of the macula, Nystagmus, Visual loss, Cataract, Optic atrophy, Generalized hyperpigmentation, Abnormality of vision</t>
  </si>
  <si>
    <t xml:space="preserve">aniridia-cerebellar ataxia-intellectual disability syndrome, foveal hypoplasia-presenile cataract syndrome, autosomal dominant keratitis, Peters anomaly, isolated optic nerve hypoplasia, isolated aniridia</t>
  </si>
  <si>
    <t xml:space="preserve">ELP4:3UTR,PAX6:3UTR,PAX6:E245fs,PAX6:E328fs,PAX6:E381fs,PAX6:E395fs,PAX6:E396fs</t>
  </si>
  <si>
    <t xml:space="preserve">rs759391101</t>
  </si>
  <si>
    <t xml:space="preserve">34571620</t>
  </si>
  <si>
    <t xml:space="preserve">TTTTT</t>
  </si>
  <si>
    <t xml:space="preserve">5080</t>
  </si>
  <si>
    <t xml:space="preserve">HGNC:8620</t>
  </si>
  <si>
    <t xml:space="preserve">K/KKX</t>
  </si>
  <si>
    <t xml:space="preserve">aag/aaAAAAAg</t>
  </si>
  <si>
    <t xml:space="preserve">NAT10</t>
  </si>
  <si>
    <t xml:space="preserve">chr11_34132192_A/G</t>
  </si>
  <si>
    <t xml:space="preserve">chr11:34132192</t>
  </si>
  <si>
    <t xml:space="preserve">NM_001144030.2</t>
  </si>
  <si>
    <t xml:space="preserve">NM_001144030.2:c.1372A&gt;G</t>
  </si>
  <si>
    <t xml:space="preserve">NP_001137502.2:p.Met458Val</t>
  </si>
  <si>
    <t xml:space="preserve">13/27</t>
  </si>
  <si>
    <t xml:space="preserve">benign(0.127)</t>
  </si>
  <si>
    <t xml:space="preserve">NAT10|0.08|0.00|0.11|0.00|-27|29|29|28</t>
  </si>
  <si>
    <t xml:space="preserve">NAT10:M458V,NAT10:M530V</t>
  </si>
  <si>
    <t xml:space="preserve">rs142148595</t>
  </si>
  <si>
    <t xml:space="preserve">32912094</t>
  </si>
  <si>
    <t xml:space="preserve">55226</t>
  </si>
  <si>
    <t xml:space="preserve">HGNC:29830</t>
  </si>
  <si>
    <t xml:space="preserve">PAMR1</t>
  </si>
  <si>
    <t xml:space="preserve">chr11_35470745_G/A</t>
  </si>
  <si>
    <t xml:space="preserve">chr11:35470745</t>
  </si>
  <si>
    <t xml:space="preserve">NM_001001991.3</t>
  </si>
  <si>
    <t xml:space="preserve">NM_001001991.3:c.568C&gt;T</t>
  </si>
  <si>
    <t xml:space="preserve">NP_001001991.1:p.Arg190Cys</t>
  </si>
  <si>
    <t xml:space="preserve">5/11</t>
  </si>
  <si>
    <t xml:space="preserve">PAMR1|0.00|0.00|0.00|0.00|-12|18|2|19</t>
  </si>
  <si>
    <t xml:space="preserve">0.920191,1,0.585204,0.585204</t>
  </si>
  <si>
    <t xml:space="preserve">rs144144764</t>
  </si>
  <si>
    <t xml:space="preserve">ENST00000619888.5</t>
  </si>
  <si>
    <t xml:space="preserve">25891</t>
  </si>
  <si>
    <t xml:space="preserve">HGNC:24554</t>
  </si>
  <si>
    <t xml:space="preserve">EXT2</t>
  </si>
  <si>
    <t xml:space="preserve">chr11_44108232_A/C</t>
  </si>
  <si>
    <t xml:space="preserve">chr11:44108232</t>
  </si>
  <si>
    <t xml:space="preserve">NM_000401.3</t>
  </si>
  <si>
    <t xml:space="preserve">NM_000401.3:c.619A&gt;C</t>
  </si>
  <si>
    <t xml:space="preserve">NP_000392.3:p.Met207Leu</t>
  </si>
  <si>
    <t xml:space="preserve">2/14</t>
  </si>
  <si>
    <t xml:space="preserve">Seizures, scoliosis, and macrocephaly syndrome, 616682 (3), Autosomal recessive; Exostoses, multiple, type 2, 133701 (3), Autosomal dominant</t>
  </si>
  <si>
    <t xml:space="preserve">Abnormality of the kidney (frequent), Nephroblastoma (occasional)</t>
  </si>
  <si>
    <t xml:space="preserve">Osteochondroma, Underdeveloped nasal alae, Exostoses, Epicanthus, Micrognathia, Global developmental delay, Brachycephaly, Broad nasal tip, Depressed nasal tip, Decreased skull ossification, Prominent nasal bridge, Reduced bone mineral density, Delayed speech and language development, Seizure</t>
  </si>
  <si>
    <t xml:space="preserve">EXT2|0.00|0.00|0.00|0.00|-15|-33|18|16</t>
  </si>
  <si>
    <t xml:space="preserve">hereditary multiple osteochondromas, seizures-scoliosis-macrocephaly syndrome</t>
  </si>
  <si>
    <t xml:space="preserve">EXT2:M174L,EXT2:M207L</t>
  </si>
  <si>
    <t xml:space="preserve">rs111589746</t>
  </si>
  <si>
    <t xml:space="preserve">24728327,10713884,28166811</t>
  </si>
  <si>
    <t xml:space="preserve">2132</t>
  </si>
  <si>
    <t xml:space="preserve">HGNC:3513</t>
  </si>
  <si>
    <t xml:space="preserve">RAPSN</t>
  </si>
  <si>
    <t xml:space="preserve">chr11_47447931_C/T</t>
  </si>
  <si>
    <t xml:space="preserve">chr11:47447931</t>
  </si>
  <si>
    <t xml:space="preserve">NM_005055.5</t>
  </si>
  <si>
    <t xml:space="preserve">NM_005055.5:c.412G&gt;A</t>
  </si>
  <si>
    <t xml:space="preserve">NP_005046.2:p.Val138Ile</t>
  </si>
  <si>
    <t xml:space="preserve">Fetal akinesia deformation sequence 2, 618388 (3), Autosomal recessive; Myasthenic syndrome, congenital, 11, associated with acetylcholine receptor deficiency, 616326 (3), Autosomal recessive</t>
  </si>
  <si>
    <t xml:space="preserve">Intrauterine growth retardation, Micrognathia, Pulmonary hypoplasia, Multiple joint contractures, Fetal akinesia sequence, Arthrogryposis multiplex congenita, Respiratory insufficiency, Excessive daytime somnolence, Akinesia, Hypokinesia, Absent palmar crease, Camptodactyly of finger</t>
  </si>
  <si>
    <t xml:space="preserve">RAPSN|0.00|0.00|0.01|0.00|1|-9|40|1</t>
  </si>
  <si>
    <t xml:space="preserve">0.944468,0.944468,0.637736,0.944468</t>
  </si>
  <si>
    <t xml:space="preserve">fetal akinesia deformation sequence 1, postsynaptic congenital myasthenic syndrome</t>
  </si>
  <si>
    <t xml:space="preserve">RAPSN:V138I</t>
  </si>
  <si>
    <t xml:space="preserve">rs35810986</t>
  </si>
  <si>
    <t xml:space="preserve">ENST00000298854.7</t>
  </si>
  <si>
    <t xml:space="preserve">5913</t>
  </si>
  <si>
    <t xml:space="preserve">HGNC:9863</t>
  </si>
  <si>
    <t xml:space="preserve">NDUFS3</t>
  </si>
  <si>
    <t xml:space="preserve">chr11_47580858_G/C</t>
  </si>
  <si>
    <t xml:space="preserve">chr11:47580858</t>
  </si>
  <si>
    <t xml:space="preserve">NM_004551.3</t>
  </si>
  <si>
    <t xml:space="preserve">NM_004551.3:c.255G&gt;C</t>
  </si>
  <si>
    <t xml:space="preserve">NP_004542.1:p.Glu85Asp</t>
  </si>
  <si>
    <t xml:space="preserve">Mitochondrial complex I deficiency, nuclear type 8, 618230 (3), Autosomal recessive</t>
  </si>
  <si>
    <t xml:space="preserve">Proximal tubulopathy (very frequent)</t>
  </si>
  <si>
    <t xml:space="preserve">Decreased activity of mitochondrial complex I, Focal T2 hyperintense basal ganglia lesion, Leukodystrophy, Focal T2 hyperintense brainstem lesion, Vomiting, Hypoglycemia, Ataxia, Nystagmus, Mitochondrial myopathy, Optic neuropathy, Respiratory insufficiency, Hypertrophic cardiomyopathy, Lactic acidosis, Strabismus, Abnormal mitochondria in muscle tissue, Encephalopathy, Leukoencephalopathy, Poor head control, Sensorineural hearing impairment, Global developmental delay, Failure to thrive, Ptosis, Intrauterine growth retardation, Lethargy, Hypotonia, Increased serum pyruvate, Poor eye contact, Increased CSF lactate, Optic disc pallor, Hepatomegaly, Paroxysmal involuntary eye movements</t>
  </si>
  <si>
    <t xml:space="preserve">possibly_damaging(0.733)</t>
  </si>
  <si>
    <t xml:space="preserve">NDUFS3|0.00|0.03|0.00|0.01|-23|48|4|0</t>
  </si>
  <si>
    <t xml:space="preserve">0.99999,0.99999,0.99999,1</t>
  </si>
  <si>
    <t xml:space="preserve">mitochondrial complex I deficiency, Leigh syndrome with leukodystrophy</t>
  </si>
  <si>
    <t xml:space="preserve">rs771848158</t>
  </si>
  <si>
    <t xml:space="preserve">ENST00000263774.9</t>
  </si>
  <si>
    <t xml:space="preserve">4722</t>
  </si>
  <si>
    <t xml:space="preserve">HGNC:7710</t>
  </si>
  <si>
    <t xml:space="preserve">gaG/gaC</t>
  </si>
  <si>
    <t xml:space="preserve">OR4C15</t>
  </si>
  <si>
    <t xml:space="preserve">chr11_55555234_G/T</t>
  </si>
  <si>
    <t xml:space="preserve">chr11:55555234</t>
  </si>
  <si>
    <t xml:space="preserve">NM_001001920.3</t>
  </si>
  <si>
    <t xml:space="preserve">NM_001001920.3:c.766G&gt;T</t>
  </si>
  <si>
    <t xml:space="preserve">NP_001001920.2:p.Val256Leu</t>
  </si>
  <si>
    <t xml:space="preserve">OR4C15|0.00|0.00|0.02|0.00|8|10|-31|-1</t>
  </si>
  <si>
    <t xml:space="preserve">rs150782991,COSV100115702</t>
  </si>
  <si>
    <t xml:space="preserve">ENST00000642128.1</t>
  </si>
  <si>
    <t xml:space="preserve">81309</t>
  </si>
  <si>
    <t xml:space="preserve">HGNC:15171</t>
  </si>
  <si>
    <t xml:space="preserve">OR8K5</t>
  </si>
  <si>
    <t xml:space="preserve">chr11_56160108_A/T</t>
  </si>
  <si>
    <t xml:space="preserve">chr11:56160108</t>
  </si>
  <si>
    <t xml:space="preserve">NM_001004058.2</t>
  </si>
  <si>
    <t xml:space="preserve">NM_001004058.2:c.210T&gt;A</t>
  </si>
  <si>
    <t xml:space="preserve">NP_001004058.2:p.Asp70Glu</t>
  </si>
  <si>
    <t xml:space="preserve">OR8K5|0.00|0.00|0.03|0.00|18|-5|-4|34</t>
  </si>
  <si>
    <t xml:space="preserve">0.998023</t>
  </si>
  <si>
    <t xml:space="preserve">OR8K5:D70E</t>
  </si>
  <si>
    <t xml:space="preserve">rs141612231,COSV104622727</t>
  </si>
  <si>
    <t xml:space="preserve">ENST00000313447.1</t>
  </si>
  <si>
    <t xml:space="preserve">219453</t>
  </si>
  <si>
    <t xml:space="preserve">HGNC:15315</t>
  </si>
  <si>
    <t xml:space="preserve">gaT/gaA</t>
  </si>
  <si>
    <t xml:space="preserve">chr11_56376500_C/A</t>
  </si>
  <si>
    <t xml:space="preserve">chr11:56376500</t>
  </si>
  <si>
    <t xml:space="preserve">NM_001005204.1:c.877C&gt;A</t>
  </si>
  <si>
    <t xml:space="preserve">NP_001005204.1:p.Gln293Lys</t>
  </si>
  <si>
    <t xml:space="preserve">OR8U1|0.01|0.01|0.00|0.00|-38|3|3|11</t>
  </si>
  <si>
    <t xml:space="preserve">OR8U1:Q293K</t>
  </si>
  <si>
    <t xml:space="preserve">rs774522302,COSV56415001</t>
  </si>
  <si>
    <t xml:space="preserve">Cag/Aag</t>
  </si>
  <si>
    <t xml:space="preserve">chr11_56376520_A/T</t>
  </si>
  <si>
    <t xml:space="preserve">chr11:56376520</t>
  </si>
  <si>
    <t xml:space="preserve">NM_001005204.1:c.897A&gt;T</t>
  </si>
  <si>
    <t xml:space="preserve">NP_001005204.1:p.Glu299Asp</t>
  </si>
  <si>
    <t xml:space="preserve">OR8U1|0.01|0.03|0.01|0.00|-1|-24|-9|32</t>
  </si>
  <si>
    <t xml:space="preserve">OR8U1:E299D</t>
  </si>
  <si>
    <t xml:space="preserve">rs201080515,COSV56415273</t>
  </si>
  <si>
    <t xml:space="preserve">gaA/gaT</t>
  </si>
  <si>
    <t xml:space="preserve">OR5M3</t>
  </si>
  <si>
    <t xml:space="preserve">chr11_56470543_TAAAA/-</t>
  </si>
  <si>
    <t xml:space="preserve">chr11:56470543-56470547</t>
  </si>
  <si>
    <t xml:space="preserve">NM_001004742.3</t>
  </si>
  <si>
    <t xml:space="preserve">NM_001004742.3:c.-44-6_-44-2del</t>
  </si>
  <si>
    <t xml:space="preserve">splice_acceptor_variant,splice_polypyrimidine_tract_variant,intron_variant</t>
  </si>
  <si>
    <t xml:space="preserve">OR5M3:5UTR,OR5M3:5UTRint,OR5M3:5UTRinta,OR5M3:5UTRsa,OR5M3:5UTRsra</t>
  </si>
  <si>
    <t xml:space="preserve">rs200975317</t>
  </si>
  <si>
    <t xml:space="preserve">ENST00000641993.1</t>
  </si>
  <si>
    <t xml:space="preserve">219482</t>
  </si>
  <si>
    <t xml:space="preserve">HGNC:14806</t>
  </si>
  <si>
    <t xml:space="preserve">OR5AK2</t>
  </si>
  <si>
    <t xml:space="preserve">chr11_56989784_A/C</t>
  </si>
  <si>
    <t xml:space="preserve">chr11:56989784</t>
  </si>
  <si>
    <t xml:space="preserve">NM_001005323.1</t>
  </si>
  <si>
    <t xml:space="preserve">NM_001005323.1:c.871A&gt;C</t>
  </si>
  <si>
    <t xml:space="preserve">NP_001005323.1:p.Ser291Arg</t>
  </si>
  <si>
    <t xml:space="preserve">benign(0.39)</t>
  </si>
  <si>
    <t xml:space="preserve">OR5AK2|0.01|0.02|0.00|0.00|8|2|17|2</t>
  </si>
  <si>
    <t xml:space="preserve">0.993255</t>
  </si>
  <si>
    <t xml:space="preserve">OR5AK2:S291R</t>
  </si>
  <si>
    <t xml:space="preserve">rs1358574899,COSV105888900</t>
  </si>
  <si>
    <t xml:space="preserve">ENST00000326855.3</t>
  </si>
  <si>
    <t xml:space="preserve">390181</t>
  </si>
  <si>
    <t xml:space="preserve">HGNC:15251</t>
  </si>
  <si>
    <t xml:space="preserve">Agc/Cgc</t>
  </si>
  <si>
    <t xml:space="preserve">ZFP91</t>
  </si>
  <si>
    <t xml:space="preserve">chr11_58579480_G/A</t>
  </si>
  <si>
    <t xml:space="preserve">chr11:58579480</t>
  </si>
  <si>
    <t xml:space="preserve">NM_001197051.2</t>
  </si>
  <si>
    <t xml:space="preserve">NM_001197051.2:c.199G&gt;A</t>
  </si>
  <si>
    <t xml:space="preserve">NP_001183980.1:p.Ala67Thr</t>
  </si>
  <si>
    <t xml:space="preserve">1/11</t>
  </si>
  <si>
    <t xml:space="preserve">ZFP91|0.00|0.00|0.00|0.00|21|1|-42|1</t>
  </si>
  <si>
    <t xml:space="preserve">0.999888</t>
  </si>
  <si>
    <t xml:space="preserve">ZFP91:A67T</t>
  </si>
  <si>
    <t xml:space="preserve">rs143372783,COSV104603995</t>
  </si>
  <si>
    <t xml:space="preserve">80829</t>
  </si>
  <si>
    <t xml:space="preserve">HGNC:14983</t>
  </si>
  <si>
    <t xml:space="preserve">CCDC86</t>
  </si>
  <si>
    <t xml:space="preserve">chr11_60850300_C/T</t>
  </si>
  <si>
    <t xml:space="preserve">chr11:60850300</t>
  </si>
  <si>
    <t xml:space="preserve">NM_024098.4</t>
  </si>
  <si>
    <t xml:space="preserve">NM_024098.4:c.1058C&gt;T</t>
  </si>
  <si>
    <t xml:space="preserve">NP_077003.1:p.Pro353Leu</t>
  </si>
  <si>
    <t xml:space="preserve">CCDC86|0.00|0.00|0.00|0.00|-34|-10|-4|-10</t>
  </si>
  <si>
    <t xml:space="preserve">0.999596,0.998383</t>
  </si>
  <si>
    <t xml:space="preserve">CCDC86:P353L</t>
  </si>
  <si>
    <t xml:space="preserve">rs41405150</t>
  </si>
  <si>
    <t xml:space="preserve">ENST00000227520.10</t>
  </si>
  <si>
    <t xml:space="preserve">79080</t>
  </si>
  <si>
    <t xml:space="preserve">HGNC:28359</t>
  </si>
  <si>
    <t xml:space="preserve">ZP1</t>
  </si>
  <si>
    <t xml:space="preserve">chr11_60870999_T/C</t>
  </si>
  <si>
    <t xml:space="preserve">chr11:60870999</t>
  </si>
  <si>
    <t xml:space="preserve">NM_207341.4</t>
  </si>
  <si>
    <t xml:space="preserve">NM_207341.4:c.869T&gt;C</t>
  </si>
  <si>
    <t xml:space="preserve">NP_997224.2:p.Val290Ala</t>
  </si>
  <si>
    <t xml:space="preserve">5/12</t>
  </si>
  <si>
    <t xml:space="preserve">Oocyte maturation defect 1, 615774 (3), Autosomal recessive</t>
  </si>
  <si>
    <t xml:space="preserve">possibly_damaging(0.876)</t>
  </si>
  <si>
    <t xml:space="preserve">ZP1|0.08|0.11|0.00|0.00|-42|0|28|0</t>
  </si>
  <si>
    <t xml:space="preserve">0.645174</t>
  </si>
  <si>
    <t xml:space="preserve">female infertility due to zona pellucida defect</t>
  </si>
  <si>
    <t xml:space="preserve">rs372150345,COSV99612339</t>
  </si>
  <si>
    <t xml:space="preserve">ENST00000278853.10</t>
  </si>
  <si>
    <t xml:space="preserve">22917</t>
  </si>
  <si>
    <t xml:space="preserve">HGNC:13187</t>
  </si>
  <si>
    <t xml:space="preserve">INTS5</t>
  </si>
  <si>
    <t xml:space="preserve">chr11_62649982_T/C</t>
  </si>
  <si>
    <t xml:space="preserve">chr11:62649982</t>
  </si>
  <si>
    <t xml:space="preserve">NM_030628.2</t>
  </si>
  <si>
    <t xml:space="preserve">NM_030628.2:c.98A&gt;G</t>
  </si>
  <si>
    <t xml:space="preserve">NP_085131.1:p.Gln33Arg</t>
  </si>
  <si>
    <t xml:space="preserve">possibly_damaging(0.456)</t>
  </si>
  <si>
    <t xml:space="preserve">INTS5|0.00|0.00|0.00|0.00|17|41|-4|-2</t>
  </si>
  <si>
    <t xml:space="preserve">0.895014</t>
  </si>
  <si>
    <t xml:space="preserve">rs149486866</t>
  </si>
  <si>
    <t xml:space="preserve">ENST00000330574.2</t>
  </si>
  <si>
    <t xml:space="preserve">80789</t>
  </si>
  <si>
    <t xml:space="preserve">HGNC:29352</t>
  </si>
  <si>
    <t xml:space="preserve">SLC22A8</t>
  </si>
  <si>
    <t xml:space="preserve">chr11_62993257_G/T</t>
  </si>
  <si>
    <t xml:space="preserve">chr11:62993257</t>
  </si>
  <si>
    <t xml:space="preserve">NM_001184732.2</t>
  </si>
  <si>
    <t xml:space="preserve">NM_001184732.2:c.1609C&gt;A</t>
  </si>
  <si>
    <t xml:space="preserve">NP_001171661.1:p.Pro537Thr</t>
  </si>
  <si>
    <t xml:space="preserve">benign(0.041)</t>
  </si>
  <si>
    <t xml:space="preserve">SLC22A8|0.00|0.00|0.00|0.00|-4|9|43|-5</t>
  </si>
  <si>
    <t xml:space="preserve">SLC22A8:P414T,SLC22A8:P446T,SLC22A8:P537T</t>
  </si>
  <si>
    <t xml:space="preserve">rs140932610</t>
  </si>
  <si>
    <t xml:space="preserve">9376</t>
  </si>
  <si>
    <t xml:space="preserve">HGNC:10972</t>
  </si>
  <si>
    <t xml:space="preserve">SLC22A24</t>
  </si>
  <si>
    <t xml:space="preserve">chr11_63143589_G/T</t>
  </si>
  <si>
    <t xml:space="preserve">chr11:63143589</t>
  </si>
  <si>
    <t xml:space="preserve">NM_001136506.2</t>
  </si>
  <si>
    <t xml:space="preserve">NM_001136506.2:c.191C&gt;A</t>
  </si>
  <si>
    <t xml:space="preserve">NP_001129978.2:p.Thr64Asn</t>
  </si>
  <si>
    <t xml:space="preserve">1/10</t>
  </si>
  <si>
    <t xml:space="preserve">SLC22A24|0.00|0.00|0.00|0.00|-2|-13|4|10</t>
  </si>
  <si>
    <t xml:space="preserve">rs769230112</t>
  </si>
  <si>
    <t xml:space="preserve">ENST00000612278.4</t>
  </si>
  <si>
    <t xml:space="preserve">283238</t>
  </si>
  <si>
    <t xml:space="preserve">HGNC:28542</t>
  </si>
  <si>
    <t xml:space="preserve">aCc/aAc</t>
  </si>
  <si>
    <t xml:space="preserve">GPR137</t>
  </si>
  <si>
    <t xml:space="preserve">chr11_64289079_C/T</t>
  </si>
  <si>
    <t xml:space="preserve">chr11:64289079</t>
  </si>
  <si>
    <t xml:space="preserve">NM_001177358.2</t>
  </si>
  <si>
    <t xml:space="preserve">NM_001177358.2:c.955C&gt;T</t>
  </si>
  <si>
    <t xml:space="preserve">NP_001170829.1:p.Arg319Trp</t>
  </si>
  <si>
    <t xml:space="preserve">7/7</t>
  </si>
  <si>
    <t xml:space="preserve">GPR137|0.00|0.16|0.04|0.00|-13|-42|-13|17</t>
  </si>
  <si>
    <t xml:space="preserve">1,1,1,1,0.996662</t>
  </si>
  <si>
    <t xml:space="preserve">GPR137:I308I,GPR137:R319W</t>
  </si>
  <si>
    <t xml:space="preserve">rs201737201,COSV57401619</t>
  </si>
  <si>
    <t xml:space="preserve">56834</t>
  </si>
  <si>
    <t xml:space="preserve">HGNC:24300</t>
  </si>
  <si>
    <t xml:space="preserve">ESRRA</t>
  </si>
  <si>
    <t xml:space="preserve">chr11_64315797_G/A</t>
  </si>
  <si>
    <t xml:space="preserve">chr11:64315797</t>
  </si>
  <si>
    <t xml:space="preserve">NM_001282450.2</t>
  </si>
  <si>
    <t xml:space="preserve">NM_001282450.2:c.1103G&gt;A</t>
  </si>
  <si>
    <t xml:space="preserve">NP_001269379.1:p.Gly368Asp</t>
  </si>
  <si>
    <t xml:space="preserve">ESRRA|0.00|0.00|0.00|0.00|-42|-21|11|-21</t>
  </si>
  <si>
    <t xml:space="preserve">0.989818,0.989818,0.989818</t>
  </si>
  <si>
    <t xml:space="preserve">ESRRA:G367D,ESRRA:G368D</t>
  </si>
  <si>
    <t xml:space="preserve">rs201336331,COSV50004468</t>
  </si>
  <si>
    <t xml:space="preserve">2101</t>
  </si>
  <si>
    <t xml:space="preserve">HGNC:3471</t>
  </si>
  <si>
    <t xml:space="preserve">chr11_64315818_G/A</t>
  </si>
  <si>
    <t xml:space="preserve">chr11:64315818</t>
  </si>
  <si>
    <t xml:space="preserve">NM_001282450.2:c.1124G&gt;A</t>
  </si>
  <si>
    <t xml:space="preserve">NP_001269379.1:p.Arg375Gln</t>
  </si>
  <si>
    <t xml:space="preserve">benign(0.036)</t>
  </si>
  <si>
    <t xml:space="preserve">ESRRA|0.00|0.00|0.00|0.00|2|47|-10|-42</t>
  </si>
  <si>
    <t xml:space="preserve">0.96705,0.96705,0.96705</t>
  </si>
  <si>
    <t xml:space="preserve">ESRRA:R374Q,ESRRA:R375Q</t>
  </si>
  <si>
    <t xml:space="preserve">rs150848359,COSV50004507</t>
  </si>
  <si>
    <t xml:space="preserve">32246154</t>
  </si>
  <si>
    <t xml:space="preserve">chr11_64315821_G/T</t>
  </si>
  <si>
    <t xml:space="preserve">chr11:64315821</t>
  </si>
  <si>
    <t xml:space="preserve">NM_001282450.2:c.1127G&gt;T</t>
  </si>
  <si>
    <t xml:space="preserve">NP_001269379.1:p.Arg376Leu</t>
  </si>
  <si>
    <t xml:space="preserve">ESRRA|0.00|0.00|0.00|0.00|13|44|-45|0</t>
  </si>
  <si>
    <t xml:space="preserve">0.989274,0.989274,0.989274</t>
  </si>
  <si>
    <t xml:space="preserve">ESRRA:R375L,ESRRA:R376L</t>
  </si>
  <si>
    <t xml:space="preserve">rs201971362,COSV50005746</t>
  </si>
  <si>
    <t xml:space="preserve">chr11_64315824_GGG/-</t>
  </si>
  <si>
    <t xml:space="preserve">chr11:64315824-64315826</t>
  </si>
  <si>
    <t xml:space="preserve">NM_001282450.2:c.1130_1132del</t>
  </si>
  <si>
    <t xml:space="preserve">NP_001269379.1:p.Arg377_Ala378delinsPro</t>
  </si>
  <si>
    <t xml:space="preserve">ESRRA|0.00|0.00|0.00|0.01|42|46|-50|-47</t>
  </si>
  <si>
    <t xml:space="preserve">ESRRA:R376delins,ESRRA:R377delins</t>
  </si>
  <si>
    <t xml:space="preserve">rs759464632,COSV50005098</t>
  </si>
  <si>
    <t xml:space="preserve">RA/P</t>
  </si>
  <si>
    <t xml:space="preserve">cGGGcg/ccg</t>
  </si>
  <si>
    <t xml:space="preserve">chr11_64315848_T/C</t>
  </si>
  <si>
    <t xml:space="preserve">chr11:64315848</t>
  </si>
  <si>
    <t xml:space="preserve">NM_001282450.2:c.1154T&gt;C</t>
  </si>
  <si>
    <t xml:space="preserve">NP_001269379.1:p.Leu385Pro</t>
  </si>
  <si>
    <t xml:space="preserve">ESRRA|0.00|0.00|0.00|0.00|49|21|49|28</t>
  </si>
  <si>
    <t xml:space="preserve">ESRRA:L384P,ESRRA:L385P</t>
  </si>
  <si>
    <t xml:space="preserve">rs201072913,COSV50004451</t>
  </si>
  <si>
    <t xml:space="preserve">chr11_64315859_C/T</t>
  </si>
  <si>
    <t xml:space="preserve">chr11:64315859</t>
  </si>
  <si>
    <t xml:space="preserve">NM_001282450.2:c.1165C&gt;T</t>
  </si>
  <si>
    <t xml:space="preserve">NP_001269379.1:p.Arg389Cys</t>
  </si>
  <si>
    <t xml:space="preserve">ESRRA|0.00|0.00|0.00|0.00|10|-25|-2|17</t>
  </si>
  <si>
    <t xml:space="preserve">ESRRA:R388C,ESRRA:R389C</t>
  </si>
  <si>
    <t xml:space="preserve">rs80310817,COSV50004522</t>
  </si>
  <si>
    <t xml:space="preserve">SLC22A11</t>
  </si>
  <si>
    <t xml:space="preserve">chr11_64556141_C/T</t>
  </si>
  <si>
    <t xml:space="preserve">chr11:64556141</t>
  </si>
  <si>
    <t xml:space="preserve">NM_001307985.2</t>
  </si>
  <si>
    <t xml:space="preserve">NM_001307985.2:c.142C&gt;T</t>
  </si>
  <si>
    <t xml:space="preserve">NP_001294914.1:p.Arg48Ter</t>
  </si>
  <si>
    <t xml:space="preserve">SLC22A11|0.00|0.00|0.00|0.00|-39|37|-47|-39</t>
  </si>
  <si>
    <t xml:space="preserve">SLC22A11:R48X</t>
  </si>
  <si>
    <t xml:space="preserve">rs35008345,COSV99042481</t>
  </si>
  <si>
    <t xml:space="preserve">25335167,30290772,20668102,32042192,33462484</t>
  </si>
  <si>
    <t xml:space="preserve">55867</t>
  </si>
  <si>
    <t xml:space="preserve">HGNC:18120</t>
  </si>
  <si>
    <t xml:space="preserve">FAU</t>
  </si>
  <si>
    <t xml:space="preserve">chr11_65121562_G/A</t>
  </si>
  <si>
    <t xml:space="preserve">chr11:65121562</t>
  </si>
  <si>
    <t xml:space="preserve">NM_001997.5</t>
  </si>
  <si>
    <t xml:space="preserve">NM_001997.5:c.158C&gt;T</t>
  </si>
  <si>
    <t xml:space="preserve">NP_001988.1:p.Thr53Ile</t>
  </si>
  <si>
    <t xml:space="preserve">FAU|0.00|0.00|0.00|0.00|-11|24|5|10</t>
  </si>
  <si>
    <t xml:space="preserve">1,1,1,1,1,1,0.999994</t>
  </si>
  <si>
    <t xml:space="preserve">FAU:T53I</t>
  </si>
  <si>
    <t xml:space="preserve">rs13807,COSV54194281</t>
  </si>
  <si>
    <t xml:space="preserve">ENST00000529639.6</t>
  </si>
  <si>
    <t xml:space="preserve">2197</t>
  </si>
  <si>
    <t xml:space="preserve">HGNC:3597</t>
  </si>
  <si>
    <t xml:space="preserve">CABP2</t>
  </si>
  <si>
    <t xml:space="preserve">chr11_67522626_C/T</t>
  </si>
  <si>
    <t xml:space="preserve">chr11:67522626</t>
  </si>
  <si>
    <t xml:space="preserve">NM_016366.3</t>
  </si>
  <si>
    <t xml:space="preserve">NM_016366.3:c.133G&gt;A</t>
  </si>
  <si>
    <t xml:space="preserve">NP_057450.2:p.Val45Ile</t>
  </si>
  <si>
    <t xml:space="preserve">2/7</t>
  </si>
  <si>
    <t xml:space="preserve">Deafness, autosomal recessive 93, 614899 (3), Autosomal recessive</t>
  </si>
  <si>
    <t xml:space="preserve">CABP2|0.00|0.00|0.00|0.00|-26|2|-29|-14</t>
  </si>
  <si>
    <t xml:space="preserve">rs199705950,COSV53709072</t>
  </si>
  <si>
    <t xml:space="preserve">ENST00000294288.5</t>
  </si>
  <si>
    <t xml:space="preserve">51475</t>
  </si>
  <si>
    <t xml:space="preserve">HGNC:1385</t>
  </si>
  <si>
    <t xml:space="preserve">C11orf24</t>
  </si>
  <si>
    <t xml:space="preserve">chr11_68262270_G/A</t>
  </si>
  <si>
    <t xml:space="preserve">chr11:68262270</t>
  </si>
  <si>
    <t xml:space="preserve">NM_022338.4</t>
  </si>
  <si>
    <t xml:space="preserve">NM_022338.4:c.725C&gt;T</t>
  </si>
  <si>
    <t xml:space="preserve">NP_071733.1:p.Ala242Val</t>
  </si>
  <si>
    <t xml:space="preserve">C11orf24|0.00|0.00|0.00|0.00|-33|8|2|-10</t>
  </si>
  <si>
    <t xml:space="preserve">1,0.999436</t>
  </si>
  <si>
    <t xml:space="preserve">C11orf24:A242V,C11orf24:D88int,C11orf24:D88intd</t>
  </si>
  <si>
    <t xml:space="preserve">rs143548724</t>
  </si>
  <si>
    <t xml:space="preserve">ENST00000304271.11</t>
  </si>
  <si>
    <t xml:space="preserve">53838</t>
  </si>
  <si>
    <t xml:space="preserve">HGNC:1174</t>
  </si>
  <si>
    <t xml:space="preserve">FAT3</t>
  </si>
  <si>
    <t xml:space="preserve">chr11_92834983_A/G</t>
  </si>
  <si>
    <t xml:space="preserve">chr11:92834983</t>
  </si>
  <si>
    <t xml:space="preserve">NM_001008781.3</t>
  </si>
  <si>
    <t xml:space="preserve">NM_001008781.3:c.9985A&gt;G</t>
  </si>
  <si>
    <t xml:space="preserve">NP_001008781.2:p.Ile3329Val</t>
  </si>
  <si>
    <t xml:space="preserve">15/26</t>
  </si>
  <si>
    <t xml:space="preserve">benign(0.022)</t>
  </si>
  <si>
    <t xml:space="preserve">FAT3|0.00|0.01|0.00|0.00|41|13|34|13</t>
  </si>
  <si>
    <t xml:space="preserve">0.960494,0.960494,0.960494</t>
  </si>
  <si>
    <t xml:space="preserve">FAT3:I3329V</t>
  </si>
  <si>
    <t xml:space="preserve">rs75651194</t>
  </si>
  <si>
    <t xml:space="preserve">120114</t>
  </si>
  <si>
    <t xml:space="preserve">HGNC:23112</t>
  </si>
  <si>
    <t xml:space="preserve">ATM</t>
  </si>
  <si>
    <t xml:space="preserve">chr11_108229287_A/G</t>
  </si>
  <si>
    <t xml:space="preserve">chr11:108229287</t>
  </si>
  <si>
    <t xml:space="preserve">NM_000051.4</t>
  </si>
  <si>
    <t xml:space="preserve">NM_000051.4:c.295A&gt;G</t>
  </si>
  <si>
    <t xml:space="preserve">NP_000042.3:p.Ser99Gly</t>
  </si>
  <si>
    <t xml:space="preserve">4/63</t>
  </si>
  <si>
    <t xml:space="preserve">Lymphoma, B-cell non-Hodgkin, somatic (3); Ataxia-telangiectasia, 208900 (3), Autosomal recessive; {Breast cancer, susceptibility to}, 114480 (3), Autosomal dominant, Somatic mutation; T-cell prolymphocytic leukemia, somatic (3); Lymphoma, mantle cell, somatic (3)</t>
  </si>
  <si>
    <t xml:space="preserve">Premature graying of hair, Ataxia, Nystagmus, Gait disturbance, Elevated hepatic transaminase, Lymphopenia, Strabismus, Tremor, Polycystic ovaries, Mucosal telangiectasiae, Decreased circulating antibody level, Aplasia/Hypoplasia of the thymus, Cellular immunodeficiency, Abnormality of chromosome stability, Recurrent respiratory infections, Delayed puberty, Telangiectasia of the skin, Lymphadenopathy, B-cell lymphoma</t>
  </si>
  <si>
    <t xml:space="preserve">possibly_damaging(0.718)</t>
  </si>
  <si>
    <t xml:space="preserve">ATM|0.00|0.00|0.00|0.00|-21|2|36|24</t>
  </si>
  <si>
    <t xml:space="preserve">0.999983,0.999983</t>
  </si>
  <si>
    <t xml:space="preserve">ataxia telangiectasia</t>
  </si>
  <si>
    <t xml:space="preserve">ATM:S99G</t>
  </si>
  <si>
    <t xml:space="preserve">rs137882485,CM0910478</t>
  </si>
  <si>
    <t xml:space="preserve">25186627,19781682,26787654,28652578,30303537,33471991,28873162,30883245,14754616</t>
  </si>
  <si>
    <t xml:space="preserve">ENST00000675843.1</t>
  </si>
  <si>
    <t xml:space="preserve">472</t>
  </si>
  <si>
    <t xml:space="preserve">HGNC:795</t>
  </si>
  <si>
    <t xml:space="preserve">SNX19</t>
  </si>
  <si>
    <t xml:space="preserve">chr11_130903328_C/G</t>
  </si>
  <si>
    <t xml:space="preserve">chr11:130903328</t>
  </si>
  <si>
    <t xml:space="preserve">NM_001301089.2</t>
  </si>
  <si>
    <t xml:space="preserve">NM_001301089.2:c.640G&gt;C</t>
  </si>
  <si>
    <t xml:space="preserve">NP_001288018.1:p.Glu214Gln</t>
  </si>
  <si>
    <t xml:space="preserve">SNX19|0.00|0.02|0.00|0.00|-6|-1|44|-1</t>
  </si>
  <si>
    <t xml:space="preserve">0.866716,0.866716,0.915244,0.915244,0.866716,0.866716</t>
  </si>
  <si>
    <t xml:space="preserve">SNX19:E214Q,SNX19:E834Q</t>
  </si>
  <si>
    <t xml:space="preserve">rs79138684</t>
  </si>
  <si>
    <t xml:space="preserve">399979</t>
  </si>
  <si>
    <t xml:space="preserve">HGNC:21532</t>
  </si>
  <si>
    <t xml:space="preserve">WNT5B</t>
  </si>
  <si>
    <t xml:space="preserve">chr12_1632716_G/T</t>
  </si>
  <si>
    <t xml:space="preserve">chr12:1632716</t>
  </si>
  <si>
    <t xml:space="preserve">NM_030775.2</t>
  </si>
  <si>
    <t xml:space="preserve">NM_030775.2:c.139G&gt;T</t>
  </si>
  <si>
    <t xml:space="preserve">NP_110402.2:p.Val47Leu</t>
  </si>
  <si>
    <t xml:space="preserve">WNT5B|0.00|0.02|0.00|0.00|-3|-50|-33|-1</t>
  </si>
  <si>
    <t xml:space="preserve">0.99938,0.99938,0.99938,0.99938</t>
  </si>
  <si>
    <t xml:space="preserve">WNT5B:V47L</t>
  </si>
  <si>
    <t xml:space="preserve">rs138238149,COSV60198161</t>
  </si>
  <si>
    <t xml:space="preserve">81029</t>
  </si>
  <si>
    <t xml:space="preserve">HGNC:16265</t>
  </si>
  <si>
    <t xml:space="preserve">CACNA2D4</t>
  </si>
  <si>
    <t xml:space="preserve">chr12_1799683_A/G</t>
  </si>
  <si>
    <t xml:space="preserve">chr12:1799683</t>
  </si>
  <si>
    <t xml:space="preserve">NM_172364.5</t>
  </si>
  <si>
    <t xml:space="preserve">NM_172364.5:c.2987T&gt;C</t>
  </si>
  <si>
    <t xml:space="preserve">NP_758952.4:p.Phe996Ser</t>
  </si>
  <si>
    <t xml:space="preserve">34/38</t>
  </si>
  <si>
    <t xml:space="preserve">Retinal cone dystrophy 4, 610478 (3), Autosomal recessive</t>
  </si>
  <si>
    <t xml:space="preserve">Photophobia, Abnormality of retinal pigmentation, Nyctalopia, Reduced visual acuity, Myopia</t>
  </si>
  <si>
    <t xml:space="preserve">possibly_damaging(0.465)</t>
  </si>
  <si>
    <t xml:space="preserve">CACNA2D4|0.00|0.05|0.00|0.04|0|12|5|-8</t>
  </si>
  <si>
    <t xml:space="preserve">0.96892,0.96892,0.96892,0.96892,0.96892,0.96892,0.96892</t>
  </si>
  <si>
    <t xml:space="preserve">cone-rod dystrophy</t>
  </si>
  <si>
    <t xml:space="preserve">CACNA2D4:F996S</t>
  </si>
  <si>
    <t xml:space="preserve">rs55971855</t>
  </si>
  <si>
    <t xml:space="preserve">ENST00000382722.10</t>
  </si>
  <si>
    <t xml:space="preserve">93589</t>
  </si>
  <si>
    <t xml:space="preserve">HGNC:20202</t>
  </si>
  <si>
    <t xml:space="preserve">tTc/tCc</t>
  </si>
  <si>
    <t xml:space="preserve">LRTM2</t>
  </si>
  <si>
    <t xml:space="preserve">chr12_1831103_A/G</t>
  </si>
  <si>
    <t xml:space="preserve">chr12:1831103</t>
  </si>
  <si>
    <t xml:space="preserve">NM_001039029.3</t>
  </si>
  <si>
    <t xml:space="preserve">NM_001039029.3:c.236A&gt;G</t>
  </si>
  <si>
    <t xml:space="preserve">NP_001034118.1:p.Lys79Arg</t>
  </si>
  <si>
    <t xml:space="preserve">LRTM2|0.26|0.01|0.00|0.00|1|43|1|0</t>
  </si>
  <si>
    <t xml:space="preserve">D,D,D,D,D,D,N,N,N</t>
  </si>
  <si>
    <t xml:space="preserve">1,1,1,1,1,1,0.530317,0.530317,0.530317</t>
  </si>
  <si>
    <t xml:space="preserve">LRTM2:K79R</t>
  </si>
  <si>
    <t xml:space="preserve">rs200024746</t>
  </si>
  <si>
    <t xml:space="preserve">ENST00000299194.6</t>
  </si>
  <si>
    <t xml:space="preserve">654429</t>
  </si>
  <si>
    <t xml:space="preserve">HGNC:32443</t>
  </si>
  <si>
    <t xml:space="preserve">ANO2</t>
  </si>
  <si>
    <t xml:space="preserve">chr12_5575837_C/A</t>
  </si>
  <si>
    <t xml:space="preserve">chr12:5575837</t>
  </si>
  <si>
    <t xml:space="preserve">NM_001278596.3</t>
  </si>
  <si>
    <t xml:space="preserve">NM_001278596.3:c.2633G&gt;T</t>
  </si>
  <si>
    <t xml:space="preserve">NP_001265525.1:p.Cys878Phe</t>
  </si>
  <si>
    <t xml:space="preserve">ANO2|0.00|0.01|0.01|0.00|-20|4|-3|-8</t>
  </si>
  <si>
    <t xml:space="preserve">rs777342120</t>
  </si>
  <si>
    <t xml:space="preserve">57101</t>
  </si>
  <si>
    <t xml:space="preserve">HGNC:1183</t>
  </si>
  <si>
    <t xml:space="preserve">C/F</t>
  </si>
  <si>
    <t xml:space="preserve">tGc/tTc</t>
  </si>
  <si>
    <t xml:space="preserve">TMEM52B</t>
  </si>
  <si>
    <t xml:space="preserve">chr12_10179601_G/A</t>
  </si>
  <si>
    <t xml:space="preserve">chr12:10179601</t>
  </si>
  <si>
    <t xml:space="preserve">NM_001384898.1</t>
  </si>
  <si>
    <t xml:space="preserve">NM_001384898.1:c.11G&gt;A</t>
  </si>
  <si>
    <t xml:space="preserve">NP_001371827.1:p.Arg4Gln</t>
  </si>
  <si>
    <t xml:space="preserve">tolerated_low_confidence(0.54)</t>
  </si>
  <si>
    <t xml:space="preserve">TMEM52B|0.00|0.00|0.00|0.00|2|27|27|14</t>
  </si>
  <si>
    <t xml:space="preserve">TMEM52B:A9A,TMEM52B:R4Q</t>
  </si>
  <si>
    <t xml:space="preserve">rs201043259,COSV53727364</t>
  </si>
  <si>
    <t xml:space="preserve">120939</t>
  </si>
  <si>
    <t xml:space="preserve">HGNC:26438</t>
  </si>
  <si>
    <t xml:space="preserve">TAS2R19</t>
  </si>
  <si>
    <t xml:space="preserve">chr12_11021672_T/C</t>
  </si>
  <si>
    <t xml:space="preserve">chr12:11021672</t>
  </si>
  <si>
    <t xml:space="preserve">NM_176888.2</t>
  </si>
  <si>
    <t xml:space="preserve">NM_176888.2:c.900A&gt;G</t>
  </si>
  <si>
    <t xml:space="preserve">NP_795369.1:p.Ter300TrpextTer10</t>
  </si>
  <si>
    <t xml:space="preserve">stop_lost</t>
  </si>
  <si>
    <t xml:space="preserve">TAS2R19|0.01|0.02|0.00|0.00|35|22|0|4</t>
  </si>
  <si>
    <t xml:space="preserve">PRH1-TAS2R14:F47int,PRH1-TAS2R14:F47intd,PRH1:5UTR,PRH1:5UTRint,PRH1:5UTRintd,PRH1:E12int,PRH1:E12intd,TAS2R19:X300W,TAS2R19:X300ext</t>
  </si>
  <si>
    <t xml:space="preserve">rs79475879,COSV66828271</t>
  </si>
  <si>
    <t xml:space="preserve">32457649</t>
  </si>
  <si>
    <t xml:space="preserve">ENST00000390673.2</t>
  </si>
  <si>
    <t xml:space="preserve">259294</t>
  </si>
  <si>
    <t xml:space="preserve">HGNC:19108</t>
  </si>
  <si>
    <t xml:space="preserve">*/W</t>
  </si>
  <si>
    <t xml:space="preserve">tgA/tgG</t>
  </si>
  <si>
    <t xml:space="preserve">chr12_11021683_T/C</t>
  </si>
  <si>
    <t xml:space="preserve">chr12:11021683</t>
  </si>
  <si>
    <t xml:space="preserve">NM_176888.2:c.889A&gt;G</t>
  </si>
  <si>
    <t xml:space="preserve">NP_795369.1:p.Met297Val</t>
  </si>
  <si>
    <t xml:space="preserve">TAS2R19|0.02|0.02|0.00|0.00|0|11|1|42</t>
  </si>
  <si>
    <t xml:space="preserve">PRH1-TAS2R14:F47int,PRH1-TAS2R14:F47intd,PRH1:5UTR,PRH1:5UTRint,PRH1:5UTRintd,PRH1:E12int,PRH1:E12intd,TAS2R19:M297V</t>
  </si>
  <si>
    <t xml:space="preserve">rs74386164,COSV66827902</t>
  </si>
  <si>
    <t xml:space="preserve">chr12_11021687_C/A</t>
  </si>
  <si>
    <t xml:space="preserve">chr12:11021687</t>
  </si>
  <si>
    <t xml:space="preserve">NM_176888.2:c.885G&gt;T</t>
  </si>
  <si>
    <t xml:space="preserve">NP_795369.1:p.Trp295Cys</t>
  </si>
  <si>
    <t xml:space="preserve">benign(0.051)</t>
  </si>
  <si>
    <t xml:space="preserve">TAS2R19|0.03|0.06|0.00|0.00|20|7|38|4</t>
  </si>
  <si>
    <t xml:space="preserve">PRH1-TAS2R14:F47int,PRH1-TAS2R14:F47intd,PRH1:5UTR,PRH1:5UTRint,PRH1:5UTRintd,PRH1:E12int,PRH1:E12intd,TAS2R19:W295C</t>
  </si>
  <si>
    <t xml:space="preserve">rs77837442,COSV66827904</t>
  </si>
  <si>
    <t xml:space="preserve">W/C</t>
  </si>
  <si>
    <t xml:space="preserve">tgG/tgT</t>
  </si>
  <si>
    <t xml:space="preserve">chr12_11021703_A/G</t>
  </si>
  <si>
    <t xml:space="preserve">chr12:11021703</t>
  </si>
  <si>
    <t xml:space="preserve">NM_176888.2:c.869T&gt;C</t>
  </si>
  <si>
    <t xml:space="preserve">NP_795369.1:p.Phe290Ser</t>
  </si>
  <si>
    <t xml:space="preserve">possibly_damaging(0.726)</t>
  </si>
  <si>
    <t xml:space="preserve">TAS2R19|0.00|0.01|0.00|0.00|17|-20|-7|22</t>
  </si>
  <si>
    <t xml:space="preserve">PRH1-TAS2R14:F47int,PRH1-TAS2R14:F47intd,PRH1:5UTR,PRH1:5UTRint,PRH1:5UTRintd,PRH1:E12int,PRH1:E12intd,TAS2R19:F290S</t>
  </si>
  <si>
    <t xml:space="preserve">rs72475480,COSV66827906</t>
  </si>
  <si>
    <t xml:space="preserve">chr12_11021728_C/T</t>
  </si>
  <si>
    <t xml:space="preserve">chr12:11021728</t>
  </si>
  <si>
    <t xml:space="preserve">NM_176888.2:c.844G&gt;A</t>
  </si>
  <si>
    <t xml:space="preserve">NP_795369.1:p.Gly282Arg</t>
  </si>
  <si>
    <t xml:space="preserve">possibly_damaging(0.532)</t>
  </si>
  <si>
    <t xml:space="preserve">TAS2R19|0.03|0.01|0.01|0.00|-21|-8|35|46</t>
  </si>
  <si>
    <t xml:space="preserve">PRH1-TAS2R14:F47int,PRH1-TAS2R14:F47intd,PRH1:5UTR,PRH1:5UTRint,PRH1:5UTRintd,PRH1:E12int,PRH1:E12intd,TAS2R19:G282R</t>
  </si>
  <si>
    <t xml:space="preserve">rs72475481,COSV66827893</t>
  </si>
  <si>
    <t xml:space="preserve">23304554,32457649</t>
  </si>
  <si>
    <t xml:space="preserve">chr12_11021773_C/G</t>
  </si>
  <si>
    <t xml:space="preserve">chr12:11021773</t>
  </si>
  <si>
    <t xml:space="preserve">NM_176888.2:c.799G&gt;C</t>
  </si>
  <si>
    <t xml:space="preserve">NP_795369.1:p.Val267Leu</t>
  </si>
  <si>
    <t xml:space="preserve">tolerated(0.88)</t>
  </si>
  <si>
    <t xml:space="preserve">TAS2R19|0.00|0.01|0.00|0.01|14|40|22|-10</t>
  </si>
  <si>
    <t xml:space="preserve">PRH1-TAS2R14:F47int,PRH1-TAS2R14:F47intd,PRH1:5UTR,PRH1:5UTRint,PRH1:5UTRintd,PRH1:E12int,PRH1:E12intd,TAS2R19:V267L</t>
  </si>
  <si>
    <t xml:space="preserve">rs74772077,COSV66827887</t>
  </si>
  <si>
    <t xml:space="preserve">Gtt/Ctt</t>
  </si>
  <si>
    <t xml:space="preserve">chr12_11021781_C/T</t>
  </si>
  <si>
    <t xml:space="preserve">chr12:11021781</t>
  </si>
  <si>
    <t xml:space="preserve">NM_176888.2:c.791G&gt;A</t>
  </si>
  <si>
    <t xml:space="preserve">NP_795369.1:p.Cys264Tyr</t>
  </si>
  <si>
    <t xml:space="preserve">possibly_damaging(0.85)</t>
  </si>
  <si>
    <t xml:space="preserve">TAS2R19|0.00|0.00|0.00|0.00|32|22|3|-18</t>
  </si>
  <si>
    <t xml:space="preserve">PRH1-TAS2R14:F47int,PRH1-TAS2R14:F47intd,PRH1:5UTR,PRH1:5UTRint,PRH1:5UTRintd,PRH1:E12int,PRH1:E12intd,TAS2R19:C264Y</t>
  </si>
  <si>
    <t xml:space="preserve">rs76970958,COSV66827891</t>
  </si>
  <si>
    <t xml:space="preserve">tGc/tAc</t>
  </si>
  <si>
    <t xml:space="preserve">chr12_11021791_G/A</t>
  </si>
  <si>
    <t xml:space="preserve">chr12:11021791</t>
  </si>
  <si>
    <t xml:space="preserve">NM_176888.2:c.781C&gt;T</t>
  </si>
  <si>
    <t xml:space="preserve">NP_795369.1:p.Leu261Phe</t>
  </si>
  <si>
    <t xml:space="preserve">TAS2R19|0.01|0.00|0.01|0.00|22|34|4|-28</t>
  </si>
  <si>
    <t xml:space="preserve">PRH1-TAS2R14:F47int,PRH1-TAS2R14:F47intd,PRH1:5UTR,PRH1:5UTRint,PRH1:5UTRintd,PRH1:E12int,PRH1:E12intd,TAS2R19:L261F</t>
  </si>
  <si>
    <t xml:space="preserve">rs74992161,COSV66827916</t>
  </si>
  <si>
    <t xml:space="preserve">chr12_11021798_T/A</t>
  </si>
  <si>
    <t xml:space="preserve">chr12:11021798</t>
  </si>
  <si>
    <t xml:space="preserve">NM_176888.2:c.774A&gt;T</t>
  </si>
  <si>
    <t xml:space="preserve">NP_795369.1:p.Lys258Asn</t>
  </si>
  <si>
    <t xml:space="preserve">TAS2R19|0.00|0.00|0.00|0.01|15|8|-3|-35</t>
  </si>
  <si>
    <t xml:space="preserve">PRH1-TAS2R14:F47int,PRH1-TAS2R14:F47intd,PRH1:5UTR,PRH1:5UTRint,PRH1:5UTRintd,PRH1:E12int,PRH1:E12intd,TAS2R19:K258N</t>
  </si>
  <si>
    <t xml:space="preserve">rs76455106,COSV66827922</t>
  </si>
  <si>
    <t xml:space="preserve">chr12_11021817_A/G</t>
  </si>
  <si>
    <t xml:space="preserve">chr12:11021817</t>
  </si>
  <si>
    <t xml:space="preserve">NM_176888.2:c.755T&gt;C</t>
  </si>
  <si>
    <t xml:space="preserve">NP_795369.1:p.Leu252Pro</t>
  </si>
  <si>
    <t xml:space="preserve">TAS2R19|0.02|0.00|0.00|0.00|-4|4|-22|31</t>
  </si>
  <si>
    <t xml:space="preserve">0.999991</t>
  </si>
  <si>
    <t xml:space="preserve">PRH1-TAS2R14:F47int,PRH1-TAS2R14:F47intd,PRH1:5UTR,PRH1:5UTRint,PRH1:5UTRintd,PRH1:E12int,PRH1:E12intd,TAS2R19:L252P</t>
  </si>
  <si>
    <t xml:space="preserve">rs112900131,COSV66827924</t>
  </si>
  <si>
    <t xml:space="preserve">cTt/cCt</t>
  </si>
  <si>
    <t xml:space="preserve">chr12_11021868_A/C</t>
  </si>
  <si>
    <t xml:space="preserve">chr12:11021868</t>
  </si>
  <si>
    <t xml:space="preserve">NM_176888.2:c.704T&gt;G</t>
  </si>
  <si>
    <t xml:space="preserve">NP_795369.1:p.Leu235Arg</t>
  </si>
  <si>
    <t xml:space="preserve">TAS2R19|0.00|0.00|0.01|0.00|-42|-20|38|14</t>
  </si>
  <si>
    <t xml:space="preserve">PRH1-TAS2R14:F47int,PRH1-TAS2R14:F47intd,PRH1:5UTR,PRH1:5UTRint,PRH1:5UTRintd,PRH1:E12int,PRH1:E12intd,TAS2R19:L235R</t>
  </si>
  <si>
    <t xml:space="preserve">rs763119571</t>
  </si>
  <si>
    <t xml:space="preserve">chr12_11021877_G/A</t>
  </si>
  <si>
    <t xml:space="preserve">chr12:11021877</t>
  </si>
  <si>
    <t xml:space="preserve">NM_176888.2:c.695C&gt;T</t>
  </si>
  <si>
    <t xml:space="preserve">NP_795369.1:p.Thr232Ile</t>
  </si>
  <si>
    <t xml:space="preserve">TAS2R19|0.00|0.00|0.01|0.00|29|31|29|16</t>
  </si>
  <si>
    <t xml:space="preserve">PRH1-TAS2R14:F47int,PRH1-TAS2R14:F47intd,PRH1:5UTR,PRH1:5UTRint,PRH1:5UTRintd,PRH1:E12int,PRH1:E12intd,TAS2R19:T232I</t>
  </si>
  <si>
    <t xml:space="preserve">rs200081075,COSV66827958</t>
  </si>
  <si>
    <t xml:space="preserve">chr12_11021893_C/G</t>
  </si>
  <si>
    <t xml:space="preserve">chr12:11021893</t>
  </si>
  <si>
    <t xml:space="preserve">NM_176888.2:c.679G&gt;C</t>
  </si>
  <si>
    <t xml:space="preserve">NP_795369.1:p.Ala227Pro</t>
  </si>
  <si>
    <t xml:space="preserve">TAS2R19|0.00|0.00|0.00|0.00|13|-1|7|-11</t>
  </si>
  <si>
    <t xml:space="preserve">PRH1-TAS2R14:F47int,PRH1-TAS2R14:F47intd,PRH1:5UTR,PRH1:5UTRint,PRH1:5UTRintd,PRH1:E12int,PRH1:E12intd,TAS2R19:A227P</t>
  </si>
  <si>
    <t xml:space="preserve">rs200715232,COSV66828547</t>
  </si>
  <si>
    <t xml:space="preserve">TAS2R31</t>
  </si>
  <si>
    <t xml:space="preserve">chr12_11030436_C/T</t>
  </si>
  <si>
    <t xml:space="preserve">chr12:11030436</t>
  </si>
  <si>
    <t xml:space="preserve">NM_176885.2</t>
  </si>
  <si>
    <t xml:space="preserve">NM_176885.2:c.900G&gt;A</t>
  </si>
  <si>
    <t xml:space="preserve">NP_795366.2:p.Trp300Ter</t>
  </si>
  <si>
    <t xml:space="preserve">TAS2R31|0.04|0.01|0.03|0.02|22|-8|7|16</t>
  </si>
  <si>
    <t xml:space="preserve">0.99993</t>
  </si>
  <si>
    <t xml:space="preserve">PRH1-TAS2R14:F47int,PRH1-TAS2R14:F47intd,PRH1:5UTR,PRH1:5UTRint,PRH1:5UTRintd,PRH1:E12int,PRH1:E12intd,TAS2R31:W300X</t>
  </si>
  <si>
    <t xml:space="preserve">rs78820764,COSV66829582</t>
  </si>
  <si>
    <t xml:space="preserve">ENST00000390675.2</t>
  </si>
  <si>
    <t xml:space="preserve">259290</t>
  </si>
  <si>
    <t xml:space="preserve">HGNC:19113</t>
  </si>
  <si>
    <t xml:space="preserve">W/*</t>
  </si>
  <si>
    <t xml:space="preserve">tgG/tgA</t>
  </si>
  <si>
    <t xml:space="preserve">chr12_11030447_C/T</t>
  </si>
  <si>
    <t xml:space="preserve">chr12:11030447</t>
  </si>
  <si>
    <t xml:space="preserve">NM_176885.2:c.889G&gt;A</t>
  </si>
  <si>
    <t xml:space="preserve">NP_795366.2:p.Val297Met</t>
  </si>
  <si>
    <t xml:space="preserve">benign(0.301)</t>
  </si>
  <si>
    <t xml:space="preserve">TAS2R31|0.03|0.04|0.02|0.05|24|11|-4|5</t>
  </si>
  <si>
    <t xml:space="preserve">PRH1-TAS2R14:F47int,PRH1-TAS2R14:F47intd,PRH1:5UTR,PRH1:5UTRint,PRH1:5UTRintd,PRH1:E12int,PRH1:E12intd,TAS2R31:V297M</t>
  </si>
  <si>
    <t xml:space="preserve">rs201730548,COSV66830171</t>
  </si>
  <si>
    <t xml:space="preserve">chr12_11030453_G/A</t>
  </si>
  <si>
    <t xml:space="preserve">chr12:11030453</t>
  </si>
  <si>
    <t xml:space="preserve">NM_176885.2:c.883C&gt;T</t>
  </si>
  <si>
    <t xml:space="preserve">NP_795366.2:p.Arg295Trp</t>
  </si>
  <si>
    <t xml:space="preserve">TAS2R31|0.03|0.06|0.00|0.03|-33|5|6|-10</t>
  </si>
  <si>
    <t xml:space="preserve">PRH1-TAS2R14:F47int,PRH1-TAS2R14:F47intd,PRH1:5UTR,PRH1:5UTRint,PRH1:5UTRintd,PRH1:E12int,PRH1:E12intd,TAS2R31:R295W</t>
  </si>
  <si>
    <t xml:space="preserve">rs199894662,COSV66830175</t>
  </si>
  <si>
    <t xml:space="preserve">chr12_11030467_A/T</t>
  </si>
  <si>
    <t xml:space="preserve">chr12:11030467</t>
  </si>
  <si>
    <t xml:space="preserve">NM_176885.2:c.869T&gt;A</t>
  </si>
  <si>
    <t xml:space="preserve">NP_795366.2:p.Phe290Tyr</t>
  </si>
  <si>
    <t xml:space="preserve">benign(0.258)</t>
  </si>
  <si>
    <t xml:space="preserve">TAS2R31|0.02|0.10|0.01|0.00|-25|-9|-19|-8</t>
  </si>
  <si>
    <t xml:space="preserve">PRH1-TAS2R14:F47int,PRH1-TAS2R14:F47intd,PRH1:5UTR,PRH1:5UTRint,PRH1:5UTRintd,PRH1:E12int,PRH1:E12intd,TAS2R31:F290Y</t>
  </si>
  <si>
    <t xml:space="preserve">rs138895028,COSV66831063</t>
  </si>
  <si>
    <t xml:space="preserve">28938649</t>
  </si>
  <si>
    <t xml:space="preserve">tTt/tAt</t>
  </si>
  <si>
    <t xml:space="preserve">chr12_11030515_A/G</t>
  </si>
  <si>
    <t xml:space="preserve">chr12:11030515</t>
  </si>
  <si>
    <t xml:space="preserve">NM_176885.2:c.821T&gt;C</t>
  </si>
  <si>
    <t xml:space="preserve">NP_795366.2:p.Ile274Thr</t>
  </si>
  <si>
    <t xml:space="preserve">TAS2R31|0.00|0.00|0.00|0.00|24|-35|23|25</t>
  </si>
  <si>
    <t xml:space="preserve">PRH1-TAS2R14:F47int,PRH1-TAS2R14:F47intd,PRH1:5UTR,PRH1:5UTRint,PRH1:5UTRintd,PRH1:E12int,PRH1:E12intd,TAS2R31:I274T</t>
  </si>
  <si>
    <t xml:space="preserve">rs745749909</t>
  </si>
  <si>
    <t xml:space="preserve">aTc/aCc</t>
  </si>
  <si>
    <t xml:space="preserve">chr12_11030516_T/C</t>
  </si>
  <si>
    <t xml:space="preserve">chr12:11030516</t>
  </si>
  <si>
    <t xml:space="preserve">NM_176885.2:c.820A&gt;G</t>
  </si>
  <si>
    <t xml:space="preserve">NP_795366.2:p.Ile274Val</t>
  </si>
  <si>
    <t xml:space="preserve">TAS2R31|0.02|0.04|0.00|0.00|-1|23|-7|24</t>
  </si>
  <si>
    <t xml:space="preserve">PRH1-TAS2R14:F47int,PRH1-TAS2R14:F47intd,PRH1:5UTR,PRH1:5UTRint,PRH1:5UTRintd,PRH1:E12int,PRH1:E12intd,TAS2R31:I274V</t>
  </si>
  <si>
    <t xml:space="preserve">rs770006497</t>
  </si>
  <si>
    <t xml:space="preserve">chr12_11030522_G/A</t>
  </si>
  <si>
    <t xml:space="preserve">chr12:11030522</t>
  </si>
  <si>
    <t xml:space="preserve">NM_176885.2:c.814C&gt;T</t>
  </si>
  <si>
    <t xml:space="preserve">NP_795366.2:p.Pro272Ser</t>
  </si>
  <si>
    <t xml:space="preserve">possibly_damaging(0.696)</t>
  </si>
  <si>
    <t xml:space="preserve">TAS2R31|0.00|0.01|0.00|0.00|-42|17|18|5</t>
  </si>
  <si>
    <t xml:space="preserve">0.999996</t>
  </si>
  <si>
    <t xml:space="preserve">PRH1-TAS2R14:F47int,PRH1-TAS2R14:F47intd,PRH1:5UTR,PRH1:5UTRint,PRH1:5UTRintd,PRH1:E12int,PRH1:E12intd,TAS2R31:P272S</t>
  </si>
  <si>
    <t xml:space="preserve">rs763119976</t>
  </si>
  <si>
    <t xml:space="preserve">chr12_11030524_T/C</t>
  </si>
  <si>
    <t xml:space="preserve">chr12:11030524</t>
  </si>
  <si>
    <t xml:space="preserve">NM_176885.2:c.812A&gt;G</t>
  </si>
  <si>
    <t xml:space="preserve">NP_795366.2:p.Tyr271Cys</t>
  </si>
  <si>
    <t xml:space="preserve">TAS2R31|0.07|0.00|0.00|0.01|15|-44|-15|3</t>
  </si>
  <si>
    <t xml:space="preserve">PRH1-TAS2R14:F47int,PRH1-TAS2R14:F47intd,PRH1:5UTR,PRH1:5UTRint,PRH1:5UTRintd,PRH1:E12int,PRH1:E12intd,TAS2R31:Y271C</t>
  </si>
  <si>
    <t xml:space="preserve">rs201103714</t>
  </si>
  <si>
    <t xml:space="preserve">chr12_11030885_C/G</t>
  </si>
  <si>
    <t xml:space="preserve">chr12:11030885</t>
  </si>
  <si>
    <t xml:space="preserve">NM_176885.2:c.451G&gt;C</t>
  </si>
  <si>
    <t xml:space="preserve">NP_795366.2:p.Glu151Gln</t>
  </si>
  <si>
    <t xml:space="preserve">TAS2R31|0.15|0.05|0.00|0.00|-3|-1|-3|-5</t>
  </si>
  <si>
    <t xml:space="preserve">PRH1-TAS2R14:F47int,PRH1-TAS2R14:F47intd,PRH1:5UTR,PRH1:5UTRint,PRH1:5UTRintd,PRH1:E12int,PRH1:E12intd,TAS2R31:E151Q</t>
  </si>
  <si>
    <t xml:space="preserve">rs761846423,COSV66829702</t>
  </si>
  <si>
    <t xml:space="preserve">Gag/Cag</t>
  </si>
  <si>
    <t xml:space="preserve">chr12_11030886_T/A</t>
  </si>
  <si>
    <t xml:space="preserve">chr12:11030886</t>
  </si>
  <si>
    <t xml:space="preserve">NM_176885.2:c.450A&gt;T</t>
  </si>
  <si>
    <t xml:space="preserve">NP_795366.2:p.Lys150Asn</t>
  </si>
  <si>
    <t xml:space="preserve">TAS2R31|0.00|0.05|0.00|0.00|-20|-2|6|-6</t>
  </si>
  <si>
    <t xml:space="preserve">PRH1-TAS2R14:F47int,PRH1-TAS2R14:F47intd,PRH1:5UTR,PRH1:5UTRint,PRH1:5UTRintd,PRH1:E12int,PRH1:E12intd,TAS2R31:K150N</t>
  </si>
  <si>
    <t xml:space="preserve">rs774681705,COSV66829598</t>
  </si>
  <si>
    <t xml:space="preserve">chr12_11030897_T/C</t>
  </si>
  <si>
    <t xml:space="preserve">chr12:11030897</t>
  </si>
  <si>
    <t xml:space="preserve">NM_176885.2:c.439A&gt;G</t>
  </si>
  <si>
    <t xml:space="preserve">NP_795366.2:p.Ile147Val</t>
  </si>
  <si>
    <t xml:space="preserve">TAS2R31|0.00|0.00|0.03|0.00|-13|-15|1|49</t>
  </si>
  <si>
    <t xml:space="preserve">PRH1-TAS2R14:F47int,PRH1-TAS2R14:F47intd,PRH1:5UTR,PRH1:5UTRint,PRH1:5UTRintd,PRH1:E12int,PRH1:E12intd,TAS2R31:I147V</t>
  </si>
  <si>
    <t xml:space="preserve">rs199736450,COSV66829706</t>
  </si>
  <si>
    <t xml:space="preserve">chr12_11030907_T/A</t>
  </si>
  <si>
    <t xml:space="preserve">chr12:11030907</t>
  </si>
  <si>
    <t xml:space="preserve">NM_176885.2:c.429A&gt;T</t>
  </si>
  <si>
    <t xml:space="preserve">NP_795366.2:p.Gln143His</t>
  </si>
  <si>
    <t xml:space="preserve">TAS2R31|0.05|0.00|0.00|0.00|-23|8|-41|-1</t>
  </si>
  <si>
    <t xml:space="preserve">PRH1-TAS2R14:F47int,PRH1-TAS2R14:F47intd,PRH1:5UTR,PRH1:5UTRint,PRH1:5UTRintd,PRH1:E12int,PRH1:E12intd,TAS2R31:Q143H</t>
  </si>
  <si>
    <t xml:space="preserve">rs115707514,COSV66829712</t>
  </si>
  <si>
    <t xml:space="preserve">caA/caT</t>
  </si>
  <si>
    <t xml:space="preserve">chr12_11031194_G/C</t>
  </si>
  <si>
    <t xml:space="preserve">chr12:11031194</t>
  </si>
  <si>
    <t xml:space="preserve">NM_176885.2:c.142C&gt;G</t>
  </si>
  <si>
    <t xml:space="preserve">NP_795366.2:p.Leu48Val</t>
  </si>
  <si>
    <t xml:space="preserve">possibly_damaging(0.568)</t>
  </si>
  <si>
    <t xml:space="preserve">TAS2R31|0.00|0.00|0.00|0.00|-23|3|-38|-26</t>
  </si>
  <si>
    <t xml:space="preserve">PRH1-TAS2R14:F47int,PRH1-TAS2R14:F47intd,PRH1:5UTR,PRH1:5UTRint,PRH1:5UTRintd,PRH1:E12int,PRH1:E12intd,TAS2R31:L48V</t>
  </si>
  <si>
    <t xml:space="preserve">rs760444623,COSV66829613</t>
  </si>
  <si>
    <t xml:space="preserve">TAS2R46</t>
  </si>
  <si>
    <t xml:space="preserve">chr12_11061426_A/T</t>
  </si>
  <si>
    <t xml:space="preserve">chr12:11061426</t>
  </si>
  <si>
    <t xml:space="preserve">NM_176887.2</t>
  </si>
  <si>
    <t xml:space="preserve">NM_176887.2:c.869T&gt;A</t>
  </si>
  <si>
    <t xml:space="preserve">NP_795368.2:p.Phe290Tyr</t>
  </si>
  <si>
    <t xml:space="preserve">benign(0.255)</t>
  </si>
  <si>
    <t xml:space="preserve">TAS2R46|0.03|0.09|0.01|0.01|-31|-9|-19|-24</t>
  </si>
  <si>
    <t xml:space="preserve">PRH1-TAS2R14:5UTR,PRH1-TAS2R14:5UTRint,PRH1-TAS2R14:5UTRinta,PRH1:5UTR,PRH1:5UTRint,PRH1:5UTRinta,TAS2R46:F290Y</t>
  </si>
  <si>
    <t xml:space="preserve">rs372278369,COSV67852429</t>
  </si>
  <si>
    <t xml:space="preserve">ENST00000533467.1</t>
  </si>
  <si>
    <t xml:space="preserve">259292</t>
  </si>
  <si>
    <t xml:space="preserve">HGNC:18877</t>
  </si>
  <si>
    <t xml:space="preserve">chr12_11061475_T/C</t>
  </si>
  <si>
    <t xml:space="preserve">chr12:11061475</t>
  </si>
  <si>
    <t xml:space="preserve">NM_176887.2:c.820A&gt;G</t>
  </si>
  <si>
    <t xml:space="preserve">NP_795368.2:p.Thr274Ala</t>
  </si>
  <si>
    <t xml:space="preserve">TAS2R46|0.04|0.02|0.00|0.00|-1|23|-7|24</t>
  </si>
  <si>
    <t xml:space="preserve">PRH1-TAS2R14:5UTR,PRH1-TAS2R14:5UTRint,PRH1-TAS2R14:5UTRinta,PRH1:5UTR,PRH1:5UTRint,PRH1:5UTRinta,TAS2R46:T274A</t>
  </si>
  <si>
    <t xml:space="preserve">rs200528237</t>
  </si>
  <si>
    <t xml:space="preserve">chr12_11061483_T/C</t>
  </si>
  <si>
    <t xml:space="preserve">chr12:11061483</t>
  </si>
  <si>
    <t xml:space="preserve">NM_176887.2:c.812A&gt;G</t>
  </si>
  <si>
    <t xml:space="preserve">NP_795368.2:p.Tyr271Cys</t>
  </si>
  <si>
    <t xml:space="preserve">benign(0.169)</t>
  </si>
  <si>
    <t xml:space="preserve">TAS2R46|0.02|0.00|0.00|0.01|15|2|1|3</t>
  </si>
  <si>
    <t xml:space="preserve">0.89704</t>
  </si>
  <si>
    <t xml:space="preserve">PRH1-TAS2R14:5UTR,PRH1-TAS2R14:5UTRint,PRH1-TAS2R14:5UTRinta,PRH1:5UTR,PRH1:5UTRint,PRH1:5UTRinta,TAS2R46:Y271C</t>
  </si>
  <si>
    <t xml:space="preserve">rs746887895,COSV67851789</t>
  </si>
  <si>
    <t xml:space="preserve">chr12_11061492_G/C</t>
  </si>
  <si>
    <t xml:space="preserve">chr12:11061492</t>
  </si>
  <si>
    <t xml:space="preserve">NM_176887.2:c.803C&gt;G</t>
  </si>
  <si>
    <t xml:space="preserve">NP_795368.2:p.Ala268Gly</t>
  </si>
  <si>
    <t xml:space="preserve">TAS2R46|0.06|0.00|0.00|0.00|6|-7|12|-6</t>
  </si>
  <si>
    <t xml:space="preserve">PRH1-TAS2R14:5UTR,PRH1-TAS2R14:5UTRint,PRH1-TAS2R14:5UTRinta,PRH1:5UTR,PRH1:5UTRint,PRH1:5UTRinta,TAS2R46:A268G</t>
  </si>
  <si>
    <t xml:space="preserve">rs781493121,COSV67851793</t>
  </si>
  <si>
    <t xml:space="preserve">gCa/gGa</t>
  </si>
  <si>
    <t xml:space="preserve">chr12_11061700_T/C</t>
  </si>
  <si>
    <t xml:space="preserve">chr12:11061700</t>
  </si>
  <si>
    <t xml:space="preserve">NM_176887.2:c.595A&gt;G</t>
  </si>
  <si>
    <t xml:space="preserve">NP_795368.2:p.Ile199Val</t>
  </si>
  <si>
    <t xml:space="preserve">benign(0.111)</t>
  </si>
  <si>
    <t xml:space="preserve">TAS2R46|0.38|0.38|0.02|0.02|-1|-30|5|-12</t>
  </si>
  <si>
    <t xml:space="preserve">PRH1-TAS2R14:5UTR,PRH1-TAS2R14:5UTRint,PRH1-TAS2R14:5UTRinta,PRH1:5UTR,PRH1:5UTRint,PRH1:5UTRinta,TAS2R46:I199V</t>
  </si>
  <si>
    <t xml:space="preserve">rs376020270,COSV67853294</t>
  </si>
  <si>
    <t xml:space="preserve">chr12_11061727_G/C</t>
  </si>
  <si>
    <t xml:space="preserve">chr12:11061727</t>
  </si>
  <si>
    <t xml:space="preserve">NM_176887.2:c.568C&gt;G</t>
  </si>
  <si>
    <t xml:space="preserve">NP_795368.2:p.Leu190Val</t>
  </si>
  <si>
    <t xml:space="preserve">TAS2R46|0.00|0.00|0.01|0.00|20|-24|34|-23</t>
  </si>
  <si>
    <t xml:space="preserve">PRH1-TAS2R14:5UTR,PRH1-TAS2R14:5UTRint,PRH1-TAS2R14:5UTRinta,PRH1:5UTR,PRH1:5UTRint,PRH1:5UTRinta,TAS2R46:L190V</t>
  </si>
  <si>
    <t xml:space="preserve">rs779108518</t>
  </si>
  <si>
    <t xml:space="preserve">chr12_11061752_G/C</t>
  </si>
  <si>
    <t xml:space="preserve">chr12:11061752</t>
  </si>
  <si>
    <t xml:space="preserve">NM_176887.2:c.543C&gt;G</t>
  </si>
  <si>
    <t xml:space="preserve">NP_795368.2:p.Ile181Met</t>
  </si>
  <si>
    <t xml:space="preserve">TAS2R46|0.00|0.00|0.00|0.04|9|-5|28|9</t>
  </si>
  <si>
    <t xml:space="preserve">PRH1-TAS2R14:5UTR,PRH1-TAS2R14:5UTRint,PRH1-TAS2R14:5UTRinta,PRH1:5UTR,PRH1:5UTRint,PRH1:5UTRinta,TAS2R46:I181M</t>
  </si>
  <si>
    <t xml:space="preserve">rs748842122,COSV67857885</t>
  </si>
  <si>
    <t xml:space="preserve">atC/atG</t>
  </si>
  <si>
    <t xml:space="preserve">chr12_11061769_T/C</t>
  </si>
  <si>
    <t xml:space="preserve">chr12:11061769</t>
  </si>
  <si>
    <t xml:space="preserve">NM_176887.2:c.526A&gt;G</t>
  </si>
  <si>
    <t xml:space="preserve">NP_795368.2:p.Asn176Asp</t>
  </si>
  <si>
    <t xml:space="preserve">TAS2R46|0.35|0.00|0.04|0.00|-1|-8|-8|11</t>
  </si>
  <si>
    <t xml:space="preserve">PRH1-TAS2R14:5UTR,PRH1-TAS2R14:5UTRint,PRH1-TAS2R14:5UTRinta,PRH1:5UTR,PRH1:5UTRint,PRH1:5UTRinta,TAS2R46:N176D</t>
  </si>
  <si>
    <t xml:space="preserve">rs766258006,COSV67855520</t>
  </si>
  <si>
    <t xml:space="preserve">chr12_11061787_T/G</t>
  </si>
  <si>
    <t xml:space="preserve">chr12:11061787</t>
  </si>
  <si>
    <t xml:space="preserve">NM_176887.2:c.508A&gt;C</t>
  </si>
  <si>
    <t xml:space="preserve">NP_795368.2:p.Ser170Arg</t>
  </si>
  <si>
    <t xml:space="preserve">TAS2R46|0.00|0.00|0.00|0.02|-40|38|2|-26</t>
  </si>
  <si>
    <t xml:space="preserve">PRH1-TAS2R14:5UTR,PRH1-TAS2R14:5UTRint,PRH1-TAS2R14:5UTRinta,PRH1:5UTR,PRH1:5UTRint,PRH1:5UTRinta,TAS2R46:S170R</t>
  </si>
  <si>
    <t xml:space="preserve">rs200171449,COSV67852303</t>
  </si>
  <si>
    <t xml:space="preserve">Agt/Cgt</t>
  </si>
  <si>
    <t xml:space="preserve">chr12_11061899_T/C</t>
  </si>
  <si>
    <t xml:space="preserve">chr12:11061899</t>
  </si>
  <si>
    <t xml:space="preserve">NM_176887.2:c.396A&gt;G</t>
  </si>
  <si>
    <t xml:space="preserve">NP_795368.2:p.Ile132Met</t>
  </si>
  <si>
    <t xml:space="preserve">benign(0.081)</t>
  </si>
  <si>
    <t xml:space="preserve">TAS2R46|0.04|0.00|0.00|0.00|29|-25|6|28</t>
  </si>
  <si>
    <t xml:space="preserve">PRH1-TAS2R14:5UTR,PRH1-TAS2R14:5UTRint,PRH1-TAS2R14:5UTRinta,PRH1:5UTR,PRH1:5UTRint,PRH1:5UTRinta,TAS2R46:I132M</t>
  </si>
  <si>
    <t xml:space="preserve">rs770484573,COSV67852927</t>
  </si>
  <si>
    <t xml:space="preserve">atA/atG</t>
  </si>
  <si>
    <t xml:space="preserve">chr12_11061901_T/C</t>
  </si>
  <si>
    <t xml:space="preserve">chr12:11061901</t>
  </si>
  <si>
    <t xml:space="preserve">NM_176887.2:c.394A&gt;G</t>
  </si>
  <si>
    <t xml:space="preserve">NP_795368.2:p.Ile132Val</t>
  </si>
  <si>
    <t xml:space="preserve">TAS2R46|0.00|0.01|0.00|0.00|-27|27|1|4</t>
  </si>
  <si>
    <t xml:space="preserve">PRH1-TAS2R14:5UTR,PRH1-TAS2R14:5UTRint,PRH1-TAS2R14:5UTRinta,PRH1:5UTR,PRH1:5UTRint,PRH1:5UTRinta,TAS2R46:I132V</t>
  </si>
  <si>
    <t xml:space="preserve">rs745642459,COSV67852933</t>
  </si>
  <si>
    <t xml:space="preserve">chr12_11061910_C/T</t>
  </si>
  <si>
    <t xml:space="preserve">chr12:11061910</t>
  </si>
  <si>
    <t xml:space="preserve">NM_176887.2:c.385G&gt;A</t>
  </si>
  <si>
    <t xml:space="preserve">NP_795368.2:p.Val129Ile</t>
  </si>
  <si>
    <t xml:space="preserve">TAS2R46|0.00|0.01|0.00|0.00|-36|18|-5|-35</t>
  </si>
  <si>
    <t xml:space="preserve">PRH1-TAS2R14:5UTR,PRH1-TAS2R14:5UTRint,PRH1-TAS2R14:5UTRinta,PRH1:5UTR,PRH1:5UTRint,PRH1:5UTRinta,TAS2R46:V129I</t>
  </si>
  <si>
    <t xml:space="preserve">rs774285403</t>
  </si>
  <si>
    <t xml:space="preserve">chr12_11091314_T/G</t>
  </si>
  <si>
    <t xml:space="preserve">chr12:11091314</t>
  </si>
  <si>
    <t xml:space="preserve">NM_176884.2:c.916A&gt;C</t>
  </si>
  <si>
    <t xml:space="preserve">NP_795365.2:p.Thr306Pro</t>
  </si>
  <si>
    <t xml:space="preserve">TAS2R43|0.03|0.05|0.01|0.00|-15|38|23|16</t>
  </si>
  <si>
    <t xml:space="preserve">PRH1-TAS2R14:5UTR,PRH1-TAS2R14:5UTRint,PRH1-TAS2R14:5UTRinta,PRH1:5UTR,PRH1:5UTRint,PRH1:5UTRinta,TAS2R43:T306P</t>
  </si>
  <si>
    <t xml:space="preserve">rs200029065,COSV67851726</t>
  </si>
  <si>
    <t xml:space="preserve">Act/Cct</t>
  </si>
  <si>
    <t xml:space="preserve">chr12_11091428_T/C</t>
  </si>
  <si>
    <t xml:space="preserve">chr12:11091428</t>
  </si>
  <si>
    <t xml:space="preserve">NM_176884.2:c.802A&gt;G</t>
  </si>
  <si>
    <t xml:space="preserve">NP_795365.2:p.Arg268Gly</t>
  </si>
  <si>
    <t xml:space="preserve">TAS2R43|0.02|0.01|0.00|0.00|5|-2|11|-7</t>
  </si>
  <si>
    <t xml:space="preserve">PRH1-TAS2R14:5UTR,PRH1-TAS2R14:5UTRint,PRH1-TAS2R14:5UTRinta,PRH1:5UTR,PRH1:5UTRint,PRH1:5UTRinta,TAS2R43:R268G</t>
  </si>
  <si>
    <t xml:space="preserve">rs202101405,COSV67852480</t>
  </si>
  <si>
    <t xml:space="preserve">chr12_11091437_T/G</t>
  </si>
  <si>
    <t xml:space="preserve">chr12:11091437</t>
  </si>
  <si>
    <t xml:space="preserve">NM_176884.2:c.793A&gt;C</t>
  </si>
  <si>
    <t xml:space="preserve">NP_795365.2:p.Lys265Gln</t>
  </si>
  <si>
    <t xml:space="preserve">TAS2R43|0.02|0.00|0.00|0.00|-4|-3|-16|-3</t>
  </si>
  <si>
    <t xml:space="preserve">PRH1-TAS2R14:5UTR,PRH1-TAS2R14:5UTRint,PRH1-TAS2R14:5UTRinta,PRH1:5UTR,PRH1:5UTRint,PRH1:5UTRinta,TAS2R43:K265Q</t>
  </si>
  <si>
    <t xml:space="preserve">rs200291442,COSV67852483</t>
  </si>
  <si>
    <t xml:space="preserve">K/Q</t>
  </si>
  <si>
    <t xml:space="preserve">Aaa/Caa</t>
  </si>
  <si>
    <t xml:space="preserve">chr12_11091635_T/C</t>
  </si>
  <si>
    <t xml:space="preserve">chr12:11091635</t>
  </si>
  <si>
    <t xml:space="preserve">NM_176884.2:c.595A&gt;G</t>
  </si>
  <si>
    <t xml:space="preserve">NP_795365.2:p.Ile199Val</t>
  </si>
  <si>
    <t xml:space="preserve">TAS2R43|0.51|0.37|0.03|0.07|-1|-30|5|-12</t>
  </si>
  <si>
    <t xml:space="preserve">0.99999</t>
  </si>
  <si>
    <t xml:space="preserve">PRH1-TAS2R14:5UTR,PRH1-TAS2R14:5UTRint,PRH1-TAS2R14:5UTRinta,PRH1:5UTR,PRH1:5UTRint,PRH1:5UTRinta,TAS2R43:I199V</t>
  </si>
  <si>
    <t xml:space="preserve">rs78179946,COSV67852495</t>
  </si>
  <si>
    <t xml:space="preserve">chr12_11091644_T/G</t>
  </si>
  <si>
    <t xml:space="preserve">chr12:11091644</t>
  </si>
  <si>
    <t xml:space="preserve">NM_176884.2:c.586A&gt;C</t>
  </si>
  <si>
    <t xml:space="preserve">NP_795365.2:p.Met196Leu</t>
  </si>
  <si>
    <t xml:space="preserve">TAS2R43|0.01|0.01|0.00|0.00|-39|-28|31|-1</t>
  </si>
  <si>
    <t xml:space="preserve">PRH1-TAS2R14:5UTR,PRH1-TAS2R14:5UTRint,PRH1-TAS2R14:5UTRinta,PRH1:5UTR,PRH1:5UTRint,PRH1:5UTRinta,TAS2R43:M196L</t>
  </si>
  <si>
    <t xml:space="preserve">rs200974913,COSV67854958</t>
  </si>
  <si>
    <t xml:space="preserve">chr12_11091653_G/T</t>
  </si>
  <si>
    <t xml:space="preserve">chr12:11091653</t>
  </si>
  <si>
    <t xml:space="preserve">NM_176884.2:c.577C&gt;A</t>
  </si>
  <si>
    <t xml:space="preserve">NP_795365.2:p.Leu193Ile</t>
  </si>
  <si>
    <t xml:space="preserve">TAS2R43|0.05|0.00|0.01|0.02|-45|20|1|34</t>
  </si>
  <si>
    <t xml:space="preserve">PRH1-TAS2R14:5UTR,PRH1-TAS2R14:5UTRint,PRH1-TAS2R14:5UTRinta,PRH1:5UTR,PRH1:5UTRint,PRH1:5UTRinta,TAS2R43:L193I</t>
  </si>
  <si>
    <t xml:space="preserve">rs202247625,COSV67852944</t>
  </si>
  <si>
    <t xml:space="preserve">Cta/Ata</t>
  </si>
  <si>
    <t xml:space="preserve">chr12_11091700_A/G</t>
  </si>
  <si>
    <t xml:space="preserve">chr12:11091700</t>
  </si>
  <si>
    <t xml:space="preserve">NM_176884.2:c.530T&gt;C</t>
  </si>
  <si>
    <t xml:space="preserve">NP_795365.2:p.Met177Thr</t>
  </si>
  <si>
    <t xml:space="preserve">TAS2R43|0.00|0.00|0.08|0.00|-21|-18|-13|-4</t>
  </si>
  <si>
    <t xml:space="preserve">PRH1-TAS2R14:5UTR,PRH1-TAS2R14:5UTRint,PRH1-TAS2R14:5UTRinta,PRH1:5UTR,PRH1:5UTRint,PRH1:5UTRinta,TAS2R43:M177T</t>
  </si>
  <si>
    <t xml:space="preserve">rs114386807,COSV67852691</t>
  </si>
  <si>
    <t xml:space="preserve">chr12_11091704_T/C</t>
  </si>
  <si>
    <t xml:space="preserve">chr12:11091704</t>
  </si>
  <si>
    <t xml:space="preserve">NM_176884.2:c.526A&gt;G</t>
  </si>
  <si>
    <t xml:space="preserve">NP_795365.2:p.Asn176Asp</t>
  </si>
  <si>
    <t xml:space="preserve">TAS2R43|0.09|0.00|0.01|0.05|-1|-8|-17|11</t>
  </si>
  <si>
    <t xml:space="preserve">PRH1-TAS2R14:5UTR,PRH1-TAS2R14:5UTRint,PRH1-TAS2R14:5UTRinta,PRH1:5UTR,PRH1:5UTRint,PRH1:5UTRinta,TAS2R43:N176D</t>
  </si>
  <si>
    <t xml:space="preserve">rs200422162,COSV67852697</t>
  </si>
  <si>
    <t xml:space="preserve">chr12_11091710_A/G</t>
  </si>
  <si>
    <t xml:space="preserve">chr12:11091710</t>
  </si>
  <si>
    <t xml:space="preserve">NM_176884.2:c.520T&gt;C</t>
  </si>
  <si>
    <t xml:space="preserve">NP_795365.2:p.Phe174Leu</t>
  </si>
  <si>
    <t xml:space="preserve">TAS2R43|0.00|0.00|0.03|0.02|-14|24|-23|5</t>
  </si>
  <si>
    <t xml:space="preserve">PRH1-TAS2R14:5UTR,PRH1-TAS2R14:5UTRint,PRH1-TAS2R14:5UTRinta,PRH1:5UTR,PRH1:5UTRint,PRH1:5UTRinta,TAS2R43:F174L</t>
  </si>
  <si>
    <t xml:space="preserve">rs113441874,COSV67851521</t>
  </si>
  <si>
    <t xml:space="preserve">chr12_11091722_T/G</t>
  </si>
  <si>
    <t xml:space="preserve">chr12:11091722</t>
  </si>
  <si>
    <t xml:space="preserve">NM_176884.2:c.508A&gt;C</t>
  </si>
  <si>
    <t xml:space="preserve">NP_795365.2:p.Ser170Arg</t>
  </si>
  <si>
    <t xml:space="preserve">TAS2R43|0.00|0.00|0.00|0.03|-40|38|-47|-7</t>
  </si>
  <si>
    <t xml:space="preserve">PRH1-TAS2R14:5UTR,PRH1-TAS2R14:5UTRint,PRH1-TAS2R14:5UTRinta,PRH1:5UTR,PRH1:5UTRint,PRH1:5UTRinta,TAS2R43:S170R</t>
  </si>
  <si>
    <t xml:space="preserve">rs200838689,COSV67851524</t>
  </si>
  <si>
    <t xml:space="preserve">chr12_11091724_T/C</t>
  </si>
  <si>
    <t xml:space="preserve">chr12:11091724</t>
  </si>
  <si>
    <t xml:space="preserve">NM_176884.2:c.506A&gt;G</t>
  </si>
  <si>
    <t xml:space="preserve">NP_795365.2:p.Lys169Arg</t>
  </si>
  <si>
    <t xml:space="preserve">TAS2R43|0.00|0.00|0.00|0.04|-1|36|0|-37</t>
  </si>
  <si>
    <t xml:space="preserve">PRH1-TAS2R14:5UTR,PRH1-TAS2R14:5UTRint,PRH1-TAS2R14:5UTRinta,PRH1:5UTR,PRH1:5UTRint,PRH1:5UTRinta,TAS2R43:K169R</t>
  </si>
  <si>
    <t xml:space="preserve">rs201365712,COSV67851526</t>
  </si>
  <si>
    <t xml:space="preserve">chr12_11091757_A/T</t>
  </si>
  <si>
    <t xml:space="preserve">chr12:11091757</t>
  </si>
  <si>
    <t xml:space="preserve">NM_176884.2:c.473T&gt;A</t>
  </si>
  <si>
    <t xml:space="preserve">NP_795365.2:p.Phe158Tyr</t>
  </si>
  <si>
    <t xml:space="preserve">TAS2R43|0.00|0.00|0.00|0.00|3|19|-42|27</t>
  </si>
  <si>
    <t xml:space="preserve">PRH1-TAS2R14:5UTR,PRH1-TAS2R14:5UTRint,PRH1-TAS2R14:5UTRinta,PRH1:5UTR,PRH1:5UTRint,PRH1:5UTRinta,TAS2R43:F158Y</t>
  </si>
  <si>
    <t xml:space="preserve">rs200257456,COSV67851529</t>
  </si>
  <si>
    <t xml:space="preserve">chr12_11091770_G/A</t>
  </si>
  <si>
    <t xml:space="preserve">chr12:11091770</t>
  </si>
  <si>
    <t xml:space="preserve">NM_176884.2:c.460C&gt;T</t>
  </si>
  <si>
    <t xml:space="preserve">NP_795365.2:p.Arg154Trp</t>
  </si>
  <si>
    <t xml:space="preserve">TAS2R43|0.00|0.00|0.00|0.00|8|-10|7|16</t>
  </si>
  <si>
    <t xml:space="preserve">PRH1-TAS2R14:5UTR,PRH1-TAS2R14:5UTRint,PRH1-TAS2R14:5UTRinta,PRH1:5UTR,PRH1:5UTRint,PRH1:5UTRinta,TAS2R43:R154W</t>
  </si>
  <si>
    <t xml:space="preserve">rs200586631,COSV67852500,COSV67860622</t>
  </si>
  <si>
    <t xml:space="preserve">chr12_11091884_A/G</t>
  </si>
  <si>
    <t xml:space="preserve">chr12:11091884</t>
  </si>
  <si>
    <t xml:space="preserve">NM_176884.2:c.346T&gt;C</t>
  </si>
  <si>
    <t xml:space="preserve">NP_795365.2:p.Phe116Leu</t>
  </si>
  <si>
    <t xml:space="preserve">TAS2R43|0.00|0.03|0.00|0.00|37|-21|37|-22</t>
  </si>
  <si>
    <t xml:space="preserve">PRH1-TAS2R14:5UTR,PRH1-TAS2R14:5UTRint,PRH1-TAS2R14:5UTRinta,PRH1:5UTR,PRH1:5UTRint,PRH1:5UTRinta,TAS2R43:F116L</t>
  </si>
  <si>
    <t xml:space="preserve">rs201210705,COSV67852516</t>
  </si>
  <si>
    <t xml:space="preserve">chr12_11091992_C/A</t>
  </si>
  <si>
    <t xml:space="preserve">chr12:11091992</t>
  </si>
  <si>
    <t xml:space="preserve">NM_176884.2:c.238G&gt;T</t>
  </si>
  <si>
    <t xml:space="preserve">NP_795365.2:p.Val80Leu</t>
  </si>
  <si>
    <t xml:space="preserve">TAS2R43|0.00|0.00|0.01|0.06|-31|17|41|1</t>
  </si>
  <si>
    <t xml:space="preserve">PRH1-TAS2R14:5UTR,PRH1-TAS2R14:5UTRint,PRH1-TAS2R14:5UTRinta,PRH1:5UTR,PRH1:5UTRint,PRH1:5UTRinta,TAS2R43:V80L</t>
  </si>
  <si>
    <t xml:space="preserve">rs73064968,COSV67852724</t>
  </si>
  <si>
    <t xml:space="preserve">chr12_11092122_G/C</t>
  </si>
  <si>
    <t xml:space="preserve">chr12:11092122</t>
  </si>
  <si>
    <t xml:space="preserve">NM_176884.2:c.108C&gt;G</t>
  </si>
  <si>
    <t xml:space="preserve">NP_795365.2:p.Phe36Leu</t>
  </si>
  <si>
    <t xml:space="preserve">TAS2R43|0.00|0.00|0.01|0.00|25|-4|21|12</t>
  </si>
  <si>
    <t xml:space="preserve">0.999894</t>
  </si>
  <si>
    <t xml:space="preserve">PRH1-TAS2R14:5UTR,PRH1-TAS2R14:5UTRint,PRH1-TAS2R14:5UTRinta,PRH1:5UTR,PRH1:5UTRint,PRH1:5UTRinta,TAS2R43:F36L</t>
  </si>
  <si>
    <t xml:space="preserve">rs201281372,COSV67852532</t>
  </si>
  <si>
    <t xml:space="preserve">chr12_11092124_A/C</t>
  </si>
  <si>
    <t xml:space="preserve">chr12:11092124</t>
  </si>
  <si>
    <t xml:space="preserve">NM_176884.2:c.106T&gt;G</t>
  </si>
  <si>
    <t xml:space="preserve">NP_795365.2:p.Phe36Val</t>
  </si>
  <si>
    <t xml:space="preserve">TAS2R43|0.00|0.00|0.00|0.00|46|23|5|19</t>
  </si>
  <si>
    <t xml:space="preserve">0.999928</t>
  </si>
  <si>
    <t xml:space="preserve">PRH1-TAS2R14:5UTR,PRH1-TAS2R14:5UTRint,PRH1-TAS2R14:5UTRinta,PRH1:5UTR,PRH1:5UTRint,PRH1:5UTRinta,TAS2R43:F36V</t>
  </si>
  <si>
    <t xml:space="preserve">rs191086711,COSV67852533</t>
  </si>
  <si>
    <t xml:space="preserve">F/V</t>
  </si>
  <si>
    <t xml:space="preserve">Ttc/Gtc</t>
  </si>
  <si>
    <t xml:space="preserve">chr12_11092132_A/G</t>
  </si>
  <si>
    <t xml:space="preserve">chr12:11092132</t>
  </si>
  <si>
    <t xml:space="preserve">NM_176884.2:c.98T&gt;C</t>
  </si>
  <si>
    <t xml:space="preserve">NP_795365.2:p.Ile33Thr</t>
  </si>
  <si>
    <t xml:space="preserve">TAS2R43|0.00|0.00|0.00|0.01|15|50|-6|11</t>
  </si>
  <si>
    <t xml:space="preserve">0.987276</t>
  </si>
  <si>
    <t xml:space="preserve">PRH1-TAS2R14:5UTR,PRH1-TAS2R14:5UTRint,PRH1-TAS2R14:5UTRinta,PRH1:5UTR,PRH1:5UTRint,PRH1:5UTRinta,TAS2R43:I33T</t>
  </si>
  <si>
    <t xml:space="preserve">rs201645619</t>
  </si>
  <si>
    <t xml:space="preserve">chr12_11092198_C/A</t>
  </si>
  <si>
    <t xml:space="preserve">chr12:11092198</t>
  </si>
  <si>
    <t xml:space="preserve">NM_176884.2:c.32G&gt;T</t>
  </si>
  <si>
    <t xml:space="preserve">NP_795365.2:p.Ser11Ile</t>
  </si>
  <si>
    <t xml:space="preserve">TAS2R43|0.09|0.06|0.04|0.00|-9|-1|-4|1</t>
  </si>
  <si>
    <t xml:space="preserve">PRH1-TAS2R14:5UTR,PRH1-TAS2R14:5UTRint,PRH1-TAS2R14:5UTRinta,PRH1:5UTR,PRH1:5UTRint,PRH1:5UTRinta,TAS2R43:S11I</t>
  </si>
  <si>
    <t xml:space="preserve">rs199777806,COSV67851932</t>
  </si>
  <si>
    <t xml:space="preserve">aGt/aTt</t>
  </si>
  <si>
    <t xml:space="preserve">TAS2R30</t>
  </si>
  <si>
    <t xml:space="preserve">chr12_11133650_T/C</t>
  </si>
  <si>
    <t xml:space="preserve">chr12:11133650</t>
  </si>
  <si>
    <t xml:space="preserve">NM_001097643.2</t>
  </si>
  <si>
    <t xml:space="preserve">NM_001097643.2:c.595A&gt;G</t>
  </si>
  <si>
    <t xml:space="preserve">NP_001091112.1:p.Ile199Val</t>
  </si>
  <si>
    <t xml:space="preserve">TAS2R30|0.46|0.29|0.00|0.00|-1|-27|5|-12</t>
  </si>
  <si>
    <t xml:space="preserve">PRH1-TAS2R14:5UTR,PRH1-TAS2R14:5UTRint,PRH1-TAS2R14:5UTRintd,PRH1:5UTR,PRH1:5UTRint,PRH1:5UTRintd,TAS2R30:I199V</t>
  </si>
  <si>
    <t xml:space="preserve">rs77777159,COSV67851734</t>
  </si>
  <si>
    <t xml:space="preserve">ENST00000539585.1</t>
  </si>
  <si>
    <t xml:space="preserve">259293</t>
  </si>
  <si>
    <t xml:space="preserve">HGNC:19112</t>
  </si>
  <si>
    <t xml:space="preserve">chr12_11133677_G/C</t>
  </si>
  <si>
    <t xml:space="preserve">chr12:11133677</t>
  </si>
  <si>
    <t xml:space="preserve">NM_001097643.2:c.568C&gt;G</t>
  </si>
  <si>
    <t xml:space="preserve">NP_001091112.1:p.Leu190Val</t>
  </si>
  <si>
    <t xml:space="preserve">TAS2R30|0.00|0.00|0.00|0.00|-42|8|-39|13</t>
  </si>
  <si>
    <t xml:space="preserve">PRH1-TAS2R14:5UTR,PRH1-TAS2R14:5UTRint,PRH1-TAS2R14:5UTRintd,PRH1:5UTR,PRH1:5UTRint,PRH1:5UTRintd,TAS2R30:L190V</t>
  </si>
  <si>
    <t xml:space="preserve">rs764626405,COSV67851817,COSV67858478</t>
  </si>
  <si>
    <t xml:space="preserve">chr12_11133683_G/A</t>
  </si>
  <si>
    <t xml:space="preserve">chr12:11133683</t>
  </si>
  <si>
    <t xml:space="preserve">NM_001097643.2:c.562C&gt;T</t>
  </si>
  <si>
    <t xml:space="preserve">NP_001091112.1:p.Leu188Phe</t>
  </si>
  <si>
    <t xml:space="preserve">TAS2R30|0.00|0.00|0.00|0.00|-43|2|7|-45</t>
  </si>
  <si>
    <t xml:space="preserve">PRH1-TAS2R14:5UTR,PRH1-TAS2R14:5UTRint,PRH1-TAS2R14:5UTRintd,PRH1:5UTR,PRH1:5UTRint,PRH1:5UTRintd,TAS2R30:L188F</t>
  </si>
  <si>
    <t xml:space="preserve">rs754652045,COSV67851821</t>
  </si>
  <si>
    <t xml:space="preserve">chr12_11133690_A/T</t>
  </si>
  <si>
    <t xml:space="preserve">chr12:11133690</t>
  </si>
  <si>
    <t xml:space="preserve">NM_001097643.2:c.555T&gt;A</t>
  </si>
  <si>
    <t xml:space="preserve">NP_001091112.1:p.Phe185Leu</t>
  </si>
  <si>
    <t xml:space="preserve">TAS2R30|0.00|0.00|0.00|0.00|-2|-5|0|40</t>
  </si>
  <si>
    <t xml:space="preserve">PRH1-TAS2R14:5UTR,PRH1-TAS2R14:5UTRint,PRH1-TAS2R14:5UTRintd,PRH1:5UTR,PRH1:5UTRint,PRH1:5UTRintd,TAS2R30:F185L</t>
  </si>
  <si>
    <t xml:space="preserve">rs747873789,COSV67852542</t>
  </si>
  <si>
    <t xml:space="preserve">chr12_11133710_G/C</t>
  </si>
  <si>
    <t xml:space="preserve">chr12:11133710</t>
  </si>
  <si>
    <t xml:space="preserve">NM_001097643.2:c.535C&gt;G</t>
  </si>
  <si>
    <t xml:space="preserve">NP_001091112.1:p.Leu179Val</t>
  </si>
  <si>
    <t xml:space="preserve">TAS2R30|0.01|0.00|0.01|0.00|1|-13|1|20</t>
  </si>
  <si>
    <t xml:space="preserve">PRH1-TAS2R14:5UTR,PRH1-TAS2R14:5UTRint,PRH1-TAS2R14:5UTRintd,PRH1:5UTR,PRH1:5UTRint,PRH1:5UTRintd,TAS2R30:L179V</t>
  </si>
  <si>
    <t xml:space="preserve">rs781330204,COSV67852732</t>
  </si>
  <si>
    <t xml:space="preserve">Cta/Gta</t>
  </si>
  <si>
    <t xml:space="preserve">chr12_11133715_A/G</t>
  </si>
  <si>
    <t xml:space="preserve">chr12:11133715</t>
  </si>
  <si>
    <t xml:space="preserve">NM_001097643.2:c.530T&gt;C</t>
  </si>
  <si>
    <t xml:space="preserve">NP_001091112.1:p.Met177Thr</t>
  </si>
  <si>
    <t xml:space="preserve">TAS2R30|0.00|0.00|0.00|0.00|-30|-18|-25|15</t>
  </si>
  <si>
    <t xml:space="preserve">PRH1-TAS2R14:5UTR,PRH1-TAS2R14:5UTRint,PRH1-TAS2R14:5UTRintd,PRH1:5UTR,PRH1:5UTRint,PRH1:5UTRintd,TAS2R30:M177T</t>
  </si>
  <si>
    <t xml:space="preserve">rs776000449,COSV67857859</t>
  </si>
  <si>
    <t xml:space="preserve">chr12_11134103_G/C</t>
  </si>
  <si>
    <t xml:space="preserve">chr12:11134103</t>
  </si>
  <si>
    <t xml:space="preserve">NM_001097643.2:c.142C&gt;G</t>
  </si>
  <si>
    <t xml:space="preserve">NP_001091112.1:p.Leu48Val</t>
  </si>
  <si>
    <t xml:space="preserve">TAS2R30|0.00|0.00|0.00|0.00|-14|-23|1|-27</t>
  </si>
  <si>
    <t xml:space="preserve">PRH1-TAS2R14:5UTR,PRH1-TAS2R14:5UTRint,PRH1-TAS2R14:5UTRintd,PRH1:5UTR,PRH1:5UTRint,PRH1:5UTRintd,TAS2R30:L48V</t>
  </si>
  <si>
    <t xml:space="preserve">rs113026132,COSV67852543</t>
  </si>
  <si>
    <t xml:space="preserve">chr12_11134114_A/G</t>
  </si>
  <si>
    <t xml:space="preserve">chr12:11134114</t>
  </si>
  <si>
    <t xml:space="preserve">NM_001097643.2:c.131T&gt;C</t>
  </si>
  <si>
    <t xml:space="preserve">NP_001091112.1:p.Val44Ala</t>
  </si>
  <si>
    <t xml:space="preserve">TAS2R30|0.00|0.00|0.00|0.00|48|-25|-34|44</t>
  </si>
  <si>
    <t xml:space="preserve">PRH1-TAS2R14:5UTR,PRH1-TAS2R14:5UTRint,PRH1-TAS2R14:5UTRintd,PRH1:5UTR,PRH1:5UTRint,PRH1:5UTRintd,TAS2R30:V44A</t>
  </si>
  <si>
    <t xml:space="preserve">rs113799622,COSV67852546</t>
  </si>
  <si>
    <t xml:space="preserve">chr12_11134147_A/G</t>
  </si>
  <si>
    <t xml:space="preserve">chr12:11134147</t>
  </si>
  <si>
    <t xml:space="preserve">NM_001097643.2:c.98T&gt;C</t>
  </si>
  <si>
    <t xml:space="preserve">NP_001091112.1:p.Ile33Thr</t>
  </si>
  <si>
    <t xml:space="preserve">TAS2R30|0.00|0.00|0.00|0.00|15|-5|-3|11</t>
  </si>
  <si>
    <t xml:space="preserve">0.999985</t>
  </si>
  <si>
    <t xml:space="preserve">PRH1-TAS2R14:5UTR,PRH1-TAS2R14:5UTRint,PRH1-TAS2R14:5UTRintd,PRH1:5UTR,PRH1:5UTRint,PRH1:5UTRintd,TAS2R30:I33T</t>
  </si>
  <si>
    <t xml:space="preserve">rs750691454,COSV67852549</t>
  </si>
  <si>
    <t xml:space="preserve">chr12_11134198_A/G</t>
  </si>
  <si>
    <t xml:space="preserve">chr12:11134198</t>
  </si>
  <si>
    <t xml:space="preserve">NM_001097643.2:c.47T&gt;C</t>
  </si>
  <si>
    <t xml:space="preserve">NP_001091112.1:p.Ile16Thr</t>
  </si>
  <si>
    <t xml:space="preserve">TAS2R30|0.00|0.00|0.00|0.00|6|-36|-40|5</t>
  </si>
  <si>
    <t xml:space="preserve">PRH1-TAS2R14:5UTR,PRH1-TAS2R14:5UTRint,PRH1-TAS2R14:5UTRintd,PRH1:5UTR,PRH1:5UTRint,PRH1:5UTRintd,TAS2R30:I16T</t>
  </si>
  <si>
    <t xml:space="preserve">rs745610566,COSV67851826</t>
  </si>
  <si>
    <t xml:space="preserve">chr12_11134208_T/C</t>
  </si>
  <si>
    <t xml:space="preserve">chr12:11134208</t>
  </si>
  <si>
    <t xml:space="preserve">NM_001097643.2:c.37A&gt;G</t>
  </si>
  <si>
    <t xml:space="preserve">NP_001091112.1:p.Ile13Val</t>
  </si>
  <si>
    <t xml:space="preserve">TAS2R30|0.02|0.00|0.00|0.00|-1|-46|-50|49</t>
  </si>
  <si>
    <t xml:space="preserve">PRH1-TAS2R14:5UTR,PRH1-TAS2R14:5UTRint,PRH1-TAS2R14:5UTRintd,PRH1:5UTR,PRH1:5UTRint,PRH1:5UTRintd,TAS2R30:I13V</t>
  </si>
  <si>
    <t xml:space="preserve">rs113282241,COSV67851828</t>
  </si>
  <si>
    <t xml:space="preserve">NM_001261399.3</t>
  </si>
  <si>
    <t xml:space="preserve">NM_001261399.3:c.175G&gt;A</t>
  </si>
  <si>
    <t xml:space="preserve">NP_001248328.1:p.Gly59Arg</t>
  </si>
  <si>
    <t xml:space="preserve">NM_001261399.3:c.172C&gt;G</t>
  </si>
  <si>
    <t xml:space="preserve">NP_001248328.1:p.Gln58Glu</t>
  </si>
  <si>
    <t xml:space="preserve">EPS8</t>
  </si>
  <si>
    <t xml:space="preserve">chr12_15623230_A/C</t>
  </si>
  <si>
    <t xml:space="preserve">chr12:15623230</t>
  </si>
  <si>
    <t xml:space="preserve">NM_004447.6</t>
  </si>
  <si>
    <t xml:space="preserve">NM_004447.6:c.2283T&gt;G</t>
  </si>
  <si>
    <t xml:space="preserve">NP_004438.3:p.Asp761Glu</t>
  </si>
  <si>
    <t xml:space="preserve">20/21</t>
  </si>
  <si>
    <t xml:space="preserve">?Deafness, autosomal recessive 102, 615974 (3), Autosomal recessive</t>
  </si>
  <si>
    <t xml:space="preserve">EPS8|0.01|0.03|0.00|0.00|-1|2|29|2</t>
  </si>
  <si>
    <t xml:space="preserve">0.977317,0.977317,0.977317,0.876081,0.876081</t>
  </si>
  <si>
    <t xml:space="preserve">EPS8:D761E</t>
  </si>
  <si>
    <t xml:space="preserve">rs7137185</t>
  </si>
  <si>
    <t xml:space="preserve">ENST00000281172.10</t>
  </si>
  <si>
    <t xml:space="preserve">2059</t>
  </si>
  <si>
    <t xml:space="preserve">HGNC:3420</t>
  </si>
  <si>
    <t xml:space="preserve">BHLHE41</t>
  </si>
  <si>
    <t xml:space="preserve">chr12_26122292_-/GCGGCGGCA</t>
  </si>
  <si>
    <t xml:space="preserve">chr12:26122291-26122292</t>
  </si>
  <si>
    <t xml:space="preserve">NM_030762.3</t>
  </si>
  <si>
    <t xml:space="preserve">NM_030762.3:c.1215_1223dup</t>
  </si>
  <si>
    <t xml:space="preserve">NP_110389.1:p.Ala409_Ala411dup</t>
  </si>
  <si>
    <t xml:space="preserve">[Short sleep, familial natural, 1], 612975 (3), Autosomal dominant</t>
  </si>
  <si>
    <t xml:space="preserve">rs926557816</t>
  </si>
  <si>
    <t xml:space="preserve">GCGGCGGCA</t>
  </si>
  <si>
    <t xml:space="preserve">ENST00000242728.5</t>
  </si>
  <si>
    <t xml:space="preserve">79365</t>
  </si>
  <si>
    <t xml:space="preserve">HGNC:16617</t>
  </si>
  <si>
    <t xml:space="preserve">A/AAAA</t>
  </si>
  <si>
    <t xml:space="preserve">gcc/gcTGCCGCCGCc</t>
  </si>
  <si>
    <t xml:space="preserve">KIF21A</t>
  </si>
  <si>
    <t xml:space="preserve">chr12_39330764_G/T</t>
  </si>
  <si>
    <t xml:space="preserve">chr12:39330764</t>
  </si>
  <si>
    <t xml:space="preserve">NM_001173463.2</t>
  </si>
  <si>
    <t xml:space="preserve">NM_001173463.2:c.3262C&gt;A</t>
  </si>
  <si>
    <t xml:space="preserve">NP_001166934.1:p.Leu1088Ile</t>
  </si>
  <si>
    <t xml:space="preserve">22/34</t>
  </si>
  <si>
    <t xml:space="preserve">Fibrosis of extraocular muscles, congenital, 3B, 135700 (3), Autosomal dominant; Fibrosis of extraocular muscles, congenital, 1, 135700 (3), Autosomal dominant</t>
  </si>
  <si>
    <t xml:space="preserve">probably_damaging(0.991)</t>
  </si>
  <si>
    <t xml:space="preserve">KIF21A|0.00|0.00|0.00|0.00|-4|8|-15|-18</t>
  </si>
  <si>
    <t xml:space="preserve">0.998693,0.99927,0.998693,0.996069,0.998693</t>
  </si>
  <si>
    <t xml:space="preserve">congenital fibrosis of extraocular muscles</t>
  </si>
  <si>
    <t xml:space="preserve">rs377193734</t>
  </si>
  <si>
    <t xml:space="preserve">55605</t>
  </si>
  <si>
    <t xml:space="preserve">HGNC:19349</t>
  </si>
  <si>
    <t xml:space="preserve">GXYLT1</t>
  </si>
  <si>
    <t xml:space="preserve">chr12_42144532_C/A</t>
  </si>
  <si>
    <t xml:space="preserve">chr12:42144532</t>
  </si>
  <si>
    <t xml:space="preserve">NM_001099650.2</t>
  </si>
  <si>
    <t xml:space="preserve">NM_001099650.2:c.115G&gt;T</t>
  </si>
  <si>
    <t xml:space="preserve">NP_001093120.1:p.Gly39Trp</t>
  </si>
  <si>
    <t xml:space="preserve">possibly_damaging(0.551)</t>
  </si>
  <si>
    <t xml:space="preserve">GXYLT1|0.00|0.00|0.00|0.00|43|50|-17|18</t>
  </si>
  <si>
    <t xml:space="preserve">0.993299,0.993299</t>
  </si>
  <si>
    <t xml:space="preserve">GXYLT1:G39W</t>
  </si>
  <si>
    <t xml:space="preserve">rs181558534,COSV55135912</t>
  </si>
  <si>
    <t xml:space="preserve">30448225</t>
  </si>
  <si>
    <t xml:space="preserve">283464</t>
  </si>
  <si>
    <t xml:space="preserve">HGNC:27482</t>
  </si>
  <si>
    <t xml:space="preserve">chr12_42144538_C/A</t>
  </si>
  <si>
    <t xml:space="preserve">chr12:42144538</t>
  </si>
  <si>
    <t xml:space="preserve">NM_001099650.2:c.109G&gt;T</t>
  </si>
  <si>
    <t xml:space="preserve">NP_001093120.1:p.Gly37Cys</t>
  </si>
  <si>
    <t xml:space="preserve">benign(0.231)</t>
  </si>
  <si>
    <t xml:space="preserve">GXYLT1|0.00|0.00|0.00|0.00|37|14|50|0</t>
  </si>
  <si>
    <t xml:space="preserve">0.760824,0.760824</t>
  </si>
  <si>
    <t xml:space="preserve">GXYLT1:G37C</t>
  </si>
  <si>
    <t xml:space="preserve">rs1054641167,COSV55137547</t>
  </si>
  <si>
    <t xml:space="preserve">chr12_42144547_T/C</t>
  </si>
  <si>
    <t xml:space="preserve">chr12:42144547</t>
  </si>
  <si>
    <t xml:space="preserve">NM_001099650.2:c.100A&gt;G</t>
  </si>
  <si>
    <t xml:space="preserve">NP_001093120.1:p.Thr34Ala</t>
  </si>
  <si>
    <t xml:space="preserve">GXYLT1|0.00|0.00|0.00|0.00|2|28|41|3</t>
  </si>
  <si>
    <t xml:space="preserve">GXYLT1:T34A</t>
  </si>
  <si>
    <t xml:space="preserve">rs1217002731,COSV55137571</t>
  </si>
  <si>
    <t xml:space="preserve">Acg/Gcg</t>
  </si>
  <si>
    <t xml:space="preserve">chr12_42144550_C/A</t>
  </si>
  <si>
    <t xml:space="preserve">chr12:42144550</t>
  </si>
  <si>
    <t xml:space="preserve">NM_001099650.2:c.97G&gt;T</t>
  </si>
  <si>
    <t xml:space="preserve">NP_001093120.1:p.Gly33Ter</t>
  </si>
  <si>
    <t xml:space="preserve">GXYLT1|0.00|0.00|0.00|0.00|25|-1|2|0</t>
  </si>
  <si>
    <t xml:space="preserve">GXYLT1:G33X</t>
  </si>
  <si>
    <t xml:space="preserve">rs1262821887,COSV55137589</t>
  </si>
  <si>
    <t xml:space="preserve">G/*</t>
  </si>
  <si>
    <t xml:space="preserve">Gga/Tga</t>
  </si>
  <si>
    <t xml:space="preserve">chr12_42144564_A/T</t>
  </si>
  <si>
    <t xml:space="preserve">chr12:42144564</t>
  </si>
  <si>
    <t xml:space="preserve">NM_001099650.2:c.83T&gt;A</t>
  </si>
  <si>
    <t xml:space="preserve">NP_001093120.1:p.Val28Glu</t>
  </si>
  <si>
    <t xml:space="preserve">GXYLT1|0.00|0.00|0.00|0.00|7|11|24|2</t>
  </si>
  <si>
    <t xml:space="preserve">0.551883,0.551883</t>
  </si>
  <si>
    <t xml:space="preserve">GXYLT1:V28E</t>
  </si>
  <si>
    <t xml:space="preserve">rs1480511883,COSV55141669</t>
  </si>
  <si>
    <t xml:space="preserve">chr12_42144565_C/T</t>
  </si>
  <si>
    <t xml:space="preserve">chr12:42144565</t>
  </si>
  <si>
    <t xml:space="preserve">NM_001099650.2:c.82G&gt;A</t>
  </si>
  <si>
    <t xml:space="preserve">NP_001093120.1:p.Val28Met</t>
  </si>
  <si>
    <t xml:space="preserve">tolerated_low_confidence(0.22)</t>
  </si>
  <si>
    <t xml:space="preserve">benign(0.242)</t>
  </si>
  <si>
    <t xml:space="preserve">GXYLT1|0.00|0.00|0.00|0.00|-2|10|-1|6</t>
  </si>
  <si>
    <t xml:space="preserve">0.962543,0.962543</t>
  </si>
  <si>
    <t xml:space="preserve">GXYLT1:V28M</t>
  </si>
  <si>
    <t xml:space="preserve">rs749751445,COSV55140873</t>
  </si>
  <si>
    <t xml:space="preserve">chr12_42144604_C/T</t>
  </si>
  <si>
    <t xml:space="preserve">chr12:42144604</t>
  </si>
  <si>
    <t xml:space="preserve">NM_001099650.2:c.43G&gt;A</t>
  </si>
  <si>
    <t xml:space="preserve">NP_001093120.1:p.Gly15Ser</t>
  </si>
  <si>
    <t xml:space="preserve">benign(0.192)</t>
  </si>
  <si>
    <t xml:space="preserve">GXYLT1|0.03|0.00|0.00|0.00|-29|-1|14|5</t>
  </si>
  <si>
    <t xml:space="preserve">0.993297,0.993297</t>
  </si>
  <si>
    <t xml:space="preserve">GXYLT1:G15S</t>
  </si>
  <si>
    <t xml:space="preserve">rs764075445,COSV99788056</t>
  </si>
  <si>
    <t xml:space="preserve">chr12_42144610_C/T</t>
  </si>
  <si>
    <t xml:space="preserve">chr12:42144610</t>
  </si>
  <si>
    <t xml:space="preserve">NM_001099650.2:c.37G&gt;A</t>
  </si>
  <si>
    <t xml:space="preserve">NP_001093120.1:p.Ala13Thr</t>
  </si>
  <si>
    <t xml:space="preserve">benign(0.053)</t>
  </si>
  <si>
    <t xml:space="preserve">GXYLT1|0.06|0.00|0.00|0.00|-35|-1|8|-1</t>
  </si>
  <si>
    <t xml:space="preserve">0.945843,0.945843</t>
  </si>
  <si>
    <t xml:space="preserve">GXYLT1:A13T</t>
  </si>
  <si>
    <t xml:space="preserve">rs1273118984,COSV99789305</t>
  </si>
  <si>
    <t xml:space="preserve">ADAMTS20</t>
  </si>
  <si>
    <t xml:space="preserve">chr12_43376243_A/C</t>
  </si>
  <si>
    <t xml:space="preserve">chr12:43376243</t>
  </si>
  <si>
    <t xml:space="preserve">NM_025003.5</t>
  </si>
  <si>
    <t xml:space="preserve">NM_025003.5:c.5213T&gt;G</t>
  </si>
  <si>
    <t xml:space="preserve">NP_079279.3:p.Ile1738Arg</t>
  </si>
  <si>
    <t xml:space="preserve">34/39</t>
  </si>
  <si>
    <t xml:space="preserve">ADAMTS20|0.00|0.00|0.00|0.01|7|31|-7|31</t>
  </si>
  <si>
    <t xml:space="preserve">0.998627</t>
  </si>
  <si>
    <t xml:space="preserve">ADAMTS20:I1738R</t>
  </si>
  <si>
    <t xml:space="preserve">rs150420241</t>
  </si>
  <si>
    <t xml:space="preserve">ENST00000389420.8</t>
  </si>
  <si>
    <t xml:space="preserve">80070</t>
  </si>
  <si>
    <t xml:space="preserve">HGNC:17178</t>
  </si>
  <si>
    <t xml:space="preserve">I/R</t>
  </si>
  <si>
    <t xml:space="preserve">aTa/aGa</t>
  </si>
  <si>
    <t xml:space="preserve">TUBA1C</t>
  </si>
  <si>
    <t xml:space="preserve">chr12_49228029_A/G</t>
  </si>
  <si>
    <t xml:space="preserve">chr12:49228029</t>
  </si>
  <si>
    <t xml:space="preserve">NM_001303114.1</t>
  </si>
  <si>
    <t xml:space="preserve">NM_001303114.1:c.76A&gt;G</t>
  </si>
  <si>
    <t xml:space="preserve">NP_001290043.1:p.Asn26Asp</t>
  </si>
  <si>
    <t xml:space="preserve">TUBA1C:5UTR,TUBA1C:N26D</t>
  </si>
  <si>
    <t xml:space="preserve">rs142931565</t>
  </si>
  <si>
    <t xml:space="preserve">84790</t>
  </si>
  <si>
    <t xml:space="preserve">HGNC:20768</t>
  </si>
  <si>
    <t xml:space="preserve">AQP5</t>
  </si>
  <si>
    <t xml:space="preserve">chr12_49965146_G/A</t>
  </si>
  <si>
    <t xml:space="preserve">chr12:49965146</t>
  </si>
  <si>
    <t xml:space="preserve">NM_001651.4</t>
  </si>
  <si>
    <t xml:space="preserve">NM_001651.4:c.767G&gt;A</t>
  </si>
  <si>
    <t xml:space="preserve">NP_001642.1:p.Arg256Gln</t>
  </si>
  <si>
    <t xml:space="preserve">Palmoplantar keratoderma, Bothnian type, 600231 (3), Autosomal dominant</t>
  </si>
  <si>
    <t xml:space="preserve">Diffuse palmoplantar hyperkeratosis</t>
  </si>
  <si>
    <t xml:space="preserve">AQP5|0.00|0.00|0.00|0.00|2|-45|41|36</t>
  </si>
  <si>
    <t xml:space="preserve">0.946242</t>
  </si>
  <si>
    <t xml:space="preserve">nonepidermolytic palmoplantar keratoderma</t>
  </si>
  <si>
    <t xml:space="preserve">rs139421403,COSV53311205</t>
  </si>
  <si>
    <t xml:space="preserve">ENST00000293599.7</t>
  </si>
  <si>
    <t xml:space="preserve">362</t>
  </si>
  <si>
    <t xml:space="preserve">HGNC:638</t>
  </si>
  <si>
    <t xml:space="preserve">KRT78</t>
  </si>
  <si>
    <t xml:space="preserve">chr12_52839235_C/T</t>
  </si>
  <si>
    <t xml:space="preserve">chr12:52839235</t>
  </si>
  <si>
    <t xml:space="preserve">NM_001300814.1</t>
  </si>
  <si>
    <t xml:space="preserve">NM_001300814.1:c.1111G&gt;A</t>
  </si>
  <si>
    <t xml:space="preserve">NP_001287743.1:p.Gly371Ser</t>
  </si>
  <si>
    <t xml:space="preserve">benign(0.099)</t>
  </si>
  <si>
    <t xml:space="preserve">KRT78|0.04|0.17|0.00|0.00|-2|-12|-2|0</t>
  </si>
  <si>
    <t xml:space="preserve">0.988504,0.997108</t>
  </si>
  <si>
    <t xml:space="preserve">KRT78:G371S,KRT78:G481S</t>
  </si>
  <si>
    <t xml:space="preserve">rs143014471</t>
  </si>
  <si>
    <t xml:space="preserve">196374</t>
  </si>
  <si>
    <t xml:space="preserve">HGNC:28926</t>
  </si>
  <si>
    <t xml:space="preserve">OR6C4</t>
  </si>
  <si>
    <t xml:space="preserve">chr12_55551683_G/A</t>
  </si>
  <si>
    <t xml:space="preserve">chr12:55551683</t>
  </si>
  <si>
    <t xml:space="preserve">NM_001005494.2</t>
  </si>
  <si>
    <t xml:space="preserve">NM_001005494.2:c.457G&gt;A</t>
  </si>
  <si>
    <t xml:space="preserve">NP_001005494.1:p.Ala153Thr</t>
  </si>
  <si>
    <t xml:space="preserve">OR6C4|0.01|0.00|0.00|0.00|33|1|33|32</t>
  </si>
  <si>
    <t xml:space="preserve">OR6C4:A153T</t>
  </si>
  <si>
    <t xml:space="preserve">rs137994571</t>
  </si>
  <si>
    <t xml:space="preserve">ENST00000641569.1</t>
  </si>
  <si>
    <t xml:space="preserve">341418</t>
  </si>
  <si>
    <t xml:space="preserve">HGNC:19632</t>
  </si>
  <si>
    <t xml:space="preserve">STAT2</t>
  </si>
  <si>
    <t xml:space="preserve">chr12_56350416_G/C</t>
  </si>
  <si>
    <t xml:space="preserve">chr12:56350416</t>
  </si>
  <si>
    <t xml:space="preserve">NM_001385111.1</t>
  </si>
  <si>
    <t xml:space="preserve">NM_001385111.1:c.1111C&gt;G</t>
  </si>
  <si>
    <t xml:space="preserve">NP_001372040.1:p.Gln371Glu</t>
  </si>
  <si>
    <t xml:space="preserve">12/23</t>
  </si>
  <si>
    <t xml:space="preserve">Pseudo-TORCH syndrome 3, 618886 (3), Autosomal recessive; Immunodeficiency 44, 616636 (3), Autosomal recessive</t>
  </si>
  <si>
    <t xml:space="preserve">Acute kidney injury (very rare)</t>
  </si>
  <si>
    <t xml:space="preserve">STAT2|0.00|0.03|0.01|0.11|-1|16|-43|-4</t>
  </si>
  <si>
    <t xml:space="preserve">0.993056,0.993056,0.99832</t>
  </si>
  <si>
    <t xml:space="preserve">primary immunodeficiency with post-measles-mumps-rubella vaccine viral infection</t>
  </si>
  <si>
    <t xml:space="preserve">STAT2:Q367E,STAT2:Q371E,STAT2:S361int,STAT2:S361inta,STAT2:S365int,STAT2:S365inta</t>
  </si>
  <si>
    <t xml:space="preserve">rs142439434</t>
  </si>
  <si>
    <t xml:space="preserve">6773</t>
  </si>
  <si>
    <t xml:space="preserve">HGNC:11363</t>
  </si>
  <si>
    <t xml:space="preserve">XPOT</t>
  </si>
  <si>
    <t xml:space="preserve">chr12_64418921_G/A</t>
  </si>
  <si>
    <t xml:space="preserve">chr12:64418921</t>
  </si>
  <si>
    <t xml:space="preserve">NM_007235.6</t>
  </si>
  <si>
    <t xml:space="preserve">NM_007235.6:c.316G&gt;A</t>
  </si>
  <si>
    <t xml:space="preserve">NP_009166.2:p.Ala106Thr</t>
  </si>
  <si>
    <t xml:space="preserve">6/25</t>
  </si>
  <si>
    <t xml:space="preserve">XPOT|0.15|0.00|0.00|0.00|31|-45|23|31</t>
  </si>
  <si>
    <t xml:space="preserve">XPOT:A106T</t>
  </si>
  <si>
    <t xml:space="preserve">rs765885848,COSV60344392</t>
  </si>
  <si>
    <t xml:space="preserve">ENST00000332707.10</t>
  </si>
  <si>
    <t xml:space="preserve">11260</t>
  </si>
  <si>
    <t xml:space="preserve">HGNC:12826</t>
  </si>
  <si>
    <t xml:space="preserve">MYRFL</t>
  </si>
  <si>
    <t xml:space="preserve">chr12_69952885_G/A</t>
  </si>
  <si>
    <t xml:space="preserve">chr12:69952885</t>
  </si>
  <si>
    <t xml:space="preserve">NM_182530.3</t>
  </si>
  <si>
    <t xml:space="preserve">NM_182530.3:c.2374G&gt;A</t>
  </si>
  <si>
    <t xml:space="preserve">NP_872336.2:p.Gly792Arg</t>
  </si>
  <si>
    <t xml:space="preserve">21/25</t>
  </si>
  <si>
    <t xml:space="preserve">MYRFL|0.00|0.00|0.10|0.32|-10|5|1|5</t>
  </si>
  <si>
    <t xml:space="preserve">0.984657,1,0.984657</t>
  </si>
  <si>
    <t xml:space="preserve">rs267603650,COSV54914014</t>
  </si>
  <si>
    <t xml:space="preserve">ENST00000552032.7</t>
  </si>
  <si>
    <t xml:space="preserve">196446</t>
  </si>
  <si>
    <t xml:space="preserve">HGNC:26316</t>
  </si>
  <si>
    <t xml:space="preserve">PTPRB</t>
  </si>
  <si>
    <t xml:space="preserve">chr12_70559589_T/G</t>
  </si>
  <si>
    <t xml:space="preserve">chr12:70559589</t>
  </si>
  <si>
    <t xml:space="preserve">NM_001109754.4</t>
  </si>
  <si>
    <t xml:space="preserve">NM_001109754.4:c.4468A&gt;C</t>
  </si>
  <si>
    <t xml:space="preserve">NP_001103224.1:p.Ile1490Leu</t>
  </si>
  <si>
    <t xml:space="preserve">PTPRB|0.00|0.00|0.00|0.00|35|-34|35|14</t>
  </si>
  <si>
    <t xml:space="preserve">0.920444,0.920444,0.920444,0.920444,0.920444,0.920444,0.920444</t>
  </si>
  <si>
    <t xml:space="preserve">PTPRB:I1182L,PTPRB:I1272L,PTPRB:I1402L,PTPRB:I1490L</t>
  </si>
  <si>
    <t xml:space="preserve">rs113791087</t>
  </si>
  <si>
    <t xml:space="preserve">34226706</t>
  </si>
  <si>
    <t xml:space="preserve">ENST00000334414.11</t>
  </si>
  <si>
    <t xml:space="preserve">5787</t>
  </si>
  <si>
    <t xml:space="preserve">HGNC:9665</t>
  </si>
  <si>
    <t xml:space="preserve">Att/Ctt</t>
  </si>
  <si>
    <t xml:space="preserve">LRRIQ1</t>
  </si>
  <si>
    <t xml:space="preserve">chr12_85137906_T/G</t>
  </si>
  <si>
    <t xml:space="preserve">chr12:85137906</t>
  </si>
  <si>
    <t xml:space="preserve">NM_001079910.2</t>
  </si>
  <si>
    <t xml:space="preserve">NM_001079910.2:c.4266T&gt;G</t>
  </si>
  <si>
    <t xml:space="preserve">NP_001073379.1:p.Ile1422Met</t>
  </si>
  <si>
    <t xml:space="preserve">19/27</t>
  </si>
  <si>
    <t xml:space="preserve">LRRIQ1|0.00|0.00|0.00|0.00|-13|30|-5|-6</t>
  </si>
  <si>
    <t xml:space="preserve">0.893066</t>
  </si>
  <si>
    <t xml:space="preserve">LRRIQ1:I1422M</t>
  </si>
  <si>
    <t xml:space="preserve">rs61740224</t>
  </si>
  <si>
    <t xml:space="preserve">ENST00000393217.7</t>
  </si>
  <si>
    <t xml:space="preserve">84125</t>
  </si>
  <si>
    <t xml:space="preserve">HGNC:25708</t>
  </si>
  <si>
    <t xml:space="preserve">APAF1</t>
  </si>
  <si>
    <t xml:space="preserve">chr12_98699448_A/C</t>
  </si>
  <si>
    <t xml:space="preserve">chr12:98699448</t>
  </si>
  <si>
    <t xml:space="preserve">NM_001160.3</t>
  </si>
  <si>
    <t xml:space="preserve">NM_001160.3:c.2312A&gt;C</t>
  </si>
  <si>
    <t xml:space="preserve">NP_001151.1:p.Asn771Thr</t>
  </si>
  <si>
    <t xml:space="preserve">17/26</t>
  </si>
  <si>
    <t xml:space="preserve">APAF1|0.00|0.00|0.00|0.00|-40|29|-21|1</t>
  </si>
  <si>
    <t xml:space="preserve">0.973598,0.965252,0.980319,0.95363,0.973598,0.95363,0.973598,1,1</t>
  </si>
  <si>
    <t xml:space="preserve">APAF1:N771T,APAF1:N782T,APAF1:V319int,APAF1:V319inta</t>
  </si>
  <si>
    <t xml:space="preserve">rs117235991,CM068143,COSV99044686</t>
  </si>
  <si>
    <t xml:space="preserve">317</t>
  </si>
  <si>
    <t xml:space="preserve">HGNC:576</t>
  </si>
  <si>
    <t xml:space="preserve">PMCH</t>
  </si>
  <si>
    <t xml:space="preserve">chr12_102197709_C/A</t>
  </si>
  <si>
    <t xml:space="preserve">chr12:102197709</t>
  </si>
  <si>
    <t xml:space="preserve">NM_002674.4</t>
  </si>
  <si>
    <t xml:space="preserve">NM_002674.4:c.62G&gt;T</t>
  </si>
  <si>
    <t xml:space="preserve">NP_002665.2:p.Gly21Val</t>
  </si>
  <si>
    <t xml:space="preserve">benign(0.281)</t>
  </si>
  <si>
    <t xml:space="preserve">PMCH|0.00|0.01|0.00|0.00|-15|0|29|1</t>
  </si>
  <si>
    <t xml:space="preserve">0.999987</t>
  </si>
  <si>
    <t xml:space="preserve">rs771909727</t>
  </si>
  <si>
    <t xml:space="preserve">ENST00000329406.5</t>
  </si>
  <si>
    <t xml:space="preserve">5367</t>
  </si>
  <si>
    <t xml:space="preserve">HGNC:9109</t>
  </si>
  <si>
    <t xml:space="preserve">ATXN2</t>
  </si>
  <si>
    <t xml:space="preserve">chr12_111598955_-/TGCTGCTGCTGCTGCTGCTGT</t>
  </si>
  <si>
    <t xml:space="preserve">chr12:111598954-111598955</t>
  </si>
  <si>
    <t xml:space="preserve">NM_001372574.1</t>
  </si>
  <si>
    <t xml:space="preserve">NM_001372574.1:c.80_81insACAGCAGCAGCAGCAGCAGCA</t>
  </si>
  <si>
    <t xml:space="preserve">NP_001359503.1:p.Gln22_Gln28dup</t>
  </si>
  <si>
    <t xml:space="preserve">1/25</t>
  </si>
  <si>
    <t xml:space="preserve">{Amyotrophic lateral sclerosis, susceptibility to, 13}, 183090 (3), Autosomal dominant; Spinocerebellar ataxia 2, 183090 (3), Autosomal dominant; {Parkinson disease, late-onset, susceptibility to}, 168600 (3), Multifactorial, Autosomal dominant</t>
  </si>
  <si>
    <t xml:space="preserve">Amyotrophic lateral sclerosis, Abnormal substantia nigra morphology, Progressive cerebellar ataxia, Generalized muscle weakness, Neurodegeneration</t>
  </si>
  <si>
    <t xml:space="preserve">spinocerebellar ataxia type 2</t>
  </si>
  <si>
    <t xml:space="preserve">rs1555246678</t>
  </si>
  <si>
    <t xml:space="preserve">TGCTGCTGCTGCTGCTGCTGT</t>
  </si>
  <si>
    <t xml:space="preserve">ENST00000673436.1</t>
  </si>
  <si>
    <t xml:space="preserve">6311</t>
  </si>
  <si>
    <t xml:space="preserve">HGNC:10555</t>
  </si>
  <si>
    <t xml:space="preserve">Q/QQQQQQQQ</t>
  </si>
  <si>
    <t xml:space="preserve">cag/caACAGCAGCAGCAGCAGCAGCAg</t>
  </si>
  <si>
    <t xml:space="preserve">FBXW8</t>
  </si>
  <si>
    <t xml:space="preserve">chr12_117028047_G/A</t>
  </si>
  <si>
    <t xml:space="preserve">chr12:117028047</t>
  </si>
  <si>
    <t xml:space="preserve">NM_012174.2</t>
  </si>
  <si>
    <t xml:space="preserve">NM_012174.2:c.1474G&gt;A</t>
  </si>
  <si>
    <t xml:space="preserve">NP_036306.1:p.Ala492Thr</t>
  </si>
  <si>
    <t xml:space="preserve">possibly_damaging(0.701)</t>
  </si>
  <si>
    <t xml:space="preserve">FBXW8|0.00|0.00|0.00|0.00|24|-19|3|47</t>
  </si>
  <si>
    <t xml:space="preserve">0.968164,0.976234,0.976234</t>
  </si>
  <si>
    <t xml:space="preserve">FBXW8:A492T,FBXW8:A558T</t>
  </si>
  <si>
    <t xml:space="preserve">rs139429411,COSV99997919</t>
  </si>
  <si>
    <t xml:space="preserve">26259</t>
  </si>
  <si>
    <t xml:space="preserve">HGNC:13597</t>
  </si>
  <si>
    <t xml:space="preserve">NOS1</t>
  </si>
  <si>
    <t xml:space="preserve">chr12_117255987_T/C</t>
  </si>
  <si>
    <t xml:space="preserve">chr12:117255987</t>
  </si>
  <si>
    <t xml:space="preserve">NM_001204218.2</t>
  </si>
  <si>
    <t xml:space="preserve">NM_001204218.2:c.2582A&gt;G</t>
  </si>
  <si>
    <t xml:space="preserve">NP_001191147.1:p.Asn861Ser</t>
  </si>
  <si>
    <t xml:space="preserve">17/30</t>
  </si>
  <si>
    <t xml:space="preserve">NOS1|0.00|0.03|0.00|0.00|-1|15|50|15</t>
  </si>
  <si>
    <t xml:space="preserve">idiopathic achalasia</t>
  </si>
  <si>
    <t xml:space="preserve">rs149484022,COSV99049345</t>
  </si>
  <si>
    <t xml:space="preserve">4842</t>
  </si>
  <si>
    <t xml:space="preserve">HGNC:7872</t>
  </si>
  <si>
    <t xml:space="preserve">PXN</t>
  </si>
  <si>
    <t xml:space="preserve">chr12_120215645_TG/-</t>
  </si>
  <si>
    <t xml:space="preserve">chr12:120215645-120215646</t>
  </si>
  <si>
    <t xml:space="preserve">NM_001080855.3</t>
  </si>
  <si>
    <t xml:space="preserve">NM_001080855.3:c.847_848del</t>
  </si>
  <si>
    <t xml:space="preserve">NP_001074324.1:p.Gln283LysfsTer61</t>
  </si>
  <si>
    <t xml:space="preserve">7/12</t>
  </si>
  <si>
    <t xml:space="preserve">PXN|0.02|0.00|0.00|0.00|11|2|-17|45</t>
  </si>
  <si>
    <t xml:space="preserve">rs770626626,COSV57222247</t>
  </si>
  <si>
    <t xml:space="preserve">5829</t>
  </si>
  <si>
    <t xml:space="preserve">HGNC:9718</t>
  </si>
  <si>
    <t xml:space="preserve">CAa/a</t>
  </si>
  <si>
    <t xml:space="preserve">RNF10</t>
  </si>
  <si>
    <t xml:space="preserve">chr12_120554758_C/T</t>
  </si>
  <si>
    <t xml:space="preserve">chr12:120554758</t>
  </si>
  <si>
    <t xml:space="preserve">NM_001330474.2</t>
  </si>
  <si>
    <t xml:space="preserve">NM_001330474.2:c.595C&gt;T</t>
  </si>
  <si>
    <t xml:space="preserve">NP_001317403.1:p.His199Tyr</t>
  </si>
  <si>
    <t xml:space="preserve">4/17</t>
  </si>
  <si>
    <t xml:space="preserve">possibly_damaging(0.747)</t>
  </si>
  <si>
    <t xml:space="preserve">RNF10|0.00|0.00|0.00|0.00|25|-40|25|47</t>
  </si>
  <si>
    <t xml:space="preserve">rs754843780,COSV105217169,COSV58045597</t>
  </si>
  <si>
    <t xml:space="preserve">9921</t>
  </si>
  <si>
    <t xml:space="preserve">HGNC:10055</t>
  </si>
  <si>
    <t xml:space="preserve">Cat/Tat</t>
  </si>
  <si>
    <t xml:space="preserve">VPS33A</t>
  </si>
  <si>
    <t xml:space="preserve">chr12_122261398_G/A</t>
  </si>
  <si>
    <t xml:space="preserve">chr12:122261398</t>
  </si>
  <si>
    <t xml:space="preserve">NM_001351018.2</t>
  </si>
  <si>
    <t xml:space="preserve">NM_001351018.2:c.313C&gt;T</t>
  </si>
  <si>
    <t xml:space="preserve">NP_001337947.1:p.Arg105Cys</t>
  </si>
  <si>
    <t xml:space="preserve">4/13</t>
  </si>
  <si>
    <t xml:space="preserve">Mucopolysaccharidosis-plus syndrome, 617303 (3), Autosomal recessive</t>
  </si>
  <si>
    <t xml:space="preserve">Nephrotic syndrome (frequent), Enlarged kidney (occasional), Focal segmental glomerulosclerosis (very rare), Nephrotic syndrome (very rare), Nephritis (very rare), Enlarged kidney (very rare), Renal tubular atrophy (very rare)</t>
  </si>
  <si>
    <t xml:space="preserve">Recurrent respiratory infections, Hepatosplenomegaly, Psychomotor retardation, Thrombocytopenia, Flexion contracture, Anemia, Dysostosis multiplex, Coarse facial features</t>
  </si>
  <si>
    <t xml:space="preserve">VPS33A|0.09|0.00|0.00|0.00|-8|44|-8|-13</t>
  </si>
  <si>
    <t xml:space="preserve">rs145366138</t>
  </si>
  <si>
    <t xml:space="preserve">65082</t>
  </si>
  <si>
    <t xml:space="preserve">HGNC:18179</t>
  </si>
  <si>
    <t xml:space="preserve">CLIP1</t>
  </si>
  <si>
    <t xml:space="preserve">chr12_122341127_C/T</t>
  </si>
  <si>
    <t xml:space="preserve">chr12:122341127</t>
  </si>
  <si>
    <t xml:space="preserve">NM_001247997.2</t>
  </si>
  <si>
    <t xml:space="preserve">NM_001247997.2:c.2077G&gt;A</t>
  </si>
  <si>
    <t xml:space="preserve">NP_001234926.1:p.Glu693Lys</t>
  </si>
  <si>
    <t xml:space="preserve">11/26</t>
  </si>
  <si>
    <t xml:space="preserve">CLIP1|0.00|0.00|0.00|0.00|-37|42|4|-26</t>
  </si>
  <si>
    <t xml:space="preserve">0.539844,0.677798,0.677798,0.539844,0.915547</t>
  </si>
  <si>
    <t xml:space="preserve">autosomal recessive non-syndromic intellectual disability</t>
  </si>
  <si>
    <t xml:space="preserve">rs139756199</t>
  </si>
  <si>
    <t xml:space="preserve">ENST00000620786.5</t>
  </si>
  <si>
    <t xml:space="preserve">6249</t>
  </si>
  <si>
    <t xml:space="preserve">HGNC:10461</t>
  </si>
  <si>
    <t xml:space="preserve">DNAH10</t>
  </si>
  <si>
    <t xml:space="preserve">chr12_123864692_C/T</t>
  </si>
  <si>
    <t xml:space="preserve">chr12:123864692</t>
  </si>
  <si>
    <t xml:space="preserve">NM_001372106.1</t>
  </si>
  <si>
    <t xml:space="preserve">NM_001372106.1:c.7006C&gt;T</t>
  </si>
  <si>
    <t xml:space="preserve">NP_001359035.1:p.Arg2336Cys</t>
  </si>
  <si>
    <t xml:space="preserve">40/79</t>
  </si>
  <si>
    <t xml:space="preserve">Spermatogenic failure 56, 619515 (3), Autosomal recessive</t>
  </si>
  <si>
    <t xml:space="preserve">DNAH10|0.00|0.00|0.00|0.00|-25|21|42|38</t>
  </si>
  <si>
    <t xml:space="preserve">rs201513984</t>
  </si>
  <si>
    <t xml:space="preserve">ENST00000673944.1</t>
  </si>
  <si>
    <t xml:space="preserve">196385</t>
  </si>
  <si>
    <t xml:space="preserve">HGNC:2941</t>
  </si>
  <si>
    <t xml:space="preserve">MICU2</t>
  </si>
  <si>
    <t xml:space="preserve">chr13_21493327_T/G</t>
  </si>
  <si>
    <t xml:space="preserve">chr13:21493327</t>
  </si>
  <si>
    <t xml:space="preserve">NM_152726.3</t>
  </si>
  <si>
    <t xml:space="preserve">NM_152726.3:c.1227A&gt;C</t>
  </si>
  <si>
    <t xml:space="preserve">NP_689939.1:p.Glu409Asp</t>
  </si>
  <si>
    <t xml:space="preserve">MICU2|0.00|0.00|0.00|0.00|26|27|-10|27</t>
  </si>
  <si>
    <t xml:space="preserve">0.810534</t>
  </si>
  <si>
    <t xml:space="preserve">MICU2:E409D</t>
  </si>
  <si>
    <t xml:space="preserve">rs141845360</t>
  </si>
  <si>
    <t xml:space="preserve">ENST00000382374.9</t>
  </si>
  <si>
    <t xml:space="preserve">221154</t>
  </si>
  <si>
    <t xml:space="preserve">HGNC:31830</t>
  </si>
  <si>
    <t xml:space="preserve">PABPC3</t>
  </si>
  <si>
    <t xml:space="preserve">chr13_25096642_C/G</t>
  </si>
  <si>
    <t xml:space="preserve">chr13:25096642</t>
  </si>
  <si>
    <t xml:space="preserve">NM_030979.3</t>
  </si>
  <si>
    <t xml:space="preserve">NM_030979.3:c.444C&gt;G</t>
  </si>
  <si>
    <t xml:space="preserve">NP_112241.2:p.His148Gln</t>
  </si>
  <si>
    <t xml:space="preserve">PABPC3|0.00|0.00|0.00|0.00|1|-29|1|49</t>
  </si>
  <si>
    <t xml:space="preserve">0.920479</t>
  </si>
  <si>
    <t xml:space="preserve">PABPC3:H148Q</t>
  </si>
  <si>
    <t xml:space="preserve">rs79494472</t>
  </si>
  <si>
    <t xml:space="preserve">ENST00000281589.5</t>
  </si>
  <si>
    <t xml:space="preserve">5042</t>
  </si>
  <si>
    <t xml:space="preserve">HGNC:8556</t>
  </si>
  <si>
    <t xml:space="preserve">chr13_25096659_C/G</t>
  </si>
  <si>
    <t xml:space="preserve">chr13:25096659</t>
  </si>
  <si>
    <t xml:space="preserve">NM_030979.3:c.461C&gt;G</t>
  </si>
  <si>
    <t xml:space="preserve">NP_112241.2:p.Ala154Gly</t>
  </si>
  <si>
    <t xml:space="preserve">PABPC3|0.00|0.00|0.01|0.00|-46|-22|-1|42</t>
  </si>
  <si>
    <t xml:space="preserve">0.999275</t>
  </si>
  <si>
    <t xml:space="preserve">PABPC3:A154G</t>
  </si>
  <si>
    <t xml:space="preserve">rs75760907</t>
  </si>
  <si>
    <t xml:space="preserve">chr13_25096713_A/G</t>
  </si>
  <si>
    <t xml:space="preserve">chr13:25096713</t>
  </si>
  <si>
    <t xml:space="preserve">NM_030979.3:c.515A&gt;G</t>
  </si>
  <si>
    <t xml:space="preserve">NP_112241.2:p.Gln172Arg</t>
  </si>
  <si>
    <t xml:space="preserve">PABPC3|0.00|0.00|0.00|0.00|-12|18|-12|2</t>
  </si>
  <si>
    <t xml:space="preserve">0.99951</t>
  </si>
  <si>
    <t xml:space="preserve">PABPC3:Q172R</t>
  </si>
  <si>
    <t xml:space="preserve">rs75475407,COSV55796528</t>
  </si>
  <si>
    <t xml:space="preserve">chr13_25096730_G/A</t>
  </si>
  <si>
    <t xml:space="preserve">chr13:25096730</t>
  </si>
  <si>
    <t xml:space="preserve">NM_030979.3:c.532G&gt;A</t>
  </si>
  <si>
    <t xml:space="preserve">NP_112241.2:p.Glu178Lys</t>
  </si>
  <si>
    <t xml:space="preserve">PABPC3|0.00|0.00|0.00|0.00|10|1|-31|-29</t>
  </si>
  <si>
    <t xml:space="preserve">0.999885</t>
  </si>
  <si>
    <t xml:space="preserve">PABPC3:E178K</t>
  </si>
  <si>
    <t xml:space="preserve">rs200859889,COSV55796540,COSV55801940</t>
  </si>
  <si>
    <t xml:space="preserve">chr13_25096739_G/A</t>
  </si>
  <si>
    <t xml:space="preserve">chr13:25096739</t>
  </si>
  <si>
    <t xml:space="preserve">NM_030979.3:c.541G&gt;A</t>
  </si>
  <si>
    <t xml:space="preserve">NP_112241.2:p.Ala181Thr</t>
  </si>
  <si>
    <t xml:space="preserve">PABPC3|0.00|0.00|0.00|0.00|48|-18|-40|-38</t>
  </si>
  <si>
    <t xml:space="preserve">0.995232</t>
  </si>
  <si>
    <t xml:space="preserve">PABPC3:A181T</t>
  </si>
  <si>
    <t xml:space="preserve">rs112107735,COSV55796346</t>
  </si>
  <si>
    <t xml:space="preserve">35456240</t>
  </si>
  <si>
    <t xml:space="preserve">chr13_25096769_C/A</t>
  </si>
  <si>
    <t xml:space="preserve">chr13:25096769</t>
  </si>
  <si>
    <t xml:space="preserve">NM_030979.3:c.571C&gt;A</t>
  </si>
  <si>
    <t xml:space="preserve">NP_112241.2:p.Pro191Thr</t>
  </si>
  <si>
    <t xml:space="preserve">PABPC3|0.00|0.00|0.00|0.00|-48|18|-5|-48</t>
  </si>
  <si>
    <t xml:space="preserve">0.99009</t>
  </si>
  <si>
    <t xml:space="preserve">PABPC3:P191T</t>
  </si>
  <si>
    <t xml:space="preserve">rs76264750,COSV55796562,COSV55800529</t>
  </si>
  <si>
    <t xml:space="preserve">chr13_25096781_A/G</t>
  </si>
  <si>
    <t xml:space="preserve">chr13:25096781</t>
  </si>
  <si>
    <t xml:space="preserve">NM_030979.3:c.583A&gt;G</t>
  </si>
  <si>
    <t xml:space="preserve">NP_112241.2:p.Ile195Val</t>
  </si>
  <si>
    <t xml:space="preserve">PABPC3|0.00|0.00|0.00|0.00|-50|6|-5|6</t>
  </si>
  <si>
    <t xml:space="preserve">0.988154</t>
  </si>
  <si>
    <t xml:space="preserve">PABPC3:I195V</t>
  </si>
  <si>
    <t xml:space="preserve">rs76861216,COSV55796354</t>
  </si>
  <si>
    <t xml:space="preserve">chr13_25096815_G/A</t>
  </si>
  <si>
    <t xml:space="preserve">chr13:25096815</t>
  </si>
  <si>
    <t xml:space="preserve">NM_030979.3:c.617G&gt;A</t>
  </si>
  <si>
    <t xml:space="preserve">NP_112241.2:p.Arg206His</t>
  </si>
  <si>
    <t xml:space="preserve">tolerated_low_confidence(0.13)</t>
  </si>
  <si>
    <t xml:space="preserve">PABPC3|0.00|0.00|0.00|0.00|23|-28|2|17</t>
  </si>
  <si>
    <t xml:space="preserve">0.524478</t>
  </si>
  <si>
    <t xml:space="preserve">PABPC3:R206H</t>
  </si>
  <si>
    <t xml:space="preserve">rs74040928,COSV55796363</t>
  </si>
  <si>
    <t xml:space="preserve">chr13_25096817_C/T</t>
  </si>
  <si>
    <t xml:space="preserve">chr13:25096817</t>
  </si>
  <si>
    <t xml:space="preserve">NM_030979.3:c.619C&gt;T</t>
  </si>
  <si>
    <t xml:space="preserve">NP_112241.2:p.Leu207Phe</t>
  </si>
  <si>
    <t xml:space="preserve">PABPC3|0.00|0.00|0.00|0.00|21|-30|44|15</t>
  </si>
  <si>
    <t xml:space="preserve">0.99901</t>
  </si>
  <si>
    <t xml:space="preserve">PABPC3:L207F</t>
  </si>
  <si>
    <t xml:space="preserve">rs79397892,COSV55796371</t>
  </si>
  <si>
    <t xml:space="preserve">chr13_25096850_T/G</t>
  </si>
  <si>
    <t xml:space="preserve">chr13:25096850</t>
  </si>
  <si>
    <t xml:space="preserve">NM_030979.3:c.652T&gt;G</t>
  </si>
  <si>
    <t xml:space="preserve">NP_112241.2:p.Leu218Val</t>
  </si>
  <si>
    <t xml:space="preserve">PABPC3|0.00|0.00|0.02|0.00|-1|43|-1|-18</t>
  </si>
  <si>
    <t xml:space="preserve">0.690836</t>
  </si>
  <si>
    <t xml:space="preserve">PABPC3:L218V</t>
  </si>
  <si>
    <t xml:space="preserve">rs74564616,COSV55796595</t>
  </si>
  <si>
    <t xml:space="preserve">Tta/Gta</t>
  </si>
  <si>
    <t xml:space="preserve">chr13_25096877_A/G</t>
  </si>
  <si>
    <t xml:space="preserve">chr13:25096877</t>
  </si>
  <si>
    <t xml:space="preserve">NM_030979.3:c.679A&gt;G</t>
  </si>
  <si>
    <t xml:space="preserve">NP_112241.2:p.Ser227Gly</t>
  </si>
  <si>
    <t xml:space="preserve">PABPC3|0.00|0.00|0.00|0.00|1|2|0|-45</t>
  </si>
  <si>
    <t xml:space="preserve">0.988823</t>
  </si>
  <si>
    <t xml:space="preserve">PABPC3:S227G</t>
  </si>
  <si>
    <t xml:space="preserve">rs75314628,COSV55796382</t>
  </si>
  <si>
    <t xml:space="preserve">chr13_25096889_A/G</t>
  </si>
  <si>
    <t xml:space="preserve">chr13:25096889</t>
  </si>
  <si>
    <t xml:space="preserve">NM_030979.3:c.691A&gt;G</t>
  </si>
  <si>
    <t xml:space="preserve">NP_112241.2:p.Lys231Glu</t>
  </si>
  <si>
    <t xml:space="preserve">PABPC3|0.00|0.00|0.00|0.00|4|20|14|-28</t>
  </si>
  <si>
    <t xml:space="preserve">0.668825</t>
  </si>
  <si>
    <t xml:space="preserve">PABPC3:K231E</t>
  </si>
  <si>
    <t xml:space="preserve">rs78826513,COSV55796393</t>
  </si>
  <si>
    <t xml:space="preserve">chr13_25096951_G/T</t>
  </si>
  <si>
    <t xml:space="preserve">chr13:25096951</t>
  </si>
  <si>
    <t xml:space="preserve">NM_030979.3:c.753G&gt;T</t>
  </si>
  <si>
    <t xml:space="preserve">NP_112241.2:p.Met251Ile</t>
  </si>
  <si>
    <t xml:space="preserve">PABPC3|0.00|0.00|0.00|0.00|49|-42|-48|37</t>
  </si>
  <si>
    <t xml:space="preserve">PABPC3:M251I</t>
  </si>
  <si>
    <t xml:space="preserve">rs75281454,COSV55796623</t>
  </si>
  <si>
    <t xml:space="preserve">chr13_25096960_-/T</t>
  </si>
  <si>
    <t xml:space="preserve">chr13:25096959-25096960</t>
  </si>
  <si>
    <t xml:space="preserve">NM_030979.3:c.761_762insT</t>
  </si>
  <si>
    <t xml:space="preserve">NP_112241.2:p.Lys254AsnfsTer24</t>
  </si>
  <si>
    <t xml:space="preserve">PABPC3|0.00|0.00|0.00|0.00|-50|41|-20|-42</t>
  </si>
  <si>
    <t xml:space="preserve">PABPC3:K254fs</t>
  </si>
  <si>
    <t xml:space="preserve">rs140090397,COSV55796630</t>
  </si>
  <si>
    <t xml:space="preserve">K/NX</t>
  </si>
  <si>
    <t xml:space="preserve">aag/aaTg</t>
  </si>
  <si>
    <t xml:space="preserve">chr13_25097012_CGG/-</t>
  </si>
  <si>
    <t xml:space="preserve">chr13:25097012-25097014</t>
  </si>
  <si>
    <t xml:space="preserve">NM_030979.3:c.815_817del</t>
  </si>
  <si>
    <t xml:space="preserve">NP_112241.2:p.Arg272del</t>
  </si>
  <si>
    <t xml:space="preserve">PABPC3|0.00|0.00|0.00|0.00|33|-12|-7|-24</t>
  </si>
  <si>
    <t xml:space="preserve">PABPC3:R272del</t>
  </si>
  <si>
    <t xml:space="preserve">rs368285293</t>
  </si>
  <si>
    <t xml:space="preserve">R/-</t>
  </si>
  <si>
    <t xml:space="preserve">CGG/-</t>
  </si>
  <si>
    <t xml:space="preserve">chr13_25097017_GACGGAACT/-</t>
  </si>
  <si>
    <t xml:space="preserve">chr13:25097017-25097025</t>
  </si>
  <si>
    <t xml:space="preserve">NM_030979.3:c.819_827del</t>
  </si>
  <si>
    <t xml:space="preserve">NP_112241.2:p.Gln273_Leu276delinsHis</t>
  </si>
  <si>
    <t xml:space="preserve">PABPC3:Q273delins</t>
  </si>
  <si>
    <t xml:space="preserve">rs371971190</t>
  </si>
  <si>
    <t xml:space="preserve">QTEL/H</t>
  </si>
  <si>
    <t xml:space="preserve">caGACGGAACTt/cat</t>
  </si>
  <si>
    <t xml:space="preserve">chr13_25097030_C/T</t>
  </si>
  <si>
    <t xml:space="preserve">chr13:25097030</t>
  </si>
  <si>
    <t xml:space="preserve">NM_030979.3:c.832C&gt;T</t>
  </si>
  <si>
    <t xml:space="preserve">NP_112241.2:p.Arg278Cys</t>
  </si>
  <si>
    <t xml:space="preserve">PABPC3|0.00|0.00|0.00|0.00|15|-30|44|23</t>
  </si>
  <si>
    <t xml:space="preserve">PABPC3:R278C</t>
  </si>
  <si>
    <t xml:space="preserve">rs78552667,COSV55796252</t>
  </si>
  <si>
    <t xml:space="preserve">chr13_25097034_C/A</t>
  </si>
  <si>
    <t xml:space="preserve">chr13:25097034</t>
  </si>
  <si>
    <t xml:space="preserve">NM_030979.3:c.836C&gt;A</t>
  </si>
  <si>
    <t xml:space="preserve">NP_112241.2:p.Thr279Lys</t>
  </si>
  <si>
    <t xml:space="preserve">PABPC3|0.00|0.00|0.00|0.00|11|-34|43|40</t>
  </si>
  <si>
    <t xml:space="preserve">0.999831</t>
  </si>
  <si>
    <t xml:space="preserve">PABPC3:T279K</t>
  </si>
  <si>
    <t xml:space="preserve">rs79593984,COSV55796265</t>
  </si>
  <si>
    <t xml:space="preserve">chr13_25097057_A/G</t>
  </si>
  <si>
    <t xml:space="preserve">chr13:25097057</t>
  </si>
  <si>
    <t xml:space="preserve">NM_030979.3:c.859A&gt;G</t>
  </si>
  <si>
    <t xml:space="preserve">NP_112241.2:p.Arg287Gly</t>
  </si>
  <si>
    <t xml:space="preserve">PABPC3|0.00|0.00|0.00|0.00|-12|17|17|10</t>
  </si>
  <si>
    <t xml:space="preserve">0.997704</t>
  </si>
  <si>
    <t xml:space="preserve">PABPC3:R287G</t>
  </si>
  <si>
    <t xml:space="preserve">rs201411821,COSV55796280</t>
  </si>
  <si>
    <t xml:space="preserve">chr13_25097072_C/T</t>
  </si>
  <si>
    <t xml:space="preserve">chr13:25097072</t>
  </si>
  <si>
    <t xml:space="preserve">NM_030979.3:c.874C&gt;T</t>
  </si>
  <si>
    <t xml:space="preserve">NP_112241.2:p.Gln292Ter</t>
  </si>
  <si>
    <t xml:space="preserve">PABPC3|0.00|0.00|0.00|0.00|3|2|36|2</t>
  </si>
  <si>
    <t xml:space="preserve">PABPC3:Q292X</t>
  </si>
  <si>
    <t xml:space="preserve">rs80062522,COSV55796319</t>
  </si>
  <si>
    <t xml:space="preserve">chr13_25097076_T/G</t>
  </si>
  <si>
    <t xml:space="preserve">chr13:25097076</t>
  </si>
  <si>
    <t xml:space="preserve">NM_030979.3:c.878T&gt;G</t>
  </si>
  <si>
    <t xml:space="preserve">NP_112241.2:p.Val293Gly</t>
  </si>
  <si>
    <t xml:space="preserve">PABPC3|0.00|0.00|0.00|0.01|-1|-2|-1|-2</t>
  </si>
  <si>
    <t xml:space="preserve">0.971905</t>
  </si>
  <si>
    <t xml:space="preserve">PABPC3:V293G</t>
  </si>
  <si>
    <t xml:space="preserve">rs201081849,COSV55796660,COSV99879876</t>
  </si>
  <si>
    <t xml:space="preserve">23935067,35456240</t>
  </si>
  <si>
    <t xml:space="preserve">chr13_25097133_A/G</t>
  </si>
  <si>
    <t xml:space="preserve">chr13:25097133</t>
  </si>
  <si>
    <t xml:space="preserve">NM_030979.3:c.935A&gt;G</t>
  </si>
  <si>
    <t xml:space="preserve">NP_112241.2:p.Lys312Arg</t>
  </si>
  <si>
    <t xml:space="preserve">PABPC3|0.00|0.00|0.00|0.00|1|3|37|-25</t>
  </si>
  <si>
    <t xml:space="preserve">0.999806</t>
  </si>
  <si>
    <t xml:space="preserve">PABPC3:K312R</t>
  </si>
  <si>
    <t xml:space="preserve">rs79246694,COSV55796669</t>
  </si>
  <si>
    <t xml:space="preserve">aAa/aGa</t>
  </si>
  <si>
    <t xml:space="preserve">chr13_25097135_G/-</t>
  </si>
  <si>
    <t xml:space="preserve">chr13:25097135</t>
  </si>
  <si>
    <t xml:space="preserve">NM_030979.3:c.937del</t>
  </si>
  <si>
    <t xml:space="preserve">NP_112241.2:p.Ala313ArgfsTer14</t>
  </si>
  <si>
    <t xml:space="preserve">PABPC3|0.00|0.00|0.00|0.00|30|2|-26|36</t>
  </si>
  <si>
    <t xml:space="preserve">rs376589131,COSV55796517,COSV55802063</t>
  </si>
  <si>
    <t xml:space="preserve">Gcg/cg</t>
  </si>
  <si>
    <t xml:space="preserve">chr13_25097136_C/T</t>
  </si>
  <si>
    <t xml:space="preserve">chr13:25097136</t>
  </si>
  <si>
    <t xml:space="preserve">NM_030979.3:c.938C&gt;T</t>
  </si>
  <si>
    <t xml:space="preserve">NP_112241.2:p.Ala313Val</t>
  </si>
  <si>
    <t xml:space="preserve">PABPC3|0.00|0.00|0.00|0.00|28|0|-2|34</t>
  </si>
  <si>
    <t xml:space="preserve">0.933585</t>
  </si>
  <si>
    <t xml:space="preserve">PABPC3:A313V</t>
  </si>
  <si>
    <t xml:space="preserve">rs76994938,COSV55796692,COSV55797024</t>
  </si>
  <si>
    <t xml:space="preserve">chr13_25097154_C/T</t>
  </si>
  <si>
    <t xml:space="preserve">chr13:25097154</t>
  </si>
  <si>
    <t xml:space="preserve">NM_030979.3:c.956C&gt;T</t>
  </si>
  <si>
    <t xml:space="preserve">NP_112241.2:p.Thr319Ile</t>
  </si>
  <si>
    <t xml:space="preserve">PABPC3|0.00|0.00|0.00|0.00|10|-18|-2|16</t>
  </si>
  <si>
    <t xml:space="preserve">0.99982</t>
  </si>
  <si>
    <t xml:space="preserve">PABPC3:T319I</t>
  </si>
  <si>
    <t xml:space="preserve">rs80261016,COSV55796703</t>
  </si>
  <si>
    <t xml:space="preserve">chr13_25097195_A/-</t>
  </si>
  <si>
    <t xml:space="preserve">chr13:25097195</t>
  </si>
  <si>
    <t xml:space="preserve">NM_030979.3:c.999del</t>
  </si>
  <si>
    <t xml:space="preserve">NP_112241.2:p.Phe335LeufsTer19</t>
  </si>
  <si>
    <t xml:space="preserve">PABPC3|0.00|0.00|0.00|0.00|4|34|-25|-45</t>
  </si>
  <si>
    <t xml:space="preserve">rs371570689</t>
  </si>
  <si>
    <t xml:space="preserve">K/X</t>
  </si>
  <si>
    <t xml:space="preserve">Aaa/aa</t>
  </si>
  <si>
    <t xml:space="preserve">chr13_25097231_G/T</t>
  </si>
  <si>
    <t xml:space="preserve">chr13:25097231</t>
  </si>
  <si>
    <t xml:space="preserve">NM_030979.3:c.1033G&gt;T</t>
  </si>
  <si>
    <t xml:space="preserve">NP_112241.2:p.Glu345Ter</t>
  </si>
  <si>
    <t xml:space="preserve">PABPC3|0.00|0.00|0.00|0.00|-32|-2|-32|30</t>
  </si>
  <si>
    <t xml:space="preserve">PABPC3:E345X</t>
  </si>
  <si>
    <t xml:space="preserve">rs76804900,COSV55796730,COSV55806798</t>
  </si>
  <si>
    <t xml:space="preserve">chr13_25097529_A/T</t>
  </si>
  <si>
    <t xml:space="preserve">chr13:25097529</t>
  </si>
  <si>
    <t xml:space="preserve">NM_030979.3:c.1331A&gt;T</t>
  </si>
  <si>
    <t xml:space="preserve">NP_112241.2:p.Lys444Met</t>
  </si>
  <si>
    <t xml:space="preserve">PABPC3|0.00|0.00|0.00|0.00|7|21|-28|20</t>
  </si>
  <si>
    <t xml:space="preserve">0.996331</t>
  </si>
  <si>
    <t xml:space="preserve">PABPC3:K444M</t>
  </si>
  <si>
    <t xml:space="preserve">rs75484271,COSV55796791</t>
  </si>
  <si>
    <t xml:space="preserve">chr13_25097534_A/G</t>
  </si>
  <si>
    <t xml:space="preserve">chr13:25097534</t>
  </si>
  <si>
    <t xml:space="preserve">NM_030979.3:c.1336A&gt;G</t>
  </si>
  <si>
    <t xml:space="preserve">NP_112241.2:p.Ser446Gly</t>
  </si>
  <si>
    <t xml:space="preserve">PABPC3|0.00|0.00|0.00|0.00|16|2|15|-33</t>
  </si>
  <si>
    <t xml:space="preserve">PABPC3:S446G</t>
  </si>
  <si>
    <t xml:space="preserve">rs78778235,COSV55796801</t>
  </si>
  <si>
    <t xml:space="preserve">chr13_25097541_T/C</t>
  </si>
  <si>
    <t xml:space="preserve">chr13:25097541</t>
  </si>
  <si>
    <t xml:space="preserve">NM_030979.3:c.1343T&gt;C</t>
  </si>
  <si>
    <t xml:space="preserve">NP_112241.2:p.Ile448Thr</t>
  </si>
  <si>
    <t xml:space="preserve">PABPC3|0.00|0.00|0.00|0.00|45|9|8|-40</t>
  </si>
  <si>
    <t xml:space="preserve">0.707481</t>
  </si>
  <si>
    <t xml:space="preserve">PABPC3:I448T</t>
  </si>
  <si>
    <t xml:space="preserve">rs112901832,COSV55796812</t>
  </si>
  <si>
    <t xml:space="preserve">FLT1</t>
  </si>
  <si>
    <t xml:space="preserve">chr13_28311623_G/A</t>
  </si>
  <si>
    <t xml:space="preserve">chr13:28311623</t>
  </si>
  <si>
    <t xml:space="preserve">NM_002019.4</t>
  </si>
  <si>
    <t xml:space="preserve">NM_002019.4:c.3602C&gt;T</t>
  </si>
  <si>
    <t xml:space="preserve">NP_002010.2:p.Pro1201Leu</t>
  </si>
  <si>
    <t xml:space="preserve">27/30</t>
  </si>
  <si>
    <t xml:space="preserve">Chronic kidney disease (very rare), Acute kidney injury (very rare)</t>
  </si>
  <si>
    <t xml:space="preserve">Proteinuria, Hypertension, Abnormal placenta morphology, Elevated diastolic blood pressure, Elevated systolic blood pressure</t>
  </si>
  <si>
    <t xml:space="preserve">benign(0.12)</t>
  </si>
  <si>
    <t xml:space="preserve">FLT1|0.00|0.00|0.00|0.01|-34|28|13|-33</t>
  </si>
  <si>
    <t xml:space="preserve">0.613412,0.740552,0.632199</t>
  </si>
  <si>
    <t xml:space="preserve">FLT1:P1201L</t>
  </si>
  <si>
    <t xml:space="preserve">rs140861115</t>
  </si>
  <si>
    <t xml:space="preserve">31453292</t>
  </si>
  <si>
    <t xml:space="preserve">ENST00000282397.9</t>
  </si>
  <si>
    <t xml:space="preserve">2321</t>
  </si>
  <si>
    <t xml:space="preserve">HGNC:3763</t>
  </si>
  <si>
    <t xml:space="preserve">SLC46A3</t>
  </si>
  <si>
    <t xml:space="preserve">chr13_28712751_A/G</t>
  </si>
  <si>
    <t xml:space="preserve">chr13:28712751</t>
  </si>
  <si>
    <t xml:space="preserve">NM_001135919.2</t>
  </si>
  <si>
    <t xml:space="preserve">NM_001135919.2:c.989T&gt;C</t>
  </si>
  <si>
    <t xml:space="preserve">NP_001129391.1:p.Ile330Thr</t>
  </si>
  <si>
    <t xml:space="preserve">possibly_damaging(0.653)</t>
  </si>
  <si>
    <t xml:space="preserve">SLC46A3|0.02|0.04|0.00|0.00|18|-24|18|28</t>
  </si>
  <si>
    <t xml:space="preserve">SLC46A3:I330T</t>
  </si>
  <si>
    <t xml:space="preserve">rs151136513</t>
  </si>
  <si>
    <t xml:space="preserve">283537</t>
  </si>
  <si>
    <t xml:space="preserve">HGNC:27501</t>
  </si>
  <si>
    <t xml:space="preserve">DGKH</t>
  </si>
  <si>
    <t xml:space="preserve">chr13_42048793_A/C</t>
  </si>
  <si>
    <t xml:space="preserve">chr13:42048793</t>
  </si>
  <si>
    <t xml:space="preserve">NM_001204504.3</t>
  </si>
  <si>
    <t xml:space="preserve">NM_001204504.3:c.20A&gt;C</t>
  </si>
  <si>
    <t xml:space="preserve">NP_001191433.1:p.Gln7Pro</t>
  </si>
  <si>
    <t xml:space="preserve">2/30</t>
  </si>
  <si>
    <t xml:space="preserve">DGKH|0.00|0.00|0.00|0.00|42|-31|-31|-4</t>
  </si>
  <si>
    <t xml:space="preserve">0.0820396,0.0820396,0.0820396,2.14815e-22</t>
  </si>
  <si>
    <t xml:space="preserve">DGKH:Q7P</t>
  </si>
  <si>
    <t xml:space="preserve">rs115825639</t>
  </si>
  <si>
    <t xml:space="preserve">160851</t>
  </si>
  <si>
    <t xml:space="preserve">HGNC:2854</t>
  </si>
  <si>
    <t xml:space="preserve">CBY2</t>
  </si>
  <si>
    <t xml:space="preserve">chr13_45713572_C/A</t>
  </si>
  <si>
    <t xml:space="preserve">chr13:45713572</t>
  </si>
  <si>
    <t xml:space="preserve">NM_001286341.2</t>
  </si>
  <si>
    <t xml:space="preserve">NM_001286341.2:c.466C&gt;A</t>
  </si>
  <si>
    <t xml:space="preserve">NP_001273270.1:p.Arg156Ser</t>
  </si>
  <si>
    <t xml:space="preserve">probably_damaging(0.975)</t>
  </si>
  <si>
    <t xml:space="preserve">0.99377,0.981454</t>
  </si>
  <si>
    <t xml:space="preserve">CBY2:R147S,CBY2:R156S,CBY2:R183S</t>
  </si>
  <si>
    <t xml:space="preserve">rs147259767</t>
  </si>
  <si>
    <t xml:space="preserve">220082</t>
  </si>
  <si>
    <t xml:space="preserve">HGNC:30720</t>
  </si>
  <si>
    <t xml:space="preserve">Cgc/Agc</t>
  </si>
  <si>
    <t xml:space="preserve">ZC3H13</t>
  </si>
  <si>
    <t xml:space="preserve">chr13_46010447_C/T</t>
  </si>
  <si>
    <t xml:space="preserve">chr13:46010447</t>
  </si>
  <si>
    <t xml:space="preserve">NM_001076788.2</t>
  </si>
  <si>
    <t xml:space="preserve">NM_001076788.2:c.647G&gt;A</t>
  </si>
  <si>
    <t xml:space="preserve">NP_001070256.1:p.Ser216Asn</t>
  </si>
  <si>
    <t xml:space="preserve">7/19</t>
  </si>
  <si>
    <t xml:space="preserve">ZC3H13|0.00|0.00|0.00|0.00|48|8|44|8</t>
  </si>
  <si>
    <t xml:space="preserve">0.999966,0.999966</t>
  </si>
  <si>
    <t xml:space="preserve">ZC3H13:S216N,ZC3H13:S49N</t>
  </si>
  <si>
    <t xml:space="preserve">rs144881601</t>
  </si>
  <si>
    <t xml:space="preserve">23091</t>
  </si>
  <si>
    <t xml:space="preserve">HGNC:20368</t>
  </si>
  <si>
    <t xml:space="preserve">HS6ST3</t>
  </si>
  <si>
    <t xml:space="preserve">chr13_96091284_A/G</t>
  </si>
  <si>
    <t xml:space="preserve">chr13:96091284</t>
  </si>
  <si>
    <t xml:space="preserve">NM_153456.4</t>
  </si>
  <si>
    <t xml:space="preserve">NM_153456.4:c.422A&gt;G</t>
  </si>
  <si>
    <t xml:space="preserve">NP_703157.2:p.Asn141Ser</t>
  </si>
  <si>
    <t xml:space="preserve">possibly_damaging(0.664)</t>
  </si>
  <si>
    <t xml:space="preserve">HS6ST3|0.01|0.00|0.00|0.00|1|9|1|9</t>
  </si>
  <si>
    <t xml:space="preserve">0.99236</t>
  </si>
  <si>
    <t xml:space="preserve">HS6ST3:N141S</t>
  </si>
  <si>
    <t xml:space="preserve">rs150396139</t>
  </si>
  <si>
    <t xml:space="preserve">ENST00000376705.4</t>
  </si>
  <si>
    <t xml:space="preserve">266722</t>
  </si>
  <si>
    <t xml:space="preserve">HGNC:19134</t>
  </si>
  <si>
    <t xml:space="preserve">TMCO3</t>
  </si>
  <si>
    <t xml:space="preserve">chr13_113534149_G/A</t>
  </si>
  <si>
    <t xml:space="preserve">chr13:113534149</t>
  </si>
  <si>
    <t xml:space="preserve">NM_001349741.2</t>
  </si>
  <si>
    <t xml:space="preserve">NM_001349741.2:c.1448G&gt;A</t>
  </si>
  <si>
    <t xml:space="preserve">NP_001336670.1:p.Gly483Glu</t>
  </si>
  <si>
    <t xml:space="preserve">TMCO3|0.00|0.01|0.00|0.00|17|-13|-12|-45</t>
  </si>
  <si>
    <t xml:space="preserve">TMCO3:G483E</t>
  </si>
  <si>
    <t xml:space="preserve">rs138196423</t>
  </si>
  <si>
    <t xml:space="preserve">55002</t>
  </si>
  <si>
    <t xml:space="preserve">HGNC:20329</t>
  </si>
  <si>
    <t xml:space="preserve">NM_001349743.2</t>
  </si>
  <si>
    <t xml:space="preserve">NM_001349743.2:c.951G&gt;A</t>
  </si>
  <si>
    <t xml:space="preserve">NP_001336672.1:p.Trp317Ter</t>
  </si>
  <si>
    <t xml:space="preserve">OR4N2</t>
  </si>
  <si>
    <t xml:space="preserve">chr14_19828019_G/A</t>
  </si>
  <si>
    <t xml:space="preserve">chr14:19828019</t>
  </si>
  <si>
    <t xml:space="preserve">NM_001004723.3</t>
  </si>
  <si>
    <t xml:space="preserve">NM_001004723.3:c.571G&gt;A</t>
  </si>
  <si>
    <t xml:space="preserve">NP_001004723.1:p.Asp191Asn</t>
  </si>
  <si>
    <t xml:space="preserve">OR4N2|0.01|0.00|0.00|0.00|-21|0|-22|8</t>
  </si>
  <si>
    <t xml:space="preserve">OR4N2:D191N</t>
  </si>
  <si>
    <t xml:space="preserve">rs200471583,COSV60049800</t>
  </si>
  <si>
    <t xml:space="preserve">ENST00000557677.3</t>
  </si>
  <si>
    <t xml:space="preserve">390429</t>
  </si>
  <si>
    <t xml:space="preserve">HGNC:14742</t>
  </si>
  <si>
    <t xml:space="preserve">TEP1</t>
  </si>
  <si>
    <t xml:space="preserve">chr14_20386466_C/T</t>
  </si>
  <si>
    <t xml:space="preserve">chr14:20386466</t>
  </si>
  <si>
    <t xml:space="preserve">NM_001319035.2</t>
  </si>
  <si>
    <t xml:space="preserve">NM_001319035.2:c.2518G&gt;A</t>
  </si>
  <si>
    <t xml:space="preserve">NP_001305964.1:p.Glu840Lys</t>
  </si>
  <si>
    <t xml:space="preserve">17/53</t>
  </si>
  <si>
    <t xml:space="preserve">TEP1|0.00|0.00|0.01|0.00|-3|37|-21|-19</t>
  </si>
  <si>
    <t xml:space="preserve">0.991325,0.991325</t>
  </si>
  <si>
    <t xml:space="preserve">rs141172994,COSV52994465</t>
  </si>
  <si>
    <t xml:space="preserve">7011</t>
  </si>
  <si>
    <t xml:space="preserve">HGNC:11726</t>
  </si>
  <si>
    <t xml:space="preserve">CHD8</t>
  </si>
  <si>
    <t xml:space="preserve">chr14_21391492_C/T</t>
  </si>
  <si>
    <t xml:space="preserve">chr14:21391492</t>
  </si>
  <si>
    <t xml:space="preserve">NM_001170629.2</t>
  </si>
  <si>
    <t xml:space="preserve">NM_001170629.2:c.7036G&gt;A</t>
  </si>
  <si>
    <t xml:space="preserve">NP_001164100.1:p.Glu2346Lys</t>
  </si>
  <si>
    <t xml:space="preserve">36/38</t>
  </si>
  <si>
    <t xml:space="preserve">Intellectual developmental disorder with autism and macrocephaly, 615032 (3), Autosomal dominant</t>
  </si>
  <si>
    <t xml:space="preserve">CHD8|0.00|0.03|0.00|0.00|-3|9|9|-29</t>
  </si>
  <si>
    <t xml:space="preserve">0.998338,0.998338,0.998338</t>
  </si>
  <si>
    <t xml:space="preserve">rs200465274,COSV63036800</t>
  </si>
  <si>
    <t xml:space="preserve">ENST00000646647.2</t>
  </si>
  <si>
    <t xml:space="preserve">57680</t>
  </si>
  <si>
    <t xml:space="preserve">HGNC:20153</t>
  </si>
  <si>
    <t xml:space="preserve">CIDEB</t>
  </si>
  <si>
    <t xml:space="preserve">chr14_24306420_G/A</t>
  </si>
  <si>
    <t xml:space="preserve">chr14:24306420</t>
  </si>
  <si>
    <t xml:space="preserve">NM_001318807.3</t>
  </si>
  <si>
    <t xml:space="preserve">NM_001318807.3:c.290C&gt;T</t>
  </si>
  <si>
    <t xml:space="preserve">NP_001305736.1:p.Thr97Met</t>
  </si>
  <si>
    <t xml:space="preserve">CIDEB|0.00|0.00|0.00|0.00|-20|16|34|-23</t>
  </si>
  <si>
    <t xml:space="preserve">0.999985,0.999985,0.999985,0.999985,1,1</t>
  </si>
  <si>
    <t xml:space="preserve">CIDEB:T97M</t>
  </si>
  <si>
    <t xml:space="preserve">rs148872765,COSV51865423</t>
  </si>
  <si>
    <t xml:space="preserve">27141</t>
  </si>
  <si>
    <t xml:space="preserve">HGNC:1977</t>
  </si>
  <si>
    <t xml:space="preserve">LTB4R</t>
  </si>
  <si>
    <t xml:space="preserve">chr14_24316024_T/A</t>
  </si>
  <si>
    <t xml:space="preserve">chr14:24316024</t>
  </si>
  <si>
    <t xml:space="preserve">NM_001143919.3</t>
  </si>
  <si>
    <t xml:space="preserve">NM_001143919.3:c.373T&gt;A</t>
  </si>
  <si>
    <t xml:space="preserve">NP_001137391.1:p.Ser125Thr</t>
  </si>
  <si>
    <t xml:space="preserve">LTB4R|0.00|0.00|0.00|0.00|21|6|20|-19</t>
  </si>
  <si>
    <t xml:space="preserve">0.909813,0.909813,0.909813</t>
  </si>
  <si>
    <t xml:space="preserve">rs201954109</t>
  </si>
  <si>
    <t xml:space="preserve">ENST00000345363.8</t>
  </si>
  <si>
    <t xml:space="preserve">1241</t>
  </si>
  <si>
    <t xml:space="preserve">HGNC:6713</t>
  </si>
  <si>
    <t xml:space="preserve">Tcc/Acc</t>
  </si>
  <si>
    <t xml:space="preserve">RALGAPA1</t>
  </si>
  <si>
    <t xml:space="preserve">chr14_35683812_T/C</t>
  </si>
  <si>
    <t xml:space="preserve">chr14:35683812</t>
  </si>
  <si>
    <t xml:space="preserve">NM_001283043.3</t>
  </si>
  <si>
    <t xml:space="preserve">NM_001283043.3:c.2989A&gt;G</t>
  </si>
  <si>
    <t xml:space="preserve">NP_001269972.1:p.Thr997Ala</t>
  </si>
  <si>
    <t xml:space="preserve">21/42</t>
  </si>
  <si>
    <t xml:space="preserve">Neurodevelopmental disorder with hypotonia, neonatal respiratory insufficiency, and thermodysregulation, 618797 (3), Autosomal recessive</t>
  </si>
  <si>
    <t xml:space="preserve">RALGAPA1|0.00|0.00|0.00|0.00|-3|40|-8|-3</t>
  </si>
  <si>
    <t xml:space="preserve">0.999714,0.999714,0.999714,0.999714</t>
  </si>
  <si>
    <t xml:space="preserve">rs777104934</t>
  </si>
  <si>
    <t xml:space="preserve">253959</t>
  </si>
  <si>
    <t xml:space="preserve">HGNC:17770</t>
  </si>
  <si>
    <t xml:space="preserve">TOGARAM1</t>
  </si>
  <si>
    <t xml:space="preserve">chr14_45006126_C/A</t>
  </si>
  <si>
    <t xml:space="preserve">chr14:45006126</t>
  </si>
  <si>
    <t xml:space="preserve">NM_001308120.2</t>
  </si>
  <si>
    <t xml:space="preserve">NM_001308120.2:c.2763C&gt;A</t>
  </si>
  <si>
    <t xml:space="preserve">NP_001295049.1:p.Ser921Arg</t>
  </si>
  <si>
    <t xml:space="preserve">5/20</t>
  </si>
  <si>
    <t xml:space="preserve">Joubert syndrome 37, 619185 (3), Autosomal recessive</t>
  </si>
  <si>
    <t xml:space="preserve">Hydronephrosis (very rare)</t>
  </si>
  <si>
    <t xml:space="preserve">benign(0.304)</t>
  </si>
  <si>
    <t xml:space="preserve">0.998166,0.998166,0.998166</t>
  </si>
  <si>
    <t xml:space="preserve">rs73352236</t>
  </si>
  <si>
    <t xml:space="preserve">ENST00000361462.7</t>
  </si>
  <si>
    <t xml:space="preserve">23116</t>
  </si>
  <si>
    <t xml:space="preserve">HGNC:19959</t>
  </si>
  <si>
    <t xml:space="preserve">agC/agA</t>
  </si>
  <si>
    <t xml:space="preserve">CCDC198</t>
  </si>
  <si>
    <t xml:space="preserve">chr14_57471527_A/G</t>
  </si>
  <si>
    <t xml:space="preserve">chr14:57471527</t>
  </si>
  <si>
    <t xml:space="preserve">NM_001283056.2</t>
  </si>
  <si>
    <t xml:space="preserve">NM_001283056.2:c.839T&gt;C</t>
  </si>
  <si>
    <t xml:space="preserve">NP_001269985.1:p.Ile280Thr</t>
  </si>
  <si>
    <t xml:space="preserve">CCDC198:I151T,CCDC198:I239T,CCDC198:I240T,CCDC198:I280T</t>
  </si>
  <si>
    <t xml:space="preserve">rs141059426</t>
  </si>
  <si>
    <t xml:space="preserve">55195</t>
  </si>
  <si>
    <t xml:space="preserve">HGNC:20189</t>
  </si>
  <si>
    <t xml:space="preserve">SPTB</t>
  </si>
  <si>
    <t xml:space="preserve">chr14_64795404_G/A</t>
  </si>
  <si>
    <t xml:space="preserve">chr14:64795404</t>
  </si>
  <si>
    <t xml:space="preserve">NM_001024858.4</t>
  </si>
  <si>
    <t xml:space="preserve">NM_001024858.4:c.1577C&gt;T</t>
  </si>
  <si>
    <t xml:space="preserve">NP_001020029.1:p.Thr526Ile</t>
  </si>
  <si>
    <t xml:space="preserve">11/35</t>
  </si>
  <si>
    <t xml:space="preserve">Anemia, neonatal hemolytic, fatal or near-fatal, 617948 (3); Elliptocytosis-3, 617948 (3); Spherocytosis, type 2, 616649 (3), Autosomal dominant</t>
  </si>
  <si>
    <t xml:space="preserve">Increased red cell osmotic fragility</t>
  </si>
  <si>
    <t xml:space="preserve">SPTB|0.00|0.00|0.00|0.00|34|-3|9|-28</t>
  </si>
  <si>
    <t xml:space="preserve">0.998301,0.998301,0.998301,0.998301,0.998301</t>
  </si>
  <si>
    <t xml:space="preserve">hereditary spherocytosis, hereditary elliptocytosis</t>
  </si>
  <si>
    <t xml:space="preserve">rs145315673</t>
  </si>
  <si>
    <t xml:space="preserve">6710</t>
  </si>
  <si>
    <t xml:space="preserve">HGNC:11274</t>
  </si>
  <si>
    <t xml:space="preserve">ZFYVE26</t>
  </si>
  <si>
    <t xml:space="preserve">chr14_67767816_C/A</t>
  </si>
  <si>
    <t xml:space="preserve">chr14:67767816</t>
  </si>
  <si>
    <t xml:space="preserve">NM_015346.4</t>
  </si>
  <si>
    <t xml:space="preserve">NM_015346.4:c.5678G&gt;T</t>
  </si>
  <si>
    <t xml:space="preserve">NP_056161.2:p.Ser1893Ile</t>
  </si>
  <si>
    <t xml:space="preserve">31/42</t>
  </si>
  <si>
    <t xml:space="preserve">Spastic paraplegia 15, autosomal recessive, 270700 (3), Autosomal recessive</t>
  </si>
  <si>
    <t xml:space="preserve">Hypoplasia of the corpus callosum</t>
  </si>
  <si>
    <t xml:space="preserve">possibly_damaging(0.544)</t>
  </si>
  <si>
    <t xml:space="preserve">ZFYVE26|0.00|0.02|0.00|0.00|39|18|-6|-19</t>
  </si>
  <si>
    <t xml:space="preserve">0.888876,0.888876</t>
  </si>
  <si>
    <t xml:space="preserve">hereditary spastic paraplegia 15</t>
  </si>
  <si>
    <t xml:space="preserve">ZFYVE26:S1893I</t>
  </si>
  <si>
    <t xml:space="preserve">rs34952009,COSV61333087</t>
  </si>
  <si>
    <t xml:space="preserve">ENST00000347230.9</t>
  </si>
  <si>
    <t xml:space="preserve">23503</t>
  </si>
  <si>
    <t xml:space="preserve">HGNC:20761</t>
  </si>
  <si>
    <t xml:space="preserve">FLVCR2</t>
  </si>
  <si>
    <t xml:space="preserve">chr14_75624635_C/T</t>
  </si>
  <si>
    <t xml:space="preserve">chr14:75624635</t>
  </si>
  <si>
    <t xml:space="preserve">NM_001195283.2</t>
  </si>
  <si>
    <t xml:space="preserve">NM_001195283.2:c.220C&gt;T</t>
  </si>
  <si>
    <t xml:space="preserve">NP_001182212.1:p.Pro74Ser</t>
  </si>
  <si>
    <t xml:space="preserve">3/10</t>
  </si>
  <si>
    <t xml:space="preserve">Proliferative vasculopathy and hydranencephaly-hydrocephaly syndrome, 225790 (3), Autosomal recessive</t>
  </si>
  <si>
    <t xml:space="preserve">FLVCR2|0.01|0.02|0.00|0.00|11|-23|-23|-5</t>
  </si>
  <si>
    <t xml:space="preserve">Fowler syndrome</t>
  </si>
  <si>
    <t xml:space="preserve">FLVCR2:P279S,FLVCR2:P74S</t>
  </si>
  <si>
    <t xml:space="preserve">rs45479302</t>
  </si>
  <si>
    <t xml:space="preserve">55640</t>
  </si>
  <si>
    <t xml:space="preserve">HGNC:20105</t>
  </si>
  <si>
    <t xml:space="preserve">CEP128</t>
  </si>
  <si>
    <t xml:space="preserve">chr14_80831291_A/G</t>
  </si>
  <si>
    <t xml:space="preserve">chr14:80831291</t>
  </si>
  <si>
    <t xml:space="preserve">NM_152446.5</t>
  </si>
  <si>
    <t xml:space="preserve">NM_152446.5:c.1061T&gt;C</t>
  </si>
  <si>
    <t xml:space="preserve">NP_689659.2:p.Val354Ala</t>
  </si>
  <si>
    <t xml:space="preserve">13/25</t>
  </si>
  <si>
    <t xml:space="preserve">CEP128|0.03|0.00|0.00|0.00|3|-5|-33|2</t>
  </si>
  <si>
    <t xml:space="preserve">CEP128:V354A</t>
  </si>
  <si>
    <t xml:space="preserve">rs116610923</t>
  </si>
  <si>
    <t xml:space="preserve">ENST00000555265.6</t>
  </si>
  <si>
    <t xml:space="preserve">145508</t>
  </si>
  <si>
    <t xml:space="preserve">HGNC:20359</t>
  </si>
  <si>
    <t xml:space="preserve">BTBD7</t>
  </si>
  <si>
    <t xml:space="preserve">chr14_93245991_G/C</t>
  </si>
  <si>
    <t xml:space="preserve">chr14:93245991</t>
  </si>
  <si>
    <t xml:space="preserve">NM_001002860.4</t>
  </si>
  <si>
    <t xml:space="preserve">NM_001002860.4:c.2417C&gt;G</t>
  </si>
  <si>
    <t xml:space="preserve">NP_001002860.2:p.Thr806Arg</t>
  </si>
  <si>
    <t xml:space="preserve">benign(0.287)</t>
  </si>
  <si>
    <t xml:space="preserve">BTBD7|0.04|0.18|0.00|0.00|-1|2|-1|-3</t>
  </si>
  <si>
    <t xml:space="preserve">0.999884,0.999971,0.999971</t>
  </si>
  <si>
    <t xml:space="preserve">rs146853662,COSV58284228</t>
  </si>
  <si>
    <t xml:space="preserve">ENST00000334746.10</t>
  </si>
  <si>
    <t xml:space="preserve">55727</t>
  </si>
  <si>
    <t xml:space="preserve">HGNC:18269</t>
  </si>
  <si>
    <t xml:space="preserve">aCa/aGa</t>
  </si>
  <si>
    <t xml:space="preserve">UNC79</t>
  </si>
  <si>
    <t xml:space="preserve">chr14_93575065_C/T</t>
  </si>
  <si>
    <t xml:space="preserve">chr14:93575065</t>
  </si>
  <si>
    <t xml:space="preserve">NM_001346218.2</t>
  </si>
  <si>
    <t xml:space="preserve">NM_001346218.2:c.2078C&gt;T</t>
  </si>
  <si>
    <t xml:space="preserve">NP_001333147.1:p.Ser693Leu</t>
  </si>
  <si>
    <t xml:space="preserve">17/51</t>
  </si>
  <si>
    <t xml:space="preserve">UNC79|0.00|0.02|0.00|0.00|40|-7|-7|38</t>
  </si>
  <si>
    <t xml:space="preserve">0.999997,0.999997,0.999997,0.999997</t>
  </si>
  <si>
    <t xml:space="preserve">rs143259547,COSV99059738</t>
  </si>
  <si>
    <t xml:space="preserve">57578</t>
  </si>
  <si>
    <t xml:space="preserve">HGNC:19966</t>
  </si>
  <si>
    <t xml:space="preserve">TNFAIP2</t>
  </si>
  <si>
    <t xml:space="preserve">chr14_103127081_GGC/-</t>
  </si>
  <si>
    <t xml:space="preserve">chr14:103127081-103127083</t>
  </si>
  <si>
    <t xml:space="preserve">NM_001371220.1</t>
  </si>
  <si>
    <t xml:space="preserve">NM_001371220.1:c.329_331del</t>
  </si>
  <si>
    <t xml:space="preserve">NP_001358149.1:p.Ala110del</t>
  </si>
  <si>
    <t xml:space="preserve">TNFAIP2|0.00|0.00|0.00|0.00|-20|-41|22|24</t>
  </si>
  <si>
    <t xml:space="preserve">rs8176385</t>
  </si>
  <si>
    <t xml:space="preserve">7127</t>
  </si>
  <si>
    <t xml:space="preserve">HGNC:11895</t>
  </si>
  <si>
    <t xml:space="preserve">LA/L</t>
  </si>
  <si>
    <t xml:space="preserve">ctGGCg/ctg</t>
  </si>
  <si>
    <t xml:space="preserve">TDRD9</t>
  </si>
  <si>
    <t xml:space="preserve">chr14_103970541_G/A</t>
  </si>
  <si>
    <t xml:space="preserve">chr14:103970541</t>
  </si>
  <si>
    <t xml:space="preserve">NM_153046.3</t>
  </si>
  <si>
    <t xml:space="preserve">NM_153046.3:c.766G&gt;A</t>
  </si>
  <si>
    <t xml:space="preserve">NP_694591.2:p.Val256Ile</t>
  </si>
  <si>
    <t xml:space="preserve">6/36</t>
  </si>
  <si>
    <t xml:space="preserve">?Spermatogenic failure 30, 618110 (3), Autosomal recessive</t>
  </si>
  <si>
    <t xml:space="preserve">Increased circulating gonadotropin level, Non-obstructive azoospermia, Decreased testicular size</t>
  </si>
  <si>
    <t xml:space="preserve">TDRD9|0.00|0.09|0.00|0.00|-26|0|0|-1</t>
  </si>
  <si>
    <t xml:space="preserve">male infertility with azoospermia or oligozoospermia due to single gene mutation</t>
  </si>
  <si>
    <t xml:space="preserve">rs373902320</t>
  </si>
  <si>
    <t xml:space="preserve">ENST00000409874.9</t>
  </si>
  <si>
    <t xml:space="preserve">122402</t>
  </si>
  <si>
    <t xml:space="preserve">HGNC:20122</t>
  </si>
  <si>
    <t xml:space="preserve">GOLGA6L2</t>
  </si>
  <si>
    <t xml:space="preserve">chr15_23440320_T/-</t>
  </si>
  <si>
    <t xml:space="preserve">chr15:23440320</t>
  </si>
  <si>
    <t xml:space="preserve">NM_001304388.2</t>
  </si>
  <si>
    <t xml:space="preserve">NM_001304388.2:c.2155del</t>
  </si>
  <si>
    <t xml:space="preserve">NP_001291317.1:p.Arg719AspfsTer259</t>
  </si>
  <si>
    <t xml:space="preserve">GOLGA6L2|0.00|0.00|0.00|0.00|14|41|-37|-47</t>
  </si>
  <si>
    <t xml:space="preserve">rs745321745</t>
  </si>
  <si>
    <t xml:space="preserve">ENST00000567107.6</t>
  </si>
  <si>
    <t xml:space="preserve">283685</t>
  </si>
  <si>
    <t xml:space="preserve">HGNC:26695</t>
  </si>
  <si>
    <t xml:space="preserve">Aga/ga</t>
  </si>
  <si>
    <t xml:space="preserve">chr15_23440884_T/C</t>
  </si>
  <si>
    <t xml:space="preserve">chr15:23440884</t>
  </si>
  <si>
    <t xml:space="preserve">NM_001304388.2:c.1591A&gt;G</t>
  </si>
  <si>
    <t xml:space="preserve">NP_001291317.1:p.Lys531Glu</t>
  </si>
  <si>
    <t xml:space="preserve">tolerated(0.8)</t>
  </si>
  <si>
    <t xml:space="preserve">GOLGA6L2|0.00|0.00|0.00|0.00|0|-18|34|14</t>
  </si>
  <si>
    <t xml:space="preserve">GOLGA6L2:K531E</t>
  </si>
  <si>
    <t xml:space="preserve">rs75983100,COSV61473175</t>
  </si>
  <si>
    <t xml:space="preserve">chr15_23440915_T/C</t>
  </si>
  <si>
    <t xml:space="preserve">chr15:23440915</t>
  </si>
  <si>
    <t xml:space="preserve">NM_001304388.2:c.1560A&gt;G</t>
  </si>
  <si>
    <t xml:space="preserve">NP_001291317.1:p.Ile520Met</t>
  </si>
  <si>
    <t xml:space="preserve">tolerated(0.64)</t>
  </si>
  <si>
    <t xml:space="preserve">GOLGA6L2|0.00|0.00|0.00|0.00|38|-10|-17|3</t>
  </si>
  <si>
    <t xml:space="preserve">GOLGA6L2:I520M</t>
  </si>
  <si>
    <t xml:space="preserve">rs755747181,COSV61473197</t>
  </si>
  <si>
    <t xml:space="preserve">chr15_23441010_G/C</t>
  </si>
  <si>
    <t xml:space="preserve">chr15:23441010</t>
  </si>
  <si>
    <t xml:space="preserve">NM_001304388.2:c.1465C&gt;G</t>
  </si>
  <si>
    <t xml:space="preserve">NP_001291317.1:p.Gln489Glu</t>
  </si>
  <si>
    <t xml:space="preserve">GOLGA6L2|0.00|0.00|0.00|0.00|-45|15|26|-10</t>
  </si>
  <si>
    <t xml:space="preserve">GOLGA6L2:Q489E</t>
  </si>
  <si>
    <t xml:space="preserve">rs76062343</t>
  </si>
  <si>
    <t xml:space="preserve">chr15_23441015_T/A</t>
  </si>
  <si>
    <t xml:space="preserve">chr15:23441015</t>
  </si>
  <si>
    <t xml:space="preserve">NM_001304388.2:c.1460A&gt;T</t>
  </si>
  <si>
    <t xml:space="preserve">NP_001291317.1:p.Glu487Val</t>
  </si>
  <si>
    <t xml:space="preserve">GOLGA6L2|0.00|0.00|0.00|0.00|10|6|2|-39</t>
  </si>
  <si>
    <t xml:space="preserve">GOLGA6L2:E487V</t>
  </si>
  <si>
    <t xml:space="preserve">rs75486959</t>
  </si>
  <si>
    <t xml:space="preserve">E/V</t>
  </si>
  <si>
    <t xml:space="preserve">gAg/gTg</t>
  </si>
  <si>
    <t xml:space="preserve">FMN1</t>
  </si>
  <si>
    <t xml:space="preserve">chr15_33154143_T/C</t>
  </si>
  <si>
    <t xml:space="preserve">chr15:33154143</t>
  </si>
  <si>
    <t xml:space="preserve">NM_001277313.2</t>
  </si>
  <si>
    <t xml:space="preserve">NM_001277313.2:c.772A&gt;G</t>
  </si>
  <si>
    <t xml:space="preserve">NP_001264242.1:p.Lys258Glu</t>
  </si>
  <si>
    <t xml:space="preserve">FMN1:K258E</t>
  </si>
  <si>
    <t xml:space="preserve">rs61744870,COSV58002778</t>
  </si>
  <si>
    <t xml:space="preserve">ENST00000616417.5</t>
  </si>
  <si>
    <t xml:space="preserve">342184</t>
  </si>
  <si>
    <t xml:space="preserve">HGNC:3768</t>
  </si>
  <si>
    <t xml:space="preserve">chr15_33067007_T/C</t>
  </si>
  <si>
    <t xml:space="preserve">chr15:33067007</t>
  </si>
  <si>
    <t xml:space="preserve">NM_001103184.4</t>
  </si>
  <si>
    <t xml:space="preserve">NM_001103184.4:c.878A&gt;G</t>
  </si>
  <si>
    <t xml:space="preserve">NP_001096654.1:p.Glu293Gly</t>
  </si>
  <si>
    <t xml:space="preserve">1/17</t>
  </si>
  <si>
    <t xml:space="preserve">FMN1|0.00|0.00|0.00|0.00|-39|44|46|44</t>
  </si>
  <si>
    <t xml:space="preserve">FMN1:E293G,FMN1:H681int,FMN1:H681inta</t>
  </si>
  <si>
    <t xml:space="preserve">rs201223839</t>
  </si>
  <si>
    <t xml:space="preserve">E/G</t>
  </si>
  <si>
    <t xml:space="preserve">gAg/gGg</t>
  </si>
  <si>
    <t xml:space="preserve">PLA2G4D</t>
  </si>
  <si>
    <t xml:space="preserve">chr15_42081127_C/G</t>
  </si>
  <si>
    <t xml:space="preserve">chr15:42081127</t>
  </si>
  <si>
    <t xml:space="preserve">NM_178034.4</t>
  </si>
  <si>
    <t xml:space="preserve">NM_178034.4:c.964G&gt;C</t>
  </si>
  <si>
    <t xml:space="preserve">NP_828848.3:p.Val322Leu</t>
  </si>
  <si>
    <t xml:space="preserve">12/20</t>
  </si>
  <si>
    <t xml:space="preserve">PLA2G4D|0.01|0.01|0.00|0.00|26|6|6|-27</t>
  </si>
  <si>
    <t xml:space="preserve">rs77803799</t>
  </si>
  <si>
    <t xml:space="preserve">ENST00000290472.4</t>
  </si>
  <si>
    <t xml:space="preserve">283748</t>
  </si>
  <si>
    <t xml:space="preserve">HGNC:30038</t>
  </si>
  <si>
    <t xml:space="preserve">GANC</t>
  </si>
  <si>
    <t xml:space="preserve">chr15_42292901_A/G</t>
  </si>
  <si>
    <t xml:space="preserve">chr15:42292901</t>
  </si>
  <si>
    <t xml:space="preserve">NM_001301409.2</t>
  </si>
  <si>
    <t xml:space="preserve">NM_001301409.2:c.496A&gt;G</t>
  </si>
  <si>
    <t xml:space="preserve">NP_001288338.1:p.Ile166Val</t>
  </si>
  <si>
    <t xml:space="preserve">6/12</t>
  </si>
  <si>
    <t xml:space="preserve">GANC|0.00|0.00|0.00|0.02|0|-40|-1|16</t>
  </si>
  <si>
    <t xml:space="preserve">0.999995,0.999961</t>
  </si>
  <si>
    <t xml:space="preserve">GANC:I166V</t>
  </si>
  <si>
    <t xml:space="preserve">rs16973015</t>
  </si>
  <si>
    <t xml:space="preserve">2595</t>
  </si>
  <si>
    <t xml:space="preserve">HGNC:4139</t>
  </si>
  <si>
    <t xml:space="preserve">NM_001393928.1</t>
  </si>
  <si>
    <t xml:space="preserve">NM_001393928.1:c.496A&gt;G</t>
  </si>
  <si>
    <t xml:space="preserve">NP_001380857.1:p.Ile166Val</t>
  </si>
  <si>
    <t xml:space="preserve">chr15_42352033_G/A</t>
  </si>
  <si>
    <t xml:space="preserve">chr15:42352033</t>
  </si>
  <si>
    <t xml:space="preserve">NM_001393928.1:c.2639G&gt;A</t>
  </si>
  <si>
    <t xml:space="preserve">NP_001380857.1:p.Gly880Asp</t>
  </si>
  <si>
    <t xml:space="preserve">25/25</t>
  </si>
  <si>
    <t xml:space="preserve">GANC|0.06|0.00|0.00|0.00|-3|6|24|-1</t>
  </si>
  <si>
    <t xml:space="preserve">0.999992,0.99538</t>
  </si>
  <si>
    <t xml:space="preserve">GANC:G880D</t>
  </si>
  <si>
    <t xml:space="preserve">rs150055767</t>
  </si>
  <si>
    <t xml:space="preserve">gGt/gAt</t>
  </si>
  <si>
    <t xml:space="preserve">STRC</t>
  </si>
  <si>
    <t xml:space="preserve">chr15_43610350_G/A</t>
  </si>
  <si>
    <t xml:space="preserve">chr15:43610350</t>
  </si>
  <si>
    <t xml:space="preserve">NM_153700.2</t>
  </si>
  <si>
    <t xml:space="preserve">NM_153700.2:c.3460C&gt;T</t>
  </si>
  <si>
    <t xml:space="preserve">NP_714544.1:p.Arg1154Ter</t>
  </si>
  <si>
    <t xml:space="preserve">15/29</t>
  </si>
  <si>
    <t xml:space="preserve">Pathogenic/Likely_pathogenic</t>
  </si>
  <si>
    <t xml:space="preserve">Deafness, autosomal recessive 16, 603720 (3), Autosomal recessive</t>
  </si>
  <si>
    <t xml:space="preserve">Sensorineural hearing impairment, Azoospermia, Male infertility</t>
  </si>
  <si>
    <t xml:space="preserve">STRC|0.00|0.14|0.00|0.04|-38|36|15|-38</t>
  </si>
  <si>
    <t xml:space="preserve">D,A,A</t>
  </si>
  <si>
    <t xml:space="preserve">STRC:R1154X</t>
  </si>
  <si>
    <t xml:space="preserve">rs576724182,COSV70833252</t>
  </si>
  <si>
    <t xml:space="preserve">ENST00000450892.7</t>
  </si>
  <si>
    <t xml:space="preserve">161497</t>
  </si>
  <si>
    <t xml:space="preserve">HGNC:16035</t>
  </si>
  <si>
    <t xml:space="preserve">LRRC49</t>
  </si>
  <si>
    <t xml:space="preserve">chr15_71012886_G/A</t>
  </si>
  <si>
    <t xml:space="preserve">chr15:71012886</t>
  </si>
  <si>
    <t xml:space="preserve">NM_001199017.3</t>
  </si>
  <si>
    <t xml:space="preserve">NM_001199017.3:c.1691G&gt;A</t>
  </si>
  <si>
    <t xml:space="preserve">NP_001185946.1:p.Arg564His</t>
  </si>
  <si>
    <t xml:space="preserve">LRRC49|0.00|0.00|0.00|0.00|27|-50|17|27</t>
  </si>
  <si>
    <t xml:space="preserve">0.994782,0.994782,0.994782,0.998158,0.998158,0.994782</t>
  </si>
  <si>
    <t xml:space="preserve">LRRC49:R265H,LRRC49:R515H,LRRC49:R549H,LRRC49:R559H,LRRC49:R564H</t>
  </si>
  <si>
    <t xml:space="preserve">rs150157186,COSV53008622</t>
  </si>
  <si>
    <t xml:space="preserve">54839</t>
  </si>
  <si>
    <t xml:space="preserve">HGNC:25965</t>
  </si>
  <si>
    <t xml:space="preserve">ACSBG1</t>
  </si>
  <si>
    <t xml:space="preserve">chr15_78194679_T/C</t>
  </si>
  <si>
    <t xml:space="preserve">chr15:78194679</t>
  </si>
  <si>
    <t xml:space="preserve">NM_001199377.2</t>
  </si>
  <si>
    <t xml:space="preserve">NM_001199377.2:c.280A&gt;G</t>
  </si>
  <si>
    <t xml:space="preserve">NP_001186306.1:p.Ile94Val</t>
  </si>
  <si>
    <t xml:space="preserve">3/14</t>
  </si>
  <si>
    <t xml:space="preserve">ACSBG1|0.01|0.02|0.00|0.00|45|-21|5|-21</t>
  </si>
  <si>
    <t xml:space="preserve">1,1,0.990497</t>
  </si>
  <si>
    <t xml:space="preserve">rs759135574</t>
  </si>
  <si>
    <t xml:space="preserve">23205</t>
  </si>
  <si>
    <t xml:space="preserve">HGNC:29567</t>
  </si>
  <si>
    <t xml:space="preserve">SEC11A</t>
  </si>
  <si>
    <t xml:space="preserve">chr15_84680788_G/A</t>
  </si>
  <si>
    <t xml:space="preserve">chr15:84680788</t>
  </si>
  <si>
    <t xml:space="preserve">NM_001271918.2</t>
  </si>
  <si>
    <t xml:space="preserve">NM_001271918.2:c.278C&gt;T</t>
  </si>
  <si>
    <t xml:space="preserve">NP_001258847.1:p.Ala93Val</t>
  </si>
  <si>
    <t xml:space="preserve">SEC11A|0.00|0.01|0.00|0.00|-15|44|44|-14</t>
  </si>
  <si>
    <t xml:space="preserve">0.999994,0.999994,0.999994,0.999994</t>
  </si>
  <si>
    <t xml:space="preserve">rs201551814</t>
  </si>
  <si>
    <t xml:space="preserve">23478</t>
  </si>
  <si>
    <t xml:space="preserve">HGNC:17718</t>
  </si>
  <si>
    <t xml:space="preserve">AKAP13</t>
  </si>
  <si>
    <t xml:space="preserve">chr15_85719201_G/A</t>
  </si>
  <si>
    <t xml:space="preserve">chr15:85719201</t>
  </si>
  <si>
    <t xml:space="preserve">NM_001270546.1</t>
  </si>
  <si>
    <t xml:space="preserve">NM_001270546.1:c.1990G&gt;A</t>
  </si>
  <si>
    <t xml:space="preserve">NP_001257475.1:p.Asp664Asn</t>
  </si>
  <si>
    <t xml:space="preserve">AKAP13|0.00|0.00|0.00|0.00|23|-30|-25|12</t>
  </si>
  <si>
    <t xml:space="preserve">0.99968,0.99968,0.999309</t>
  </si>
  <si>
    <t xml:space="preserve">rs200241302,COSV63449172</t>
  </si>
  <si>
    <t xml:space="preserve">11214</t>
  </si>
  <si>
    <t xml:space="preserve">HGNC:371</t>
  </si>
  <si>
    <t xml:space="preserve">NTRK3</t>
  </si>
  <si>
    <t xml:space="preserve">chr15_88135278_G/A</t>
  </si>
  <si>
    <t xml:space="preserve">chr15:88135278</t>
  </si>
  <si>
    <t xml:space="preserve">NM_001007156.3</t>
  </si>
  <si>
    <t xml:space="preserve">NM_001007156.3:c.1027C&gt;T</t>
  </si>
  <si>
    <t xml:space="preserve">NP_001007157.1:p.Arg343Trp</t>
  </si>
  <si>
    <t xml:space="preserve">10/16</t>
  </si>
  <si>
    <t xml:space="preserve">probably_damaging(0.953)</t>
  </si>
  <si>
    <t xml:space="preserve">NTRK3|0.00|0.00|0.00|0.00|10|6|2|-11</t>
  </si>
  <si>
    <t xml:space="preserve">0.970594,0.970594,0.970594,0.970594,0.970594,0.970594,0.970594,0.970594,0.970594</t>
  </si>
  <si>
    <t xml:space="preserve">NTRK3:R245W,NTRK3:R343W</t>
  </si>
  <si>
    <t xml:space="preserve">rs373935634,COSV58127072</t>
  </si>
  <si>
    <t xml:space="preserve">4916</t>
  </si>
  <si>
    <t xml:space="preserve">HGNC:8033</t>
  </si>
  <si>
    <t xml:space="preserve">ZNF710</t>
  </si>
  <si>
    <t xml:space="preserve">chr15_90079704_G/A</t>
  </si>
  <si>
    <t xml:space="preserve">chr15:90079704</t>
  </si>
  <si>
    <t xml:space="preserve">NM_198526.4</t>
  </si>
  <si>
    <t xml:space="preserve">NM_198526.4:c.1870G&gt;A</t>
  </si>
  <si>
    <t xml:space="preserve">NP_940928.2:p.Gly624Ser</t>
  </si>
  <si>
    <t xml:space="preserve">ZNF710|0.00|0.00|0.00|0.00|2|-8|2|-23</t>
  </si>
  <si>
    <t xml:space="preserve">0.956743</t>
  </si>
  <si>
    <t xml:space="preserve">ZNF710:G624S</t>
  </si>
  <si>
    <t xml:space="preserve">rs117711777,COSV99042261</t>
  </si>
  <si>
    <t xml:space="preserve">ENST00000268154.9</t>
  </si>
  <si>
    <t xml:space="preserve">374655</t>
  </si>
  <si>
    <t xml:space="preserve">HGNC:25352</t>
  </si>
  <si>
    <t xml:space="preserve">MEF2A</t>
  </si>
  <si>
    <t xml:space="preserve">chr15_99712539_C/A</t>
  </si>
  <si>
    <t xml:space="preserve">chr15:99712539</t>
  </si>
  <si>
    <t xml:space="preserve">NM_001130926.5</t>
  </si>
  <si>
    <t xml:space="preserve">NM_001130926.5:c.1262C&gt;A</t>
  </si>
  <si>
    <t xml:space="preserve">NP_001124398.1:p.Pro421Gln</t>
  </si>
  <si>
    <t xml:space="preserve">{Coronary artery disease, autosomal dominant, 1}, 608320 (3), Autosomal dominant</t>
  </si>
  <si>
    <t xml:space="preserve">MEF2A|0.00|0.00|0.00|0.00|-31|17|1|26</t>
  </si>
  <si>
    <t xml:space="preserve">MEF2A:P353Q,MEF2A:P361Q,MEF2A:P421Q,MEF2A:P423Q,MEF2A:P427Q,MEF2A:P429Q,MEF2A:P431Q,MEF2A:P435Q</t>
  </si>
  <si>
    <t xml:space="preserve">rs778791945,CD101282,COSV57529525</t>
  </si>
  <si>
    <t xml:space="preserve">4205</t>
  </si>
  <si>
    <t xml:space="preserve">HGNC:6993</t>
  </si>
  <si>
    <t xml:space="preserve">P/Q</t>
  </si>
  <si>
    <t xml:space="preserve">cCg/cAg</t>
  </si>
  <si>
    <t xml:space="preserve">LRRK1</t>
  </si>
  <si>
    <t xml:space="preserve">chr15_101024824_G/A</t>
  </si>
  <si>
    <t xml:space="preserve">chr15:101024824</t>
  </si>
  <si>
    <t xml:space="preserve">NM_024652.6</t>
  </si>
  <si>
    <t xml:space="preserve">NM_024652.6:c.2089G&gt;A</t>
  </si>
  <si>
    <t xml:space="preserve">NP_078928.3:p.Val697Ile</t>
  </si>
  <si>
    <t xml:space="preserve">16/34</t>
  </si>
  <si>
    <t xml:space="preserve">Osteosclerotic metaphyseal dysplasia, 615198 (3), Autosomal recessive</t>
  </si>
  <si>
    <t xml:space="preserve">LRRK1|0.01|0.00|0.00|0.00|-24|-21|-21|-26</t>
  </si>
  <si>
    <t xml:space="preserve">LRRK1:V697I</t>
  </si>
  <si>
    <t xml:space="preserve">rs141102052</t>
  </si>
  <si>
    <t xml:space="preserve">ENST00000388948.8</t>
  </si>
  <si>
    <t xml:space="preserve">79705</t>
  </si>
  <si>
    <t xml:space="preserve">HGNC:18608</t>
  </si>
  <si>
    <t xml:space="preserve">DECR2</t>
  </si>
  <si>
    <t xml:space="preserve">chr16_410358_G/-</t>
  </si>
  <si>
    <t xml:space="preserve">chr16:410358</t>
  </si>
  <si>
    <t xml:space="preserve">NM_020664.4</t>
  </si>
  <si>
    <t xml:space="preserve">NM_020664.4:c.453del</t>
  </si>
  <si>
    <t xml:space="preserve">NP_065715.1:p.Lys151AsnfsTer9</t>
  </si>
  <si>
    <t xml:space="preserve">DECR2|0.00|0.00|0.20|0.00|-1|2|47|10</t>
  </si>
  <si>
    <t xml:space="preserve">rs779621533,COSV54793038</t>
  </si>
  <si>
    <t xml:space="preserve">ENST00000219481.10</t>
  </si>
  <si>
    <t xml:space="preserve">26063</t>
  </si>
  <si>
    <t xml:space="preserve">HGNC:2754</t>
  </si>
  <si>
    <t xml:space="preserve">aaG/aa</t>
  </si>
  <si>
    <t xml:space="preserve">chr16_410360_TCTTCCGGGTGGGTGCCTCGTGCGCTCTGTGAGAAG/-</t>
  </si>
  <si>
    <t xml:space="preserve">chr16:410360-410395</t>
  </si>
  <si>
    <t xml:space="preserve">NM_020664.4:c.456_462+29del</t>
  </si>
  <si>
    <t xml:space="preserve">rs746834253</t>
  </si>
  <si>
    <t xml:space="preserve">NM_001005407.2</t>
  </si>
  <si>
    <t xml:space="preserve">NM_001005407.2:c.1310G&gt;A</t>
  </si>
  <si>
    <t xml:space="preserve">NP_001005407.1:p.Arg437Gln</t>
  </si>
  <si>
    <t xml:space="preserve">9/34</t>
  </si>
  <si>
    <t xml:space="preserve">TPSAB1</t>
  </si>
  <si>
    <t xml:space="preserve">chr16_1240946_A/G</t>
  </si>
  <si>
    <t xml:space="preserve">chr16:1240946</t>
  </si>
  <si>
    <t xml:space="preserve">NM_003294.4</t>
  </si>
  <si>
    <t xml:space="preserve">NM_003294.4:c.8A&gt;G</t>
  </si>
  <si>
    <t xml:space="preserve">NP_003285.2:p.Asn3Ser</t>
  </si>
  <si>
    <t xml:space="preserve">TPSAB1|0.00|0.06|0.00|0.00|-1|-7|-7|-3</t>
  </si>
  <si>
    <t xml:space="preserve">TPSAB1:N3S</t>
  </si>
  <si>
    <t xml:space="preserve">rs371929937,COSV58779923</t>
  </si>
  <si>
    <t xml:space="preserve">ENST00000338844.8</t>
  </si>
  <si>
    <t xml:space="preserve">7177</t>
  </si>
  <si>
    <t xml:space="preserve">HGNC:12019</t>
  </si>
  <si>
    <t xml:space="preserve">TELO2</t>
  </si>
  <si>
    <t xml:space="preserve">chr16_1495588_T/C</t>
  </si>
  <si>
    <t xml:space="preserve">chr16:1495588</t>
  </si>
  <si>
    <t xml:space="preserve">NM_001351846.2</t>
  </si>
  <si>
    <t xml:space="preserve">NM_001351846.2:c.578T&gt;C</t>
  </si>
  <si>
    <t xml:space="preserve">NP_001338775.1:p.Val193Ala</t>
  </si>
  <si>
    <t xml:space="preserve">3/21</t>
  </si>
  <si>
    <t xml:space="preserve">You-Hoover-Fong syndrome, 616954 (3), Autosomal recessive</t>
  </si>
  <si>
    <t xml:space="preserve">Duplicated collecting system (occasional)</t>
  </si>
  <si>
    <t xml:space="preserve">Intellectual disability, severe, Gait imbalance, Severe global developmental delay, Primary microcephaly, Abnormal facial shape</t>
  </si>
  <si>
    <t xml:space="preserve">TELO2|0.00|0.00|0.00|0.00|36|-31|4|-5</t>
  </si>
  <si>
    <t xml:space="preserve">0.999224</t>
  </si>
  <si>
    <t xml:space="preserve">TELO2-related intellectual disability-neurodevelopmental disorder</t>
  </si>
  <si>
    <t xml:space="preserve">TELO2:V193A</t>
  </si>
  <si>
    <t xml:space="preserve">rs141647559,COSV99248904</t>
  </si>
  <si>
    <t xml:space="preserve">9894</t>
  </si>
  <si>
    <t xml:space="preserve">HGNC:29099</t>
  </si>
  <si>
    <t xml:space="preserve">gTc/gCc</t>
  </si>
  <si>
    <t xml:space="preserve">CRAMP1</t>
  </si>
  <si>
    <t xml:space="preserve">chr16_1668109_C/T</t>
  </si>
  <si>
    <t xml:space="preserve">chr16:1668109</t>
  </si>
  <si>
    <t xml:space="preserve">NM_020825.4</t>
  </si>
  <si>
    <t xml:space="preserve">NM_020825.4:c.3250C&gt;T</t>
  </si>
  <si>
    <t xml:space="preserve">NP_065876.3:p.Pro1084Ser</t>
  </si>
  <si>
    <t xml:space="preserve">18/21</t>
  </si>
  <si>
    <t xml:space="preserve">CRAMP1|0.00|0.01|0.00|0.00|6|-38|6|1</t>
  </si>
  <si>
    <t xml:space="preserve">0.999988,0.999988,1,0.999988</t>
  </si>
  <si>
    <t xml:space="preserve">CRAMP1:P1084S</t>
  </si>
  <si>
    <t xml:space="preserve">rs61746451,COSV99032542</t>
  </si>
  <si>
    <t xml:space="preserve">26771213,33462484</t>
  </si>
  <si>
    <t xml:space="preserve">ENST00000397412.8</t>
  </si>
  <si>
    <t xml:space="preserve">57585</t>
  </si>
  <si>
    <t xml:space="preserve">HGNC:14122</t>
  </si>
  <si>
    <t xml:space="preserve">DNASE1L2</t>
  </si>
  <si>
    <t xml:space="preserve">chr16_2237500_T/C</t>
  </si>
  <si>
    <t xml:space="preserve">chr16:2237500</t>
  </si>
  <si>
    <t xml:space="preserve">NM_001301680.2</t>
  </si>
  <si>
    <t xml:space="preserve">NM_001301680.2:c.442T&gt;C</t>
  </si>
  <si>
    <t xml:space="preserve">NP_001288609.1:p.Ser148Pro</t>
  </si>
  <si>
    <t xml:space="preserve">tolerated_low_confidence(0.21)</t>
  </si>
  <si>
    <t xml:space="preserve">DNASE1L2|0.00|0.00|0.03|0.00|37|40|-24|50</t>
  </si>
  <si>
    <t xml:space="preserve">1,1,1,1,0.999996</t>
  </si>
  <si>
    <t xml:space="preserve">DNASE1L2:S148P</t>
  </si>
  <si>
    <t xml:space="preserve">rs993537271,COSV57037859</t>
  </si>
  <si>
    <t xml:space="preserve">1775</t>
  </si>
  <si>
    <t xml:space="preserve">HGNC:2958</t>
  </si>
  <si>
    <t xml:space="preserve">SRRM2</t>
  </si>
  <si>
    <t xml:space="preserve">chr16_2761631_C/T</t>
  </si>
  <si>
    <t xml:space="preserve">chr16:2761631</t>
  </si>
  <si>
    <t xml:space="preserve">NM_016333.4</t>
  </si>
  <si>
    <t xml:space="preserve">NM_016333.4:c.1103C&gt;T</t>
  </si>
  <si>
    <t xml:space="preserve">NP_057417.3:p.Pro368Leu</t>
  </si>
  <si>
    <t xml:space="preserve">SRRM2|0.00|0.00|0.00|0.00|-29|-50|17|8</t>
  </si>
  <si>
    <t xml:space="preserve">0.951147</t>
  </si>
  <si>
    <t xml:space="preserve">SRRM2:P368L</t>
  </si>
  <si>
    <t xml:space="preserve">rs143815852</t>
  </si>
  <si>
    <t xml:space="preserve">ENST00000301740.13</t>
  </si>
  <si>
    <t xml:space="preserve">23524</t>
  </si>
  <si>
    <t xml:space="preserve">HGNC:16639</t>
  </si>
  <si>
    <t xml:space="preserve">PRSS41</t>
  </si>
  <si>
    <t xml:space="preserve">chr16_2799408_C/T</t>
  </si>
  <si>
    <t xml:space="preserve">chr16:2799408</t>
  </si>
  <si>
    <t xml:space="preserve">NM_001354586.3</t>
  </si>
  <si>
    <t xml:space="preserve">NM_001354586.3:c.419C&gt;T</t>
  </si>
  <si>
    <t xml:space="preserve">NP_001341515.2:p.Ala140Val</t>
  </si>
  <si>
    <t xml:space="preserve">benign(0.107)</t>
  </si>
  <si>
    <t xml:space="preserve">rs200162423</t>
  </si>
  <si>
    <t xml:space="preserve">360226</t>
  </si>
  <si>
    <t xml:space="preserve">HGNC:30715</t>
  </si>
  <si>
    <t xml:space="preserve">CORO7</t>
  </si>
  <si>
    <t xml:space="preserve">NM_001201472.2</t>
  </si>
  <si>
    <t xml:space="preserve">NM_001201472.2:c.1502G&gt;C</t>
  </si>
  <si>
    <t xml:space="preserve">NP_001188401.1:p.Gly501Ala</t>
  </si>
  <si>
    <t xml:space="preserve">16/28</t>
  </si>
  <si>
    <t xml:space="preserve">CORO7|0.00|0.00|0.01|0.00|31|34|-7|28</t>
  </si>
  <si>
    <t xml:space="preserve">79585</t>
  </si>
  <si>
    <t xml:space="preserve">HGNC:26161</t>
  </si>
  <si>
    <t xml:space="preserve">C16orf96</t>
  </si>
  <si>
    <t xml:space="preserve">chr16_4575930_C/T</t>
  </si>
  <si>
    <t xml:space="preserve">chr16:4575930</t>
  </si>
  <si>
    <t xml:space="preserve">NM_001145011.2</t>
  </si>
  <si>
    <t xml:space="preserve">NM_001145011.2:c.1450C&gt;T</t>
  </si>
  <si>
    <t xml:space="preserve">NP_001138483.1:p.Arg484Cys</t>
  </si>
  <si>
    <t xml:space="preserve">5/16</t>
  </si>
  <si>
    <t xml:space="preserve">possibly_damaging(0.896)</t>
  </si>
  <si>
    <t xml:space="preserve">C16orf96|0.00|0.00|0.00|0.00|-36|26|5|27</t>
  </si>
  <si>
    <t xml:space="preserve">C16orf96:R484C</t>
  </si>
  <si>
    <t xml:space="preserve">rs185475621,COSV99081622</t>
  </si>
  <si>
    <t xml:space="preserve">ENST00000444310.5</t>
  </si>
  <si>
    <t xml:space="preserve">342346</t>
  </si>
  <si>
    <t xml:space="preserve">HGNC:40031</t>
  </si>
  <si>
    <t xml:space="preserve">GRIN2A</t>
  </si>
  <si>
    <t xml:space="preserve">chr16_9763191_T/A</t>
  </si>
  <si>
    <t xml:space="preserve">chr16:9763191</t>
  </si>
  <si>
    <t xml:space="preserve">NM_000833.5</t>
  </si>
  <si>
    <t xml:space="preserve">NM_000833.5:c.4353A&gt;T</t>
  </si>
  <si>
    <t xml:space="preserve">NP_000824.1:p.Arg1451Ser</t>
  </si>
  <si>
    <t xml:space="preserve">Epilepsy, focal, with speech disorder and with or without impaired intellectual development, 245570 (3), Autosomal dominant</t>
  </si>
  <si>
    <t xml:space="preserve">EEG with centrotemporal focal spike waves, Speech apraxia, Loss of speech, Spoken word recognition deficit, Aphasia, Continuous spike and waves during slow sleep, Delayed speech and language development</t>
  </si>
  <si>
    <t xml:space="preserve">benign(0.07)</t>
  </si>
  <si>
    <t xml:space="preserve">GRIN2A|0.00|0.00|0.00|0.00|2|24|-22|-5</t>
  </si>
  <si>
    <t xml:space="preserve">0.999994,0.999994,0.999994,1,1,1</t>
  </si>
  <si>
    <t xml:space="preserve">childhood epilepsy with centrotemporal spikes, continuous spikes and waves during sleep, Landau-Kleffner syndrome, rolandic epilepsy-speech dyspraxia syndrome, early-onset epileptic encephalopathy and intellectual disability due to GRIN2A mutation</t>
  </si>
  <si>
    <t xml:space="preserve">GRIN2A:R1451S</t>
  </si>
  <si>
    <t xml:space="preserve">rs143693526</t>
  </si>
  <si>
    <t xml:space="preserve">2903</t>
  </si>
  <si>
    <t xml:space="preserve">HGNC:4585</t>
  </si>
  <si>
    <t xml:space="preserve">agA/agT</t>
  </si>
  <si>
    <t xml:space="preserve">DNAH3</t>
  </si>
  <si>
    <t xml:space="preserve">chr16_20964548_C/T</t>
  </si>
  <si>
    <t xml:space="preserve">chr16:20964548</t>
  </si>
  <si>
    <t xml:space="preserve">NM_001347886.2</t>
  </si>
  <si>
    <t xml:space="preserve">NM_001347886.2:c.9198G&gt;A</t>
  </si>
  <si>
    <t xml:space="preserve">NP_001334815.1:p.Met3066Ile</t>
  </si>
  <si>
    <t xml:space="preserve">53/62</t>
  </si>
  <si>
    <t xml:space="preserve">DNAH3|0.00|0.00|0.00|0.00|-3|9|45|-23</t>
  </si>
  <si>
    <t xml:space="preserve">1,0.958103</t>
  </si>
  <si>
    <t xml:space="preserve">DNAH3:M3066I,DNAH3:M3112I</t>
  </si>
  <si>
    <t xml:space="preserve">rs34622944</t>
  </si>
  <si>
    <t xml:space="preserve">ENST00000698260.1</t>
  </si>
  <si>
    <t xml:space="preserve">55567</t>
  </si>
  <si>
    <t xml:space="preserve">HGNC:2949</t>
  </si>
  <si>
    <t xml:space="preserve">SLX1A</t>
  </si>
  <si>
    <t xml:space="preserve">chr16_30196999_C/T</t>
  </si>
  <si>
    <t xml:space="preserve">chr16:30196999</t>
  </si>
  <si>
    <t xml:space="preserve">NM_001014999.3</t>
  </si>
  <si>
    <t xml:space="preserve">NM_001014999.3:c.608C&gt;T</t>
  </si>
  <si>
    <t xml:space="preserve">NP_001014999.1:p.Pro203Leu</t>
  </si>
  <si>
    <t xml:space="preserve">SLX1A|0.09|0.01|0.00|0.00|-25|45|45|-31</t>
  </si>
  <si>
    <t xml:space="preserve">0.998202,0.998707,1,1,1</t>
  </si>
  <si>
    <t xml:space="preserve">rs571596876</t>
  </si>
  <si>
    <t xml:space="preserve">ENST00000251303.11</t>
  </si>
  <si>
    <t xml:space="preserve">548593</t>
  </si>
  <si>
    <t xml:space="preserve">HGNC:20922</t>
  </si>
  <si>
    <t xml:space="preserve">FTO</t>
  </si>
  <si>
    <t xml:space="preserve">chr16_53826227_G/A</t>
  </si>
  <si>
    <t xml:space="preserve">chr16:53826227</t>
  </si>
  <si>
    <t xml:space="preserve">NM_001080432.3</t>
  </si>
  <si>
    <t xml:space="preserve">NM_001080432.3:c.487G&gt;A</t>
  </si>
  <si>
    <t xml:space="preserve">NP_001073901.1:p.Ala163Thr</t>
  </si>
  <si>
    <t xml:space="preserve">Growth retardation, developmental delay, facial dysmorphism, 612938 (3), Autosomal recessive; {Obesity, susceptibility to, BMIQ14}, 612460 (3), Autosomal recessive</t>
  </si>
  <si>
    <t xml:space="preserve">FTO|0.00|0.00|0.06|0.00|37|47|24|0</t>
  </si>
  <si>
    <t xml:space="preserve">lethal polymalformative syndrome, Boissel type</t>
  </si>
  <si>
    <t xml:space="preserve">FTO:5UTR,FTO:A137T,FTO:A163T</t>
  </si>
  <si>
    <t xml:space="preserve">rs145884431</t>
  </si>
  <si>
    <t xml:space="preserve">26828654,29161441</t>
  </si>
  <si>
    <t xml:space="preserve">ENST00000471389.6</t>
  </si>
  <si>
    <t xml:space="preserve">79068</t>
  </si>
  <si>
    <t xml:space="preserve">HGNC:24678</t>
  </si>
  <si>
    <t xml:space="preserve">NM_001377456.1</t>
  </si>
  <si>
    <t xml:space="preserve">NM_001377456.1:c.1511C&gt;T</t>
  </si>
  <si>
    <t xml:space="preserve">NP_001364385.1:p.Ala504Val</t>
  </si>
  <si>
    <t xml:space="preserve">12/18</t>
  </si>
  <si>
    <t xml:space="preserve">NM_000339.3</t>
  </si>
  <si>
    <t xml:space="preserve">NM_000339.3:c.965C&gt;T</t>
  </si>
  <si>
    <t xml:space="preserve">NP_000330.3:p.Ala322Val</t>
  </si>
  <si>
    <t xml:space="preserve">benign(0.245)</t>
  </si>
  <si>
    <t xml:space="preserve">EXOC3L1</t>
  </si>
  <si>
    <t xml:space="preserve">chr16_67189096_G/A</t>
  </si>
  <si>
    <t xml:space="preserve">chr16:67189096</t>
  </si>
  <si>
    <t xml:space="preserve">NM_178516.4</t>
  </si>
  <si>
    <t xml:space="preserve">NM_178516.4:c.131C&gt;T</t>
  </si>
  <si>
    <t xml:space="preserve">NP_848611.2:p.Pro44Leu</t>
  </si>
  <si>
    <t xml:space="preserve">EXOC3L1|0.00|0.00|0.00|0.00|-5|-8|-20|-40</t>
  </si>
  <si>
    <t xml:space="preserve">EXOC3L1:P44L</t>
  </si>
  <si>
    <t xml:space="preserve">rs150417999</t>
  </si>
  <si>
    <t xml:space="preserve">ENST00000314586.11</t>
  </si>
  <si>
    <t xml:space="preserve">283849</t>
  </si>
  <si>
    <t xml:space="preserve">HGNC:27540</t>
  </si>
  <si>
    <t xml:space="preserve">LRRC36</t>
  </si>
  <si>
    <t xml:space="preserve">chr16_67378685_G/A</t>
  </si>
  <si>
    <t xml:space="preserve">chr16:67378685</t>
  </si>
  <si>
    <t xml:space="preserve">NM_001161575.2</t>
  </si>
  <si>
    <t xml:space="preserve">NM_001161575.2:c.1540G&gt;A</t>
  </si>
  <si>
    <t xml:space="preserve">NP_001155047.1:p.Val514Met</t>
  </si>
  <si>
    <t xml:space="preserve">benign(0.034)</t>
  </si>
  <si>
    <t xml:space="preserve">LRRC36|0.00|0.00|0.01|0.27|-27|-1|27|-1</t>
  </si>
  <si>
    <t xml:space="preserve">0.999781,0.99934,0.999998,0.998904</t>
  </si>
  <si>
    <t xml:space="preserve">LRRC36:V514M,LRRC36:V635M</t>
  </si>
  <si>
    <t xml:space="preserve">rs139328142,COSV52079068</t>
  </si>
  <si>
    <t xml:space="preserve">55282</t>
  </si>
  <si>
    <t xml:space="preserve">HGNC:25615</t>
  </si>
  <si>
    <t xml:space="preserve">NOB1</t>
  </si>
  <si>
    <t xml:space="preserve">chr16_69752335_C/T</t>
  </si>
  <si>
    <t xml:space="preserve">chr16:69752335</t>
  </si>
  <si>
    <t xml:space="preserve">NM_014062.3</t>
  </si>
  <si>
    <t xml:space="preserve">NM_014062.3:c.233G&gt;A</t>
  </si>
  <si>
    <t xml:space="preserve">NP_054781.1:p.Ser78Asn</t>
  </si>
  <si>
    <t xml:space="preserve">benign(0.213)</t>
  </si>
  <si>
    <t xml:space="preserve">NOB1|0.00|0.00|0.00|0.00|19|36|19|-22</t>
  </si>
  <si>
    <t xml:space="preserve">rs769869014</t>
  </si>
  <si>
    <t xml:space="preserve">ENST00000268802.10</t>
  </si>
  <si>
    <t xml:space="preserve">28987</t>
  </si>
  <si>
    <t xml:space="preserve">HGNC:29540</t>
  </si>
  <si>
    <t xml:space="preserve">AARS1</t>
  </si>
  <si>
    <t xml:space="preserve">chr16_70252728_T/A</t>
  </si>
  <si>
    <t xml:space="preserve">chr16:70252728</t>
  </si>
  <si>
    <t xml:space="preserve">NM_001605.3</t>
  </si>
  <si>
    <t xml:space="preserve">NM_001605.3:c.2900A&gt;T</t>
  </si>
  <si>
    <t xml:space="preserve">NP_001596.2:p.Lys967Met</t>
  </si>
  <si>
    <t xml:space="preserve">Developmental and epileptic encephalopathy 29, 616339 (3), Autosomal recessive; Charcot-Marie-Tooth disease, axonal, type 2N, 613287 (3), Autosomal dominant; ?Leukoencephalopathy, hereditary diffuse, with spheroids 2, 619661 (3), Autosomal dominant; Trichothiodystrophy 8, nonphotosensitive, 619691 (3), Autosomal recessive</t>
  </si>
  <si>
    <t xml:space="preserve">possibly_damaging(0.745)</t>
  </si>
  <si>
    <t xml:space="preserve">0.976189</t>
  </si>
  <si>
    <t xml:space="preserve">Charcot-Marie-Tooth disease axonal type 2N, undetermined early-onset epileptic encephalopathy</t>
  </si>
  <si>
    <t xml:space="preserve">AARS1:K967M</t>
  </si>
  <si>
    <t xml:space="preserve">rs35744709,COSV99028685</t>
  </si>
  <si>
    <t xml:space="preserve">22009580</t>
  </si>
  <si>
    <t xml:space="preserve">ENST00000261772.13</t>
  </si>
  <si>
    <t xml:space="preserve">16</t>
  </si>
  <si>
    <t xml:space="preserve">HGNC:20</t>
  </si>
  <si>
    <t xml:space="preserve">COG4</t>
  </si>
  <si>
    <t xml:space="preserve">chr16_70483921_G/T</t>
  </si>
  <si>
    <t xml:space="preserve">chr16:70483921</t>
  </si>
  <si>
    <t xml:space="preserve">NM_001195139.2</t>
  </si>
  <si>
    <t xml:space="preserve">NM_001195139.2:c.1684C&gt;A</t>
  </si>
  <si>
    <t xml:space="preserve">NP_001182068.2:p.Gln562Lys</t>
  </si>
  <si>
    <t xml:space="preserve">13/18</t>
  </si>
  <si>
    <t xml:space="preserve">Congenital disorder of glycosylation, type IIj, 613489 (3), Autosomal recessive; Saul-Wilson syndrome, 618150 (3), Autosomal dominant</t>
  </si>
  <si>
    <t xml:space="preserve">Talipes equinovarus, Proptosis, Convex nasal ridge, Short stature, Cone-shaped epiphyses of the phalanges of the hand, Narrow nasal bridge, Short palm, Frontal bossing, Malar flattening, Platyspondyly, Overhanging nasal tip, Cataract, Hypoplasia of the odontoid process, Microcephaly, Irregularity of vertebral bodies, Small hand, Abnormal protein O-linked glycosylation</t>
  </si>
  <si>
    <t xml:space="preserve">COG4|0.00|0.01|0.00|0.00|48|46|-2|46</t>
  </si>
  <si>
    <t xml:space="preserve">0.999945</t>
  </si>
  <si>
    <t xml:space="preserve">microcephalic osteodysplastic dysplasia, Saul-Wilson type, COG4-CDG</t>
  </si>
  <si>
    <t xml:space="preserve">COG4:Q445K,COG4:Q562K,COG4:Q566K,COG4:Q587K</t>
  </si>
  <si>
    <t xml:space="preserve">rs113455884</t>
  </si>
  <si>
    <t xml:space="preserve">25839</t>
  </si>
  <si>
    <t xml:space="preserve">HGNC:18620</t>
  </si>
  <si>
    <t xml:space="preserve">PHLPP2</t>
  </si>
  <si>
    <t xml:space="preserve">chr16_71702655_G/A</t>
  </si>
  <si>
    <t xml:space="preserve">chr16:71702655</t>
  </si>
  <si>
    <t xml:space="preserve">NM_001289003.1</t>
  </si>
  <si>
    <t xml:space="preserve">NM_001289003.1:c.361C&gt;T</t>
  </si>
  <si>
    <t xml:space="preserve">NP_001275932.1:p.Arg121Cys</t>
  </si>
  <si>
    <t xml:space="preserve">3/18</t>
  </si>
  <si>
    <t xml:space="preserve">PHLPP2|0.00|0.04|0.00|0.00|-9|22|2|-36</t>
  </si>
  <si>
    <t xml:space="preserve">rs374229954</t>
  </si>
  <si>
    <t xml:space="preserve">23035</t>
  </si>
  <si>
    <t xml:space="preserve">HGNC:29149</t>
  </si>
  <si>
    <t xml:space="preserve">DHX38</t>
  </si>
  <si>
    <t xml:space="preserve">chr16_72101588_C/T</t>
  </si>
  <si>
    <t xml:space="preserve">chr16:72101588</t>
  </si>
  <si>
    <t xml:space="preserve">NM_014003.4</t>
  </si>
  <si>
    <t xml:space="preserve">NM_014003.4:c.1475C&gt;T</t>
  </si>
  <si>
    <t xml:space="preserve">NP_054722.2:p.Thr492Met</t>
  </si>
  <si>
    <t xml:space="preserve">11/27</t>
  </si>
  <si>
    <t xml:space="preserve">Retinitis pigmentosa 84, 618220 (3), Autosomal recessive</t>
  </si>
  <si>
    <t xml:space="preserve">Photophobia, Progressive night blindness, Wide nasal bridge, Abnormality of retinal pigmentation, Hypogonadism, Optic atrophy, Abnormal testis morphology, Atypical scarring of skin, Intellectual disability, Sensorineural hearing impairment, Abnormal retinal vascular morphology, Hypoplasia of penis, Abnormal electroretinogram, Nystagmus, Anteverted nares, Blindness, Conductive hearing impairment</t>
  </si>
  <si>
    <t xml:space="preserve">benign(0.427)</t>
  </si>
  <si>
    <t xml:space="preserve">DHX38|0.00|0.00|0.00|0.00|24|-28|-5|13</t>
  </si>
  <si>
    <t xml:space="preserve">0.972126,1</t>
  </si>
  <si>
    <t xml:space="preserve">retinitis pigmentosa</t>
  </si>
  <si>
    <t xml:space="preserve">DHX38:T492M</t>
  </si>
  <si>
    <t xml:space="preserve">rs36064538,COSV99194283</t>
  </si>
  <si>
    <t xml:space="preserve">ENST00000268482.8</t>
  </si>
  <si>
    <t xml:space="preserve">9785</t>
  </si>
  <si>
    <t xml:space="preserve">HGNC:17211</t>
  </si>
  <si>
    <t xml:space="preserve">CNTNAP4</t>
  </si>
  <si>
    <t xml:space="preserve">chr16_76489814_A/C</t>
  </si>
  <si>
    <t xml:space="preserve">chr16:76489814</t>
  </si>
  <si>
    <t xml:space="preserve">NM_001322178.2</t>
  </si>
  <si>
    <t xml:space="preserve">NM_001322178.2:c.1861A&gt;C</t>
  </si>
  <si>
    <t xml:space="preserve">NP_001309107.1:p.Asn621His</t>
  </si>
  <si>
    <t xml:space="preserve">possibly_damaging(0.679)</t>
  </si>
  <si>
    <t xml:space="preserve">CNTNAP4|0.00|0.00|0.00|0.00|10|24|10|-38</t>
  </si>
  <si>
    <t xml:space="preserve">0.998742,0.998742,0.998742,0.998742</t>
  </si>
  <si>
    <t xml:space="preserve">rs1455227707,COSV104602315</t>
  </si>
  <si>
    <t xml:space="preserve">85445</t>
  </si>
  <si>
    <t xml:space="preserve">HGNC:18747</t>
  </si>
  <si>
    <t xml:space="preserve">ADAMTS18</t>
  </si>
  <si>
    <t xml:space="preserve">chr16_77431352_C/G</t>
  </si>
  <si>
    <t xml:space="preserve">chr16:77431352</t>
  </si>
  <si>
    <t xml:space="preserve">NM_199355.4</t>
  </si>
  <si>
    <t xml:space="preserve">NM_199355.4:c.438G&gt;C</t>
  </si>
  <si>
    <t xml:space="preserve">NP_955387.1:p.Gln146His</t>
  </si>
  <si>
    <t xml:space="preserve">3/23</t>
  </si>
  <si>
    <t xml:space="preserve">Microcornea, myopic chorioretinal atrophy, and telecanthus, 615458 (3), Autosomal recessive</t>
  </si>
  <si>
    <t xml:space="preserve">benign(0.311)</t>
  </si>
  <si>
    <t xml:space="preserve">ADAMTS18|0.00|0.00|0.00|0.00|49|-1|-44|21</t>
  </si>
  <si>
    <t xml:space="preserve">0.999929</t>
  </si>
  <si>
    <t xml:space="preserve">microcornea-myopic chorioretinal atrophy</t>
  </si>
  <si>
    <t xml:space="preserve">ADAMTS18:5UTR,ADAMTS18:Q146H</t>
  </si>
  <si>
    <t xml:space="preserve">rs151326659</t>
  </si>
  <si>
    <t xml:space="preserve">29981437</t>
  </si>
  <si>
    <t xml:space="preserve">ENST00000282849.10</t>
  </si>
  <si>
    <t xml:space="preserve">170692</t>
  </si>
  <si>
    <t xml:space="preserve">HGNC:17110</t>
  </si>
  <si>
    <t xml:space="preserve">OSGIN1</t>
  </si>
  <si>
    <t xml:space="preserve">chr16_83959356_G/A</t>
  </si>
  <si>
    <t xml:space="preserve">chr16:83959356</t>
  </si>
  <si>
    <t xml:space="preserve">NM_182981.3</t>
  </si>
  <si>
    <t xml:space="preserve">NM_182981.3:c.164G&gt;A</t>
  </si>
  <si>
    <t xml:space="preserve">NP_892026.1:p.Arg55Lys</t>
  </si>
  <si>
    <t xml:space="preserve">OSGIN1|0.00|0.00|0.00|0.00|-30|1|40|44</t>
  </si>
  <si>
    <t xml:space="preserve">0.945505,0.945505,0.945505,0.945505</t>
  </si>
  <si>
    <t xml:space="preserve">OSGIN1:R55K</t>
  </si>
  <si>
    <t xml:space="preserve">rs143490160</t>
  </si>
  <si>
    <t xml:space="preserve">ENST00000393306.6</t>
  </si>
  <si>
    <t xml:space="preserve">29948</t>
  </si>
  <si>
    <t xml:space="preserve">HGNC:30093</t>
  </si>
  <si>
    <t xml:space="preserve">NECAB2</t>
  </si>
  <si>
    <t xml:space="preserve">chr16_83978532_G/C</t>
  </si>
  <si>
    <t xml:space="preserve">chr16:83978532</t>
  </si>
  <si>
    <t xml:space="preserve">NM_001329749.2</t>
  </si>
  <si>
    <t xml:space="preserve">NM_001329749.2:c.92G&gt;C</t>
  </si>
  <si>
    <t xml:space="preserve">NP_001316678.1:p.Arg31Pro</t>
  </si>
  <si>
    <t xml:space="preserve">3/12</t>
  </si>
  <si>
    <t xml:space="preserve">NECAB2|0.00|0.00|0.00|0.00|20|-43|-15|29</t>
  </si>
  <si>
    <t xml:space="preserve">1,0.999994</t>
  </si>
  <si>
    <t xml:space="preserve">NECAB2:R31P,NECAB2:T105T</t>
  </si>
  <si>
    <t xml:space="preserve">rs142909103,COSV59422569</t>
  </si>
  <si>
    <t xml:space="preserve">54550</t>
  </si>
  <si>
    <t xml:space="preserve">HGNC:23746</t>
  </si>
  <si>
    <t xml:space="preserve">cGa/cCa</t>
  </si>
  <si>
    <t xml:space="preserve">ZNF469</t>
  </si>
  <si>
    <t xml:space="preserve">chr16_88437795_G/C</t>
  </si>
  <si>
    <t xml:space="preserve">chr16:88437795</t>
  </si>
  <si>
    <t xml:space="preserve">NM_001367624.2</t>
  </si>
  <si>
    <t xml:space="preserve">NM_001367624.2:c.10325G&gt;C</t>
  </si>
  <si>
    <t xml:space="preserve">NP_001354553.1:p.Arg3442Thr</t>
  </si>
  <si>
    <t xml:space="preserve">Brittle cornea syndrome 1, 229200 (3), Autosomal recessive</t>
  </si>
  <si>
    <t xml:space="preserve">High myopia, Keratoglobus, Corneal dystrophy, Hyperextensible skin, Soft skin</t>
  </si>
  <si>
    <t xml:space="preserve">possibly_damaging(0.8)</t>
  </si>
  <si>
    <t xml:space="preserve">ZNF469|0.00|0.00|0.00|0.00|-7|1|31|-30</t>
  </si>
  <si>
    <t xml:space="preserve">brittle cornea syndrome</t>
  </si>
  <si>
    <t xml:space="preserve">ZNF469:R3414T,ZNF469:R3442T</t>
  </si>
  <si>
    <t xml:space="preserve">rs199528724,COSV99081573</t>
  </si>
  <si>
    <t xml:space="preserve">ENST00000565624.3</t>
  </si>
  <si>
    <t xml:space="preserve">84627</t>
  </si>
  <si>
    <t xml:space="preserve">HGNC:23216</t>
  </si>
  <si>
    <t xml:space="preserve">ZFPM1</t>
  </si>
  <si>
    <t xml:space="preserve">chr16_88534247_CCCCGCGCCCGAGTCGCCGCGGCCCGGAAGCGGAAGCGGAAGCGGCCCCGGCCTCGCCCCTGCGCGCTCGCCCGG/-</t>
  </si>
  <si>
    <t xml:space="preserve">chr16:88534247-88534321</t>
  </si>
  <si>
    <t xml:space="preserve">NM_153813.3</t>
  </si>
  <si>
    <t xml:space="preserve">NM_153813.3:c.2296_2370del</t>
  </si>
  <si>
    <t xml:space="preserve">NP_722520.2:p.Pro766_Ala790del</t>
  </si>
  <si>
    <t xml:space="preserve">rs1567558940</t>
  </si>
  <si>
    <t xml:space="preserve">ENST00000319555.8</t>
  </si>
  <si>
    <t xml:space="preserve">161882</t>
  </si>
  <si>
    <t xml:space="preserve">HGNC:19762</t>
  </si>
  <si>
    <t xml:space="preserve">APAPESPRPGSGSGSGPGLAPARSPG/A</t>
  </si>
  <si>
    <t xml:space="preserve">gcCCCCGCGCCCGAGTCGCCGCGGCCCGGAAGCGGAAGCGGAAGCGGCCCCGGCCTCGCCCCTGCGCGCTCGCCCGGc/gcc</t>
  </si>
  <si>
    <t xml:space="preserve">SNAI3</t>
  </si>
  <si>
    <t xml:space="preserve">chr16_88681587_G/C</t>
  </si>
  <si>
    <t xml:space="preserve">chr16:88681587</t>
  </si>
  <si>
    <t xml:space="preserve">NM_178310.4</t>
  </si>
  <si>
    <t xml:space="preserve">NM_178310.4:c.204C&gt;G</t>
  </si>
  <si>
    <t xml:space="preserve">NP_840101.1:p.Ile68Met</t>
  </si>
  <si>
    <t xml:space="preserve">benign(0.174)</t>
  </si>
  <si>
    <t xml:space="preserve">SNAI3|0.00|0.00|0.00|0.00|32|-22|47|3</t>
  </si>
  <si>
    <t xml:space="preserve">0.846606</t>
  </si>
  <si>
    <t xml:space="preserve">rs117406432,COSV100178856</t>
  </si>
  <si>
    <t xml:space="preserve">ENST00000332281.6</t>
  </si>
  <si>
    <t xml:space="preserve">333929</t>
  </si>
  <si>
    <t xml:space="preserve">HGNC:18411</t>
  </si>
  <si>
    <t xml:space="preserve">SPIRE2</t>
  </si>
  <si>
    <t xml:space="preserve">chr16_89854490_C/G</t>
  </si>
  <si>
    <t xml:space="preserve">chr16:89854490</t>
  </si>
  <si>
    <t xml:space="preserve">NM_032451.2</t>
  </si>
  <si>
    <t xml:space="preserve">NM_032451.2:c.730C&gt;G</t>
  </si>
  <si>
    <t xml:space="preserve">NP_115827.1:p.Arg244Gly</t>
  </si>
  <si>
    <t xml:space="preserve">probably_damaging(0.986)</t>
  </si>
  <si>
    <t xml:space="preserve">SPIRE2|0.00|0.01|0.00|0.00|-29|15|8|15</t>
  </si>
  <si>
    <t xml:space="preserve">0.999999,0.999999</t>
  </si>
  <si>
    <t xml:space="preserve">rs141713911</t>
  </si>
  <si>
    <t xml:space="preserve">ENST00000378247.8</t>
  </si>
  <si>
    <t xml:space="preserve">84501</t>
  </si>
  <si>
    <t xml:space="preserve">HGNC:30623</t>
  </si>
  <si>
    <t xml:space="preserve">CLUH</t>
  </si>
  <si>
    <t xml:space="preserve">chr17_2697959_C/T</t>
  </si>
  <si>
    <t xml:space="preserve">chr17:2697959</t>
  </si>
  <si>
    <t xml:space="preserve">NM_001366661.1</t>
  </si>
  <si>
    <t xml:space="preserve">NM_001366661.1:c.1898G&gt;A</t>
  </si>
  <si>
    <t xml:space="preserve">NP_001353590.1:p.Arg633His</t>
  </si>
  <si>
    <t xml:space="preserve">possibly_damaging(0.777)</t>
  </si>
  <si>
    <t xml:space="preserve">CLUH|0.00|0.00|0.00|0.00|34|-35|-9|-48</t>
  </si>
  <si>
    <t xml:space="preserve">0.999936,0.999936,0.999936,0.999936</t>
  </si>
  <si>
    <t xml:space="preserve">rs368591249</t>
  </si>
  <si>
    <t xml:space="preserve">ENST00000651024.2</t>
  </si>
  <si>
    <t xml:space="preserve">23277</t>
  </si>
  <si>
    <t xml:space="preserve">HGNC:29094</t>
  </si>
  <si>
    <t xml:space="preserve">ITGAE</t>
  </si>
  <si>
    <t xml:space="preserve">chr17_3751832_C/T</t>
  </si>
  <si>
    <t xml:space="preserve">chr17:3751832</t>
  </si>
  <si>
    <t xml:space="preserve">NM_002208.5</t>
  </si>
  <si>
    <t xml:space="preserve">NM_002208.5:c.1711G&gt;A</t>
  </si>
  <si>
    <t xml:space="preserve">NP_002199.3:p.Gly571Arg</t>
  </si>
  <si>
    <t xml:space="preserve">15/31</t>
  </si>
  <si>
    <t xml:space="preserve">ITGAE|0.00|0.00|0.00|0.00|-2|42|-1|-8</t>
  </si>
  <si>
    <t xml:space="preserve">ITGAE:G571R</t>
  </si>
  <si>
    <t xml:space="preserve">rs149540181,COSV99036584</t>
  </si>
  <si>
    <t xml:space="preserve">ENST00000263087.9</t>
  </si>
  <si>
    <t xml:space="preserve">3682</t>
  </si>
  <si>
    <t xml:space="preserve">HGNC:6147</t>
  </si>
  <si>
    <t xml:space="preserve">DHX33</t>
  </si>
  <si>
    <t xml:space="preserve">chr17_5461073_A/G</t>
  </si>
  <si>
    <t xml:space="preserve">chr17:5461073</t>
  </si>
  <si>
    <t xml:space="preserve">NM_001199699.2</t>
  </si>
  <si>
    <t xml:space="preserve">NM_001199699.2:c.196T&gt;C</t>
  </si>
  <si>
    <t xml:space="preserve">NP_001186628.1:p.Phe66Leu</t>
  </si>
  <si>
    <t xml:space="preserve">3/11</t>
  </si>
  <si>
    <t xml:space="preserve">DHX33|0.00|0.00|0.00|0.00|20|-40|-42|37</t>
  </si>
  <si>
    <t xml:space="preserve">DHX33:F239L,DHX33:F66L</t>
  </si>
  <si>
    <t xml:space="preserve">rs141223137,COSV99834574</t>
  </si>
  <si>
    <t xml:space="preserve">56919</t>
  </si>
  <si>
    <t xml:space="preserve">HGNC:16718</t>
  </si>
  <si>
    <t xml:space="preserve">SLC2A4</t>
  </si>
  <si>
    <t xml:space="preserve">chr17_7285729_G/A</t>
  </si>
  <si>
    <t xml:space="preserve">chr17:7285729</t>
  </si>
  <si>
    <t xml:space="preserve">NM_001042.3</t>
  </si>
  <si>
    <t xml:space="preserve">NM_001042.3:c.1147G&gt;A</t>
  </si>
  <si>
    <t xml:space="preserve">NP_001033.1:p.Val383Ile</t>
  </si>
  <si>
    <t xml:space="preserve">SLC2A4|0.00|0.00|0.00|0.00|-21|-24|6|-5</t>
  </si>
  <si>
    <t xml:space="preserve">0.706276,0.577287,0.577287</t>
  </si>
  <si>
    <t xml:space="preserve">SLC2A4:V383I</t>
  </si>
  <si>
    <t xml:space="preserve">rs121434581,CM910354</t>
  </si>
  <si>
    <t xml:space="preserve">1397719,1918382,7814014,33848288</t>
  </si>
  <si>
    <t xml:space="preserve">ENST00000317370.13</t>
  </si>
  <si>
    <t xml:space="preserve">6517</t>
  </si>
  <si>
    <t xml:space="preserve">HGNC:11009</t>
  </si>
  <si>
    <t xml:space="preserve">DNAH2</t>
  </si>
  <si>
    <t xml:space="preserve">chr17_7734477_G/A</t>
  </si>
  <si>
    <t xml:space="preserve">chr17:7734477</t>
  </si>
  <si>
    <t xml:space="preserve">NM_001303270.2</t>
  </si>
  <si>
    <t xml:space="preserve">NM_001303270.2:c.747G&gt;A</t>
  </si>
  <si>
    <t xml:space="preserve">NP_001290199.1:p.Met249Ile</t>
  </si>
  <si>
    <t xml:space="preserve">7/14</t>
  </si>
  <si>
    <t xml:space="preserve">Spermatogenic failure 45, 619094 (3), Autosomal recessive</t>
  </si>
  <si>
    <t xml:space="preserve">DNAH2|0.02|0.00|0.00|0.00|19|-46|19|34</t>
  </si>
  <si>
    <t xml:space="preserve">0.999983,0.99999,0.999983,0.99999</t>
  </si>
  <si>
    <t xml:space="preserve">DNAH2:M249I</t>
  </si>
  <si>
    <t xml:space="preserve">rs149143405</t>
  </si>
  <si>
    <t xml:space="preserve">146754</t>
  </si>
  <si>
    <t xml:space="preserve">HGNC:2948</t>
  </si>
  <si>
    <t xml:space="preserve">CFAP52</t>
  </si>
  <si>
    <t xml:space="preserve">chr17_9594243_C/T</t>
  </si>
  <si>
    <t xml:space="preserve">chr17:9594243</t>
  </si>
  <si>
    <t xml:space="preserve">NM_001080556.2</t>
  </si>
  <si>
    <t xml:space="preserve">NM_001080556.2:c.254C&gt;T</t>
  </si>
  <si>
    <t xml:space="preserve">NP_001074025.1:p.Ala85Val</t>
  </si>
  <si>
    <t xml:space="preserve">Heterotaxy, visceral, 10, autosomal, with male infertility, 619607 (3), Autosomal recessive</t>
  </si>
  <si>
    <t xml:space="preserve">possibly_damaging(0.633)</t>
  </si>
  <si>
    <t xml:space="preserve">CFAP52|0.00|0.00|0.00|0.02|46|-50|-2|45</t>
  </si>
  <si>
    <t xml:space="preserve">situs inversus</t>
  </si>
  <si>
    <t xml:space="preserve">CFAP52:A153V,CFAP52:A85V</t>
  </si>
  <si>
    <t xml:space="preserve">rs77839011,COSV55345034</t>
  </si>
  <si>
    <t xml:space="preserve">146845</t>
  </si>
  <si>
    <t xml:space="preserve">HGNC:16053</t>
  </si>
  <si>
    <t xml:space="preserve">MYH13</t>
  </si>
  <si>
    <t xml:space="preserve">chr17_10309644_C/A</t>
  </si>
  <si>
    <t xml:space="preserve">chr17:10309644</t>
  </si>
  <si>
    <t xml:space="preserve">NM_003802.3</t>
  </si>
  <si>
    <t xml:space="preserve">NM_003802.3:c.4843G&gt;T</t>
  </si>
  <si>
    <t xml:space="preserve">NP_003793.2:p.Ala1615Ser</t>
  </si>
  <si>
    <t xml:space="preserve">34/41</t>
  </si>
  <si>
    <t xml:space="preserve">probably_damaging(0.99)</t>
  </si>
  <si>
    <t xml:space="preserve">MYH13|0.00|0.00|0.00|0.00|-8|10|-7|8</t>
  </si>
  <si>
    <t xml:space="preserve">0.919222,0.919222,0.919222</t>
  </si>
  <si>
    <t xml:space="preserve">MYH13:A1615S</t>
  </si>
  <si>
    <t xml:space="preserve">rs199946468,COSV52829338</t>
  </si>
  <si>
    <t xml:space="preserve">ENST00000252172.9</t>
  </si>
  <si>
    <t xml:space="preserve">8735</t>
  </si>
  <si>
    <t xml:space="preserve">HGNC:7571</t>
  </si>
  <si>
    <t xml:space="preserve">CDRT15</t>
  </si>
  <si>
    <t xml:space="preserve">chr17_14236385_G/A</t>
  </si>
  <si>
    <t xml:space="preserve">chr17:14236385</t>
  </si>
  <si>
    <t xml:space="preserve">NM_001007530.3</t>
  </si>
  <si>
    <t xml:space="preserve">NM_001007530.3:c.308C&gt;T</t>
  </si>
  <si>
    <t xml:space="preserve">NP_001007531.1:p.Ala103Val</t>
  </si>
  <si>
    <t xml:space="preserve">CDRT15|0.00|0.00|0.00|0.00|27|45|26|-3</t>
  </si>
  <si>
    <t xml:space="preserve">CDRT15:A103V</t>
  </si>
  <si>
    <t xml:space="preserve">rs138924466,COSV69755273</t>
  </si>
  <si>
    <t xml:space="preserve">ENST00000420162.7</t>
  </si>
  <si>
    <t xml:space="preserve">146822</t>
  </si>
  <si>
    <t xml:space="preserve">HGNC:14395</t>
  </si>
  <si>
    <t xml:space="preserve">FBXW10</t>
  </si>
  <si>
    <t xml:space="preserve">chr17_18772489_C/T</t>
  </si>
  <si>
    <t xml:space="preserve">chr17:18772489</t>
  </si>
  <si>
    <t xml:space="preserve">NM_001267585.2</t>
  </si>
  <si>
    <t xml:space="preserve">NM_001267585.2:c.2084C&gt;T</t>
  </si>
  <si>
    <t xml:space="preserve">NP_001254514.1:p.Thr695Met</t>
  </si>
  <si>
    <t xml:space="preserve">12/14</t>
  </si>
  <si>
    <t xml:space="preserve">FBXW10|0.00|0.02|0.00|0.00|14|-37|5|47</t>
  </si>
  <si>
    <t xml:space="preserve">FBXW10:T642M,FBXW10:T695M</t>
  </si>
  <si>
    <t xml:space="preserve">rs150329747,COSV57314609</t>
  </si>
  <si>
    <t xml:space="preserve">ENST00000395665.9</t>
  </si>
  <si>
    <t xml:space="preserve">10517</t>
  </si>
  <si>
    <t xml:space="preserve">HGNC:1211</t>
  </si>
  <si>
    <t xml:space="preserve">MFAP4</t>
  </si>
  <si>
    <t xml:space="preserve">chr17_19386795_G/A</t>
  </si>
  <si>
    <t xml:space="preserve">chr17:19386795</t>
  </si>
  <si>
    <t xml:space="preserve">NM_001198695.2</t>
  </si>
  <si>
    <t xml:space="preserve">NM_001198695.2:c.122C&gt;T</t>
  </si>
  <si>
    <t xml:space="preserve">NP_001185624.1:p.Pro41Leu</t>
  </si>
  <si>
    <t xml:space="preserve">MFAP4|0.07|0.00|0.00|0.00|-14|43|0|-35</t>
  </si>
  <si>
    <t xml:space="preserve">0.999999,0.999999,1</t>
  </si>
  <si>
    <t xml:space="preserve">rs200408500,COSV55191809</t>
  </si>
  <si>
    <t xml:space="preserve">4239</t>
  </si>
  <si>
    <t xml:space="preserve">HGNC:7035</t>
  </si>
  <si>
    <t xml:space="preserve">SPAG5</t>
  </si>
  <si>
    <t xml:space="preserve">chr17_28584197_G/T</t>
  </si>
  <si>
    <t xml:space="preserve">chr17:28584197</t>
  </si>
  <si>
    <t xml:space="preserve">NM_006461.4</t>
  </si>
  <si>
    <t xml:space="preserve">NM_006461.4:c.2365C&gt;A</t>
  </si>
  <si>
    <t xml:space="preserve">NP_006452.3:p.Gln789Lys</t>
  </si>
  <si>
    <t xml:space="preserve">13/24</t>
  </si>
  <si>
    <t xml:space="preserve">tolerated(0.92)</t>
  </si>
  <si>
    <t xml:space="preserve">SPAG5|0.00|0.00|0.00|0.02|-37|45|-44|-20</t>
  </si>
  <si>
    <t xml:space="preserve">0.995965</t>
  </si>
  <si>
    <t xml:space="preserve">SPAG5:Q789K</t>
  </si>
  <si>
    <t xml:space="preserve">rs150901596</t>
  </si>
  <si>
    <t xml:space="preserve">ENST00000321765.10</t>
  </si>
  <si>
    <t xml:space="preserve">10615</t>
  </si>
  <si>
    <t xml:space="preserve">HGNC:13452</t>
  </si>
  <si>
    <t xml:space="preserve">BLMH</t>
  </si>
  <si>
    <t xml:space="preserve">chr17_30271276_C/T</t>
  </si>
  <si>
    <t xml:space="preserve">chr17:30271276</t>
  </si>
  <si>
    <t xml:space="preserve">NM_000386.4</t>
  </si>
  <si>
    <t xml:space="preserve">NM_000386.4:c.1141G&gt;A</t>
  </si>
  <si>
    <t xml:space="preserve">NP_000377.1:p.Glu381Lys</t>
  </si>
  <si>
    <t xml:space="preserve">BLMH|0.00|0.00|0.02|0.00|-6|-1|-5|-1</t>
  </si>
  <si>
    <t xml:space="preserve">0.999999,0.999995</t>
  </si>
  <si>
    <t xml:space="preserve">BLMH:E381K</t>
  </si>
  <si>
    <t xml:space="preserve">rs137881719,COSV105064318,COSV55586909</t>
  </si>
  <si>
    <t xml:space="preserve">ENST00000261714.11</t>
  </si>
  <si>
    <t xml:space="preserve">642</t>
  </si>
  <si>
    <t xml:space="preserve">HGNC:1059</t>
  </si>
  <si>
    <t xml:space="preserve">SLFN12L</t>
  </si>
  <si>
    <t xml:space="preserve">chr17_35479231_G/A</t>
  </si>
  <si>
    <t xml:space="preserve">chr17:35479231</t>
  </si>
  <si>
    <t xml:space="preserve">NM_001195790.3</t>
  </si>
  <si>
    <t xml:space="preserve">NM_001195790.3:c.925C&gt;T</t>
  </si>
  <si>
    <t xml:space="preserve">NP_001182719.2:p.Arg309Cys</t>
  </si>
  <si>
    <t xml:space="preserve">probably_damaging(0.911)</t>
  </si>
  <si>
    <t xml:space="preserve">SLFN12L|0.00|0.00|0.00|0.00|-5|7|20|-40</t>
  </si>
  <si>
    <t xml:space="preserve">rs188103921</t>
  </si>
  <si>
    <t xml:space="preserve">100506736</t>
  </si>
  <si>
    <t xml:space="preserve">HGNC:33920</t>
  </si>
  <si>
    <t xml:space="preserve">GPR179</t>
  </si>
  <si>
    <t xml:space="preserve">chr17_38343099_G/A</t>
  </si>
  <si>
    <t xml:space="preserve">chr17:38343099</t>
  </si>
  <si>
    <t xml:space="preserve">NM_001004334.4</t>
  </si>
  <si>
    <t xml:space="preserve">NM_001004334.4:c.691C&gt;T</t>
  </si>
  <si>
    <t xml:space="preserve">NP_001004334.3:p.Pro231Ser</t>
  </si>
  <si>
    <t xml:space="preserve">Night blindness, congenital stationary (complete), 1E, autosomal recessive, 614565 (3), Autosomal recessive</t>
  </si>
  <si>
    <t xml:space="preserve">Reduced visual acuity, Myopia</t>
  </si>
  <si>
    <t xml:space="preserve">GPR179|0.00|0.00|0.02|0.00|-21|36|13|5</t>
  </si>
  <si>
    <t xml:space="preserve">congenital stationary night blindness</t>
  </si>
  <si>
    <t xml:space="preserve">rs200731095</t>
  </si>
  <si>
    <t xml:space="preserve">ENST00000616987.5</t>
  </si>
  <si>
    <t xml:space="preserve">440435</t>
  </si>
  <si>
    <t xml:space="preserve">HGNC:31371</t>
  </si>
  <si>
    <t xml:space="preserve">PGAP3</t>
  </si>
  <si>
    <t xml:space="preserve">chr17_39687891_A/C</t>
  </si>
  <si>
    <t xml:space="preserve">chr17:39687891</t>
  </si>
  <si>
    <t xml:space="preserve">NM_001291726.2</t>
  </si>
  <si>
    <t xml:space="preserve">NM_001291726.2:c.124T&gt;G</t>
  </si>
  <si>
    <t xml:space="preserve">NP_001278655.1:p.Ser42Ala</t>
  </si>
  <si>
    <t xml:space="preserve">Hyperphosphatasia with mental retardation syndrome 4, 615716 (3), Autosomal recessive</t>
  </si>
  <si>
    <t xml:space="preserve">Global developmental delay, Elevated circulating alkaline phosphatase concentration, Shortening of all distal phalanges of the fingers, Hypertelorism, Infantile muscular hypotonia</t>
  </si>
  <si>
    <t xml:space="preserve">benign(0.347)</t>
  </si>
  <si>
    <t xml:space="preserve">PGAP3|0.00|0.00|0.00|0.00|18|-9|18|43</t>
  </si>
  <si>
    <t xml:space="preserve">0.999382,0.999382,0.987813,0.999382</t>
  </si>
  <si>
    <t xml:space="preserve">hyperphosphatasia-intellectual disability syndrome</t>
  </si>
  <si>
    <t xml:space="preserve">PGAP3:S42A</t>
  </si>
  <si>
    <t xml:space="preserve">rs150801318</t>
  </si>
  <si>
    <t xml:space="preserve">93210</t>
  </si>
  <si>
    <t xml:space="preserve">HGNC:23719</t>
  </si>
  <si>
    <t xml:space="preserve">KRTAP4-7</t>
  </si>
  <si>
    <t xml:space="preserve">chr17_41084297_C/G</t>
  </si>
  <si>
    <t xml:space="preserve">chr17:41084297</t>
  </si>
  <si>
    <t xml:space="preserve">NM_033061.4</t>
  </si>
  <si>
    <t xml:space="preserve">NM_033061.4:c.91C&gt;G</t>
  </si>
  <si>
    <t xml:space="preserve">NP_149050.3:p.Gln31Glu</t>
  </si>
  <si>
    <t xml:space="preserve">KRTAP4-7|0.00|0.01|0.08|0.00|-7|17|-3|40</t>
  </si>
  <si>
    <t xml:space="preserve">KRTAP4-7:Q31E</t>
  </si>
  <si>
    <t xml:space="preserve">rs200397258,COSV66950990</t>
  </si>
  <si>
    <t xml:space="preserve">ENST00000391417.6</t>
  </si>
  <si>
    <t xml:space="preserve">100132476</t>
  </si>
  <si>
    <t xml:space="preserve">HGNC:18898</t>
  </si>
  <si>
    <t xml:space="preserve">KRTAP4-11</t>
  </si>
  <si>
    <t xml:space="preserve">chr17_41118174_T/A</t>
  </si>
  <si>
    <t xml:space="preserve">chr17:41118174</t>
  </si>
  <si>
    <t xml:space="preserve">NM_033059.4</t>
  </si>
  <si>
    <t xml:space="preserve">NM_033059.4:c.142A&gt;T</t>
  </si>
  <si>
    <t xml:space="preserve">NP_149048.2:p.Ser48Cys</t>
  </si>
  <si>
    <t xml:space="preserve">KRTAP4-11|0.10|0.01|0.00|0.00|-11|13|9|-10</t>
  </si>
  <si>
    <t xml:space="preserve">0.633906</t>
  </si>
  <si>
    <t xml:space="preserve">KRTAP4-11:S48C</t>
  </si>
  <si>
    <t xml:space="preserve">rs760092771,COSV66948787</t>
  </si>
  <si>
    <t xml:space="preserve">31113963</t>
  </si>
  <si>
    <t xml:space="preserve">ENST00000391413.4</t>
  </si>
  <si>
    <t xml:space="preserve">653240</t>
  </si>
  <si>
    <t xml:space="preserve">HGNC:18911</t>
  </si>
  <si>
    <t xml:space="preserve">chr17_41118183_A/T</t>
  </si>
  <si>
    <t xml:space="preserve">chr17:41118183</t>
  </si>
  <si>
    <t xml:space="preserve">NM_033059.4:c.133T&gt;A</t>
  </si>
  <si>
    <t xml:space="preserve">NP_149048.2:p.Cys45Ser</t>
  </si>
  <si>
    <t xml:space="preserve">KRTAP4-11|0.00|0.01|0.00|0.00|-2|-11|-2|45</t>
  </si>
  <si>
    <t xml:space="preserve">0.523251</t>
  </si>
  <si>
    <t xml:space="preserve">KRTAP4-11:C45S</t>
  </si>
  <si>
    <t xml:space="preserve">rs763737606,COSV66948790</t>
  </si>
  <si>
    <t xml:space="preserve">C/S</t>
  </si>
  <si>
    <t xml:space="preserve">Tgt/Agt</t>
  </si>
  <si>
    <t xml:space="preserve">chr17_41118185_C/T</t>
  </si>
  <si>
    <t xml:space="preserve">chr17:41118185</t>
  </si>
  <si>
    <t xml:space="preserve">NM_033059.4:c.131G&gt;A</t>
  </si>
  <si>
    <t xml:space="preserve">NP_149048.2:p.Cys44Tyr</t>
  </si>
  <si>
    <t xml:space="preserve">KRTAP4-11|0.01|0.00|0.00|0.00|2|23|-2|-36</t>
  </si>
  <si>
    <t xml:space="preserve">0.621033</t>
  </si>
  <si>
    <t xml:space="preserve">KRTAP4-11:C44Y</t>
  </si>
  <si>
    <t xml:space="preserve">rs774046661,COSV66948793</t>
  </si>
  <si>
    <t xml:space="preserve">PLEKHH3</t>
  </si>
  <si>
    <t xml:space="preserve">chr17_42669615_C/A</t>
  </si>
  <si>
    <t xml:space="preserve">chr17:42669615</t>
  </si>
  <si>
    <t xml:space="preserve">NM_024927.5</t>
  </si>
  <si>
    <t xml:space="preserve">NM_024927.5:c.2020G&gt;T</t>
  </si>
  <si>
    <t xml:space="preserve">NP_079203.4:p.Gly674Cys</t>
  </si>
  <si>
    <t xml:space="preserve">PLEKHH3|0.00|0.00|0.00|0.00|-18|3|-6|0</t>
  </si>
  <si>
    <t xml:space="preserve">0.632196,0.632196,0.989223</t>
  </si>
  <si>
    <t xml:space="preserve">PLEKHH3:G674C</t>
  </si>
  <si>
    <t xml:space="preserve">rs142708268,COSV99258105</t>
  </si>
  <si>
    <t xml:space="preserve">ENST00000591022.6</t>
  </si>
  <si>
    <t xml:space="preserve">79990</t>
  </si>
  <si>
    <t xml:space="preserve">HGNC:26105</t>
  </si>
  <si>
    <t xml:space="preserve">HOXB2</t>
  </si>
  <si>
    <t xml:space="preserve">chr17_48544656_-/GTGGCGGCGGCG</t>
  </si>
  <si>
    <t xml:space="preserve">chr17:48544655-48544656</t>
  </si>
  <si>
    <t xml:space="preserve">NM_002145.4</t>
  </si>
  <si>
    <t xml:space="preserve">NM_002145.4:c.245_256dup</t>
  </si>
  <si>
    <t xml:space="preserve">NP_002136.1:p.Pro82_Pro85dup</t>
  </si>
  <si>
    <t xml:space="preserve">rs765186955</t>
  </si>
  <si>
    <t xml:space="preserve">GTGGCGGCGGCG</t>
  </si>
  <si>
    <t xml:space="preserve">ENST00000330070.6</t>
  </si>
  <si>
    <t xml:space="preserve">3212</t>
  </si>
  <si>
    <t xml:space="preserve">HGNC:5113</t>
  </si>
  <si>
    <t xml:space="preserve">L/PPPPL</t>
  </si>
  <si>
    <t xml:space="preserve">ctc/cCGCCGCCGCCACtc</t>
  </si>
  <si>
    <t xml:space="preserve">SPAG9</t>
  </si>
  <si>
    <t xml:space="preserve">chr17_50995202_T/C</t>
  </si>
  <si>
    <t xml:space="preserve">chr17:50995202</t>
  </si>
  <si>
    <t xml:space="preserve">NM_001130527.3</t>
  </si>
  <si>
    <t xml:space="preserve">NM_001130527.3:c.2051A&gt;G</t>
  </si>
  <si>
    <t xml:space="preserve">NP_001123999.1:p.Asn684Ser</t>
  </si>
  <si>
    <t xml:space="preserve">18/30</t>
  </si>
  <si>
    <t xml:space="preserve">SPAG9|0.00|0.15|0.00|0.00|-1|25|5|-8</t>
  </si>
  <si>
    <t xml:space="preserve">0.999996,0.999996,0.999996,0.999996</t>
  </si>
  <si>
    <t xml:space="preserve">rs150758360</t>
  </si>
  <si>
    <t xml:space="preserve">9043</t>
  </si>
  <si>
    <t xml:space="preserve">HGNC:14524</t>
  </si>
  <si>
    <t xml:space="preserve">TLK2</t>
  </si>
  <si>
    <t xml:space="preserve">chr17_62536300_C/T</t>
  </si>
  <si>
    <t xml:space="preserve">chr17:62536300</t>
  </si>
  <si>
    <t xml:space="preserve">NM_001284333.3</t>
  </si>
  <si>
    <t xml:space="preserve">NM_001284333.3:c.494C&gt;T</t>
  </si>
  <si>
    <t xml:space="preserve">NP_001271262.1:p.Ala165Val</t>
  </si>
  <si>
    <t xml:space="preserve">7/23</t>
  </si>
  <si>
    <t xml:space="preserve">Intellectual developmental disorder, autosomal dominant 57, 618050 (3), Autosomal dominant</t>
  </si>
  <si>
    <t xml:space="preserve">TLK2|0.00|0.00|0.00|0.00|-2|-9|-45|41</t>
  </si>
  <si>
    <t xml:space="preserve">0.945686,0.946862,0.946862,0.946862,0.946862</t>
  </si>
  <si>
    <t xml:space="preserve">TLK2:A165V</t>
  </si>
  <si>
    <t xml:space="preserve">rs151005373,COSV58303199</t>
  </si>
  <si>
    <t xml:space="preserve">11011</t>
  </si>
  <si>
    <t xml:space="preserve">HGNC:11842</t>
  </si>
  <si>
    <t xml:space="preserve">GGA3</t>
  </si>
  <si>
    <t xml:space="preserve">chr17_75239982_G/A</t>
  </si>
  <si>
    <t xml:space="preserve">chr17:75239982</t>
  </si>
  <si>
    <t xml:space="preserve">NM_001172703.3</t>
  </si>
  <si>
    <t xml:space="preserve">NM_001172703.3:c.1174C&gt;T</t>
  </si>
  <si>
    <t xml:space="preserve">NP_001166174.1:p.Pro392Ser</t>
  </si>
  <si>
    <t xml:space="preserve">13/17</t>
  </si>
  <si>
    <t xml:space="preserve">GGA3|0.08|0.01|0.00|0.00|-10|-44|-42|6</t>
  </si>
  <si>
    <t xml:space="preserve">rs201217382</t>
  </si>
  <si>
    <t xml:space="preserve">23163</t>
  </si>
  <si>
    <t xml:space="preserve">HGNC:17079</t>
  </si>
  <si>
    <t xml:space="preserve">PGS1</t>
  </si>
  <si>
    <t xml:space="preserve">chr17_78404024_T/G</t>
  </si>
  <si>
    <t xml:space="preserve">chr17:78404024</t>
  </si>
  <si>
    <t xml:space="preserve">NM_024419.5</t>
  </si>
  <si>
    <t xml:space="preserve">NM_024419.5:c.1337T&gt;G</t>
  </si>
  <si>
    <t xml:space="preserve">NP_077733.3:p.Leu446Arg</t>
  </si>
  <si>
    <t xml:space="preserve">PGS1|0.00|0.00|0.00|0.00|-22|11|-11|-16</t>
  </si>
  <si>
    <t xml:space="preserve">PGS1:L446R</t>
  </si>
  <si>
    <t xml:space="preserve">rs61735179,COSV99034930</t>
  </si>
  <si>
    <t xml:space="preserve">ENST00000262764.11</t>
  </si>
  <si>
    <t xml:space="preserve">9489</t>
  </si>
  <si>
    <t xml:space="preserve">HGNC:30029</t>
  </si>
  <si>
    <t xml:space="preserve">cTg/cGg</t>
  </si>
  <si>
    <t xml:space="preserve">DNAH17</t>
  </si>
  <si>
    <t xml:space="preserve">chr17_78507336_C/T</t>
  </si>
  <si>
    <t xml:space="preserve">chr17:78507336</t>
  </si>
  <si>
    <t xml:space="preserve">NM_173628.4</t>
  </si>
  <si>
    <t xml:space="preserve">NM_173628.4:c.4618G&gt;A</t>
  </si>
  <si>
    <t xml:space="preserve">NP_775899.3:p.Val1540Met</t>
  </si>
  <si>
    <t xml:space="preserve">29/81</t>
  </si>
  <si>
    <t xml:space="preserve">Spermatogenic failure 39, 618643 (3), Autosomal recessive</t>
  </si>
  <si>
    <t xml:space="preserve">DNAH17|0.00|0.00|0.00|0.00|20|33|-2|1</t>
  </si>
  <si>
    <t xml:space="preserve">0.99942,0.99942</t>
  </si>
  <si>
    <t xml:space="preserve">DNAH17:V1540M</t>
  </si>
  <si>
    <t xml:space="preserve">rs201383792</t>
  </si>
  <si>
    <t xml:space="preserve">ENST00000389840.7</t>
  </si>
  <si>
    <t xml:space="preserve">8632</t>
  </si>
  <si>
    <t xml:space="preserve">HGNC:2946</t>
  </si>
  <si>
    <t xml:space="preserve">USP36</t>
  </si>
  <si>
    <t xml:space="preserve">chr17_78802378_C/T</t>
  </si>
  <si>
    <t xml:space="preserve">chr17:78802378</t>
  </si>
  <si>
    <t xml:space="preserve">NM_001321291.2</t>
  </si>
  <si>
    <t xml:space="preserve">NM_001321291.2:c.2968G&gt;A</t>
  </si>
  <si>
    <t xml:space="preserve">NP_001308220.1:p.Glu990Lys</t>
  </si>
  <si>
    <t xml:space="preserve">17/21</t>
  </si>
  <si>
    <t xml:space="preserve">USP36|0.00|0.00|0.00|0.00|-3|-8|-1|-34</t>
  </si>
  <si>
    <t xml:space="preserve">USP36:E990K</t>
  </si>
  <si>
    <t xml:space="preserve">rs77261246</t>
  </si>
  <si>
    <t xml:space="preserve">57602</t>
  </si>
  <si>
    <t xml:space="preserve">HGNC:20062</t>
  </si>
  <si>
    <t xml:space="preserve">CEP295NL</t>
  </si>
  <si>
    <t xml:space="preserve">chr17_78890921_A/G</t>
  </si>
  <si>
    <t xml:space="preserve">chr17:78890921</t>
  </si>
  <si>
    <t xml:space="preserve">NM_001243540.2</t>
  </si>
  <si>
    <t xml:space="preserve">NM_001243540.2:c.1583T&gt;C</t>
  </si>
  <si>
    <t xml:space="preserve">NP_001230469.1:p.Met528Thr</t>
  </si>
  <si>
    <t xml:space="preserve">benign(0.095)</t>
  </si>
  <si>
    <t xml:space="preserve">rs59181893</t>
  </si>
  <si>
    <t xml:space="preserve">ENST00000322630.3</t>
  </si>
  <si>
    <t xml:space="preserve">100653515</t>
  </si>
  <si>
    <t xml:space="preserve">HGNC:44659</t>
  </si>
  <si>
    <t xml:space="preserve">MYADML2</t>
  </si>
  <si>
    <t xml:space="preserve">chr17_81940861_T/C</t>
  </si>
  <si>
    <t xml:space="preserve">chr17:81940861</t>
  </si>
  <si>
    <t xml:space="preserve">NM_001145113.3</t>
  </si>
  <si>
    <t xml:space="preserve">NM_001145113.3:c.881A&gt;G</t>
  </si>
  <si>
    <t xml:space="preserve">NP_001138585.2:p.Asp294Gly</t>
  </si>
  <si>
    <t xml:space="preserve">MYADML2|0.00|0.00|0.00|0.00|-37|-17|12|44</t>
  </si>
  <si>
    <t xml:space="preserve">0.999925,0.999925</t>
  </si>
  <si>
    <t xml:space="preserve">MYADML2:D294G</t>
  </si>
  <si>
    <t xml:space="preserve">rs181984777</t>
  </si>
  <si>
    <t xml:space="preserve">ENST00000409745.2</t>
  </si>
  <si>
    <t xml:space="preserve">255275</t>
  </si>
  <si>
    <t xml:space="preserve">HGNC:34548</t>
  </si>
  <si>
    <t xml:space="preserve">FASN</t>
  </si>
  <si>
    <t xml:space="preserve">chr17_82088256_C/T</t>
  </si>
  <si>
    <t xml:space="preserve">chr17:82088256</t>
  </si>
  <si>
    <t xml:space="preserve">NM_004104.5</t>
  </si>
  <si>
    <t xml:space="preserve">NM_004104.5:c.2645G&gt;A</t>
  </si>
  <si>
    <t xml:space="preserve">NP_004095.4:p.Gly882Asp</t>
  </si>
  <si>
    <t xml:space="preserve">17/43</t>
  </si>
  <si>
    <t xml:space="preserve">FASN|0.00|0.00|0.00|0.00|44|-18|-28|1</t>
  </si>
  <si>
    <t xml:space="preserve">FASN:G882D</t>
  </si>
  <si>
    <t xml:space="preserve">rs371010865</t>
  </si>
  <si>
    <t xml:space="preserve">ENST00000306749.4</t>
  </si>
  <si>
    <t xml:space="preserve">2194</t>
  </si>
  <si>
    <t xml:space="preserve">HGNC:3594</t>
  </si>
  <si>
    <t xml:space="preserve">HEXD</t>
  </si>
  <si>
    <t xml:space="preserve">chr17_82435804_G/A</t>
  </si>
  <si>
    <t xml:space="preserve">chr17:82435804</t>
  </si>
  <si>
    <t xml:space="preserve">NM_001330542.2</t>
  </si>
  <si>
    <t xml:space="preserve">NM_001330542.2:c.563G&gt;A</t>
  </si>
  <si>
    <t xml:space="preserve">NP_001317471.1:p.Arg188Gln</t>
  </si>
  <si>
    <t xml:space="preserve">HEXD:R188Q,HEXD:R96Q</t>
  </si>
  <si>
    <t xml:space="preserve">rs8077469</t>
  </si>
  <si>
    <t xml:space="preserve">ENST00000327949.15</t>
  </si>
  <si>
    <t xml:space="preserve">284004</t>
  </si>
  <si>
    <t xml:space="preserve">HGNC:26307</t>
  </si>
  <si>
    <t xml:space="preserve">EMILIN2</t>
  </si>
  <si>
    <t xml:space="preserve">chr18_2913127_G/A</t>
  </si>
  <si>
    <t xml:space="preserve">chr18:2913127</t>
  </si>
  <si>
    <t xml:space="preserve">NM_032048.3</t>
  </si>
  <si>
    <t xml:space="preserve">NM_032048.3:c.2885G&gt;A</t>
  </si>
  <si>
    <t xml:space="preserve">NP_114437.2:p.Arg962Lys</t>
  </si>
  <si>
    <t xml:space="preserve">benign(0.294)</t>
  </si>
  <si>
    <t xml:space="preserve">EMILIN2|0.01|0.00|0.00|0.00|3|1|3|24</t>
  </si>
  <si>
    <t xml:space="preserve">0.998997</t>
  </si>
  <si>
    <t xml:space="preserve">rs200483351</t>
  </si>
  <si>
    <t xml:space="preserve">ENST00000254528.4</t>
  </si>
  <si>
    <t xml:space="preserve">84034</t>
  </si>
  <si>
    <t xml:space="preserve">HGNC:19881</t>
  </si>
  <si>
    <t xml:space="preserve">aGa/aAa</t>
  </si>
  <si>
    <t xml:space="preserve">MTCL1</t>
  </si>
  <si>
    <t xml:space="preserve">chr18_8786033_G/A</t>
  </si>
  <si>
    <t xml:space="preserve">chr18:8786033</t>
  </si>
  <si>
    <t xml:space="preserve">NM_001378205.1</t>
  </si>
  <si>
    <t xml:space="preserve">NM_001378205.1:c.2909G&gt;A</t>
  </si>
  <si>
    <t xml:space="preserve">NP_001365134.1:p.Arg970His</t>
  </si>
  <si>
    <t xml:space="preserve">6/15</t>
  </si>
  <si>
    <t xml:space="preserve">MTCL1|0.00|0.00|0.00|0.00|-21|6|6|-1</t>
  </si>
  <si>
    <t xml:space="preserve">D,D,N,N,N</t>
  </si>
  <si>
    <t xml:space="preserve">0.596131,1,0.671296,0.547997,0.671296</t>
  </si>
  <si>
    <t xml:space="preserve">MTCL1:R610H,MTCL1:R970H</t>
  </si>
  <si>
    <t xml:space="preserve">rs202096044,COSV60405682</t>
  </si>
  <si>
    <t xml:space="preserve">23255</t>
  </si>
  <si>
    <t xml:space="preserve">HGNC:29121</t>
  </si>
  <si>
    <t xml:space="preserve">CEP192</t>
  </si>
  <si>
    <t xml:space="preserve">chr18_13092392_A/G</t>
  </si>
  <si>
    <t xml:space="preserve">chr18:13092392</t>
  </si>
  <si>
    <t xml:space="preserve">NM_032142.4</t>
  </si>
  <si>
    <t xml:space="preserve">NM_032142.4:c.6119A&gt;G</t>
  </si>
  <si>
    <t xml:space="preserve">NP_115518.3:p.Gln2040Arg</t>
  </si>
  <si>
    <t xml:space="preserve">34/45</t>
  </si>
  <si>
    <t xml:space="preserve">benign(0.093)</t>
  </si>
  <si>
    <t xml:space="preserve">CEP192|0.02|0.00|0.00|0.00|-15|20|38|-15</t>
  </si>
  <si>
    <t xml:space="preserve">CEP192:Q2040R</t>
  </si>
  <si>
    <t xml:space="preserve">rs144106581</t>
  </si>
  <si>
    <t xml:space="preserve">ENST00000506447.5</t>
  </si>
  <si>
    <t xml:space="preserve">55125</t>
  </si>
  <si>
    <t xml:space="preserve">HGNC:25515</t>
  </si>
  <si>
    <t xml:space="preserve">DSG2</t>
  </si>
  <si>
    <t xml:space="preserve">chr18_31542752_C/T</t>
  </si>
  <si>
    <t xml:space="preserve">chr18:31542752</t>
  </si>
  <si>
    <t xml:space="preserve">NM_001943.5</t>
  </si>
  <si>
    <t xml:space="preserve">NM_001943.5:c.2234C&gt;T</t>
  </si>
  <si>
    <t xml:space="preserve">NP_001934.2:p.Thr745Met</t>
  </si>
  <si>
    <t xml:space="preserve">Cardiomyopathy, dilated, 1BB, 612877 (3), Autosomal recessive; Arrhythmogenic right ventricular dysplasia 10, 610193 (3), Autosomal dominant</t>
  </si>
  <si>
    <t xml:space="preserve">Dilated cardiomyopathy</t>
  </si>
  <si>
    <t xml:space="preserve">DSG2|0.00|0.00|0.00|0.00|-33|-50|-17|7</t>
  </si>
  <si>
    <t xml:space="preserve">familial isolated dilated cardiomyopathy</t>
  </si>
  <si>
    <t xml:space="preserve">DSG2:T745M</t>
  </si>
  <si>
    <t xml:space="preserve">rs727504783</t>
  </si>
  <si>
    <t xml:space="preserve">ENST00000261590.13</t>
  </si>
  <si>
    <t xml:space="preserve">1829</t>
  </si>
  <si>
    <t xml:space="preserve">HGNC:3049</t>
  </si>
  <si>
    <t xml:space="preserve">CCDC178</t>
  </si>
  <si>
    <t xml:space="preserve">chr18_33092876_C/T</t>
  </si>
  <si>
    <t xml:space="preserve">chr18:33092876</t>
  </si>
  <si>
    <t xml:space="preserve">NM_001105528.4</t>
  </si>
  <si>
    <t xml:space="preserve">NM_001105528.4:c.2273G&gt;A</t>
  </si>
  <si>
    <t xml:space="preserve">NP_001098998.1:p.Arg758His</t>
  </si>
  <si>
    <t xml:space="preserve">21/23</t>
  </si>
  <si>
    <t xml:space="preserve">probably_damaging(0.957)</t>
  </si>
  <si>
    <t xml:space="preserve">CCDC178|0.00|0.03|0.00|0.00|-6|34|34|-12</t>
  </si>
  <si>
    <t xml:space="preserve">D,D,D,N,N,N,N,N,N</t>
  </si>
  <si>
    <t xml:space="preserve">1,1,1,0.836982,0.836982,0.836982,0.836982,0.836982,0.836982</t>
  </si>
  <si>
    <t xml:space="preserve">CCDC178:R720H,CCDC178:R758H</t>
  </si>
  <si>
    <t xml:space="preserve">rs62090751,COSV55764614</t>
  </si>
  <si>
    <t xml:space="preserve">ENST00000383096.8</t>
  </si>
  <si>
    <t xml:space="preserve">374864</t>
  </si>
  <si>
    <t xml:space="preserve">HGNC:29588</t>
  </si>
  <si>
    <t xml:space="preserve">ELP2</t>
  </si>
  <si>
    <t xml:space="preserve">chr18_36156521_T/C</t>
  </si>
  <si>
    <t xml:space="preserve">chr18:36156521</t>
  </si>
  <si>
    <t xml:space="preserve">NM_001242875.3</t>
  </si>
  <si>
    <t xml:space="preserve">NM_001242875.3:c.1526T&gt;C</t>
  </si>
  <si>
    <t xml:space="preserve">NP_001229804.1:p.Leu509Ser</t>
  </si>
  <si>
    <t xml:space="preserve">14/23</t>
  </si>
  <si>
    <t xml:space="preserve">Intellectual developmental disorder, autosomal recessive 58, 617270 (3), Autosomal recessive</t>
  </si>
  <si>
    <t xml:space="preserve">ELP2|0.00|0.02|0.00|0.00|-32|23|21|-18</t>
  </si>
  <si>
    <t xml:space="preserve">rs139040517</t>
  </si>
  <si>
    <t xml:space="preserve">55250</t>
  </si>
  <si>
    <t xml:space="preserve">HGNC:18248</t>
  </si>
  <si>
    <t xml:space="preserve">tTg/tCg</t>
  </si>
  <si>
    <t xml:space="preserve">ZBTB7C</t>
  </si>
  <si>
    <t xml:space="preserve">chr18_48040077_C/T</t>
  </si>
  <si>
    <t xml:space="preserve">chr18:48040077</t>
  </si>
  <si>
    <t xml:space="preserve">NM_001039360.3</t>
  </si>
  <si>
    <t xml:space="preserve">NM_001039360.3:c.1031G&gt;A</t>
  </si>
  <si>
    <t xml:space="preserve">NP_001034449.1:p.Gly344Glu</t>
  </si>
  <si>
    <t xml:space="preserve">ZBTB7C|0.00|0.00|0.00|0.00|-3|37|-25|37</t>
  </si>
  <si>
    <t xml:space="preserve">0.999962,0.999962,0.999962,0.999962,0.999962</t>
  </si>
  <si>
    <t xml:space="preserve">ZBTB7C:G344E</t>
  </si>
  <si>
    <t xml:space="preserve">rs61738460</t>
  </si>
  <si>
    <t xml:space="preserve">201501</t>
  </si>
  <si>
    <t xml:space="preserve">HGNC:31700</t>
  </si>
  <si>
    <t xml:space="preserve">TNFRSF11A</t>
  </si>
  <si>
    <t xml:space="preserve">chr18_62359976_A/T</t>
  </si>
  <si>
    <t xml:space="preserve">chr18:62359976</t>
  </si>
  <si>
    <t xml:space="preserve">NM_001270949.2</t>
  </si>
  <si>
    <t xml:space="preserve">NM_001270949.2:c.543A&gt;T</t>
  </si>
  <si>
    <t xml:space="preserve">NP_001257878.1:p.Arg181Ser</t>
  </si>
  <si>
    <t xml:space="preserve">6/9</t>
  </si>
  <si>
    <t xml:space="preserve">Osteopetrosis, autosomal recessive 7, 612301 (3), Autosomal recessive; {Paget disease of bone 2, early-onset}, 602080 (3), Autosomal dominant; Osteolysis, familial expansile, 174810 (3), Autosomal dominant</t>
  </si>
  <si>
    <t xml:space="preserve">Intellectual disability, Developmental regression, Abnormal dental enamel morphology, Coarse metaphyseal trabecularization, Nystagmus, Irregular vertebral endplates, Short stature, Hypertelorism, Cerebral calcification, Increased bone mineral density, Macrocephaly, Craniofacial hyperostosis, Optic atrophy, Delayed eruption of teeth, Ventricular septal defect, Hearing impairment, Platyspondyly, Abnormal cranial nerve morphology, Recurrent fractures, Hypoplastic vertebral bodies, Osteoporosis, Abnormality of the dentition, Abnormal clavicle morphology, Cranial hyperostosis, Hyperuricemia, Bowing of the long bones</t>
  </si>
  <si>
    <t xml:space="preserve">benign(0.061)</t>
  </si>
  <si>
    <t xml:space="preserve">TNFRSF11A|0.00|0.00|0.00|0.00|-2|-21|-2|0</t>
  </si>
  <si>
    <t xml:space="preserve">dysosteosclerosis, familial expansile osteolysis, autosomal recessive osteopetrosis 7</t>
  </si>
  <si>
    <t xml:space="preserve">TNFRSF11A:R181S</t>
  </si>
  <si>
    <t xml:space="preserve">rs762733251</t>
  </si>
  <si>
    <t xml:space="preserve">8792</t>
  </si>
  <si>
    <t xml:space="preserve">HGNC:11908</t>
  </si>
  <si>
    <t xml:space="preserve">SERPINB8</t>
  </si>
  <si>
    <t xml:space="preserve">chr18_63979829_T/C</t>
  </si>
  <si>
    <t xml:space="preserve">chr18:63979829</t>
  </si>
  <si>
    <t xml:space="preserve">NM_001031848.2</t>
  </si>
  <si>
    <t xml:space="preserve">NM_001031848.2:c.197T&gt;C</t>
  </si>
  <si>
    <t xml:space="preserve">NP_001027018.1:p.Ile66Thr</t>
  </si>
  <si>
    <t xml:space="preserve">Peeling skin syndrome 5, 617115 (3), Autosomal recessive</t>
  </si>
  <si>
    <t xml:space="preserve">SERPINB8|0.00|0.00|0.00|0.00|17|-28|-28|8</t>
  </si>
  <si>
    <t xml:space="preserve">0.903526,0.999905,0.999905,0.999905</t>
  </si>
  <si>
    <t xml:space="preserve">exfoliative ichthyosis</t>
  </si>
  <si>
    <t xml:space="preserve">rs202235102</t>
  </si>
  <si>
    <t xml:space="preserve">5271</t>
  </si>
  <si>
    <t xml:space="preserve">HGNC:8952</t>
  </si>
  <si>
    <t xml:space="preserve">ZNF407</t>
  </si>
  <si>
    <t xml:space="preserve">chr18_74631509_A/G</t>
  </si>
  <si>
    <t xml:space="preserve">chr18:74631509</t>
  </si>
  <si>
    <t xml:space="preserve">NM_001146189.1</t>
  </si>
  <si>
    <t xml:space="preserve">NM_001146189.1:c.490A&gt;G</t>
  </si>
  <si>
    <t xml:space="preserve">NP_001139661.1:p.Arg164Gly</t>
  </si>
  <si>
    <t xml:space="preserve">SIMHA syndrome, 619557 (3), Autosomal recessive</t>
  </si>
  <si>
    <t xml:space="preserve">ZNF407|0.00|0.00|0.00|0.00|-47|2|32|-4</t>
  </si>
  <si>
    <t xml:space="preserve">ZNF407:R164G</t>
  </si>
  <si>
    <t xml:space="preserve">rs74861823,COSV99047288</t>
  </si>
  <si>
    <t xml:space="preserve">55628</t>
  </si>
  <si>
    <t xml:space="preserve">HGNC:19904</t>
  </si>
  <si>
    <t xml:space="preserve">chr18_74633010_G/T</t>
  </si>
  <si>
    <t xml:space="preserve">chr18:74633010</t>
  </si>
  <si>
    <t xml:space="preserve">NM_001146189.1:c.1991G&gt;T</t>
  </si>
  <si>
    <t xml:space="preserve">NP_001139661.1:p.Ser664Ile</t>
  </si>
  <si>
    <t xml:space="preserve">possibly_damaging(0.87)</t>
  </si>
  <si>
    <t xml:space="preserve">ZNF407|0.02|0.02|0.00|0.00|9|-13|9|-13</t>
  </si>
  <si>
    <t xml:space="preserve">ZNF407:S664I</t>
  </si>
  <si>
    <t xml:space="preserve">rs149806516,COSV99047290</t>
  </si>
  <si>
    <t xml:space="preserve">PLPP2</t>
  </si>
  <si>
    <t xml:space="preserve">chr19_288123_C/T</t>
  </si>
  <si>
    <t xml:space="preserve">chr19:288123</t>
  </si>
  <si>
    <t xml:space="preserve">NM_003712.4</t>
  </si>
  <si>
    <t xml:space="preserve">NM_003712.4:c.101G&gt;A</t>
  </si>
  <si>
    <t xml:space="preserve">NP_003703.1:p.Arg34Gln</t>
  </si>
  <si>
    <t xml:space="preserve">PLPP2|0.00|0.00|0.00|0.00|-3|1|3|-30</t>
  </si>
  <si>
    <t xml:space="preserve">0.9771,0.999026,1</t>
  </si>
  <si>
    <t xml:space="preserve">PLPP2:5UTR,PLPP2:R34Q,PLPP2:R55Q</t>
  </si>
  <si>
    <t xml:space="preserve">rs150705131,COSV54120160</t>
  </si>
  <si>
    <t xml:space="preserve">ENST00000434325.7</t>
  </si>
  <si>
    <t xml:space="preserve">8612</t>
  </si>
  <si>
    <t xml:space="preserve">HGNC:9230</t>
  </si>
  <si>
    <t xml:space="preserve">MADCAM1</t>
  </si>
  <si>
    <t xml:space="preserve">chr19_498015_C/A</t>
  </si>
  <si>
    <t xml:space="preserve">chr19:498015</t>
  </si>
  <si>
    <t xml:space="preserve">NM_130760.3</t>
  </si>
  <si>
    <t xml:space="preserve">NM_130760.3:c.235C&gt;A</t>
  </si>
  <si>
    <t xml:space="preserve">NP_570116.2:p.Leu79Ile</t>
  </si>
  <si>
    <t xml:space="preserve">MADCAM1|0.00|0.00|0.00|0.00|-37|16|43|-28</t>
  </si>
  <si>
    <t xml:space="preserve">1,1,0.999953</t>
  </si>
  <si>
    <t xml:space="preserve">rs371474343</t>
  </si>
  <si>
    <t xml:space="preserve">ENST00000215637.8</t>
  </si>
  <si>
    <t xml:space="preserve">8174</t>
  </si>
  <si>
    <t xml:space="preserve">HGNC:6765</t>
  </si>
  <si>
    <t xml:space="preserve">CNN2</t>
  </si>
  <si>
    <t xml:space="preserve">chr19_1037680_C/T</t>
  </si>
  <si>
    <t xml:space="preserve">chr19:1037680</t>
  </si>
  <si>
    <t xml:space="preserve">NM_001303499.2</t>
  </si>
  <si>
    <t xml:space="preserve">NM_001303499.2:c.677C&gt;T</t>
  </si>
  <si>
    <t xml:space="preserve">NP_001290428.1:p.Thr226Ile</t>
  </si>
  <si>
    <t xml:space="preserve">CNN2|0.00|0.02|0.00|0.00|-7|35|-2|6</t>
  </si>
  <si>
    <t xml:space="preserve">0.984506,0.984506,0.990001,0.979185</t>
  </si>
  <si>
    <t xml:space="preserve">CNN2:T198I,CNN2:T226I,CNN2:T237I,CNN2:T258I</t>
  </si>
  <si>
    <t xml:space="preserve">rs200505828,COSV54023558</t>
  </si>
  <si>
    <t xml:space="preserve">1265</t>
  </si>
  <si>
    <t xml:space="preserve">HGNC:2156</t>
  </si>
  <si>
    <t xml:space="preserve">chr19_1037682_G/A</t>
  </si>
  <si>
    <t xml:space="preserve">chr19:1037682</t>
  </si>
  <si>
    <t xml:space="preserve">NM_001303499.2:c.679G&gt;A</t>
  </si>
  <si>
    <t xml:space="preserve">NP_001290428.1:p.Asp227Asn</t>
  </si>
  <si>
    <t xml:space="preserve">CNN2|0.10|0.00|0.00|0.00|33|0|4|-1</t>
  </si>
  <si>
    <t xml:space="preserve">0.502415,0.502415,0.611393,0.572239</t>
  </si>
  <si>
    <t xml:space="preserve">CNN2:D199N,CNN2:D227N,CNN2:D238N,CNN2:D259N</t>
  </si>
  <si>
    <t xml:space="preserve">rs200699249,COSV54023562</t>
  </si>
  <si>
    <t xml:space="preserve">chr19_1037716_T/C</t>
  </si>
  <si>
    <t xml:space="preserve">chr19:1037716</t>
  </si>
  <si>
    <t xml:space="preserve">NM_001303499.2:c.713T&gt;C</t>
  </si>
  <si>
    <t xml:space="preserve">NP_001290428.1:p.Met238Thr</t>
  </si>
  <si>
    <t xml:space="preserve">CNN2|0.00|0.16|0.00|0.00|-10|-1|16|34</t>
  </si>
  <si>
    <t xml:space="preserve">0.999398,0.999714,0.999187,0.999187</t>
  </si>
  <si>
    <t xml:space="preserve">CNN2:M210T,CNN2:M238T,CNN2:M249T,CNN2:M270T</t>
  </si>
  <si>
    <t xml:space="preserve">rs200177867,COSV54023569</t>
  </si>
  <si>
    <t xml:space="preserve">chr19_1037717_G/A</t>
  </si>
  <si>
    <t xml:space="preserve">chr19:1037717</t>
  </si>
  <si>
    <t xml:space="preserve">NM_001303499.2:c.714G&gt;A</t>
  </si>
  <si>
    <t xml:space="preserve">NP_001290428.1:p.Met238Ile</t>
  </si>
  <si>
    <t xml:space="preserve">CNN2|0.07|0.00|0.00|0.00|2|13|2|33</t>
  </si>
  <si>
    <t xml:space="preserve">0.999788,0.999899,0.999714,0.999714</t>
  </si>
  <si>
    <t xml:space="preserve">CNN2:M210I,CNN2:M238I,CNN2:M249I,CNN2:M270I</t>
  </si>
  <si>
    <t xml:space="preserve">rs201532581,COSV54023573</t>
  </si>
  <si>
    <t xml:space="preserve">chr19_1037719_G/T</t>
  </si>
  <si>
    <t xml:space="preserve">chr19:1037719</t>
  </si>
  <si>
    <t xml:space="preserve">NM_001303499.2:c.716G&gt;T</t>
  </si>
  <si>
    <t xml:space="preserve">NP_001290428.1:p.Gly239Val</t>
  </si>
  <si>
    <t xml:space="preserve">CNN2|0.14|0.00|0.00|0.00|-4|0|31|-33</t>
  </si>
  <si>
    <t xml:space="preserve">CNN2:G211V,CNN2:G239V,CNN2:G250V,CNN2:G271V</t>
  </si>
  <si>
    <t xml:space="preserve">rs199741851,COSV54023579</t>
  </si>
  <si>
    <t xml:space="preserve">gGc/gTc</t>
  </si>
  <si>
    <t xml:space="preserve">chr19_1037757_G/A</t>
  </si>
  <si>
    <t xml:space="preserve">chr19:1037757</t>
  </si>
  <si>
    <t xml:space="preserve">NM_001303499.2:c.754G&gt;A</t>
  </si>
  <si>
    <t xml:space="preserve">NP_001290428.1:p.Gly252Ser</t>
  </si>
  <si>
    <t xml:space="preserve">CNN2|0.00|0.03|0.00|0.00|2|-42|-7|42</t>
  </si>
  <si>
    <t xml:space="preserve">0.999928,0.999947,0.999997,0.999947</t>
  </si>
  <si>
    <t xml:space="preserve">CNN2:G224S,CNN2:G252S,CNN2:G263S,CNN2:G284S</t>
  </si>
  <si>
    <t xml:space="preserve">rs77830704,COSV54024020</t>
  </si>
  <si>
    <t xml:space="preserve">chr19_1037767_G/A</t>
  </si>
  <si>
    <t xml:space="preserve">chr19:1037767</t>
  </si>
  <si>
    <t xml:space="preserve">NM_001303499.2:c.764G&gt;A</t>
  </si>
  <si>
    <t xml:space="preserve">NP_001290428.1:p.Arg255Gln</t>
  </si>
  <si>
    <t xml:space="preserve">CNN2|0.00|0.00|0.00|0.00|2|-37|18|-17</t>
  </si>
  <si>
    <t xml:space="preserve">0.99147,0.993671,0.999687,0.993671</t>
  </si>
  <si>
    <t xml:space="preserve">CNN2:R227Q,CNN2:R255Q,CNN2:R266Q,CNN2:R287Q</t>
  </si>
  <si>
    <t xml:space="preserve">rs78386506,COSV54023585</t>
  </si>
  <si>
    <t xml:space="preserve">chr19_1037782_C/A</t>
  </si>
  <si>
    <t xml:space="preserve">chr19:1037782</t>
  </si>
  <si>
    <t xml:space="preserve">NM_001303499.2:c.779C&gt;A</t>
  </si>
  <si>
    <t xml:space="preserve">NP_001290428.1:p.Pro260His</t>
  </si>
  <si>
    <t xml:space="preserve">CNN2|0.00|0.00|0.00|0.00|18|-32|3|-32</t>
  </si>
  <si>
    <t xml:space="preserve">0.990314,0.992811,0.990314,0.990314</t>
  </si>
  <si>
    <t xml:space="preserve">CNN2:P232H,CNN2:P260H,CNN2:P271H,CNN2:P292H</t>
  </si>
  <si>
    <t xml:space="preserve">rs75676484,COSV54024553</t>
  </si>
  <si>
    <t xml:space="preserve">chr19_1037802_A/C</t>
  </si>
  <si>
    <t xml:space="preserve">chr19:1037802</t>
  </si>
  <si>
    <t xml:space="preserve">NM_001303499.2:c.799A&gt;C</t>
  </si>
  <si>
    <t xml:space="preserve">NP_001290428.1:p.Thr267Pro</t>
  </si>
  <si>
    <t xml:space="preserve">CNN2|0.00|0.00|0.00|0.00|-17|-30|-17|-3</t>
  </si>
  <si>
    <t xml:space="preserve">CNN2:T239P,CNN2:T267P,CNN2:T278P,CNN2:T299P</t>
  </si>
  <si>
    <t xml:space="preserve">rs78797154</t>
  </si>
  <si>
    <t xml:space="preserve">chr19_1037808_G/A</t>
  </si>
  <si>
    <t xml:space="preserve">chr19:1037808</t>
  </si>
  <si>
    <t xml:space="preserve">NM_001303499.2:c.805G&gt;A</t>
  </si>
  <si>
    <t xml:space="preserve">NP_001290428.1:p.Ala269Thr</t>
  </si>
  <si>
    <t xml:space="preserve">CNN2|0.00|0.00|0.00|0.00|-8|-36|-4|-23</t>
  </si>
  <si>
    <t xml:space="preserve">CNN2:A241T,CNN2:A269T,CNN2:A280T,CNN2:A301T</t>
  </si>
  <si>
    <t xml:space="preserve">rs78288829</t>
  </si>
  <si>
    <t xml:space="preserve">chr19_1037811_G/C</t>
  </si>
  <si>
    <t xml:space="preserve">chr19:1037811</t>
  </si>
  <si>
    <t xml:space="preserve">NM_001303499.2:c.808G&gt;C</t>
  </si>
  <si>
    <t xml:space="preserve">NP_001290428.1:p.Asp270His</t>
  </si>
  <si>
    <t xml:space="preserve">CNN2|0.00|0.00|0.00|0.00|-26|-11|-26|44</t>
  </si>
  <si>
    <t xml:space="preserve">CNN2:D242H,CNN2:D270H,CNN2:D281H,CNN2:D302H</t>
  </si>
  <si>
    <t xml:space="preserve">rs80117328,COSV54037577</t>
  </si>
  <si>
    <t xml:space="preserve">Gat/Cat</t>
  </si>
  <si>
    <t xml:space="preserve">chr19_1037845_A/G</t>
  </si>
  <si>
    <t xml:space="preserve">chr19:1037845</t>
  </si>
  <si>
    <t xml:space="preserve">NM_001303499.2:c.842A&gt;G</t>
  </si>
  <si>
    <t xml:space="preserve">NP_001290428.1:p.Asp281Gly</t>
  </si>
  <si>
    <t xml:space="preserve">CNN2|0.00|0.00|0.00|0.00|5|38|-46|18</t>
  </si>
  <si>
    <t xml:space="preserve">CNN2:D253G,CNN2:D281G,CNN2:D292G,CNN2:D313G</t>
  </si>
  <si>
    <t xml:space="preserve">rs74612849</t>
  </si>
  <si>
    <t xml:space="preserve">chr19_1037857_T/C</t>
  </si>
  <si>
    <t xml:space="preserve">chr19:1037857</t>
  </si>
  <si>
    <t xml:space="preserve">NM_001303499.2:c.854T&gt;C</t>
  </si>
  <si>
    <t xml:space="preserve">NP_001290428.1:p.Val285Ala</t>
  </si>
  <si>
    <t xml:space="preserve">CNN2|0.00|0.00|0.00|0.00|26|-1|6|-2</t>
  </si>
  <si>
    <t xml:space="preserve">CNN2:V257A,CNN2:V285A,CNN2:V296A,CNN2:V317A</t>
  </si>
  <si>
    <t xml:space="preserve">rs76549406</t>
  </si>
  <si>
    <t xml:space="preserve">PLEKHJ1</t>
  </si>
  <si>
    <t xml:space="preserve">chr19_2235777_C/A</t>
  </si>
  <si>
    <t xml:space="preserve">chr19:2235777</t>
  </si>
  <si>
    <t xml:space="preserve">NM_001300836.3</t>
  </si>
  <si>
    <t xml:space="preserve">NM_001300836.3:c.214G&gt;T</t>
  </si>
  <si>
    <t xml:space="preserve">NP_001287765.1:p.Gly72Cys</t>
  </si>
  <si>
    <t xml:space="preserve">PLEKHJ1|0.00|0.00|0.00|0.00|19|5|19|-15</t>
  </si>
  <si>
    <t xml:space="preserve">rs767860336</t>
  </si>
  <si>
    <t xml:space="preserve">55111</t>
  </si>
  <si>
    <t xml:space="preserve">HGNC:18211</t>
  </si>
  <si>
    <t xml:space="preserve">Ggc/Tgc</t>
  </si>
  <si>
    <t xml:space="preserve">LINGO3</t>
  </si>
  <si>
    <t xml:space="preserve">chr19_2290266_T/C</t>
  </si>
  <si>
    <t xml:space="preserve">chr19:2290266</t>
  </si>
  <si>
    <t xml:space="preserve">NM_001101391.3</t>
  </si>
  <si>
    <t xml:space="preserve">NM_001101391.3:c.1511A&gt;G</t>
  </si>
  <si>
    <t xml:space="preserve">NP_001094861.1:p.Asn504Ser</t>
  </si>
  <si>
    <t xml:space="preserve">LINGO3|0.00|0.00|0.00|0.00|-1|-17|23|32</t>
  </si>
  <si>
    <t xml:space="preserve">LINGO3:N504S</t>
  </si>
  <si>
    <t xml:space="preserve">rs746566527</t>
  </si>
  <si>
    <t xml:space="preserve">ENST00000698372.1</t>
  </si>
  <si>
    <t xml:space="preserve">645191</t>
  </si>
  <si>
    <t xml:space="preserve">HGNC:21206</t>
  </si>
  <si>
    <t xml:space="preserve">PIP5K1C</t>
  </si>
  <si>
    <t xml:space="preserve">chr19_3633475_C/T</t>
  </si>
  <si>
    <t xml:space="preserve">chr19:3633475</t>
  </si>
  <si>
    <t xml:space="preserve">NM_012398.3</t>
  </si>
  <si>
    <t xml:space="preserve">NM_012398.3:c.1966G&gt;A</t>
  </si>
  <si>
    <t xml:space="preserve">NP_036530.1:p.Ala656Thr</t>
  </si>
  <si>
    <t xml:space="preserve">Lethal congenital contractural syndrome 3, 611369 (3), Autosomal recessive</t>
  </si>
  <si>
    <t xml:space="preserve">PIP5K1C|0.00|0.02|0.00|0.00|1|45|-42|-38</t>
  </si>
  <si>
    <t xml:space="preserve">0.999999,0.998445</t>
  </si>
  <si>
    <t xml:space="preserve">lethal congenital contracture syndrome 3</t>
  </si>
  <si>
    <t xml:space="preserve">PIP5K1C:A656T,PIP5K1C:F640int,PIP5K1C:F640inta</t>
  </si>
  <si>
    <t xml:space="preserve">rs35014191</t>
  </si>
  <si>
    <t xml:space="preserve">ENST00000335312.8</t>
  </si>
  <si>
    <t xml:space="preserve">23396</t>
  </si>
  <si>
    <t xml:space="preserve">HGNC:8996</t>
  </si>
  <si>
    <t xml:space="preserve">PLIN4</t>
  </si>
  <si>
    <t xml:space="preserve">chr19_4511368_-/AC</t>
  </si>
  <si>
    <t xml:space="preserve">chr19:4511367-4511368</t>
  </si>
  <si>
    <t xml:space="preserve">NM_001367868.2</t>
  </si>
  <si>
    <t xml:space="preserve">NM_001367868.2:c.2592_2593insGT</t>
  </si>
  <si>
    <t xml:space="preserve">NP_001354797.1:p.Leu865ValfsTer6</t>
  </si>
  <si>
    <t xml:space="preserve">PLIN4:L851fs</t>
  </si>
  <si>
    <t xml:space="preserve">rs777278419</t>
  </si>
  <si>
    <t xml:space="preserve">AC</t>
  </si>
  <si>
    <t xml:space="preserve">ENST00000301286.5</t>
  </si>
  <si>
    <t xml:space="preserve">729359</t>
  </si>
  <si>
    <t xml:space="preserve">HGNC:29393</t>
  </si>
  <si>
    <t xml:space="preserve">-/GT</t>
  </si>
  <si>
    <t xml:space="preserve">FCER2</t>
  </si>
  <si>
    <t xml:space="preserve">chr19_7689276_C/T</t>
  </si>
  <si>
    <t xml:space="preserve">chr19:7689276</t>
  </si>
  <si>
    <t xml:space="preserve">NM_001207019.3</t>
  </si>
  <si>
    <t xml:space="preserve">NM_001207019.3:c.880G&gt;A</t>
  </si>
  <si>
    <t xml:space="preserve">NP_001193948.2:p.Gly294Ser</t>
  </si>
  <si>
    <t xml:space="preserve">FCER2|0.00|0.00|0.00|0.00|-2|8|41|0</t>
  </si>
  <si>
    <t xml:space="preserve">FCER2:G294S</t>
  </si>
  <si>
    <t xml:space="preserve">rs145322667</t>
  </si>
  <si>
    <t xml:space="preserve">2208</t>
  </si>
  <si>
    <t xml:space="preserve">HGNC:3612</t>
  </si>
  <si>
    <t xml:space="preserve">ADAMTS10</t>
  </si>
  <si>
    <t xml:space="preserve">chr19_8595901_G/A</t>
  </si>
  <si>
    <t xml:space="preserve">chr19:8595901</t>
  </si>
  <si>
    <t xml:space="preserve">NM_030957.4</t>
  </si>
  <si>
    <t xml:space="preserve">NM_030957.4:c.1340C&gt;T</t>
  </si>
  <si>
    <t xml:space="preserve">NP_112219.3:p.Ser447Leu</t>
  </si>
  <si>
    <t xml:space="preserve">12/26</t>
  </si>
  <si>
    <t xml:space="preserve">Weill-Marchesani syndrome 1, recessive, 277600 (3), Autosomal recessive</t>
  </si>
  <si>
    <t xml:space="preserve">Short stature, Glaucoma, Brachydactyly, Short thumb, High myopia</t>
  </si>
  <si>
    <t xml:space="preserve">possibly_damaging(0.705)</t>
  </si>
  <si>
    <t xml:space="preserve">ADAMTS10|0.01|0.02|0.00|0.00|-37|6|2|-48</t>
  </si>
  <si>
    <t xml:space="preserve">Weill-Marchesani syndrome</t>
  </si>
  <si>
    <t xml:space="preserve">rs138390118</t>
  </si>
  <si>
    <t xml:space="preserve">ENST00000597188.6</t>
  </si>
  <si>
    <t xml:space="preserve">81794</t>
  </si>
  <si>
    <t xml:space="preserve">HGNC:13201</t>
  </si>
  <si>
    <t xml:space="preserve">chr19_8886806_C/T</t>
  </si>
  <si>
    <t xml:space="preserve">chr19:8886806</t>
  </si>
  <si>
    <t xml:space="preserve">NM_001401501.1:c.41162G&gt;A</t>
  </si>
  <si>
    <t xml:space="preserve">NP_001388430.1:p.Arg13721Gln</t>
  </si>
  <si>
    <t xml:space="preserve">68/93</t>
  </si>
  <si>
    <t xml:space="preserve">benign(0.262)</t>
  </si>
  <si>
    <t xml:space="preserve">MUC16|0.02|0.00|0.00|0.00|-2|-11|-2|0</t>
  </si>
  <si>
    <t xml:space="preserve">rs553112849,COSV66689437</t>
  </si>
  <si>
    <t xml:space="preserve">chr19_8888802_T/C</t>
  </si>
  <si>
    <t xml:space="preserve">chr19:8888802</t>
  </si>
  <si>
    <t xml:space="preserve">NM_001401501.1:c.40919A&gt;G</t>
  </si>
  <si>
    <t xml:space="preserve">NP_001388430.1:p.Gln13640Arg</t>
  </si>
  <si>
    <t xml:space="preserve">benign(0.296)</t>
  </si>
  <si>
    <t xml:space="preserve">MUC16|0.00|0.00|0.00|0.00|20|5|5|33</t>
  </si>
  <si>
    <t xml:space="preserve">rs73493659,COSV66689902</t>
  </si>
  <si>
    <t xml:space="preserve">chr19_8888835_G/A</t>
  </si>
  <si>
    <t xml:space="preserve">chr19:8888835</t>
  </si>
  <si>
    <t xml:space="preserve">NM_001401501.1:c.40886C&gt;T</t>
  </si>
  <si>
    <t xml:space="preserve">NP_001388430.1:p.Pro13629Leu</t>
  </si>
  <si>
    <t xml:space="preserve">MUC16|0.00|0.00|0.00|0.00|-13|43|-13|0</t>
  </si>
  <si>
    <t xml:space="preserve">rs79907258,COSV66691349</t>
  </si>
  <si>
    <t xml:space="preserve">chr19_8888841_T/A</t>
  </si>
  <si>
    <t xml:space="preserve">chr19:8888841</t>
  </si>
  <si>
    <t xml:space="preserve">NM_001401501.1:c.40880A&gt;T</t>
  </si>
  <si>
    <t xml:space="preserve">NP_001388430.1:p.Tyr13627Phe</t>
  </si>
  <si>
    <t xml:space="preserve">MUC16|0.00|0.00|0.00|0.00|-19|47|37|-6</t>
  </si>
  <si>
    <t xml:space="preserve">rs780415518</t>
  </si>
  <si>
    <t xml:space="preserve">chr19_8888842_A/G</t>
  </si>
  <si>
    <t xml:space="preserve">chr19:8888842</t>
  </si>
  <si>
    <t xml:space="preserve">NM_001401501.1:c.40879T&gt;C</t>
  </si>
  <si>
    <t xml:space="preserve">NP_001388430.1:p.Tyr13627His</t>
  </si>
  <si>
    <t xml:space="preserve">MUC16|0.00|0.00|0.00|0.00|36|46|36|-7</t>
  </si>
  <si>
    <t xml:space="preserve">rs77650227,COSV66691354</t>
  </si>
  <si>
    <t xml:space="preserve">Tac/Cac</t>
  </si>
  <si>
    <t xml:space="preserve">chr19_8888854_C/T</t>
  </si>
  <si>
    <t xml:space="preserve">chr19:8888854</t>
  </si>
  <si>
    <t xml:space="preserve">NM_001401501.1:c.40867G&gt;A</t>
  </si>
  <si>
    <t xml:space="preserve">NP_001388430.1:p.Ala13623Thr</t>
  </si>
  <si>
    <t xml:space="preserve">benign(0.293)</t>
  </si>
  <si>
    <t xml:space="preserve">MUC16|0.00|0.00|0.00|0.00|24|34|7|-19</t>
  </si>
  <si>
    <t xml:space="preserve">rs763019501</t>
  </si>
  <si>
    <t xml:space="preserve">chr19_8888862_T/C</t>
  </si>
  <si>
    <t xml:space="preserve">chr19:8888862</t>
  </si>
  <si>
    <t xml:space="preserve">NM_001401501.1:c.40859A&gt;G</t>
  </si>
  <si>
    <t xml:space="preserve">NP_001388430.1:p.Lys13620Arg</t>
  </si>
  <si>
    <t xml:space="preserve">MUC16|0.00|0.00|0.00|0.00|16|-40|26|-3</t>
  </si>
  <si>
    <t xml:space="preserve">rs78334969,COSV66691361</t>
  </si>
  <si>
    <t xml:space="preserve">chr19_8888863_T/C</t>
  </si>
  <si>
    <t xml:space="preserve">chr19:8888863</t>
  </si>
  <si>
    <t xml:space="preserve">NM_001401501.1:c.40858A&gt;G</t>
  </si>
  <si>
    <t xml:space="preserve">NP_001388430.1:p.Lys13620Glu</t>
  </si>
  <si>
    <t xml:space="preserve">possibly_damaging(0.828)</t>
  </si>
  <si>
    <t xml:space="preserve">MUC16|0.00|0.00|0.00|0.00|5|15|-28|-4</t>
  </si>
  <si>
    <t xml:space="preserve">rs76810971,COSV66691371</t>
  </si>
  <si>
    <t xml:space="preserve">chr19_8888878_C/G</t>
  </si>
  <si>
    <t xml:space="preserve">chr19:8888878</t>
  </si>
  <si>
    <t xml:space="preserve">NM_001401501.1:c.40843G&gt;C</t>
  </si>
  <si>
    <t xml:space="preserve">NP_001388430.1:p.Asp13615His</t>
  </si>
  <si>
    <t xml:space="preserve">probably_damaging(0.989)</t>
  </si>
  <si>
    <t xml:space="preserve">MUC16|0.00|0.00|0.00|0.00|10|0|2|0</t>
  </si>
  <si>
    <t xml:space="preserve">rs769311065,COSV66692618</t>
  </si>
  <si>
    <t xml:space="preserve">chr19_8888884_T/C</t>
  </si>
  <si>
    <t xml:space="preserve">chr19:8888884</t>
  </si>
  <si>
    <t xml:space="preserve">NM_001401501.1:c.40837A&gt;G</t>
  </si>
  <si>
    <t xml:space="preserve">NP_001388430.1:p.Lys13613Glu</t>
  </si>
  <si>
    <t xml:space="preserve">MUC16|0.00|0.00|0.00|0.00|-6|4|-19|-6</t>
  </si>
  <si>
    <t xml:space="preserve">rs77501519</t>
  </si>
  <si>
    <t xml:space="preserve">chr19_8889493_C/T</t>
  </si>
  <si>
    <t xml:space="preserve">chr19:8889493</t>
  </si>
  <si>
    <t xml:space="preserve">NM_001401501.1:c.40810G&gt;A</t>
  </si>
  <si>
    <t xml:space="preserve">NP_001388430.1:p.Gly13604Ser</t>
  </si>
  <si>
    <t xml:space="preserve">64/93</t>
  </si>
  <si>
    <t xml:space="preserve">MUC16|0.01|0.06|0.00|0.11|-2|40|45|-22</t>
  </si>
  <si>
    <t xml:space="preserve">rs1419006271,COSV66694629</t>
  </si>
  <si>
    <t xml:space="preserve">chr19_8889511_C/T</t>
  </si>
  <si>
    <t xml:space="preserve">chr19:8889511</t>
  </si>
  <si>
    <t xml:space="preserve">NM_001401501.1:c.40792G&gt;A</t>
  </si>
  <si>
    <t xml:space="preserve">NP_001388430.1:p.Val13598Ile</t>
  </si>
  <si>
    <t xml:space="preserve">probably_damaging(0.933)</t>
  </si>
  <si>
    <t xml:space="preserve">MUC16|0.01|0.00|0.01|0.00|22|9|-40|1</t>
  </si>
  <si>
    <t xml:space="preserve">rs994308141,COSV66694636</t>
  </si>
  <si>
    <t xml:space="preserve">chr19_8889529_C/A</t>
  </si>
  <si>
    <t xml:space="preserve">chr19:8889529</t>
  </si>
  <si>
    <t xml:space="preserve">NM_001401501.1:c.40774G&gt;T</t>
  </si>
  <si>
    <t xml:space="preserve">NP_001388430.1:p.Val13592Leu</t>
  </si>
  <si>
    <t xml:space="preserve">MUC16|0.00|0.06|0.00|0.00|-44|4|9|4</t>
  </si>
  <si>
    <t xml:space="preserve">rs763196876,COSV66695749</t>
  </si>
  <si>
    <t xml:space="preserve">chr19_8898961_T/C</t>
  </si>
  <si>
    <t xml:space="preserve">chr19:8898961</t>
  </si>
  <si>
    <t xml:space="preserve">NM_001401501.1:c.39275A&gt;G</t>
  </si>
  <si>
    <t xml:space="preserve">NP_001388430.1:p.His13092Arg</t>
  </si>
  <si>
    <t xml:space="preserve">43/93</t>
  </si>
  <si>
    <t xml:space="preserve">benign(0.109)</t>
  </si>
  <si>
    <t xml:space="preserve">MUC16|0.00|0.00|0.01|0.00|19|-34|-49|19</t>
  </si>
  <si>
    <t xml:space="preserve">rs766753564,COSV67468610</t>
  </si>
  <si>
    <t xml:space="preserve">chr19_8898964_C/T</t>
  </si>
  <si>
    <t xml:space="preserve">chr19:8898964</t>
  </si>
  <si>
    <t xml:space="preserve">NM_001401501.1:c.39272G&gt;A</t>
  </si>
  <si>
    <t xml:space="preserve">NP_001388430.1:p.Arg13091His</t>
  </si>
  <si>
    <t xml:space="preserve">MUC16|0.00|0.00|0.00|0.00|-16|16|16|-47</t>
  </si>
  <si>
    <t xml:space="preserve">rs118154006,COSV104707448</t>
  </si>
  <si>
    <t xml:space="preserve">chr19_8898976_C/T</t>
  </si>
  <si>
    <t xml:space="preserve">chr19:8898976</t>
  </si>
  <si>
    <t xml:space="preserve">NM_001401501.1:c.39260G&gt;A</t>
  </si>
  <si>
    <t xml:space="preserve">NP_001388430.1:p.Gly13087Glu</t>
  </si>
  <si>
    <t xml:space="preserve">MUC16|0.01|0.00|0.00|0.00|4|-49|6|44</t>
  </si>
  <si>
    <t xml:space="preserve">rs796671806,COSV67488387</t>
  </si>
  <si>
    <t xml:space="preserve">chr19_8904706_C/T</t>
  </si>
  <si>
    <t xml:space="preserve">chr19:8904706</t>
  </si>
  <si>
    <t xml:space="preserve">NM_001401501.1:c.38392G&gt;A</t>
  </si>
  <si>
    <t xml:space="preserve">NP_001388430.1:p.Gly12798Ser</t>
  </si>
  <si>
    <t xml:space="preserve">possibly_damaging(0.511)</t>
  </si>
  <si>
    <t xml:space="preserve">MUC16|0.04|0.09|0.00|0.00|-2|3|3|-7</t>
  </si>
  <si>
    <t xml:space="preserve">rs370037933,COSV105934461</t>
  </si>
  <si>
    <t xml:space="preserve">chr19_8907864_A/G</t>
  </si>
  <si>
    <t xml:space="preserve">chr19:8907864</t>
  </si>
  <si>
    <t xml:space="preserve">NM_001401501.1:c.37820T&gt;C</t>
  </si>
  <si>
    <t xml:space="preserve">NP_001388430.1:p.Leu12607Pro</t>
  </si>
  <si>
    <t xml:space="preserve">28/93</t>
  </si>
  <si>
    <t xml:space="preserve">benign(0.229)</t>
  </si>
  <si>
    <t xml:space="preserve">MUC16|0.00|0.00|0.00|0.00|46|-35|-33|5</t>
  </si>
  <si>
    <t xml:space="preserve">rs200155559</t>
  </si>
  <si>
    <t xml:space="preserve">cTg/cCg</t>
  </si>
  <si>
    <t xml:space="preserve">chr19_8910431_C/G</t>
  </si>
  <si>
    <t xml:space="preserve">chr19:8910431</t>
  </si>
  <si>
    <t xml:space="preserve">NM_001401501.1:c.37402G&gt;C</t>
  </si>
  <si>
    <t xml:space="preserve">NP_001388430.1:p.Gly12468Arg</t>
  </si>
  <si>
    <t xml:space="preserve">23/93</t>
  </si>
  <si>
    <t xml:space="preserve">benign(0.23)</t>
  </si>
  <si>
    <t xml:space="preserve">MUC16|0.00|0.00|0.00|0.00|15|-48|-48|-38</t>
  </si>
  <si>
    <t xml:space="preserve">rs75219945,COSV101199873,COSV67442553</t>
  </si>
  <si>
    <t xml:space="preserve">Ggt/Cgt</t>
  </si>
  <si>
    <t xml:space="preserve">chr19_8910442_C/T</t>
  </si>
  <si>
    <t xml:space="preserve">chr19:8910442</t>
  </si>
  <si>
    <t xml:space="preserve">NM_001401501.1:c.37391G&gt;A</t>
  </si>
  <si>
    <t xml:space="preserve">NP_001388430.1:p.Gly12464Glu</t>
  </si>
  <si>
    <t xml:space="preserve">MUC16|0.00|0.00|0.00|0.00|4|-45|6|44</t>
  </si>
  <si>
    <t xml:space="preserve">rs79498466,COSV67442557</t>
  </si>
  <si>
    <t xml:space="preserve">KEAP1</t>
  </si>
  <si>
    <t xml:space="preserve">chr19_10499763_C/T</t>
  </si>
  <si>
    <t xml:space="preserve">chr19:10499763</t>
  </si>
  <si>
    <t xml:space="preserve">NM_012289.4</t>
  </si>
  <si>
    <t xml:space="preserve">NM_012289.4:c.271G&gt;A</t>
  </si>
  <si>
    <t xml:space="preserve">NP_036421.2:p.Ala91Thr</t>
  </si>
  <si>
    <t xml:space="preserve">Renal cell carcinoma (frequent)</t>
  </si>
  <si>
    <t xml:space="preserve">Multinodular goiter</t>
  </si>
  <si>
    <t xml:space="preserve">KEAP1|0.00|0.00|0.00|0.00|25|24|20|25</t>
  </si>
  <si>
    <t xml:space="preserve">0.998044,0.998044</t>
  </si>
  <si>
    <t xml:space="preserve">goiter, multinodular 1, with or without Sertoli-Leydig cell tumors</t>
  </si>
  <si>
    <t xml:space="preserve">KEAP1:A91T</t>
  </si>
  <si>
    <t xml:space="preserve">rs202181679,COSV50290358,COSV50318062</t>
  </si>
  <si>
    <t xml:space="preserve">9817</t>
  </si>
  <si>
    <t xml:space="preserve">HGNC:23177</t>
  </si>
  <si>
    <t xml:space="preserve">CARM1</t>
  </si>
  <si>
    <t xml:space="preserve">chr19_10871746_C/T</t>
  </si>
  <si>
    <t xml:space="preserve">chr19:10871746</t>
  </si>
  <si>
    <t xml:space="preserve">NM_001370088.1</t>
  </si>
  <si>
    <t xml:space="preserve">NM_001370088.1:c.44C&gt;T</t>
  </si>
  <si>
    <t xml:space="preserve">NP_001357017.1:p.Ala15Val</t>
  </si>
  <si>
    <t xml:space="preserve">CARM1|0.00|0.00|0.00|0.00|-36|3|-23|42</t>
  </si>
  <si>
    <t xml:space="preserve">CARM1:A15V</t>
  </si>
  <si>
    <t xml:space="preserve">rs1166807383,COSV59002035</t>
  </si>
  <si>
    <t xml:space="preserve">10498</t>
  </si>
  <si>
    <t xml:space="preserve">HGNC:23393</t>
  </si>
  <si>
    <t xml:space="preserve">ZNF700</t>
  </si>
  <si>
    <t xml:space="preserve">chr19_11948885_T/G</t>
  </si>
  <si>
    <t xml:space="preserve">chr19:11948885</t>
  </si>
  <si>
    <t xml:space="preserve">NM_001271848.2</t>
  </si>
  <si>
    <t xml:space="preserve">NM_001271848.2:c.870T&gt;G</t>
  </si>
  <si>
    <t xml:space="preserve">NP_001258777.1:p.Phe290Leu</t>
  </si>
  <si>
    <t xml:space="preserve">ZNF700|0.00|0.00|0.00|0.00|-5|24|39|-14</t>
  </si>
  <si>
    <t xml:space="preserve">0.995405,0.995405,0.99944</t>
  </si>
  <si>
    <t xml:space="preserve">rs1186197410</t>
  </si>
  <si>
    <t xml:space="preserve">90592</t>
  </si>
  <si>
    <t xml:space="preserve">HGNC:25292</t>
  </si>
  <si>
    <t xml:space="preserve">ttT/ttG</t>
  </si>
  <si>
    <t xml:space="preserve">HOOK2</t>
  </si>
  <si>
    <t xml:space="preserve">chr19_12772905_G/A</t>
  </si>
  <si>
    <t xml:space="preserve">chr19:12772905</t>
  </si>
  <si>
    <t xml:space="preserve">NM_001100176.2</t>
  </si>
  <si>
    <t xml:space="preserve">NM_001100176.2:c.263C&gt;T</t>
  </si>
  <si>
    <t xml:space="preserve">NP_001093646.1:p.Ala88Val</t>
  </si>
  <si>
    <t xml:space="preserve">5/22</t>
  </si>
  <si>
    <t xml:space="preserve">HOOK2|0.00|0.00|0.00|0.00|-15|-18|-15|-31</t>
  </si>
  <si>
    <t xml:space="preserve">0.979094,0.979094</t>
  </si>
  <si>
    <t xml:space="preserve">HOOK2:A88V</t>
  </si>
  <si>
    <t xml:space="preserve">rs765895313</t>
  </si>
  <si>
    <t xml:space="preserve">29911</t>
  </si>
  <si>
    <t xml:space="preserve">HGNC:19885</t>
  </si>
  <si>
    <t xml:space="preserve">BRME1</t>
  </si>
  <si>
    <t xml:space="preserve">chr19_13890393_G/A</t>
  </si>
  <si>
    <t xml:space="preserve">chr19:13890393</t>
  </si>
  <si>
    <t xml:space="preserve">NM_001345843.2</t>
  </si>
  <si>
    <t xml:space="preserve">NM_001345843.2:c.463C&gt;T</t>
  </si>
  <si>
    <t xml:space="preserve">NP_001332772.2:p.Leu155Phe</t>
  </si>
  <si>
    <t xml:space="preserve">possibly_damaging(0.773)</t>
  </si>
  <si>
    <t xml:space="preserve">BRME1:L155F,BRME1:L270int,BRME1:L270intd,BRME1:L294F,BRME1:L37F</t>
  </si>
  <si>
    <t xml:space="preserve">rs144502446,COSV60969250</t>
  </si>
  <si>
    <t xml:space="preserve">ENST00000586783.6</t>
  </si>
  <si>
    <t xml:space="preserve">79173</t>
  </si>
  <si>
    <t xml:space="preserve">HGNC:28153</t>
  </si>
  <si>
    <t xml:space="preserve">ADGRE2</t>
  </si>
  <si>
    <t xml:space="preserve">chr19_14767004_T/A</t>
  </si>
  <si>
    <t xml:space="preserve">chr19:14767004</t>
  </si>
  <si>
    <t xml:space="preserve">NM_001271052.1</t>
  </si>
  <si>
    <t xml:space="preserve">NM_001271052.1:c.461A&gt;T</t>
  </si>
  <si>
    <t xml:space="preserve">NP_001257981.1:p.Lys154Ile</t>
  </si>
  <si>
    <t xml:space="preserve">5/19</t>
  </si>
  <si>
    <t xml:space="preserve">Vibratory urticaria, 125630 (3), Autosomal dominant</t>
  </si>
  <si>
    <t xml:space="preserve">ADGRE2|0.00|0.00|0.00|0.00|-17|35|24|-26</t>
  </si>
  <si>
    <t xml:space="preserve">P,P,P,P,P,P,P,P,P</t>
  </si>
  <si>
    <t xml:space="preserve">1,1,1,1,1,1,1,1,0.999999</t>
  </si>
  <si>
    <t xml:space="preserve">autosomal dominant vibratory urticaria</t>
  </si>
  <si>
    <t xml:space="preserve">ADGRE2:K154I</t>
  </si>
  <si>
    <t xml:space="preserve">rs12985807,COSV59691499</t>
  </si>
  <si>
    <t xml:space="preserve">30817</t>
  </si>
  <si>
    <t xml:space="preserve">HGNC:3337</t>
  </si>
  <si>
    <t xml:space="preserve">K/I</t>
  </si>
  <si>
    <t xml:space="preserve">aAa/aTa</t>
  </si>
  <si>
    <t xml:space="preserve">chr19_14767008_G/A</t>
  </si>
  <si>
    <t xml:space="preserve">chr19:14767008</t>
  </si>
  <si>
    <t xml:space="preserve">NM_001271052.1:c.457C&gt;T</t>
  </si>
  <si>
    <t xml:space="preserve">NP_001257981.1:p.Leu153Phe</t>
  </si>
  <si>
    <t xml:space="preserve">ADGRE2|0.00|0.00|0.00|0.00|31|0|-30|-33</t>
  </si>
  <si>
    <t xml:space="preserve">1,1,1,1,1,1,0.999998,1,1</t>
  </si>
  <si>
    <t xml:space="preserve">ADGRE2:L153F</t>
  </si>
  <si>
    <t xml:space="preserve">rs12976493,COSV59691504</t>
  </si>
  <si>
    <t xml:space="preserve">OR7A5</t>
  </si>
  <si>
    <t xml:space="preserve">chr19_14828048_T/C</t>
  </si>
  <si>
    <t xml:space="preserve">chr19:14828048</t>
  </si>
  <si>
    <t xml:space="preserve">NM_001370480.1</t>
  </si>
  <si>
    <t xml:space="preserve">NM_001370480.1:c.194A&gt;G</t>
  </si>
  <si>
    <t xml:space="preserve">NP_001357409.1:p.Asn65Ser</t>
  </si>
  <si>
    <t xml:space="preserve">OR7A5|0.01|0.00|0.00|0.00|-1|-2|-1|-3</t>
  </si>
  <si>
    <t xml:space="preserve">0.992036</t>
  </si>
  <si>
    <t xml:space="preserve">OR7A5:N65S,OR7C1:5UTR,OR7C1:5UTRint,OR7C1:5UTRintd</t>
  </si>
  <si>
    <t xml:space="preserve">rs61731995,COSV59234510</t>
  </si>
  <si>
    <t xml:space="preserve">26659</t>
  </si>
  <si>
    <t xml:space="preserve">HGNC:8368</t>
  </si>
  <si>
    <t xml:space="preserve">chr19_15807367_G/T</t>
  </si>
  <si>
    <t xml:space="preserve">chr19:15807367</t>
  </si>
  <si>
    <t xml:space="preserve">NM_013940.4:c.671C&gt;A</t>
  </si>
  <si>
    <t xml:space="preserve">NP_039228.1:p.Ala224Asp</t>
  </si>
  <si>
    <t xml:space="preserve">probably_damaging(0.909)</t>
  </si>
  <si>
    <t xml:space="preserve">OR10H1|0.00|0.01|0.01|0.00|0|-30|-29|-30</t>
  </si>
  <si>
    <t xml:space="preserve">OR10H1:A224D</t>
  </si>
  <si>
    <t xml:space="preserve">rs62619246,COSV58470594</t>
  </si>
  <si>
    <t xml:space="preserve">chr19_15807428_A/C</t>
  </si>
  <si>
    <t xml:space="preserve">chr19:15807428</t>
  </si>
  <si>
    <t xml:space="preserve">NM_013940.4:c.610T&gt;G</t>
  </si>
  <si>
    <t xml:space="preserve">NP_039228.1:p.Cys204Gly</t>
  </si>
  <si>
    <t xml:space="preserve">OR10H1|0.00|0.00|0.17|0.00|14|-49|4|2</t>
  </si>
  <si>
    <t xml:space="preserve">0.955438</t>
  </si>
  <si>
    <t xml:space="preserve">OR10H1:C204G</t>
  </si>
  <si>
    <t xml:space="preserve">rs144349437,COSV58470643</t>
  </si>
  <si>
    <t xml:space="preserve">C/G</t>
  </si>
  <si>
    <t xml:space="preserve">Tgt/Ggt</t>
  </si>
  <si>
    <t xml:space="preserve">AP1M1</t>
  </si>
  <si>
    <t xml:space="preserve">chr19_16228203_A/C</t>
  </si>
  <si>
    <t xml:space="preserve">chr19:16228203</t>
  </si>
  <si>
    <t xml:space="preserve">NM_001130524.2</t>
  </si>
  <si>
    <t xml:space="preserve">NM_001130524.2:c.919A&gt;C</t>
  </si>
  <si>
    <t xml:space="preserve">NP_001123996.1:p.Ile307Leu</t>
  </si>
  <si>
    <t xml:space="preserve">AP1M1|0.00|0.00|0.00|0.00|-42|-27|-40|-8</t>
  </si>
  <si>
    <t xml:space="preserve">0.999873,0.999873,0.999873,0.999873,0.999873</t>
  </si>
  <si>
    <t xml:space="preserve">AP1M1:I295L,AP1M1:I307L</t>
  </si>
  <si>
    <t xml:space="preserve">rs1196680088,COSV52225260</t>
  </si>
  <si>
    <t xml:space="preserve">8907</t>
  </si>
  <si>
    <t xml:space="preserve">HGNC:13667</t>
  </si>
  <si>
    <t xml:space="preserve">TMEM38A</t>
  </si>
  <si>
    <t xml:space="preserve">chr19_16661311_G/C</t>
  </si>
  <si>
    <t xml:space="preserve">chr19:16661311</t>
  </si>
  <si>
    <t xml:space="preserve">NM_024074.4</t>
  </si>
  <si>
    <t xml:space="preserve">NM_024074.4:c.94G&gt;C</t>
  </si>
  <si>
    <t xml:space="preserve">NP_076979.1:p.Val32Leu</t>
  </si>
  <si>
    <t xml:space="preserve">TMEM38A|0.00|0.00|0.00|0.06|21|-10|-40|19</t>
  </si>
  <si>
    <t xml:space="preserve">0.99774</t>
  </si>
  <si>
    <t xml:space="preserve">rs201876960</t>
  </si>
  <si>
    <t xml:space="preserve">ENST00000187762.7</t>
  </si>
  <si>
    <t xml:space="preserve">79041</t>
  </si>
  <si>
    <t xml:space="preserve">HGNC:28462</t>
  </si>
  <si>
    <t xml:space="preserve">Gtc/Ctc</t>
  </si>
  <si>
    <t xml:space="preserve">ANKLE1</t>
  </si>
  <si>
    <t xml:space="preserve">chr19_17286686_G/T</t>
  </si>
  <si>
    <t xml:space="preserve">chr19:17286686</t>
  </si>
  <si>
    <t xml:space="preserve">NM_001278444.2</t>
  </si>
  <si>
    <t xml:space="preserve">NM_001278444.2:c.1765G&gt;T</t>
  </si>
  <si>
    <t xml:space="preserve">NP_001265373.2:p.Val589Leu</t>
  </si>
  <si>
    <t xml:space="preserve">ANKLE1|0.01|0.00|0.00|0.00|30|-40|-39|-33</t>
  </si>
  <si>
    <t xml:space="preserve">rs576892988,COSV66729907</t>
  </si>
  <si>
    <t xml:space="preserve">126549</t>
  </si>
  <si>
    <t xml:space="preserve">HGNC:26812</t>
  </si>
  <si>
    <t xml:space="preserve">GMIP</t>
  </si>
  <si>
    <t xml:space="preserve">chr19_19635712_G/A</t>
  </si>
  <si>
    <t xml:space="preserve">chr19:19635712</t>
  </si>
  <si>
    <t xml:space="preserve">NM_016573.4</t>
  </si>
  <si>
    <t xml:space="preserve">NM_016573.4:c.1337C&gt;T</t>
  </si>
  <si>
    <t xml:space="preserve">NP_057657.2:p.Thr446Met</t>
  </si>
  <si>
    <t xml:space="preserve">benign(0.368)</t>
  </si>
  <si>
    <t xml:space="preserve">GMIP|0.00|0.02|0.00|0.00|42|9|9|-10</t>
  </si>
  <si>
    <t xml:space="preserve">1,0.999998,0.999998</t>
  </si>
  <si>
    <t xml:space="preserve">rs147211671,COSV52554717</t>
  </si>
  <si>
    <t xml:space="preserve">ENST00000203556.9</t>
  </si>
  <si>
    <t xml:space="preserve">51291</t>
  </si>
  <si>
    <t xml:space="preserve">HGNC:24852</t>
  </si>
  <si>
    <t xml:space="preserve">ZNF253</t>
  </si>
  <si>
    <t xml:space="preserve">chr19_19892677_G/A</t>
  </si>
  <si>
    <t xml:space="preserve">chr19:19892677</t>
  </si>
  <si>
    <t xml:space="preserve">NM_001331133.1</t>
  </si>
  <si>
    <t xml:space="preserve">NM_001331133.1:c.1238G&gt;A</t>
  </si>
  <si>
    <t xml:space="preserve">NP_001318062.1:p.Arg413Gln</t>
  </si>
  <si>
    <t xml:space="preserve">ZNF253|0.00|0.00|0.00|0.00|2|-33|0|22</t>
  </si>
  <si>
    <t xml:space="preserve">rs200823374,COSV63037598</t>
  </si>
  <si>
    <t xml:space="preserve">56242</t>
  </si>
  <si>
    <t xml:space="preserve">HGNC:13497</t>
  </si>
  <si>
    <t xml:space="preserve">ZNF208</t>
  </si>
  <si>
    <t xml:space="preserve">chr19_21988849_C/T</t>
  </si>
  <si>
    <t xml:space="preserve">chr19:21988849</t>
  </si>
  <si>
    <t xml:space="preserve">NM_001329971.2</t>
  </si>
  <si>
    <t xml:space="preserve">NM_001329971.2:c.64G&gt;A</t>
  </si>
  <si>
    <t xml:space="preserve">NP_001316900.1:p.Asp22Asn</t>
  </si>
  <si>
    <t xml:space="preserve">ZNF208|0.00|0.00|0.00|0.00|-15|43|-34|-29</t>
  </si>
  <si>
    <t xml:space="preserve">ZNF208:D22N</t>
  </si>
  <si>
    <t xml:space="preserve">rs199911466,COSV68099983</t>
  </si>
  <si>
    <t xml:space="preserve">7757</t>
  </si>
  <si>
    <t xml:space="preserve">HGNC:12999</t>
  </si>
  <si>
    <t xml:space="preserve">ZNF726</t>
  </si>
  <si>
    <t xml:space="preserve">chr19_23932549_T/C</t>
  </si>
  <si>
    <t xml:space="preserve">chr19:23932549</t>
  </si>
  <si>
    <t xml:space="preserve">NM_001244038.2</t>
  </si>
  <si>
    <t xml:space="preserve">NM_001244038.2:c.433T&gt;C</t>
  </si>
  <si>
    <t xml:space="preserve">NP_001230967.1:p.Ser145Pro</t>
  </si>
  <si>
    <t xml:space="preserve">ZNF726|0.00|0.00|0.00|0.00|-9|-2|9|6</t>
  </si>
  <si>
    <t xml:space="preserve">1,0.999999,0.999999</t>
  </si>
  <si>
    <t xml:space="preserve">rs117059537</t>
  </si>
  <si>
    <t xml:space="preserve">ENST00000594466.6</t>
  </si>
  <si>
    <t xml:space="preserve">730087</t>
  </si>
  <si>
    <t xml:space="preserve">HGNC:32462</t>
  </si>
  <si>
    <t xml:space="preserve">FFAR1</t>
  </si>
  <si>
    <t xml:space="preserve">chr19_35352444_C/A</t>
  </si>
  <si>
    <t xml:space="preserve">chr19:35352444</t>
  </si>
  <si>
    <t xml:space="preserve">NM_005303.3</t>
  </si>
  <si>
    <t xml:space="preserve">NM_005303.3:c.893C&gt;A</t>
  </si>
  <si>
    <t xml:space="preserve">NP_005294.1:p.Ser298Tyr</t>
  </si>
  <si>
    <t xml:space="preserve">FFAR1|0.00|0.00|0.00|0.00|-50|-23|-7|-23</t>
  </si>
  <si>
    <t xml:space="preserve">FFAR1:S298Y</t>
  </si>
  <si>
    <t xml:space="preserve">rs74530614,COSV104554705,COSV55836500</t>
  </si>
  <si>
    <t xml:space="preserve">ENST00000246553.4</t>
  </si>
  <si>
    <t xml:space="preserve">2864</t>
  </si>
  <si>
    <t xml:space="preserve">HGNC:4498</t>
  </si>
  <si>
    <t xml:space="preserve">S/Y</t>
  </si>
  <si>
    <t xml:space="preserve">tCc/tAc</t>
  </si>
  <si>
    <t xml:space="preserve">FFAR3</t>
  </si>
  <si>
    <t xml:space="preserve">chr19_35359368_T/A</t>
  </si>
  <si>
    <t xml:space="preserve">chr19:35359368</t>
  </si>
  <si>
    <t xml:space="preserve">NM_005304.5</t>
  </si>
  <si>
    <t xml:space="preserve">NM_005304.5:c.478T&gt;A</t>
  </si>
  <si>
    <t xml:space="preserve">NP_005295.1:p.Ser160Thr</t>
  </si>
  <si>
    <t xml:space="preserve">tolerated(0.37)</t>
  </si>
  <si>
    <t xml:space="preserve">FFAR3|0.00|0.01|0.00|0.00|-17|8|-17|12</t>
  </si>
  <si>
    <t xml:space="preserve">rs146541818</t>
  </si>
  <si>
    <t xml:space="preserve">ENST00000327809.5</t>
  </si>
  <si>
    <t xml:space="preserve">2865</t>
  </si>
  <si>
    <t xml:space="preserve">HGNC:4499</t>
  </si>
  <si>
    <t xml:space="preserve">IGFLR1</t>
  </si>
  <si>
    <t xml:space="preserve">chr19_35739776_A/G</t>
  </si>
  <si>
    <t xml:space="preserve">chr19:35739776</t>
  </si>
  <si>
    <t xml:space="preserve">NM_024660.4</t>
  </si>
  <si>
    <t xml:space="preserve">NM_024660.4:c.655T&gt;C</t>
  </si>
  <si>
    <t xml:space="preserve">NP_078936.1:p.Ser219Pro</t>
  </si>
  <si>
    <t xml:space="preserve">possibly_damaging(0.514)</t>
  </si>
  <si>
    <t xml:space="preserve">IGFLR1|0.00|0.04|0.00|0.00|-10|-7|49|-7</t>
  </si>
  <si>
    <t xml:space="preserve">1,1,0.999997,0.999997,0.999997</t>
  </si>
  <si>
    <t xml:space="preserve">IGFLR1:S219P</t>
  </si>
  <si>
    <t xml:space="preserve">rs140499475</t>
  </si>
  <si>
    <t xml:space="preserve">ENST00000246532.6</t>
  </si>
  <si>
    <t xml:space="preserve">79713</t>
  </si>
  <si>
    <t xml:space="preserve">HGNC:23620</t>
  </si>
  <si>
    <t xml:space="preserve">LRFN3</t>
  </si>
  <si>
    <t xml:space="preserve">chr19_35944729_C/T</t>
  </si>
  <si>
    <t xml:space="preserve">chr19:35944729</t>
  </si>
  <si>
    <t xml:space="preserve">NM_024509.2</t>
  </si>
  <si>
    <t xml:space="preserve">NM_024509.2:c.1597C&gt;T</t>
  </si>
  <si>
    <t xml:space="preserve">NP_078785.1:p.Pro533Ser</t>
  </si>
  <si>
    <t xml:space="preserve">benign(0.1)</t>
  </si>
  <si>
    <t xml:space="preserve">LRFN3|0.00|0.00|0.00|0.00|49|-17|-2|50</t>
  </si>
  <si>
    <t xml:space="preserve">0.81026,0.81026</t>
  </si>
  <si>
    <t xml:space="preserve">LRFN3:P533S</t>
  </si>
  <si>
    <t xml:space="preserve">rs115982229</t>
  </si>
  <si>
    <t xml:space="preserve">ENST00000246529.4</t>
  </si>
  <si>
    <t xml:space="preserve">79414</t>
  </si>
  <si>
    <t xml:space="preserve">HGNC:28370</t>
  </si>
  <si>
    <t xml:space="preserve">FBXO27</t>
  </si>
  <si>
    <t xml:space="preserve">chr19_39031098_T/A</t>
  </si>
  <si>
    <t xml:space="preserve">chr19:39031098</t>
  </si>
  <si>
    <t xml:space="preserve">NM_178820.5</t>
  </si>
  <si>
    <t xml:space="preserve">NM_178820.5:c.503A&gt;T</t>
  </si>
  <si>
    <t xml:space="preserve">NP_849142.1:p.Asp168Val</t>
  </si>
  <si>
    <t xml:space="preserve">FBXO27|0.00|0.15|0.00|0.00|-6|26|2|8</t>
  </si>
  <si>
    <t xml:space="preserve">0.99973,0.99973</t>
  </si>
  <si>
    <t xml:space="preserve">FBXO27:D168V</t>
  </si>
  <si>
    <t xml:space="preserve">rs147557604</t>
  </si>
  <si>
    <t xml:space="preserve">ENST00000292853.9</t>
  </si>
  <si>
    <t xml:space="preserve">126433</t>
  </si>
  <si>
    <t xml:space="preserve">HGNC:18753</t>
  </si>
  <si>
    <t xml:space="preserve">chr19_39885782_G/T</t>
  </si>
  <si>
    <t xml:space="preserve">chr19:39885782</t>
  </si>
  <si>
    <t xml:space="preserve">NM_003890.2:c.8318C&gt;A</t>
  </si>
  <si>
    <t xml:space="preserve">NP_003881.2:p.Pro2773Gln</t>
  </si>
  <si>
    <t xml:space="preserve">25/36</t>
  </si>
  <si>
    <t xml:space="preserve">gnomADg_AMI,gnomADg_ASJ,gnomADg_MID</t>
  </si>
  <si>
    <t xml:space="preserve">FCGBP|0.00|0.00|0.00|0.00|17|4|-6|-3</t>
  </si>
  <si>
    <t xml:space="preserve">0.999863</t>
  </si>
  <si>
    <t xml:space="preserve">rs1459376516</t>
  </si>
  <si>
    <t xml:space="preserve">cCa/cAa</t>
  </si>
  <si>
    <t xml:space="preserve">chr19_39885857_T/G</t>
  </si>
  <si>
    <t xml:space="preserve">chr19:39885857</t>
  </si>
  <si>
    <t xml:space="preserve">NM_003890.2:c.8243A&gt;C</t>
  </si>
  <si>
    <t xml:space="preserve">NP_003881.2:p.Gln2748Pro</t>
  </si>
  <si>
    <t xml:space="preserve">FCGBP|0.01|0.00|0.00|0.00|15|-2|-20|-2</t>
  </si>
  <si>
    <t xml:space="preserve">rs200588294,COSV55433586</t>
  </si>
  <si>
    <t xml:space="preserve">chr19_39886171_C/T</t>
  </si>
  <si>
    <t xml:space="preserve">chr19:39886171</t>
  </si>
  <si>
    <t xml:space="preserve">NM_003890.2:c.8047G&gt;A</t>
  </si>
  <si>
    <t xml:space="preserve">NP_003881.2:p.Gly2683Arg</t>
  </si>
  <si>
    <t xml:space="preserve">0.995715</t>
  </si>
  <si>
    <t xml:space="preserve">rs4802062,COSV55447303</t>
  </si>
  <si>
    <t xml:space="preserve">chr19_39886240_T/C</t>
  </si>
  <si>
    <t xml:space="preserve">chr19:39886240</t>
  </si>
  <si>
    <t xml:space="preserve">NM_003890.2:c.7978A&gt;G</t>
  </si>
  <si>
    <t xml:space="preserve">NP_003881.2:p.Lys2660Glu</t>
  </si>
  <si>
    <t xml:space="preserve">FCGBP|0.00|0.00|0.00|0.00|4|-3|-25|-1</t>
  </si>
  <si>
    <t xml:space="preserve">rs2542319,COSV55435945</t>
  </si>
  <si>
    <t xml:space="preserve">chr19_39886243_C/G</t>
  </si>
  <si>
    <t xml:space="preserve">chr19:39886243</t>
  </si>
  <si>
    <t xml:space="preserve">NM_003890.2:c.7975G&gt;C</t>
  </si>
  <si>
    <t xml:space="preserve">NP_003881.2:p.Asp2659His</t>
  </si>
  <si>
    <t xml:space="preserve">FCGBP|0.00|0.00|0.00|0.00|-39|19|12|-28</t>
  </si>
  <si>
    <t xml:space="preserve">rs150291975,COSV55427989</t>
  </si>
  <si>
    <t xml:space="preserve">chr19_39886257_C/T</t>
  </si>
  <si>
    <t xml:space="preserve">chr19:39886257</t>
  </si>
  <si>
    <t xml:space="preserve">NM_003890.2:c.7961G&gt;A</t>
  </si>
  <si>
    <t xml:space="preserve">NP_003881.2:p.Gly2654Asp</t>
  </si>
  <si>
    <t xml:space="preserve">FCGBP|0.00|0.00|0.00|0.00|-13|5|-42|1</t>
  </si>
  <si>
    <t xml:space="preserve">rs2916065</t>
  </si>
  <si>
    <t xml:space="preserve">chr19_39886260_G/T</t>
  </si>
  <si>
    <t xml:space="preserve">chr19:39886260</t>
  </si>
  <si>
    <t xml:space="preserve">NM_003890.2:c.7958C&gt;A</t>
  </si>
  <si>
    <t xml:space="preserve">NP_003881.2:p.Ala2653Glu</t>
  </si>
  <si>
    <t xml:space="preserve">FCGBP|0.00|0.00|0.00|0.00|-2|-16|-1|-45</t>
  </si>
  <si>
    <t xml:space="preserve">rs149109818,COSV55446878</t>
  </si>
  <si>
    <t xml:space="preserve">A/E</t>
  </si>
  <si>
    <t xml:space="preserve">gCg/gAg</t>
  </si>
  <si>
    <t xml:space="preserve">chr19_39886422_A/T</t>
  </si>
  <si>
    <t xml:space="preserve">chr19:39886422</t>
  </si>
  <si>
    <t xml:space="preserve">NM_003890.2:c.7796T&gt;A</t>
  </si>
  <si>
    <t xml:space="preserve">NP_003881.2:p.Leu2599Gln</t>
  </si>
  <si>
    <t xml:space="preserve">FCGBP|0.00|0.00|0.00|0.00|-2|-41|-2|-3</t>
  </si>
  <si>
    <t xml:space="preserve">rs771631855,COSV55426407</t>
  </si>
  <si>
    <t xml:space="preserve">L/Q</t>
  </si>
  <si>
    <t xml:space="preserve">cTg/cAg</t>
  </si>
  <si>
    <t xml:space="preserve">chr19_39889672_T/C</t>
  </si>
  <si>
    <t xml:space="preserve">chr19:39889672</t>
  </si>
  <si>
    <t xml:space="preserve">NM_003890.2:c.7439A&gt;G</t>
  </si>
  <si>
    <t xml:space="preserve">NP_003881.2:p.His2480Arg</t>
  </si>
  <si>
    <t xml:space="preserve">23/36</t>
  </si>
  <si>
    <t xml:space="preserve">FCGBP|0.00|0.00|0.00|0.00|37|-44|-3|-27</t>
  </si>
  <si>
    <t xml:space="preserve">rs2542330,COSV55443748</t>
  </si>
  <si>
    <t xml:space="preserve">chr19_39902034_G/T</t>
  </si>
  <si>
    <t xml:space="preserve">chr19:39902034</t>
  </si>
  <si>
    <t xml:space="preserve">NM_003890.2:c.4715C&gt;A</t>
  </si>
  <si>
    <t xml:space="preserve">NP_003881.2:p.Pro1572Gln</t>
  </si>
  <si>
    <t xml:space="preserve">17/36</t>
  </si>
  <si>
    <t xml:space="preserve">0.970614</t>
  </si>
  <si>
    <t xml:space="preserve">rs782572236</t>
  </si>
  <si>
    <t xml:space="preserve">chr19_39902043_A/G</t>
  </si>
  <si>
    <t xml:space="preserve">chr19:39902043</t>
  </si>
  <si>
    <t xml:space="preserve">NM_003890.2:c.4706T&gt;C</t>
  </si>
  <si>
    <t xml:space="preserve">NP_003881.2:p.Leu1569Pro</t>
  </si>
  <si>
    <t xml:space="preserve">FCGBP|0.00|0.00|0.00|0.00|-5|16|-15|46</t>
  </si>
  <si>
    <t xml:space="preserve">rs201445853</t>
  </si>
  <si>
    <t xml:space="preserve">chr19_39902109_T/G</t>
  </si>
  <si>
    <t xml:space="preserve">chr19:39902109</t>
  </si>
  <si>
    <t xml:space="preserve">NM_003890.2:c.4640A&gt;C</t>
  </si>
  <si>
    <t xml:space="preserve">NP_003881.2:p.Gln1547Pro</t>
  </si>
  <si>
    <t xml:space="preserve">FCGBP|0.01|0.00|0.00|0.00|15|-2|-20|15</t>
  </si>
  <si>
    <t xml:space="preserve">rs202122337,COSV55428663</t>
  </si>
  <si>
    <t xml:space="preserve">chr19_39902257_T/G</t>
  </si>
  <si>
    <t xml:space="preserve">chr19:39902257</t>
  </si>
  <si>
    <t xml:space="preserve">NM_003890.2:c.4610A&gt;C</t>
  </si>
  <si>
    <t xml:space="preserve">NP_003881.2:p.Asn1537Thr</t>
  </si>
  <si>
    <t xml:space="preserve">FCGBP|0.00|0.00|0.00|0.06|31|17|-14|47</t>
  </si>
  <si>
    <t xml:space="preserve">rs587698183</t>
  </si>
  <si>
    <t xml:space="preserve">chr19_39902729_C/T</t>
  </si>
  <si>
    <t xml:space="preserve">chr19:39902729</t>
  </si>
  <si>
    <t xml:space="preserve">NM_003890.2:c.4138G&gt;A</t>
  </si>
  <si>
    <t xml:space="preserve">NP_003881.2:p.Ala1380Thr</t>
  </si>
  <si>
    <t xml:space="preserve">tolerated(0.53)</t>
  </si>
  <si>
    <t xml:space="preserve">FCGBP|0.00|0.00|0.00|0.00|-34|45|4|-13</t>
  </si>
  <si>
    <t xml:space="preserve">0.999551</t>
  </si>
  <si>
    <t xml:space="preserve">rs149844303,COSV55427835</t>
  </si>
  <si>
    <t xml:space="preserve">chr19_39905972_G/C</t>
  </si>
  <si>
    <t xml:space="preserve">chr19:39905972</t>
  </si>
  <si>
    <t xml:space="preserve">NM_003890.2:c.3788C&gt;G</t>
  </si>
  <si>
    <t xml:space="preserve">NP_003881.2:p.Thr1263Ser</t>
  </si>
  <si>
    <t xml:space="preserve">15/36</t>
  </si>
  <si>
    <t xml:space="preserve">gnomADg_AFR,gnomADg_AMI,gnomADg_ASJ,gnomADg_EAS,gnomADg_FIN,gnomADg_MID,gnomADg_OTH,gnomADg_SAS</t>
  </si>
  <si>
    <t xml:space="preserve">FCGBP|0.00|0.01|0.00|0.00|-1|-11|-1|-10</t>
  </si>
  <si>
    <t xml:space="preserve">rs200671922,COSV55449159</t>
  </si>
  <si>
    <t xml:space="preserve">chr19_39906014_C/T</t>
  </si>
  <si>
    <t xml:space="preserve">chr19:39906014</t>
  </si>
  <si>
    <t xml:space="preserve">NM_003890.2:c.3746G&gt;A</t>
  </si>
  <si>
    <t xml:space="preserve">NP_003881.2:p.Arg1249Gln</t>
  </si>
  <si>
    <t xml:space="preserve">gnomADg_AFR,gnomADg_AMI,gnomADg_AMR,gnomADg_ASJ,gnomADg_EAS,gnomADg_FIN,gnomADg_MID,gnomADg_OTH,gnomADg_SAS</t>
  </si>
  <si>
    <t xml:space="preserve">FCGBP|0.00|0.00|0.00|0.00|-2|-16|49|-16</t>
  </si>
  <si>
    <t xml:space="preserve">rs782342257</t>
  </si>
  <si>
    <t xml:space="preserve">chr19_39906071_C/T</t>
  </si>
  <si>
    <t xml:space="preserve">chr19:39906071</t>
  </si>
  <si>
    <t xml:space="preserve">NM_003890.2:c.3689G&gt;A</t>
  </si>
  <si>
    <t xml:space="preserve">NP_003881.2:p.Arg1230Gln</t>
  </si>
  <si>
    <t xml:space="preserve">gnomADg_AFR,gnomADg_AMI,gnomADg_AMR,gnomADg_ASJ,gnomADg_EAS,gnomADg_FIN,gnomADg_MID,gnomADg_NFE,gnomADg_OTH,gnomADg_SAS</t>
  </si>
  <si>
    <t xml:space="preserve">FCGBP|0.02|0.00|0.00|0.00|-2|-34|-8|24</t>
  </si>
  <si>
    <t xml:space="preserve">rs782538403</t>
  </si>
  <si>
    <t xml:space="preserve">chr19_39906077_C/T</t>
  </si>
  <si>
    <t xml:space="preserve">chr19:39906077</t>
  </si>
  <si>
    <t xml:space="preserve">NM_003890.2:c.3683G&gt;A</t>
  </si>
  <si>
    <t xml:space="preserve">NP_003881.2:p.Arg1228His</t>
  </si>
  <si>
    <t xml:space="preserve">FCGBP|0.00|0.00|0.00|0.00|18|37|16|18</t>
  </si>
  <si>
    <t xml:space="preserve">rs587699765,COSV55449136</t>
  </si>
  <si>
    <t xml:space="preserve">chr19_39906221_C/T</t>
  </si>
  <si>
    <t xml:space="preserve">chr19:39906221</t>
  </si>
  <si>
    <t xml:space="preserve">NM_003890.2:c.3539G&gt;A</t>
  </si>
  <si>
    <t xml:space="preserve">NP_003881.2:p.Arg1180His</t>
  </si>
  <si>
    <t xml:space="preserve">gnomADg_AMI,gnomADg_AMR,gnomADg_ASJ,gnomADg_EAS,gnomADg_FIN,gnomADg_MID,gnomADg_OTH,gnomADg_SAS</t>
  </si>
  <si>
    <t xml:space="preserve">FCGBP|0.00|0.00|0.00|0.00|-37|-6|16|-45</t>
  </si>
  <si>
    <t xml:space="preserve">rs782328768</t>
  </si>
  <si>
    <t xml:space="preserve">BLVRB</t>
  </si>
  <si>
    <t xml:space="preserve">chr19_40458540_C/T</t>
  </si>
  <si>
    <t xml:space="preserve">chr19:40458540</t>
  </si>
  <si>
    <t xml:space="preserve">NM_000713.3</t>
  </si>
  <si>
    <t xml:space="preserve">NM_000713.3:c.85G&gt;A</t>
  </si>
  <si>
    <t xml:space="preserve">NP_000704.1:p.Glu29Lys</t>
  </si>
  <si>
    <t xml:space="preserve">BLVRB|0.00|0.00|0.00|0.00|-32|5|-2|-14</t>
  </si>
  <si>
    <t xml:space="preserve">0.95455</t>
  </si>
  <si>
    <t xml:space="preserve">BLVRB:E29K</t>
  </si>
  <si>
    <t xml:space="preserve">rs144111604</t>
  </si>
  <si>
    <t xml:space="preserve">ENST00000263368.9</t>
  </si>
  <si>
    <t xml:space="preserve">645</t>
  </si>
  <si>
    <t xml:space="preserve">HGNC:1063</t>
  </si>
  <si>
    <t xml:space="preserve">LIPE</t>
  </si>
  <si>
    <t xml:space="preserve">chr19_42410677_G/A</t>
  </si>
  <si>
    <t xml:space="preserve">chr19:42410677</t>
  </si>
  <si>
    <t xml:space="preserve">NM_005357.4</t>
  </si>
  <si>
    <t xml:space="preserve">NM_005357.4:c.1049C&gt;T</t>
  </si>
  <si>
    <t xml:space="preserve">NP_005348.2:p.Pro350Leu</t>
  </si>
  <si>
    <t xml:space="preserve">Lipodystrophy, familial partial, type 6, 615980 (3), Autosomal recessive</t>
  </si>
  <si>
    <t xml:space="preserve">Loss of subcutaneous adipose tissue in limbs, Lipodystrophy, Increased adipose tissue around the neck, Decreased adiponectin level, Increased intraabdominal fat, Loss of gluteal subcutaneous adipose tissue, Acanthosis nigricans, Hepatomegaly, Polycystic ovaries, Oligomenorrhea, Hypertriglyceridemia, Abnormal labia majora morphology, Hepatic steatosis, Elevated circulating creatine kinase concentration, Marked muscular hypertrophy, Insulin-resistant diabetes mellitus, Decreased serum leptin</t>
  </si>
  <si>
    <t xml:space="preserve">possibly_damaging(0.586)</t>
  </si>
  <si>
    <t xml:space="preserve">LIPE|0.00|0.00|0.00|0.00|42|16|29|-20</t>
  </si>
  <si>
    <t xml:space="preserve">LIPE-related familial partial lipodystrophy</t>
  </si>
  <si>
    <t xml:space="preserve">LIPE:P350L</t>
  </si>
  <si>
    <t xml:space="preserve">rs201395817</t>
  </si>
  <si>
    <t xml:space="preserve">ENST00000244289.9</t>
  </si>
  <si>
    <t xml:space="preserve">3991</t>
  </si>
  <si>
    <t xml:space="preserve">HGNC:6621</t>
  </si>
  <si>
    <t xml:space="preserve">CLASRP</t>
  </si>
  <si>
    <t xml:space="preserve">chr19_45064410_C/A</t>
  </si>
  <si>
    <t xml:space="preserve">chr19:45064410</t>
  </si>
  <si>
    <t xml:space="preserve">NM_001278439.2</t>
  </si>
  <si>
    <t xml:space="preserve">NM_001278439.2:c.1003C&gt;A</t>
  </si>
  <si>
    <t xml:space="preserve">NP_001265368.1:p.Arg335Ser</t>
  </si>
  <si>
    <t xml:space="preserve">CLASRP|0.00|0.00|0.00|0.00|-16|-25|-6|24</t>
  </si>
  <si>
    <t xml:space="preserve">0.999495,0.999955,0.999495</t>
  </si>
  <si>
    <t xml:space="preserve">CLASRP:R335S,CLASRP:R397S</t>
  </si>
  <si>
    <t xml:space="preserve">rs71352251</t>
  </si>
  <si>
    <t xml:space="preserve">11129</t>
  </si>
  <si>
    <t xml:space="preserve">HGNC:17731</t>
  </si>
  <si>
    <t xml:space="preserve">NKPD1</t>
  </si>
  <si>
    <t xml:space="preserve">chr19_45155897_G/C</t>
  </si>
  <si>
    <t xml:space="preserve">chr19:45155897</t>
  </si>
  <si>
    <t xml:space="preserve">NM_198478.4</t>
  </si>
  <si>
    <t xml:space="preserve">NM_198478.4:c.549C&gt;G</t>
  </si>
  <si>
    <t xml:space="preserve">NP_940880.3:p.Asp183Glu</t>
  </si>
  <si>
    <t xml:space="preserve">benign(0.27)</t>
  </si>
  <si>
    <t xml:space="preserve">NKPD1|0.00|0.06|0.00|0.00|41|-12|0|-12</t>
  </si>
  <si>
    <t xml:space="preserve">NKPD1:D183E</t>
  </si>
  <si>
    <t xml:space="preserve">rs144764378</t>
  </si>
  <si>
    <t xml:space="preserve">ENST00000686631.1</t>
  </si>
  <si>
    <t xml:space="preserve">284353</t>
  </si>
  <si>
    <t xml:space="preserve">HGNC:24739</t>
  </si>
  <si>
    <t xml:space="preserve">RSPH6A</t>
  </si>
  <si>
    <t xml:space="preserve">chr19_45804334_G/C</t>
  </si>
  <si>
    <t xml:space="preserve">chr19:45804334</t>
  </si>
  <si>
    <t xml:space="preserve">NM_030785.4</t>
  </si>
  <si>
    <t xml:space="preserve">NM_030785.4:c.1571C&gt;G</t>
  </si>
  <si>
    <t xml:space="preserve">NP_110412.1:p.Pro524Arg</t>
  </si>
  <si>
    <t xml:space="preserve">RSPH6A|0.00|0.00|0.00|0.00|4|-11|34|-11</t>
  </si>
  <si>
    <t xml:space="preserve">0.988193</t>
  </si>
  <si>
    <t xml:space="preserve">RSPH6A:P524R</t>
  </si>
  <si>
    <t xml:space="preserve">rs144552615,COSV55573072</t>
  </si>
  <si>
    <t xml:space="preserve">ENST00000221538.8</t>
  </si>
  <si>
    <t xml:space="preserve">81492</t>
  </si>
  <si>
    <t xml:space="preserve">HGNC:14241</t>
  </si>
  <si>
    <t xml:space="preserve">P/R</t>
  </si>
  <si>
    <t xml:space="preserve">cCg/cGg</t>
  </si>
  <si>
    <t xml:space="preserve">PRKD2</t>
  </si>
  <si>
    <t xml:space="preserve">chr19_46700950_C/T</t>
  </si>
  <si>
    <t xml:space="preserve">chr19:46700950</t>
  </si>
  <si>
    <t xml:space="preserve">NM_001079880.2</t>
  </si>
  <si>
    <t xml:space="preserve">NM_001079880.2:c.970G&gt;A</t>
  </si>
  <si>
    <t xml:space="preserve">NP_001073349.1:p.Val324Met</t>
  </si>
  <si>
    <t xml:space="preserve">PRKD2|0.00|0.00|0.00|0.00|29|-12|3|-32</t>
  </si>
  <si>
    <t xml:space="preserve">0.916956,0.916956</t>
  </si>
  <si>
    <t xml:space="preserve">PRKD2:D166sra,PRKD2:D323sra,PRKD2:V167M,PRKD2:V324M</t>
  </si>
  <si>
    <t xml:space="preserve">rs45455991,COSV52188648</t>
  </si>
  <si>
    <t xml:space="preserve">25865</t>
  </si>
  <si>
    <t xml:space="preserve">HGNC:17293</t>
  </si>
  <si>
    <t xml:space="preserve">SLC17A7</t>
  </si>
  <si>
    <t xml:space="preserve">chr19_49430529_C/T</t>
  </si>
  <si>
    <t xml:space="preserve">chr19:49430529</t>
  </si>
  <si>
    <t xml:space="preserve">NM_020309.4</t>
  </si>
  <si>
    <t xml:space="preserve">NM_020309.4:c.1673G&gt;A</t>
  </si>
  <si>
    <t xml:space="preserve">NP_064705.1:p.Arg558Gln</t>
  </si>
  <si>
    <t xml:space="preserve">benign(0.234)</t>
  </si>
  <si>
    <t xml:space="preserve">SLC17A7|0.00|0.00|0.00|0.00|-2|-36|-14|-31</t>
  </si>
  <si>
    <t xml:space="preserve">0.725506,0.913777</t>
  </si>
  <si>
    <t xml:space="preserve">SLC17A7:R558Q</t>
  </si>
  <si>
    <t xml:space="preserve">rs145502722,COSV105022855</t>
  </si>
  <si>
    <t xml:space="preserve">ENST00000221485.8</t>
  </si>
  <si>
    <t xml:space="preserve">57030</t>
  </si>
  <si>
    <t xml:space="preserve">HGNC:16704</t>
  </si>
  <si>
    <t xml:space="preserve">PIH1D1</t>
  </si>
  <si>
    <t xml:space="preserve">chr19_49449565_C/T</t>
  </si>
  <si>
    <t xml:space="preserve">chr19:49449565</t>
  </si>
  <si>
    <t xml:space="preserve">NM_017916.3</t>
  </si>
  <si>
    <t xml:space="preserve">NM_017916.3:c.247G&gt;A</t>
  </si>
  <si>
    <t xml:space="preserve">NP_060386.1:p.Glu83Lys</t>
  </si>
  <si>
    <t xml:space="preserve">PIH1D1|0.16|0.00|0.00|0.00|-3|-6|-3|-40</t>
  </si>
  <si>
    <t xml:space="preserve">0.55551</t>
  </si>
  <si>
    <t xml:space="preserve">PIH1D1:E83K</t>
  </si>
  <si>
    <t xml:space="preserve">rs374017059</t>
  </si>
  <si>
    <t xml:space="preserve">ENST00000262265.10</t>
  </si>
  <si>
    <t xml:space="preserve">55011</t>
  </si>
  <si>
    <t xml:space="preserve">HGNC:26075</t>
  </si>
  <si>
    <t xml:space="preserve">ALDH16A1</t>
  </si>
  <si>
    <t xml:space="preserve">chr19_49465749_C/G</t>
  </si>
  <si>
    <t xml:space="preserve">chr19:49465749</t>
  </si>
  <si>
    <t xml:space="preserve">NM_001145396.2</t>
  </si>
  <si>
    <t xml:space="preserve">NM_001145396.2:c.1427C&gt;G</t>
  </si>
  <si>
    <t xml:space="preserve">NP_001138868.1:p.Pro476Arg</t>
  </si>
  <si>
    <t xml:space="preserve">ALDH16A1|0.10|0.10|0.00|0.00|-6|32|32|-29</t>
  </si>
  <si>
    <t xml:space="preserve">0.761668,0.505764,0.505764,0.505764</t>
  </si>
  <si>
    <t xml:space="preserve">ALDH16A1:P476R,ALDH16A1:P527R</t>
  </si>
  <si>
    <t xml:space="preserve">rs150414818,CM118765,COSV53194531,COSV53195561</t>
  </si>
  <si>
    <t xml:space="preserve">30315176,34226706,35912057</t>
  </si>
  <si>
    <t xml:space="preserve">126133</t>
  </si>
  <si>
    <t xml:space="preserve">HGNC:28114</t>
  </si>
  <si>
    <t xml:space="preserve">cCc/cGc</t>
  </si>
  <si>
    <t xml:space="preserve">ERVV-1</t>
  </si>
  <si>
    <t xml:space="preserve">chr19_53015153_C/G</t>
  </si>
  <si>
    <t xml:space="preserve">chr19:53015153</t>
  </si>
  <si>
    <t xml:space="preserve">NM_152473.3</t>
  </si>
  <si>
    <t xml:space="preserve">NM_152473.3:c.1063C&gt;G</t>
  </si>
  <si>
    <t xml:space="preserve">NP_689686.2:p.Gln355Glu</t>
  </si>
  <si>
    <t xml:space="preserve">possibly_damaging(0.779)</t>
  </si>
  <si>
    <t xml:space="preserve">ERVV-1|0.00|0.00|0.00|0.00|-13|-1|16|11</t>
  </si>
  <si>
    <t xml:space="preserve">ERVV-1:Q355E</t>
  </si>
  <si>
    <t xml:space="preserve">rs542927765</t>
  </si>
  <si>
    <t xml:space="preserve">ENST00000602168.2</t>
  </si>
  <si>
    <t xml:space="preserve">147664</t>
  </si>
  <si>
    <t xml:space="preserve">HGNC:26501</t>
  </si>
  <si>
    <t xml:space="preserve">LILRA6</t>
  </si>
  <si>
    <t xml:space="preserve">chr19_54241711_C/G</t>
  </si>
  <si>
    <t xml:space="preserve">chr19:54241711</t>
  </si>
  <si>
    <t xml:space="preserve">NM_024318.4</t>
  </si>
  <si>
    <t xml:space="preserve">NM_024318.4:c.523G&gt;C</t>
  </si>
  <si>
    <t xml:space="preserve">NP_077294.3:p.Gly175Arg</t>
  </si>
  <si>
    <t xml:space="preserve">possibly_damaging(0.684)</t>
  </si>
  <si>
    <t xml:space="preserve">rs542023207,COSV105838026</t>
  </si>
  <si>
    <t xml:space="preserve">79168</t>
  </si>
  <si>
    <t xml:space="preserve">HGNC:15495</t>
  </si>
  <si>
    <t xml:space="preserve">chr19_54242200_C/G</t>
  </si>
  <si>
    <t xml:space="preserve">chr19:54242200</t>
  </si>
  <si>
    <t xml:space="preserve">NM_024318.4:c.181G&gt;C</t>
  </si>
  <si>
    <t xml:space="preserve">NP_077294.3:p.Asp61His</t>
  </si>
  <si>
    <t xml:space="preserve">rs754799286,COSV105043685</t>
  </si>
  <si>
    <t xml:space="preserve">chr19_54242223_A/T</t>
  </si>
  <si>
    <t xml:space="preserve">chr19:54242223</t>
  </si>
  <si>
    <t xml:space="preserve">NM_024318.4:c.158T&gt;A</t>
  </si>
  <si>
    <t xml:space="preserve">NP_077294.3:p.Leu53Gln</t>
  </si>
  <si>
    <t xml:space="preserve">benign(0.308)</t>
  </si>
  <si>
    <t xml:space="preserve">rs776159894</t>
  </si>
  <si>
    <t xml:space="preserve">LILRB2</t>
  </si>
  <si>
    <t xml:space="preserve">chr19_54278529_T/C</t>
  </si>
  <si>
    <t xml:space="preserve">chr19:54278529</t>
  </si>
  <si>
    <t xml:space="preserve">NM_001080978.4</t>
  </si>
  <si>
    <t xml:space="preserve">NM_001080978.4:c.989A&gt;G</t>
  </si>
  <si>
    <t xml:space="preserve">NP_001074447.2:p.Gln330Arg</t>
  </si>
  <si>
    <t xml:space="preserve">LILRB2|0.03|0.00|0.00|0.00|28|3|-44|28</t>
  </si>
  <si>
    <t xml:space="preserve">rs575361861</t>
  </si>
  <si>
    <t xml:space="preserve">ENST00000314446.10</t>
  </si>
  <si>
    <t xml:space="preserve">10288</t>
  </si>
  <si>
    <t xml:space="preserve">HGNC:6606</t>
  </si>
  <si>
    <t xml:space="preserve">chr19_54278985_T/C</t>
  </si>
  <si>
    <t xml:space="preserve">chr19:54278985</t>
  </si>
  <si>
    <t xml:space="preserve">NM_001080978.4:c.782A&gt;G</t>
  </si>
  <si>
    <t xml:space="preserve">NP_001074447.2:p.Glu261Gly</t>
  </si>
  <si>
    <t xml:space="preserve">LILRB2|0.02|0.09|0.00|0.00|4|7|38|7</t>
  </si>
  <si>
    <t xml:space="preserve">rs199764261</t>
  </si>
  <si>
    <t xml:space="preserve">gAa/gGa</t>
  </si>
  <si>
    <t xml:space="preserve">chr19_54278989_C/A</t>
  </si>
  <si>
    <t xml:space="preserve">chr19:54278989</t>
  </si>
  <si>
    <t xml:space="preserve">NM_001080978.4:c.778G&gt;T</t>
  </si>
  <si>
    <t xml:space="preserve">NP_001074447.2:p.Gly260Trp</t>
  </si>
  <si>
    <t xml:space="preserve">possibly_damaging(0.558)</t>
  </si>
  <si>
    <t xml:space="preserve">LILRB2|0.05|0.03|0.00|0.00|19|3|2|34</t>
  </si>
  <si>
    <t xml:space="preserve">rs949672239,COSV58745691</t>
  </si>
  <si>
    <t xml:space="preserve">chr19_54279030_A/C</t>
  </si>
  <si>
    <t xml:space="preserve">chr19:54279030</t>
  </si>
  <si>
    <t xml:space="preserve">NM_001080978.4:c.737T&gt;G</t>
  </si>
  <si>
    <t xml:space="preserve">NP_001074447.2:p.Val246Gly</t>
  </si>
  <si>
    <t xml:space="preserve">tolerated(0.89)</t>
  </si>
  <si>
    <t xml:space="preserve">LILRB2|0.05|0.16|0.00|0.00|46|-22|46|6</t>
  </si>
  <si>
    <t xml:space="preserve">rs780392944</t>
  </si>
  <si>
    <t xml:space="preserve">LILRA4</t>
  </si>
  <si>
    <t xml:space="preserve">chr19_54336863_C/G</t>
  </si>
  <si>
    <t xml:space="preserve">chr19:54336863</t>
  </si>
  <si>
    <t xml:space="preserve">NM_012276.5</t>
  </si>
  <si>
    <t xml:space="preserve">NM_012276.5:c.1233G&gt;C</t>
  </si>
  <si>
    <t xml:space="preserve">NP_036408.4:p.Glu411Asp</t>
  </si>
  <si>
    <t xml:space="preserve">LILRA4|0.00|0.00|0.00|0.01|3|5|-24|5</t>
  </si>
  <si>
    <t xml:space="preserve">rs546110149</t>
  </si>
  <si>
    <t xml:space="preserve">ENST00000291759.5</t>
  </si>
  <si>
    <t xml:space="preserve">23547</t>
  </si>
  <si>
    <t xml:space="preserve">HGNC:15503</t>
  </si>
  <si>
    <t xml:space="preserve">chr19_54336877_A/T</t>
  </si>
  <si>
    <t xml:space="preserve">chr19:54336877</t>
  </si>
  <si>
    <t xml:space="preserve">NM_012276.5:c.1219T&gt;A</t>
  </si>
  <si>
    <t xml:space="preserve">NP_036408.4:p.Ser407Thr</t>
  </si>
  <si>
    <t xml:space="preserve">benign(0.244)</t>
  </si>
  <si>
    <t xml:space="preserve">LILRA4|0.00|0.00|0.01|0.03|37|-11|-36|38</t>
  </si>
  <si>
    <t xml:space="preserve">LILRA4:S407T</t>
  </si>
  <si>
    <t xml:space="preserve">rs568171065,COSV52491226</t>
  </si>
  <si>
    <t xml:space="preserve">Tct/Act</t>
  </si>
  <si>
    <t xml:space="preserve">chr19_54336900_C/A</t>
  </si>
  <si>
    <t xml:space="preserve">chr19:54336900</t>
  </si>
  <si>
    <t xml:space="preserve">NM_012276.5:c.1196G&gt;T</t>
  </si>
  <si>
    <t xml:space="preserve">NP_036408.4:p.Arg399Leu</t>
  </si>
  <si>
    <t xml:space="preserve">tolerated(0.86)</t>
  </si>
  <si>
    <t xml:space="preserve">LILRA4|0.00|0.00|0.04|0.00|-34|14|15|-32</t>
  </si>
  <si>
    <t xml:space="preserve">LILRA4:R399L</t>
  </si>
  <si>
    <t xml:space="preserve">rs144561009</t>
  </si>
  <si>
    <t xml:space="preserve">cGc/cTc</t>
  </si>
  <si>
    <t xml:space="preserve">LAIR2</t>
  </si>
  <si>
    <t xml:space="preserve">chr19_54509038_G/C</t>
  </si>
  <si>
    <t xml:space="preserve">chr19:54509038</t>
  </si>
  <si>
    <t xml:space="preserve">NM_002288.6</t>
  </si>
  <si>
    <t xml:space="preserve">NM_002288.6:c.368G&gt;C</t>
  </si>
  <si>
    <t xml:space="preserve">NP_002279.2:p.Ser123Thr</t>
  </si>
  <si>
    <t xml:space="preserve">LAIR2|0.03|0.07|0.04|0.00|-3|1|47|-50</t>
  </si>
  <si>
    <t xml:space="preserve">1,0.999995</t>
  </si>
  <si>
    <t xml:space="preserve">LAIR2:G122int,LAIR2:G122intd,LAIR2:S123T</t>
  </si>
  <si>
    <t xml:space="preserve">rs12949,COSV105896606,COSV56621496</t>
  </si>
  <si>
    <t xml:space="preserve">ENST00000301202.7</t>
  </si>
  <si>
    <t xml:space="preserve">3904</t>
  </si>
  <si>
    <t xml:space="preserve">HGNC:6478</t>
  </si>
  <si>
    <t xml:space="preserve">LILRA2</t>
  </si>
  <si>
    <t xml:space="preserve">chr19_54574304_A/C</t>
  </si>
  <si>
    <t xml:space="preserve">chr19:54574304</t>
  </si>
  <si>
    <t xml:space="preserve">NM_001130917.3</t>
  </si>
  <si>
    <t xml:space="preserve">NM_001130917.3:c.74A&gt;C</t>
  </si>
  <si>
    <t xml:space="preserve">NP_001124389.2:p.His25Pro</t>
  </si>
  <si>
    <t xml:space="preserve">LILRA2|0.05|0.04|0.00|0.00|50|-3|-45|-3</t>
  </si>
  <si>
    <t xml:space="preserve">1,1,1,1,0.999999,0.999999,0.999999</t>
  </si>
  <si>
    <t xml:space="preserve">rs1834697</t>
  </si>
  <si>
    <t xml:space="preserve">ENST00000391738.8</t>
  </si>
  <si>
    <t xml:space="preserve">11027</t>
  </si>
  <si>
    <t xml:space="preserve">HGNC:6603</t>
  </si>
  <si>
    <t xml:space="preserve">chr19_54574799_C/A</t>
  </si>
  <si>
    <t xml:space="preserve">chr19:54574799</t>
  </si>
  <si>
    <t xml:space="preserve">NM_001130917.3:c.421C&gt;A</t>
  </si>
  <si>
    <t xml:space="preserve">NP_001124389.2:p.Leu141Ile</t>
  </si>
  <si>
    <t xml:space="preserve">benign(0.342)</t>
  </si>
  <si>
    <t xml:space="preserve">LILRA2|0.01|0.02|0.07|0.00|18|6|42|6</t>
  </si>
  <si>
    <t xml:space="preserve">1,1,1,1,0.999929,0.999929,0.999929</t>
  </si>
  <si>
    <t xml:space="preserve">rs1304061217</t>
  </si>
  <si>
    <t xml:space="preserve">chr19_54574809_T/A</t>
  </si>
  <si>
    <t xml:space="preserve">chr19:54574809</t>
  </si>
  <si>
    <t xml:space="preserve">NM_001130917.3:c.431T&gt;A</t>
  </si>
  <si>
    <t xml:space="preserve">NP_001124389.2:p.Val144Asp</t>
  </si>
  <si>
    <t xml:space="preserve">LILRA2|0.00|0.11|0.06|0.00|38|8|32|-6</t>
  </si>
  <si>
    <t xml:space="preserve">rs571423648</t>
  </si>
  <si>
    <t xml:space="preserve">gTc/gAc</t>
  </si>
  <si>
    <t xml:space="preserve">chr19_54574871_C/T</t>
  </si>
  <si>
    <t xml:space="preserve">chr19:54574871</t>
  </si>
  <si>
    <t xml:space="preserve">NM_001130917.3:c.493C&gt;T</t>
  </si>
  <si>
    <t xml:space="preserve">NP_001124389.2:p.Arg165Cys</t>
  </si>
  <si>
    <t xml:space="preserve">LILRA2|0.00|0.01|0.11|0.00|-30|-24|-30|24</t>
  </si>
  <si>
    <t xml:space="preserve">LILRA2:R153C,LILRA2:R165C</t>
  </si>
  <si>
    <t xml:space="preserve">rs149722559,COSV52195003</t>
  </si>
  <si>
    <t xml:space="preserve">chr19_54574902_G/C</t>
  </si>
  <si>
    <t xml:space="preserve">chr19:54574902</t>
  </si>
  <si>
    <t xml:space="preserve">NM_001130917.3:c.524G&gt;C</t>
  </si>
  <si>
    <t xml:space="preserve">NP_001124389.2:p.Trp175Ser</t>
  </si>
  <si>
    <t xml:space="preserve">tolerated(0.67)</t>
  </si>
  <si>
    <t xml:space="preserve">LILRA2|0.00|0.00|0.02|0.00|45|46|45|-3</t>
  </si>
  <si>
    <t xml:space="preserve">rs749102289,COSV52199651</t>
  </si>
  <si>
    <t xml:space="preserve">W/S</t>
  </si>
  <si>
    <t xml:space="preserve">tGg/tCg</t>
  </si>
  <si>
    <t xml:space="preserve">chr19_54574903_G/A</t>
  </si>
  <si>
    <t xml:space="preserve">chr19:54574903</t>
  </si>
  <si>
    <t xml:space="preserve">NM_001130917.3:c.525G&gt;A</t>
  </si>
  <si>
    <t xml:space="preserve">NP_001124389.2:p.Trp175Ter</t>
  </si>
  <si>
    <t xml:space="preserve">LILRA2|0.00|0.00|0.02|0.00|33|45|-8|46</t>
  </si>
  <si>
    <t xml:space="preserve">A,A,A,A,N,N,N</t>
  </si>
  <si>
    <t xml:space="preserve">rs1455280111,COSV52189631</t>
  </si>
  <si>
    <t xml:space="preserve">chr19_54574907_T/C</t>
  </si>
  <si>
    <t xml:space="preserve">chr19:54574907</t>
  </si>
  <si>
    <t xml:space="preserve">NM_001130917.3:c.529T&gt;C</t>
  </si>
  <si>
    <t xml:space="preserve">NP_001124389.2:p.Trp177Arg</t>
  </si>
  <si>
    <t xml:space="preserve">LILRA2|0.00|0.00|0.01|0.00|40|41|40|43</t>
  </si>
  <si>
    <t xml:space="preserve">rs748077295</t>
  </si>
  <si>
    <t xml:space="preserve">chr19_54574968_C/G</t>
  </si>
  <si>
    <t xml:space="preserve">chr19:54574968</t>
  </si>
  <si>
    <t xml:space="preserve">NM_001130917.3:c.590C&gt;G</t>
  </si>
  <si>
    <t xml:space="preserve">NP_001124389.2:p.Ala197Gly</t>
  </si>
  <si>
    <t xml:space="preserve">LILRA2|0.00|0.02|0.00|0.12|1|40|-1|-9</t>
  </si>
  <si>
    <t xml:space="preserve">LILRA2:A185G,LILRA2:A197G</t>
  </si>
  <si>
    <t xml:space="preserve">rs138740762,COSV52189262</t>
  </si>
  <si>
    <t xml:space="preserve">chr19_54574979_A/C</t>
  </si>
  <si>
    <t xml:space="preserve">chr19:54574979</t>
  </si>
  <si>
    <t xml:space="preserve">NM_001130917.3:c.601A&gt;C</t>
  </si>
  <si>
    <t xml:space="preserve">NP_001124389.2:p.Asn201His</t>
  </si>
  <si>
    <t xml:space="preserve">LILRA2|0.01|0.00|0.03|0.00|29|-19|-20|-31</t>
  </si>
  <si>
    <t xml:space="preserve">rs751461750</t>
  </si>
  <si>
    <t xml:space="preserve">chr19_54574980_A/G</t>
  </si>
  <si>
    <t xml:space="preserve">chr19:54574980</t>
  </si>
  <si>
    <t xml:space="preserve">NM_001130917.3:c.602A&gt;G</t>
  </si>
  <si>
    <t xml:space="preserve">NP_001124389.2:p.Asn201Ser</t>
  </si>
  <si>
    <t xml:space="preserve">LILRA2|0.00|0.08|0.00|0.08|1|28|-23|-21</t>
  </si>
  <si>
    <t xml:space="preserve">LILRA2:N189S,LILRA2:N201S</t>
  </si>
  <si>
    <t xml:space="preserve">rs150674530</t>
  </si>
  <si>
    <t xml:space="preserve">chr19_54574982_T/G</t>
  </si>
  <si>
    <t xml:space="preserve">chr19:54574982</t>
  </si>
  <si>
    <t xml:space="preserve">NM_001130917.3:c.604T&gt;G</t>
  </si>
  <si>
    <t xml:space="preserve">NP_001124389.2:p.Ser202Ala</t>
  </si>
  <si>
    <t xml:space="preserve">LILRA2|0.00|0.11|0.00|0.10|-34|26|50|-23</t>
  </si>
  <si>
    <t xml:space="preserve">rs781217385</t>
  </si>
  <si>
    <t xml:space="preserve">chr19_54576073_T/A</t>
  </si>
  <si>
    <t xml:space="preserve">chr19:54576073</t>
  </si>
  <si>
    <t xml:space="preserve">NM_001130917.3:c.1219T&gt;A</t>
  </si>
  <si>
    <t xml:space="preserve">NP_001124389.2:p.Ser407Thr</t>
  </si>
  <si>
    <t xml:space="preserve">LILRA2|0.00|0.01|0.03|0.00|-37|11|36|11</t>
  </si>
  <si>
    <t xml:space="preserve">1,1,1,1,0.978372,0.978372,0.978372</t>
  </si>
  <si>
    <t xml:space="preserve">rs867113539</t>
  </si>
  <si>
    <t xml:space="preserve">chr19_54576077_T/A</t>
  </si>
  <si>
    <t xml:space="preserve">chr19:54576077</t>
  </si>
  <si>
    <t xml:space="preserve">NM_001130917.3:c.1223T&gt;A</t>
  </si>
  <si>
    <t xml:space="preserve">NP_001124389.2:p.Leu408His</t>
  </si>
  <si>
    <t xml:space="preserve">LILRA2|0.00|0.01|0.01|0.00|-41|7|32|5</t>
  </si>
  <si>
    <t xml:space="preserve">LILRA2:L396H,LILRA2:L408H</t>
  </si>
  <si>
    <t xml:space="preserve">rs750908758,COSV99253239</t>
  </si>
  <si>
    <t xml:space="preserve">LILRA1</t>
  </si>
  <si>
    <t xml:space="preserve">chr19_54595864_G/C</t>
  </si>
  <si>
    <t xml:space="preserve">chr19:54595864</t>
  </si>
  <si>
    <t xml:space="preserve">NM_001278319.1</t>
  </si>
  <si>
    <t xml:space="preserve">NM_001278319.1:c.887G&gt;C</t>
  </si>
  <si>
    <t xml:space="preserve">NP_001265248.1:p.Arg296Thr</t>
  </si>
  <si>
    <t xml:space="preserve">possibly_damaging(0.829)</t>
  </si>
  <si>
    <t xml:space="preserve">LILRA1|0.00|0.01|0.00|0.00|46|1|8|-10</t>
  </si>
  <si>
    <t xml:space="preserve">LILRA1:G221int,LILRA1:G221intd,LILRA1:R296T</t>
  </si>
  <si>
    <t xml:space="preserve">rs757520653</t>
  </si>
  <si>
    <t xml:space="preserve">11024</t>
  </si>
  <si>
    <t xml:space="preserve">HGNC:6602</t>
  </si>
  <si>
    <t xml:space="preserve">LILRB1</t>
  </si>
  <si>
    <t xml:space="preserve">chr19_54631583_G/A</t>
  </si>
  <si>
    <t xml:space="preserve">chr19:54631583</t>
  </si>
  <si>
    <t xml:space="preserve">NM_001081637.3</t>
  </si>
  <si>
    <t xml:space="preserve">NM_001081637.3:c.154G&gt;A</t>
  </si>
  <si>
    <t xml:space="preserve">NP_001075106.2:p.Gly52Ser</t>
  </si>
  <si>
    <t xml:space="preserve">LILRB1|0.14|0.01|0.00|0.00|-30|46|-10|-11</t>
  </si>
  <si>
    <t xml:space="preserve">N,N,N,N,N,N,N,N,N,N,N</t>
  </si>
  <si>
    <t xml:space="preserve">1,1,1,1,1,1,1,1,1,1,1</t>
  </si>
  <si>
    <t xml:space="preserve">LILRB1:G52S</t>
  </si>
  <si>
    <t xml:space="preserve">rs554096090,COSV61118320</t>
  </si>
  <si>
    <t xml:space="preserve">ENST00000324602.12</t>
  </si>
  <si>
    <t xml:space="preserve">10859</t>
  </si>
  <si>
    <t xml:space="preserve">HGNC:6605</t>
  </si>
  <si>
    <t xml:space="preserve">chr19_54631587_A/T</t>
  </si>
  <si>
    <t xml:space="preserve">chr19:54631587</t>
  </si>
  <si>
    <t xml:space="preserve">NM_001081637.3:c.158A&gt;T</t>
  </si>
  <si>
    <t xml:space="preserve">NP_001075106.2:p.Gln53Leu</t>
  </si>
  <si>
    <t xml:space="preserve">LILRB1|0.02|0.01|0.00|0.00|-34|2|-13|-15</t>
  </si>
  <si>
    <t xml:space="preserve">LILRB1:Q53L</t>
  </si>
  <si>
    <t xml:space="preserve">rs199588814,COSV61117883</t>
  </si>
  <si>
    <t xml:space="preserve">cAg/cTg</t>
  </si>
  <si>
    <t xml:space="preserve">chr19_54631605_G/A</t>
  </si>
  <si>
    <t xml:space="preserve">chr19:54631605</t>
  </si>
  <si>
    <t xml:space="preserve">NM_001081637.3:c.176G&gt;A</t>
  </si>
  <si>
    <t xml:space="preserve">NP_001075106.2:p.Arg59His</t>
  </si>
  <si>
    <t xml:space="preserve">tolerated(0.71)</t>
  </si>
  <si>
    <t xml:space="preserve">LILRB1|0.00|0.04|0.00|0.00|24|-32|-33|50</t>
  </si>
  <si>
    <t xml:space="preserve">LILRB1:R59H</t>
  </si>
  <si>
    <t xml:space="preserve">rs774715846,COSV61116523</t>
  </si>
  <si>
    <t xml:space="preserve">chr19_54631686_C/T</t>
  </si>
  <si>
    <t xml:space="preserve">chr19:54631686</t>
  </si>
  <si>
    <t xml:space="preserve">NM_001081637.3:c.257C&gt;T</t>
  </si>
  <si>
    <t xml:space="preserve">NP_001075106.2:p.Pro86Leu</t>
  </si>
  <si>
    <t xml:space="preserve">LILRB1|0.00|0.01|0.00|0.00|24|-31|27|44</t>
  </si>
  <si>
    <t xml:space="preserve">LILRB1:P86L</t>
  </si>
  <si>
    <t xml:space="preserve">rs200880414,COSV61116342</t>
  </si>
  <si>
    <t xml:space="preserve">chr19_54631718_C/T</t>
  </si>
  <si>
    <t xml:space="preserve">chr19:54631718</t>
  </si>
  <si>
    <t xml:space="preserve">NM_001081637.3:c.289C&gt;T</t>
  </si>
  <si>
    <t xml:space="preserve">NP_001075106.2:p.Arg97Cys</t>
  </si>
  <si>
    <t xml:space="preserve">benign(0.377)</t>
  </si>
  <si>
    <t xml:space="preserve">LILRB1|0.01|0.00|0.00|0.00|17|-8|-48|12</t>
  </si>
  <si>
    <t xml:space="preserve">rs766498638</t>
  </si>
  <si>
    <t xml:space="preserve">chr19_54631724_T/A</t>
  </si>
  <si>
    <t xml:space="preserve">chr19:54631724</t>
  </si>
  <si>
    <t xml:space="preserve">NM_001081637.3:c.295T&gt;A</t>
  </si>
  <si>
    <t xml:space="preserve">NP_001075106.2:p.Tyr99Asn</t>
  </si>
  <si>
    <t xml:space="preserve">benign(0.4)</t>
  </si>
  <si>
    <t xml:space="preserve">LILRB1|0.00|0.00|0.00|0.00|-14|11|-3|-11</t>
  </si>
  <si>
    <t xml:space="preserve">rs570016342</t>
  </si>
  <si>
    <t xml:space="preserve">chr19_54631725_A/T</t>
  </si>
  <si>
    <t xml:space="preserve">chr19:54631725</t>
  </si>
  <si>
    <t xml:space="preserve">NM_001081637.3:c.296A&gt;T</t>
  </si>
  <si>
    <t xml:space="preserve">NP_001075106.2:p.Tyr99Phe</t>
  </si>
  <si>
    <t xml:space="preserve">LILRB1|0.02|0.00|0.00|0.00|10|2|5|2</t>
  </si>
  <si>
    <t xml:space="preserve">rs535742370</t>
  </si>
  <si>
    <t xml:space="preserve">chr19_54631736_G/C</t>
  </si>
  <si>
    <t xml:space="preserve">chr19:54631736</t>
  </si>
  <si>
    <t xml:space="preserve">NM_001081637.3:c.307G&gt;C</t>
  </si>
  <si>
    <t xml:space="preserve">NP_001075106.2:p.Asp103His</t>
  </si>
  <si>
    <t xml:space="preserve">LILRB1|0.00|0.01|0.00|0.00|-1|-26|-6|41</t>
  </si>
  <si>
    <t xml:space="preserve">LILRB1:D103H</t>
  </si>
  <si>
    <t xml:space="preserve">rs61738512,COSV61116114</t>
  </si>
  <si>
    <t xml:space="preserve">chr19_54631749_G/T</t>
  </si>
  <si>
    <t xml:space="preserve">chr19:54631749</t>
  </si>
  <si>
    <t xml:space="preserve">NM_001081637.3:c.320G&gt;T</t>
  </si>
  <si>
    <t xml:space="preserve">NP_001075106.2:p.Arg107Leu</t>
  </si>
  <si>
    <t xml:space="preserve">LILRB1|0.00|0.00|0.00|0.00|6|-39|-19|38</t>
  </si>
  <si>
    <t xml:space="preserve">LILRB1:R107L</t>
  </si>
  <si>
    <t xml:space="preserve">rs142396802,COSV61120357</t>
  </si>
  <si>
    <t xml:space="preserve">chr19_54631944_T/G</t>
  </si>
  <si>
    <t xml:space="preserve">chr19:54631944</t>
  </si>
  <si>
    <t xml:space="preserve">NM_001081637.3:c.368T&gt;G</t>
  </si>
  <si>
    <t xml:space="preserve">NP_001075106.2:p.Ile123Ser</t>
  </si>
  <si>
    <t xml:space="preserve">LILRB1|0.04|0.00|0.00|0.00|1|-6|1|-6</t>
  </si>
  <si>
    <t xml:space="preserve">LILRB1:I123S</t>
  </si>
  <si>
    <t xml:space="preserve">rs370374304</t>
  </si>
  <si>
    <t xml:space="preserve">35652109</t>
  </si>
  <si>
    <t xml:space="preserve">chr19_54631965_A/T</t>
  </si>
  <si>
    <t xml:space="preserve">chr19:54631965</t>
  </si>
  <si>
    <t xml:space="preserve">NM_001081637.3:c.389A&gt;T</t>
  </si>
  <si>
    <t xml:space="preserve">NP_001075106.2:p.Gln130Leu</t>
  </si>
  <si>
    <t xml:space="preserve">LILRB1|0.00|0.00|0.00|0.00|44|2|44|31</t>
  </si>
  <si>
    <t xml:space="preserve">rs767704704</t>
  </si>
  <si>
    <t xml:space="preserve">chr19_54631983_A/C</t>
  </si>
  <si>
    <t xml:space="preserve">chr19:54631983</t>
  </si>
  <si>
    <t xml:space="preserve">NM_001081637.3:c.407A&gt;C</t>
  </si>
  <si>
    <t xml:space="preserve">NP_001075106.2:p.Asn136Thr</t>
  </si>
  <si>
    <t xml:space="preserve">LILRB1|0.00|0.00|0.00|0.00|-21|26|13|37</t>
  </si>
  <si>
    <t xml:space="preserve">rs758173207</t>
  </si>
  <si>
    <t xml:space="preserve">aAc/aCc</t>
  </si>
  <si>
    <t xml:space="preserve">chr19_54632003_C/A</t>
  </si>
  <si>
    <t xml:space="preserve">chr19:54632003</t>
  </si>
  <si>
    <t xml:space="preserve">NM_001081637.3:c.427C&gt;A</t>
  </si>
  <si>
    <t xml:space="preserve">NP_001075106.2:p.Leu143Ile</t>
  </si>
  <si>
    <t xml:space="preserve">LILRB1|0.02|0.01|0.02|0.00|18|6|42|6</t>
  </si>
  <si>
    <t xml:space="preserve">rs539532545</t>
  </si>
  <si>
    <t xml:space="preserve">chr19_54632089_G/T</t>
  </si>
  <si>
    <t xml:space="preserve">chr19:54632089</t>
  </si>
  <si>
    <t xml:space="preserve">NM_001081637.3:c.513G&gt;T</t>
  </si>
  <si>
    <t xml:space="preserve">NP_001075106.2:p.Gln171His</t>
  </si>
  <si>
    <t xml:space="preserve">LILRB1|0.00|0.01|0.06|0.01|-44|-48|-44|10</t>
  </si>
  <si>
    <t xml:space="preserve">rs749158954,COSV61115953</t>
  </si>
  <si>
    <t xml:space="preserve">chr19_54632090_C/T</t>
  </si>
  <si>
    <t xml:space="preserve">chr19:54632090</t>
  </si>
  <si>
    <t xml:space="preserve">NM_001081637.3:c.514C&gt;T</t>
  </si>
  <si>
    <t xml:space="preserve">NP_001075106.2:p.Pro172Ser</t>
  </si>
  <si>
    <t xml:space="preserve">tolerated(0.68)</t>
  </si>
  <si>
    <t xml:space="preserve">LILRB1|0.00|0.00|0.00|0.01|-32|-49|-13|-45</t>
  </si>
  <si>
    <t xml:space="preserve">rs768734027</t>
  </si>
  <si>
    <t xml:space="preserve">chr19_54633108_T/G</t>
  </si>
  <si>
    <t xml:space="preserve">chr19:54633108</t>
  </si>
  <si>
    <t xml:space="preserve">NM_001081637.3:c.1051T&gt;G</t>
  </si>
  <si>
    <t xml:space="preserve">NP_001075106.2:p.Trp351Gly</t>
  </si>
  <si>
    <t xml:space="preserve">7/15</t>
  </si>
  <si>
    <t xml:space="preserve">LILRB1|0.00|0.10|0.00|0.00|1|-9|-15|-3</t>
  </si>
  <si>
    <t xml:space="preserve">rs765206177</t>
  </si>
  <si>
    <t xml:space="preserve">chr19_54633116_A/C</t>
  </si>
  <si>
    <t xml:space="preserve">chr19:54633116</t>
  </si>
  <si>
    <t xml:space="preserve">NM_001081637.3:c.1059A&gt;C</t>
  </si>
  <si>
    <t xml:space="preserve">NP_001075106.2:p.Gln353His</t>
  </si>
  <si>
    <t xml:space="preserve">LILRB1|0.01|0.02|0.00|0.00|-17|19|-11|32</t>
  </si>
  <si>
    <t xml:space="preserve">rs764221410</t>
  </si>
  <si>
    <t xml:space="preserve">caA/caC</t>
  </si>
  <si>
    <t xml:space="preserve">chr19_54633210_G/A</t>
  </si>
  <si>
    <t xml:space="preserve">chr19:54633210</t>
  </si>
  <si>
    <t xml:space="preserve">NM_001081637.3:c.1153G&gt;A</t>
  </si>
  <si>
    <t xml:space="preserve">NP_001075106.2:p.Gly385Ser</t>
  </si>
  <si>
    <t xml:space="preserve">LILRB1|0.03|0.00|0.04|0.01|-15|16|34|-38</t>
  </si>
  <si>
    <t xml:space="preserve">LILRB1:G385S</t>
  </si>
  <si>
    <t xml:space="preserve">rs372567136,COSV61122951</t>
  </si>
  <si>
    <t xml:space="preserve">KIR2DL3</t>
  </si>
  <si>
    <t xml:space="preserve">chr19_54747340_C/T</t>
  </si>
  <si>
    <t xml:space="preserve">chr19:54747340</t>
  </si>
  <si>
    <t xml:space="preserve">NM_015868.3</t>
  </si>
  <si>
    <t xml:space="preserve">NM_015868.3:c.670C&gt;T</t>
  </si>
  <si>
    <t xml:space="preserve">NP_056952.2:p.Pro224Ser</t>
  </si>
  <si>
    <t xml:space="preserve">KIR2DL3|0.03|0.00|0.05|0.00|-5|-46|45|-5</t>
  </si>
  <si>
    <t xml:space="preserve">1,0.999999,0.999999,0.999999,0.999999,0.999999</t>
  </si>
  <si>
    <t xml:space="preserve">KIR2DL3:P224S</t>
  </si>
  <si>
    <t xml:space="preserve">rs72487164,COSV60896552</t>
  </si>
  <si>
    <t xml:space="preserve">ENST00000342376.4</t>
  </si>
  <si>
    <t xml:space="preserve">3804</t>
  </si>
  <si>
    <t xml:space="preserve">HGNC:6331</t>
  </si>
  <si>
    <t xml:space="preserve">chr19_54773456_T/C</t>
  </si>
  <si>
    <t xml:space="preserve">chr19:54773456</t>
  </si>
  <si>
    <t xml:space="preserve">NM_014218.3:c.194T&gt;C</t>
  </si>
  <si>
    <t xml:space="preserve">NP_055033.2:p.Met65Thr</t>
  </si>
  <si>
    <t xml:space="preserve">KIR2DL1|0.02|0.00|0.00|0.00|-8|30|43|-45</t>
  </si>
  <si>
    <t xml:space="preserve">KIR2DL1:M65T</t>
  </si>
  <si>
    <t xml:space="preserve">rs200839187,COSV52410762</t>
  </si>
  <si>
    <t xml:space="preserve">chr19_54773464_G/C</t>
  </si>
  <si>
    <t xml:space="preserve">chr19:54773464</t>
  </si>
  <si>
    <t xml:space="preserve">NM_014218.3:c.202G&gt;C</t>
  </si>
  <si>
    <t xml:space="preserve">NP_055033.2:p.Asp68His</t>
  </si>
  <si>
    <t xml:space="preserve">KIR2DL1|0.00|0.01|0.00|0.00|22|-16|-41|-16</t>
  </si>
  <si>
    <t xml:space="preserve">rs745536485</t>
  </si>
  <si>
    <t xml:space="preserve">chr19_54773491_C/A</t>
  </si>
  <si>
    <t xml:space="preserve">chr19:54773491</t>
  </si>
  <si>
    <t xml:space="preserve">NM_014218.3:c.229C&gt;A</t>
  </si>
  <si>
    <t xml:space="preserve">NP_055033.2:p.His77Asn</t>
  </si>
  <si>
    <t xml:space="preserve">KIR2DL1|0.00|0.00|0.00|0.00|-5|-43|-1|8</t>
  </si>
  <si>
    <t xml:space="preserve">KIR2DL1:H77N</t>
  </si>
  <si>
    <t xml:space="preserve">rs200854975,COSV52410788,COSV99382653</t>
  </si>
  <si>
    <t xml:space="preserve">Cat/Aat</t>
  </si>
  <si>
    <t xml:space="preserve">chr19_54773492_A/T</t>
  </si>
  <si>
    <t xml:space="preserve">chr19:54773492</t>
  </si>
  <si>
    <t xml:space="preserve">NM_014218.3:c.230A&gt;T</t>
  </si>
  <si>
    <t xml:space="preserve">NP_055033.2:p.His77Leu</t>
  </si>
  <si>
    <t xml:space="preserve">benign(0.153)</t>
  </si>
  <si>
    <t xml:space="preserve">KIR2DL1|0.00|0.00|0.00|0.00|17|-44|-44|7</t>
  </si>
  <si>
    <t xml:space="preserve">KIR2DL1:H77L</t>
  </si>
  <si>
    <t xml:space="preserve">rs150190837,COSV52410799</t>
  </si>
  <si>
    <t xml:space="preserve">chr19_54773510_C/G</t>
  </si>
  <si>
    <t xml:space="preserve">chr19:54773510</t>
  </si>
  <si>
    <t xml:space="preserve">NM_014218.3:c.248C&gt;G</t>
  </si>
  <si>
    <t xml:space="preserve">NP_055033.2:p.Ala83Gly</t>
  </si>
  <si>
    <t xml:space="preserve">benign(0.339)</t>
  </si>
  <si>
    <t xml:space="preserve">KIR2DL1|0.00|0.00|0.00|0.00|16|-24|-1|-2</t>
  </si>
  <si>
    <t xml:space="preserve">KIR2DL1:A83G</t>
  </si>
  <si>
    <t xml:space="preserve">rs530076007,COSV52410999</t>
  </si>
  <si>
    <t xml:space="preserve">chr19_54773524_A/G</t>
  </si>
  <si>
    <t xml:space="preserve">chr19:54773524</t>
  </si>
  <si>
    <t xml:space="preserve">NM_014218.3:c.262A&gt;G</t>
  </si>
  <si>
    <t xml:space="preserve">NP_055033.2:p.Ser88Gly</t>
  </si>
  <si>
    <t xml:space="preserve">KIR2DL1|0.00|0.00|0.00|0.00|16|2|10|20</t>
  </si>
  <si>
    <t xml:space="preserve">KIR2DL1:S88G</t>
  </si>
  <si>
    <t xml:space="preserve">rs79002558,COSV52405700</t>
  </si>
  <si>
    <t xml:space="preserve">34234178</t>
  </si>
  <si>
    <t xml:space="preserve">chr19_54773630_T/C</t>
  </si>
  <si>
    <t xml:space="preserve">chr19:54773630</t>
  </si>
  <si>
    <t xml:space="preserve">NM_014218.3:c.368T&gt;C</t>
  </si>
  <si>
    <t xml:space="preserve">NP_055033.2:p.Ile123Thr</t>
  </si>
  <si>
    <t xml:space="preserve">KIR2DL1|0.00|0.00|0.02|0.01|17|-37|2|-38</t>
  </si>
  <si>
    <t xml:space="preserve">1,1,0.999988,0.999988,0.999988,0.999988,0.999988</t>
  </si>
  <si>
    <t xml:space="preserve">KIR2DL1:G124srd,KIR2DL1:I123T</t>
  </si>
  <si>
    <t xml:space="preserve">rs80323556,COSV99382793</t>
  </si>
  <si>
    <t xml:space="preserve">KIR2DL4</t>
  </si>
  <si>
    <t xml:space="preserve">chr19_54805957_A/T</t>
  </si>
  <si>
    <t xml:space="preserve">chr19:54805957</t>
  </si>
  <si>
    <t xml:space="preserve">NM_001080770.2</t>
  </si>
  <si>
    <t xml:space="preserve">NM_001080770.2:c.368A&gt;T</t>
  </si>
  <si>
    <t xml:space="preserve">NP_001074239.1:p.Tyr123Phe</t>
  </si>
  <si>
    <t xml:space="preserve">KIR2DL4|0.00|0.01|0.00|0.00|-6|21|-2|-7</t>
  </si>
  <si>
    <t xml:space="preserve">N,N,N,N,N,N,N,N,N,N</t>
  </si>
  <si>
    <t xml:space="preserve">1,1,1,1,1,1,1,1,1,1</t>
  </si>
  <si>
    <t xml:space="preserve">KIR2DL4:Y123F</t>
  </si>
  <si>
    <t xml:space="preserve">rs548305067</t>
  </si>
  <si>
    <t xml:space="preserve">ENST00000345540.10</t>
  </si>
  <si>
    <t xml:space="preserve">3805</t>
  </si>
  <si>
    <t xml:space="preserve">HGNC:6332</t>
  </si>
  <si>
    <t xml:space="preserve">chr19_54805960_A/G</t>
  </si>
  <si>
    <t xml:space="preserve">chr19:54805960</t>
  </si>
  <si>
    <t xml:space="preserve">NM_001080770.2:c.371A&gt;G</t>
  </si>
  <si>
    <t xml:space="preserve">NP_001074239.1:p.Glu124Gly</t>
  </si>
  <si>
    <t xml:space="preserve">KIR2DL4|0.00|0.01|0.00|0.00|-9|18|34|-9</t>
  </si>
  <si>
    <t xml:space="preserve">KIR2DL4:E124G</t>
  </si>
  <si>
    <t xml:space="preserve">rs796298317</t>
  </si>
  <si>
    <t xml:space="preserve">chr19_54805974_A/T</t>
  </si>
  <si>
    <t xml:space="preserve">chr19:54805974</t>
  </si>
  <si>
    <t xml:space="preserve">NM_001080770.2:c.385A&gt;T</t>
  </si>
  <si>
    <t xml:space="preserve">NP_001074239.1:p.Thr129Ser</t>
  </si>
  <si>
    <t xml:space="preserve">KIR2DL4|0.01|0.00|0.00|0.00|4|-23|38|20</t>
  </si>
  <si>
    <t xml:space="preserve">KIR2DL4:T129S</t>
  </si>
  <si>
    <t xml:space="preserve">rs748394765</t>
  </si>
  <si>
    <t xml:space="preserve">Aca/Tca</t>
  </si>
  <si>
    <t xml:space="preserve">chr19_54805981_G/A</t>
  </si>
  <si>
    <t xml:space="preserve">chr19:54805981</t>
  </si>
  <si>
    <t xml:space="preserve">NM_001080770.2:c.392G&gt;A</t>
  </si>
  <si>
    <t xml:space="preserve">NP_001074239.1:p.Arg131Gln</t>
  </si>
  <si>
    <t xml:space="preserve">KIR2DL4|0.00|0.00|0.00|0.00|-30|49|31|13</t>
  </si>
  <si>
    <t xml:space="preserve">KIR2DL4:R131Q</t>
  </si>
  <si>
    <t xml:space="preserve">rs202246882</t>
  </si>
  <si>
    <t xml:space="preserve">chr19_54806034_C/A</t>
  </si>
  <si>
    <t xml:space="preserve">chr19:54806034</t>
  </si>
  <si>
    <t xml:space="preserve">NM_001080770.2:c.445C&gt;A</t>
  </si>
  <si>
    <t xml:space="preserve">NP_001074239.1:p.Gln149Lys</t>
  </si>
  <si>
    <t xml:space="preserve">KIR2DL4|0.00|0.00|0.00|0.00|-4|32|2|-40</t>
  </si>
  <si>
    <t xml:space="preserve">KIR2DL4:Q149K</t>
  </si>
  <si>
    <t xml:space="preserve">rs796139593</t>
  </si>
  <si>
    <t xml:space="preserve">34728707</t>
  </si>
  <si>
    <t xml:space="preserve">chr19_54806035_A/G</t>
  </si>
  <si>
    <t xml:space="preserve">chr19:54806035</t>
  </si>
  <si>
    <t xml:space="preserve">NM_001080770.2:c.446A&gt;G</t>
  </si>
  <si>
    <t xml:space="preserve">NP_001074239.1:p.Gln149Arg</t>
  </si>
  <si>
    <t xml:space="preserve">KIR2DL4|0.01|0.00|0.00|0.00|-5|31|-5|-41</t>
  </si>
  <si>
    <t xml:space="preserve">KIR2DL4:Q149R</t>
  </si>
  <si>
    <t xml:space="preserve">rs746343340</t>
  </si>
  <si>
    <t xml:space="preserve">chr19_54806051_C/G</t>
  </si>
  <si>
    <t xml:space="preserve">chr19:54806051</t>
  </si>
  <si>
    <t xml:space="preserve">NM_001080770.2:c.462C&gt;G</t>
  </si>
  <si>
    <t xml:space="preserve">NP_001074239.1:p.Ile154Met</t>
  </si>
  <si>
    <t xml:space="preserve">KIR2DL4|0.01|0.01|0.00|0.00|15|-21|-1|-15</t>
  </si>
  <si>
    <t xml:space="preserve">rs112266387</t>
  </si>
  <si>
    <t xml:space="preserve">chr19_54806086_T/C</t>
  </si>
  <si>
    <t xml:space="preserve">chr19:54806086</t>
  </si>
  <si>
    <t xml:space="preserve">NM_001080770.2:c.497T&gt;C</t>
  </si>
  <si>
    <t xml:space="preserve">NP_001074239.1:p.Leu166Pro</t>
  </si>
  <si>
    <t xml:space="preserve">KIR2DL4|0.00|0.00|0.00|0.00|-20|15|-20|-29</t>
  </si>
  <si>
    <t xml:space="preserve">KIR2DL4:L166P</t>
  </si>
  <si>
    <t xml:space="preserve">rs112694450,COSV105909948,COSV60877800,COSV60879295</t>
  </si>
  <si>
    <t xml:space="preserve">chr19_54806109_A/G</t>
  </si>
  <si>
    <t xml:space="preserve">chr19:54806109</t>
  </si>
  <si>
    <t xml:space="preserve">NM_001080770.2:c.520A&gt;G</t>
  </si>
  <si>
    <t xml:space="preserve">NP_001074239.1:p.Ile174Val</t>
  </si>
  <si>
    <t xml:space="preserve">KIR2DL4|0.00|0.00|0.00|0.00|-43|18|-1|-19</t>
  </si>
  <si>
    <t xml:space="preserve">KIR2DL4:I174V</t>
  </si>
  <si>
    <t xml:space="preserve">rs200435373</t>
  </si>
  <si>
    <t xml:space="preserve">chr19_54808875_T/C</t>
  </si>
  <si>
    <t xml:space="preserve">chr19:54808875</t>
  </si>
  <si>
    <t xml:space="preserve">NM_001080770.2:c.698T&gt;C</t>
  </si>
  <si>
    <t xml:space="preserve">NP_001074239.1:p.Phe233Ser</t>
  </si>
  <si>
    <t xml:space="preserve">KIR2DL4|0.00|0.04|0.00|0.02|-2|-42|-42|8</t>
  </si>
  <si>
    <t xml:space="preserve">rs1465997687</t>
  </si>
  <si>
    <t xml:space="preserve">chr19_54816505_C/T</t>
  </si>
  <si>
    <t xml:space="preserve">chr19:54816505</t>
  </si>
  <si>
    <t xml:space="preserve">NM_013289.3:c.5C&gt;T</t>
  </si>
  <si>
    <t xml:space="preserve">NP_037421.2:p.Ser2Leu</t>
  </si>
  <si>
    <t xml:space="preserve">1/9</t>
  </si>
  <si>
    <t xml:space="preserve">KIR3DL1|0.00|0.00|0.00|0.00|16|-28|7|29</t>
  </si>
  <si>
    <t xml:space="preserve">P,P,P,P,P,P</t>
  </si>
  <si>
    <t xml:space="preserve">0.999999,0.999999,0.999997,0.127443,0.127443,0.127443</t>
  </si>
  <si>
    <t xml:space="preserve">KIR3DL1:S2L</t>
  </si>
  <si>
    <t xml:space="preserve">rs605219,COSV58487425</t>
  </si>
  <si>
    <t xml:space="preserve">chr19_54818334_C/G</t>
  </si>
  <si>
    <t xml:space="preserve">chr19:54818334</t>
  </si>
  <si>
    <t xml:space="preserve">NM_013289.3:c.90C&gt;G</t>
  </si>
  <si>
    <t xml:space="preserve">NP_037421.2:p.Phe30Leu</t>
  </si>
  <si>
    <t xml:space="preserve">KIR3DL1|0.00|0.02|0.00|0.00|-11|-19|42|-20</t>
  </si>
  <si>
    <t xml:space="preserve">KIR3DL1:F30L</t>
  </si>
  <si>
    <t xml:space="preserve">rs796737833</t>
  </si>
  <si>
    <t xml:space="preserve">chr19_54818387_G/T</t>
  </si>
  <si>
    <t xml:space="preserve">chr19:54818387</t>
  </si>
  <si>
    <t xml:space="preserve">NM_013289.3:c.143G&gt;T</t>
  </si>
  <si>
    <t xml:space="preserve">NP_037421.2:p.Arg48Leu</t>
  </si>
  <si>
    <t xml:space="preserve">KIR3DL1|0.16|0.00|0.00|0.04|19|-35|-11|18</t>
  </si>
  <si>
    <t xml:space="preserve">KIR3DL1:R48L</t>
  </si>
  <si>
    <t xml:space="preserve">rs373857245,COSV100429016,COSV58491009</t>
  </si>
  <si>
    <t xml:space="preserve">chr19_54829367_C/T</t>
  </si>
  <si>
    <t xml:space="preserve">chr19:54829367</t>
  </si>
  <si>
    <t xml:space="preserve">NM_013289.3:c.1007C&gt;T</t>
  </si>
  <si>
    <t xml:space="preserve">NP_037421.2:p.Pro336Leu</t>
  </si>
  <si>
    <t xml:space="preserve">KIR3DL1|0.00|0.00|0.00|0.00|4|-35|-7|34</t>
  </si>
  <si>
    <t xml:space="preserve">KIR3DL1:P336L</t>
  </si>
  <si>
    <t xml:space="preserve">rs1130462,COSV105216753,COSV58494209</t>
  </si>
  <si>
    <t xml:space="preserve">chr19_54829420_C/A</t>
  </si>
  <si>
    <t xml:space="preserve">chr19:54829420</t>
  </si>
  <si>
    <t xml:space="preserve">NM_013289.3:c.1060C&gt;A</t>
  </si>
  <si>
    <t xml:space="preserve">NP_037421.2:p.Leu354Ile</t>
  </si>
  <si>
    <t xml:space="preserve">KIR3DL1|0.00|0.00|0.00|0.00|-20|-49|45|49</t>
  </si>
  <si>
    <t xml:space="preserve">rs45624335,COSV105216755</t>
  </si>
  <si>
    <t xml:space="preserve">chr19_54829426_C/T</t>
  </si>
  <si>
    <t xml:space="preserve">chr19:54829426</t>
  </si>
  <si>
    <t xml:space="preserve">NM_013289.3:c.1066C&gt;T</t>
  </si>
  <si>
    <t xml:space="preserve">NP_037421.2:p.Leu356Phe</t>
  </si>
  <si>
    <t xml:space="preserve">KIR3DL1|0.00|0.00|0.00|0.00|41|-26|39|43</t>
  </si>
  <si>
    <t xml:space="preserve">rs1357591195,COSV105216756,COSV58489622</t>
  </si>
  <si>
    <t xml:space="preserve">chr19_54829444_C/T</t>
  </si>
  <si>
    <t xml:space="preserve">chr19:54829444</t>
  </si>
  <si>
    <t xml:space="preserve">NM_013289.3:c.1084C&gt;T</t>
  </si>
  <si>
    <t xml:space="preserve">NP_037421.2:p.Leu362Phe</t>
  </si>
  <si>
    <t xml:space="preserve">KIR3DL1|0.00|0.00|0.00|0.00|23|-44|4|21</t>
  </si>
  <si>
    <t xml:space="preserve">rs1379917357,COSV58495013,COSV58496592</t>
  </si>
  <si>
    <t xml:space="preserve">chr19_54829449_G/C</t>
  </si>
  <si>
    <t xml:space="preserve">chr19:54829449</t>
  </si>
  <si>
    <t xml:space="preserve">NM_013289.3:c.1089G&gt;C</t>
  </si>
  <si>
    <t xml:space="preserve">NP_037421.2:p.Trp363Cys</t>
  </si>
  <si>
    <t xml:space="preserve">benign(0.335)</t>
  </si>
  <si>
    <t xml:space="preserve">KIR3DL1|0.00|0.00|0.00|0.00|18|6|16|-1</t>
  </si>
  <si>
    <t xml:space="preserve">1,1,1,1,1,0.999999</t>
  </si>
  <si>
    <t xml:space="preserve">rs1435361878,COSV105216758</t>
  </si>
  <si>
    <t xml:space="preserve">tgG/tgC</t>
  </si>
  <si>
    <t xml:space="preserve">chr19_54835079_G/C</t>
  </si>
  <si>
    <t xml:space="preserve">chr19:54835079</t>
  </si>
  <si>
    <t xml:space="preserve">NM_001281971.2:c.35G&gt;C</t>
  </si>
  <si>
    <t xml:space="preserve">NP_001268900.1:p.Gly12Ala</t>
  </si>
  <si>
    <t xml:space="preserve">KIR2DS4|0.01|0.27|0.00|0.20|17|0|-49|35</t>
  </si>
  <si>
    <t xml:space="preserve">KIR2DS4:G12A,KIR2DS4:G12sra</t>
  </si>
  <si>
    <t xml:space="preserve">rs112522228</t>
  </si>
  <si>
    <t xml:space="preserve">chr19_54837699_A/C</t>
  </si>
  <si>
    <t xml:space="preserve">chr19:54837699</t>
  </si>
  <si>
    <t xml:space="preserve">NM_001281971.2:c.194A&gt;C</t>
  </si>
  <si>
    <t xml:space="preserve">NP_001268900.1:p.Lys65Thr</t>
  </si>
  <si>
    <t xml:space="preserve">KIR2DS4|0.00|0.00|0.00|0.00|-8|25|-8|-49</t>
  </si>
  <si>
    <t xml:space="preserve">KIR2DS4:K65T</t>
  </si>
  <si>
    <t xml:space="preserve">rs1130480</t>
  </si>
  <si>
    <t xml:space="preserve">chr19_54837707_A/C</t>
  </si>
  <si>
    <t xml:space="preserve">chr19:54837707</t>
  </si>
  <si>
    <t xml:space="preserve">NM_001281971.2:c.202A&gt;C</t>
  </si>
  <si>
    <t xml:space="preserve">NP_001268900.1:p.Asn68His</t>
  </si>
  <si>
    <t xml:space="preserve">KIR2DS4|0.00|0.00|0.00|0.00|5|-16|-46|35</t>
  </si>
  <si>
    <t xml:space="preserve">KIR2DS4:N68H</t>
  </si>
  <si>
    <t xml:space="preserve">rs1130481</t>
  </si>
  <si>
    <t xml:space="preserve">chr19_54837717_A/G</t>
  </si>
  <si>
    <t xml:space="preserve">chr19:54837717</t>
  </si>
  <si>
    <t xml:space="preserve">NM_001281971.2:c.212A&gt;G</t>
  </si>
  <si>
    <t xml:space="preserve">NP_001268900.1:p.His71Arg</t>
  </si>
  <si>
    <t xml:space="preserve">KIR2DS4|0.00|0.00|0.00|0.00|-26|2|25|-23</t>
  </si>
  <si>
    <t xml:space="preserve">KIR2DS4:H71R</t>
  </si>
  <si>
    <t xml:space="preserve">rs1130482</t>
  </si>
  <si>
    <t xml:space="preserve">chr19_54837734_C/A</t>
  </si>
  <si>
    <t xml:space="preserve">chr19:54837734</t>
  </si>
  <si>
    <t xml:space="preserve">NM_001281971.2:c.229C&gt;A</t>
  </si>
  <si>
    <t xml:space="preserve">NP_001268900.1:p.His77Asn</t>
  </si>
  <si>
    <t xml:space="preserve">benign(0.38)</t>
  </si>
  <si>
    <t xml:space="preserve">KIR2DS4|0.00|0.00|0.00|0.00|-5|-3|-40|8</t>
  </si>
  <si>
    <t xml:space="preserve">rs746988564</t>
  </si>
  <si>
    <t xml:space="preserve">chr19_54837735_A/T</t>
  </si>
  <si>
    <t xml:space="preserve">chr19:54837735</t>
  </si>
  <si>
    <t xml:space="preserve">NM_001281971.2:c.230A&gt;T</t>
  </si>
  <si>
    <t xml:space="preserve">NP_001268900.1:p.His77Leu</t>
  </si>
  <si>
    <t xml:space="preserve">KIR2DS4|0.00|0.00|0.00|0.00|17|-44|-41|7</t>
  </si>
  <si>
    <t xml:space="preserve">rs757024111</t>
  </si>
  <si>
    <t xml:space="preserve">chr19_54837753_C/G</t>
  </si>
  <si>
    <t xml:space="preserve">chr19:54837753</t>
  </si>
  <si>
    <t xml:space="preserve">NM_001281971.2:c.248C&gt;G</t>
  </si>
  <si>
    <t xml:space="preserve">NP_001268900.1:p.Ala83Gly</t>
  </si>
  <si>
    <t xml:space="preserve">KIR2DS4|0.00|0.00|0.00|0.00|39|-24|-11|28</t>
  </si>
  <si>
    <t xml:space="preserve">KIR2DS4:A83G</t>
  </si>
  <si>
    <t xml:space="preserve">rs879052508</t>
  </si>
  <si>
    <t xml:space="preserve">chr19_54837865_G/C</t>
  </si>
  <si>
    <t xml:space="preserve">chr19:54837865</t>
  </si>
  <si>
    <t xml:space="preserve">NM_001281971.2:c.360G&gt;C</t>
  </si>
  <si>
    <t xml:space="preserve">NP_001268900.1:p.Met120Ile</t>
  </si>
  <si>
    <t xml:space="preserve">KIR2DS4|0.00|0.00|0.06|0.00|-29|10|10|0</t>
  </si>
  <si>
    <t xml:space="preserve">KIR2DS4:M120I</t>
  </si>
  <si>
    <t xml:space="preserve">rs1130494</t>
  </si>
  <si>
    <t xml:space="preserve">chr19_54837873_T/C</t>
  </si>
  <si>
    <t xml:space="preserve">chr19:54837873</t>
  </si>
  <si>
    <t xml:space="preserve">NM_001281971.2:c.368T&gt;C</t>
  </si>
  <si>
    <t xml:space="preserve">NP_001268900.1:p.Ile123Thr</t>
  </si>
  <si>
    <t xml:space="preserve">KIR2DS4|0.00|0.00|0.06|0.00|-37|46|2|-8</t>
  </si>
  <si>
    <t xml:space="preserve">KIR2DS4:G124srd,KIR2DS4:I123T</t>
  </si>
  <si>
    <t xml:space="preserve">rs201518955</t>
  </si>
  <si>
    <t xml:space="preserve">KIR3DL2</t>
  </si>
  <si>
    <t xml:space="preserve">chr19_54855625_A/T</t>
  </si>
  <si>
    <t xml:space="preserve">chr19:54855625</t>
  </si>
  <si>
    <t xml:space="preserve">NM_001242867.2</t>
  </si>
  <si>
    <t xml:space="preserve">NM_001242867.2:c.662A&gt;T</t>
  </si>
  <si>
    <t xml:space="preserve">NP_001229796.1:p.Tyr221Phe</t>
  </si>
  <si>
    <t xml:space="preserve">benign(0.135)</t>
  </si>
  <si>
    <t xml:space="preserve">KIR3DL2|0.00|0.01|0.00|0.00|-29|-6|-2|-7</t>
  </si>
  <si>
    <t xml:space="preserve">KIR3DL2:Y221F</t>
  </si>
  <si>
    <t xml:space="preserve">rs953284565,COSV54391308</t>
  </si>
  <si>
    <t xml:space="preserve">3812</t>
  </si>
  <si>
    <t xml:space="preserve">HGNC:6339</t>
  </si>
  <si>
    <t xml:space="preserve">chr19_54855628_A/G</t>
  </si>
  <si>
    <t xml:space="preserve">chr19:54855628</t>
  </si>
  <si>
    <t xml:space="preserve">NM_001242867.2:c.665A&gt;G</t>
  </si>
  <si>
    <t xml:space="preserve">NP_001229796.1:p.Glu222Gly</t>
  </si>
  <si>
    <t xml:space="preserve">KIR3DL2|0.01|0.00|0.00|0.00|-9|18|-10|-9</t>
  </si>
  <si>
    <t xml:space="preserve">KIR3DL2:E222G</t>
  </si>
  <si>
    <t xml:space="preserve">rs985925024</t>
  </si>
  <si>
    <t xml:space="preserve">chr19_54865810_T/C</t>
  </si>
  <si>
    <t xml:space="preserve">chr19:54865810</t>
  </si>
  <si>
    <t xml:space="preserve">NM_001242867.2:c.955T&gt;C</t>
  </si>
  <si>
    <t xml:space="preserve">NP_001229796.1:p.Cys319Arg</t>
  </si>
  <si>
    <t xml:space="preserve">KIR3DL2|0.00|0.00|0.00|0.00|-5|5|5|-6</t>
  </si>
  <si>
    <t xml:space="preserve">KIR3DL2:C319R,KIR3DL2:C336R</t>
  </si>
  <si>
    <t xml:space="preserve">rs796466301,COSV54390230</t>
  </si>
  <si>
    <t xml:space="preserve">Tgc/Cgc</t>
  </si>
  <si>
    <t xml:space="preserve">chr19_54865825_G/A</t>
  </si>
  <si>
    <t xml:space="preserve">chr19:54865825</t>
  </si>
  <si>
    <t xml:space="preserve">NM_001242867.2:c.970G&gt;A</t>
  </si>
  <si>
    <t xml:space="preserve">NP_001229796.1:p.Val324Ile</t>
  </si>
  <si>
    <t xml:space="preserve">KIR3DL2|0.00|0.00|0.00|0.00|-30|-10|-3|-21</t>
  </si>
  <si>
    <t xml:space="preserve">KIR3DL2:V324I,KIR3DL2:V341I</t>
  </si>
  <si>
    <t xml:space="preserve">rs796782943</t>
  </si>
  <si>
    <t xml:space="preserve">chr19_54865852_T/A</t>
  </si>
  <si>
    <t xml:space="preserve">chr19:54865852</t>
  </si>
  <si>
    <t xml:space="preserve">NM_001242867.2:c.997T&gt;A</t>
  </si>
  <si>
    <t xml:space="preserve">NP_001229796.1:p.Phe333Ile</t>
  </si>
  <si>
    <t xml:space="preserve">KIR3DL2|0.00|0.00|0.00|0.00|-47|-37|40|-48</t>
  </si>
  <si>
    <t xml:space="preserve">KIR3DL2:F333I,KIR3DL2:F350I</t>
  </si>
  <si>
    <t xml:space="preserve">rs2915986</t>
  </si>
  <si>
    <t xml:space="preserve">chr19_54865864_C/A</t>
  </si>
  <si>
    <t xml:space="preserve">chr19:54865864</t>
  </si>
  <si>
    <t xml:space="preserve">NM_001242867.2:c.1009C&gt;A</t>
  </si>
  <si>
    <t xml:space="preserve">NP_001229796.1:p.Leu337Ile</t>
  </si>
  <si>
    <t xml:space="preserve">KIR3DL2|0.00|0.00|0.00|0.00|38|-49|45|12</t>
  </si>
  <si>
    <t xml:space="preserve">KIR3DL2:L337I,KIR3DL2:L354I</t>
  </si>
  <si>
    <t xml:space="preserve">rs1296399738,COSV105043005,COSV54392197</t>
  </si>
  <si>
    <t xml:space="preserve">chr19_54865885_T/C</t>
  </si>
  <si>
    <t xml:space="preserve">chr19:54865885</t>
  </si>
  <si>
    <t xml:space="preserve">NM_001242867.2:c.1030T&gt;C</t>
  </si>
  <si>
    <t xml:space="preserve">NP_001229796.1:p.Tyr344His</t>
  </si>
  <si>
    <t xml:space="preserve">KIR3DL2|0.00|0.00|0.00|0.00|18|24|24|7</t>
  </si>
  <si>
    <t xml:space="preserve">KIR3DL2:Y344H,KIR3DL2:Y361H</t>
  </si>
  <si>
    <t xml:space="preserve">rs2915987,COSV105043007</t>
  </si>
  <si>
    <t xml:space="preserve">chr19_54865888_C/T</t>
  </si>
  <si>
    <t xml:space="preserve">chr19:54865888</t>
  </si>
  <si>
    <t xml:space="preserve">NM_001242867.2:c.1033C&gt;T</t>
  </si>
  <si>
    <t xml:space="preserve">NP_001229796.1:p.Arg345Cys</t>
  </si>
  <si>
    <t xml:space="preserve">KIR3DL2|0.00|0.00|0.00|0.01|21|2|4|21</t>
  </si>
  <si>
    <t xml:space="preserve">KIR3DL2:R345C,KIR3DL2:R362C</t>
  </si>
  <si>
    <t xml:space="preserve">rs138402445,COSV54392213</t>
  </si>
  <si>
    <t xml:space="preserve">SYT5</t>
  </si>
  <si>
    <t xml:space="preserve">chr19_55174522_C/T</t>
  </si>
  <si>
    <t xml:space="preserve">chr19:55174522</t>
  </si>
  <si>
    <t xml:space="preserve">NM_001297774.2</t>
  </si>
  <si>
    <t xml:space="preserve">NM_001297774.2:c.943G&gt;A</t>
  </si>
  <si>
    <t xml:space="preserve">NP_001284703.1:p.Val315Ile</t>
  </si>
  <si>
    <t xml:space="preserve">SYT5|0.00|0.00|0.00|0.00|-6|-1|-5|16</t>
  </si>
  <si>
    <t xml:space="preserve">0.992076,0.992076,0.992076</t>
  </si>
  <si>
    <t xml:space="preserve">rs550607880</t>
  </si>
  <si>
    <t xml:space="preserve">6861</t>
  </si>
  <si>
    <t xml:space="preserve">HGNC:11513</t>
  </si>
  <si>
    <t xml:space="preserve">IL11</t>
  </si>
  <si>
    <t xml:space="preserve">chr19_55368317_C/T</t>
  </si>
  <si>
    <t xml:space="preserve">chr19:55368317</t>
  </si>
  <si>
    <t xml:space="preserve">NM_000641.4</t>
  </si>
  <si>
    <t xml:space="preserve">NM_000641.4:c.322G&gt;A</t>
  </si>
  <si>
    <t xml:space="preserve">NP_000632.1:p.Val108Met</t>
  </si>
  <si>
    <t xml:space="preserve">IL11|0.00|0.00|0.00|0.00|47|-6|-4|-21</t>
  </si>
  <si>
    <t xml:space="preserve">IL11:V108M,IL11:V29M</t>
  </si>
  <si>
    <t xml:space="preserve">rs4252576</t>
  </si>
  <si>
    <t xml:space="preserve">ENST00000264563.7</t>
  </si>
  <si>
    <t xml:space="preserve">3589</t>
  </si>
  <si>
    <t xml:space="preserve">HGNC:5966</t>
  </si>
  <si>
    <t xml:space="preserve">ZFP28</t>
  </si>
  <si>
    <t xml:space="preserve">chr19_56549120_C/T</t>
  </si>
  <si>
    <t xml:space="preserve">chr19:56549120</t>
  </si>
  <si>
    <t xml:space="preserve">NM_001308440.2</t>
  </si>
  <si>
    <t xml:space="preserve">NM_001308440.2:c.686C&gt;T</t>
  </si>
  <si>
    <t xml:space="preserve">NP_001295369.1:p.Pro229Leu</t>
  </si>
  <si>
    <t xml:space="preserve">ZFP28|0.00|0.00|0.00|0.00|25|-39|24|1</t>
  </si>
  <si>
    <t xml:space="preserve">0.953696,0.953696</t>
  </si>
  <si>
    <t xml:space="preserve">ZFP28:P229L</t>
  </si>
  <si>
    <t xml:space="preserve">rs776198048,COSV56737193</t>
  </si>
  <si>
    <t xml:space="preserve">140612</t>
  </si>
  <si>
    <t xml:space="preserve">HGNC:17801</t>
  </si>
  <si>
    <t xml:space="preserve">SLC27A5</t>
  </si>
  <si>
    <t xml:space="preserve">chr19_58498582_G/C</t>
  </si>
  <si>
    <t xml:space="preserve">chr19:58498582</t>
  </si>
  <si>
    <t xml:space="preserve">NM_001321196.2</t>
  </si>
  <si>
    <t xml:space="preserve">NM_001321196.2:c.1754C&gt;G</t>
  </si>
  <si>
    <t xml:space="preserve">NP_001308125.1:p.Ala585Gly</t>
  </si>
  <si>
    <t xml:space="preserve">SLC27A5|0.00|0.00|0.00|0.00|10|-5|44|-30</t>
  </si>
  <si>
    <t xml:space="preserve">SLC27A5:A585G,SLC27A5:A669G</t>
  </si>
  <si>
    <t xml:space="preserve">rs145618122</t>
  </si>
  <si>
    <t xml:space="preserve">10998</t>
  </si>
  <si>
    <t xml:space="preserve">HGNC:10999</t>
  </si>
  <si>
    <t xml:space="preserve">ADRA1D</t>
  </si>
  <si>
    <t xml:space="preserve">chr20_4248728_G/T</t>
  </si>
  <si>
    <t xml:space="preserve">chr20:4248728</t>
  </si>
  <si>
    <t xml:space="preserve">NM_000678.4</t>
  </si>
  <si>
    <t xml:space="preserve">NM_000678.4:c.230C&gt;A</t>
  </si>
  <si>
    <t xml:space="preserve">NP_000669.1:p.Ala77Glu</t>
  </si>
  <si>
    <t xml:space="preserve">ADRA1D|0.00|0.00|0.00|0.00|-2|-43|-43|-40</t>
  </si>
  <si>
    <t xml:space="preserve">ADRA1D:A77E</t>
  </si>
  <si>
    <t xml:space="preserve">rs61759853,COSV65240565</t>
  </si>
  <si>
    <t xml:space="preserve">ENST00000379453.6</t>
  </si>
  <si>
    <t xml:space="preserve">146</t>
  </si>
  <si>
    <t xml:space="preserve">HGNC:280</t>
  </si>
  <si>
    <t xml:space="preserve">SEL1L2</t>
  </si>
  <si>
    <t xml:space="preserve">chr20_13850237_A/T</t>
  </si>
  <si>
    <t xml:space="preserve">chr20:13850237</t>
  </si>
  <si>
    <t xml:space="preserve">NM_001271539.2</t>
  </si>
  <si>
    <t xml:space="preserve">NM_001271539.2:c.1562T&gt;A</t>
  </si>
  <si>
    <t xml:space="preserve">NP_001258468.1:p.Met521Lys</t>
  </si>
  <si>
    <t xml:space="preserve">benign(0.249)</t>
  </si>
  <si>
    <t xml:space="preserve">SEL1L2|0.00|0.00|0.00|0.01|-2|-11|-43|-46</t>
  </si>
  <si>
    <t xml:space="preserve">0.998004,0.535518</t>
  </si>
  <si>
    <t xml:space="preserve">rs200801217</t>
  </si>
  <si>
    <t xml:space="preserve">80343</t>
  </si>
  <si>
    <t xml:space="preserve">HGNC:15897</t>
  </si>
  <si>
    <t xml:space="preserve">M/K</t>
  </si>
  <si>
    <t xml:space="preserve">aTg/aAg</t>
  </si>
  <si>
    <t xml:space="preserve">KIF16B</t>
  </si>
  <si>
    <t xml:space="preserve">chr20_16378827_C/T</t>
  </si>
  <si>
    <t xml:space="preserve">chr20:16378827</t>
  </si>
  <si>
    <t xml:space="preserve">NM_001199865.2</t>
  </si>
  <si>
    <t xml:space="preserve">NM_001199865.2:c.3175G&gt;A</t>
  </si>
  <si>
    <t xml:space="preserve">NP_001186794.1:p.Ala1059Thr</t>
  </si>
  <si>
    <t xml:space="preserve">19/25</t>
  </si>
  <si>
    <t xml:space="preserve">benign(0.113)</t>
  </si>
  <si>
    <t xml:space="preserve">KIF16B|0.00|0.00|0.00|0.00|-22|-1|-26|-22</t>
  </si>
  <si>
    <t xml:space="preserve">0.79352,0.50454,0.79352,0.948693</t>
  </si>
  <si>
    <t xml:space="preserve">KIF16B:A1059T</t>
  </si>
  <si>
    <t xml:space="preserve">rs117138500</t>
  </si>
  <si>
    <t xml:space="preserve">55614</t>
  </si>
  <si>
    <t xml:space="preserve">HGNC:15869</t>
  </si>
  <si>
    <t xml:space="preserve">VSX1</t>
  </si>
  <si>
    <t xml:space="preserve">chr20_25079507_G/C</t>
  </si>
  <si>
    <t xml:space="preserve">chr20:25079507</t>
  </si>
  <si>
    <t xml:space="preserve">NM_001256271.2</t>
  </si>
  <si>
    <t xml:space="preserve">NM_001256271.2:c.432C&gt;G</t>
  </si>
  <si>
    <t xml:space="preserve">NP_001243200.1:p.Asp144Glu</t>
  </si>
  <si>
    <t xml:space="preserve">?Craniofacial anomalies and anterior segment dysgenesis syndrome, 614195 (3); Keratoconus 1, 148300 (3), Autosomal dominant</t>
  </si>
  <si>
    <t xml:space="preserve">Reduced number of corneal endothelial cells, Abnormal Descemet membrane morphology</t>
  </si>
  <si>
    <t xml:space="preserve">benign(0.22)</t>
  </si>
  <si>
    <t xml:space="preserve">VSX1|0.00|0.01|0.00|0.00|33|7|7|-3</t>
  </si>
  <si>
    <t xml:space="preserve">0.999805,0.999805,0.999805,0.999805,0.999805,0.999805</t>
  </si>
  <si>
    <t xml:space="preserve">posterior polymorphous corneal dystrophy</t>
  </si>
  <si>
    <t xml:space="preserve">VSX1:D144E</t>
  </si>
  <si>
    <t xml:space="preserve">rs140122268,CM020983,COSV99060458</t>
  </si>
  <si>
    <t xml:space="preserve">11978762,25254113,19763142,23795306</t>
  </si>
  <si>
    <t xml:space="preserve">30813</t>
  </si>
  <si>
    <t xml:space="preserve">HGNC:12723</t>
  </si>
  <si>
    <t xml:space="preserve">REM1</t>
  </si>
  <si>
    <t xml:space="preserve">chr20_31482394_C/G</t>
  </si>
  <si>
    <t xml:space="preserve">chr20:31482394</t>
  </si>
  <si>
    <t xml:space="preserve">NM_014012.6</t>
  </si>
  <si>
    <t xml:space="preserve">NM_014012.6:c.531C&gt;G</t>
  </si>
  <si>
    <t xml:space="preserve">NP_054731.2:p.Ile177Met</t>
  </si>
  <si>
    <t xml:space="preserve">REM1|0.00|0.03|0.00|0.00|4|-37|-37|30</t>
  </si>
  <si>
    <t xml:space="preserve">0.999958</t>
  </si>
  <si>
    <t xml:space="preserve">REM1:I177M</t>
  </si>
  <si>
    <t xml:space="preserve">rs200881175</t>
  </si>
  <si>
    <t xml:space="preserve">ENST00000201979.3</t>
  </si>
  <si>
    <t xml:space="preserve">28954</t>
  </si>
  <si>
    <t xml:space="preserve">HGNC:15922</t>
  </si>
  <si>
    <t xml:space="preserve">POFUT1</t>
  </si>
  <si>
    <t xml:space="preserve">chr20_32234536_G/A</t>
  </si>
  <si>
    <t xml:space="preserve">chr20:32234536</t>
  </si>
  <si>
    <t xml:space="preserve">NM_015352.2</t>
  </si>
  <si>
    <t xml:space="preserve">NM_015352.2:c.1042G&gt;A</t>
  </si>
  <si>
    <t xml:space="preserve">NP_056167.1:p.Asp348Asn</t>
  </si>
  <si>
    <t xml:space="preserve">Dowling-Degos disease 2, 615327 (3), Autosomal dominant</t>
  </si>
  <si>
    <t xml:space="preserve">Progressive reticulate hyperpigmentation</t>
  </si>
  <si>
    <t xml:space="preserve">probably_damaging(0.939)</t>
  </si>
  <si>
    <t xml:space="preserve">POFUT1|0.00|0.00|0.00|0.00|48|-2|-28|12</t>
  </si>
  <si>
    <t xml:space="preserve">Dowling-Degos disease</t>
  </si>
  <si>
    <t xml:space="preserve">POFUT1:D348N</t>
  </si>
  <si>
    <t xml:space="preserve">rs35259534,COSV65337637,COSV65337643</t>
  </si>
  <si>
    <t xml:space="preserve">ENST00000375749.8</t>
  </si>
  <si>
    <t xml:space="preserve">23509</t>
  </si>
  <si>
    <t xml:space="preserve">HGNC:14988</t>
  </si>
  <si>
    <t xml:space="preserve">EIF6</t>
  </si>
  <si>
    <t xml:space="preserve">chr20_35284273_T/G</t>
  </si>
  <si>
    <t xml:space="preserve">chr20:35284273</t>
  </si>
  <si>
    <t xml:space="preserve">NM_181466.3</t>
  </si>
  <si>
    <t xml:space="preserve">NM_181466.3:c.215A&gt;C</t>
  </si>
  <si>
    <t xml:space="preserve">NP_852131.1:p.His72Pro</t>
  </si>
  <si>
    <t xml:space="preserve">probably_damaging(0.963)</t>
  </si>
  <si>
    <t xml:space="preserve">EIF6|0.05|0.00|0.00|0.00|-12|-22|-22|-12</t>
  </si>
  <si>
    <t xml:space="preserve">1,0.896121,0.896121</t>
  </si>
  <si>
    <t xml:space="preserve">EIF6:H72P</t>
  </si>
  <si>
    <t xml:space="preserve">rs150792205</t>
  </si>
  <si>
    <t xml:space="preserve">3692</t>
  </si>
  <si>
    <t xml:space="preserve">HGNC:6159</t>
  </si>
  <si>
    <t xml:space="preserve">ERGIC3</t>
  </si>
  <si>
    <t xml:space="preserve">chr20_35547502_T/C</t>
  </si>
  <si>
    <t xml:space="preserve">chr20:35547502</t>
  </si>
  <si>
    <t xml:space="preserve">NM_015966.3</t>
  </si>
  <si>
    <t xml:space="preserve">NM_015966.3:c.458T&gt;C</t>
  </si>
  <si>
    <t xml:space="preserve">NP_057050.1:p.Ile153Thr</t>
  </si>
  <si>
    <t xml:space="preserve">5/13</t>
  </si>
  <si>
    <t xml:space="preserve">ERGIC3|0.00|0.00|0.00|0.00|3|-26|-34|3</t>
  </si>
  <si>
    <t xml:space="preserve">0.985874,0.985874,0.985874,0.985874</t>
  </si>
  <si>
    <t xml:space="preserve">rs142274713</t>
  </si>
  <si>
    <t xml:space="preserve">ENST00000348547.7</t>
  </si>
  <si>
    <t xml:space="preserve">51614</t>
  </si>
  <si>
    <t xml:space="preserve">HGNC:15927</t>
  </si>
  <si>
    <t xml:space="preserve">DLGAP4</t>
  </si>
  <si>
    <t xml:space="preserve">chr20_36432094_G/A</t>
  </si>
  <si>
    <t xml:space="preserve">chr20:36432094</t>
  </si>
  <si>
    <t xml:space="preserve">NM_001365621.2</t>
  </si>
  <si>
    <t xml:space="preserve">NM_001365621.2:c.377G&gt;A</t>
  </si>
  <si>
    <t xml:space="preserve">NP_001352550.1:p.Arg126His</t>
  </si>
  <si>
    <t xml:space="preserve">possibly_damaging(0.63)</t>
  </si>
  <si>
    <t xml:space="preserve">DLGAP4|0.00|0.00|0.00|0.00|8|20|2|20</t>
  </si>
  <si>
    <t xml:space="preserve">rs202172659,COSV59419010</t>
  </si>
  <si>
    <t xml:space="preserve">ENST00000339266.10</t>
  </si>
  <si>
    <t xml:space="preserve">22839</t>
  </si>
  <si>
    <t xml:space="preserve">HGNC:24476</t>
  </si>
  <si>
    <t xml:space="preserve">ACTR5</t>
  </si>
  <si>
    <t xml:space="preserve">chr20_38766325_A/T</t>
  </si>
  <si>
    <t xml:space="preserve">chr20:38766325</t>
  </si>
  <si>
    <t xml:space="preserve">NM_024855.4</t>
  </si>
  <si>
    <t xml:space="preserve">NM_024855.4:c.1381A&gt;T</t>
  </si>
  <si>
    <t xml:space="preserve">NP_079131.3:p.Ile461Leu</t>
  </si>
  <si>
    <t xml:space="preserve">ACTR5|0.01|0.00|0.00|0.00|4|-37|4|48</t>
  </si>
  <si>
    <t xml:space="preserve">0.999404</t>
  </si>
  <si>
    <t xml:space="preserve">ACTR5:I461L</t>
  </si>
  <si>
    <t xml:space="preserve">rs35805905,COSV54760734</t>
  </si>
  <si>
    <t xml:space="preserve">ENST00000243903.6</t>
  </si>
  <si>
    <t xml:space="preserve">79913</t>
  </si>
  <si>
    <t xml:space="preserve">HGNC:14671</t>
  </si>
  <si>
    <t xml:space="preserve">Ata/Tta</t>
  </si>
  <si>
    <t xml:space="preserve">NM_001098796.2</t>
  </si>
  <si>
    <t xml:space="preserve">NM_001098796.2:c.295A&gt;G</t>
  </si>
  <si>
    <t xml:space="preserve">NP_001092266.1:p.Met99Val</t>
  </si>
  <si>
    <t xml:space="preserve">benign(0.037)</t>
  </si>
  <si>
    <t xml:space="preserve">SEMG1</t>
  </si>
  <si>
    <t xml:space="preserve">chr20_45208231_A/C</t>
  </si>
  <si>
    <t xml:space="preserve">chr20:45208231</t>
  </si>
  <si>
    <t xml:space="preserve">NM_003007.5</t>
  </si>
  <si>
    <t xml:space="preserve">NM_003007.5:c.934A&gt;C</t>
  </si>
  <si>
    <t xml:space="preserve">NP_002998.1:p.Ser312Arg</t>
  </si>
  <si>
    <t xml:space="preserve">SEMG1|0.00|0.00|0.00|0.00|5|2|36|-24</t>
  </si>
  <si>
    <t xml:space="preserve">SEMG1:S312R</t>
  </si>
  <si>
    <t xml:space="preserve">rs2233886,COSV105036683,COSV54871788</t>
  </si>
  <si>
    <t xml:space="preserve">ENST00000372781.4</t>
  </si>
  <si>
    <t xml:space="preserve">6406</t>
  </si>
  <si>
    <t xml:space="preserve">HGNC:10742</t>
  </si>
  <si>
    <t xml:space="preserve">ZBP1</t>
  </si>
  <si>
    <t xml:space="preserve">chr20_57616295_C/T</t>
  </si>
  <si>
    <t xml:space="preserve">chr20:57616295</t>
  </si>
  <si>
    <t xml:space="preserve">NM_001160417.2</t>
  </si>
  <si>
    <t xml:space="preserve">NM_001160417.2:c.208G&gt;A</t>
  </si>
  <si>
    <t xml:space="preserve">NP_001153889.1:p.Gly70Arg</t>
  </si>
  <si>
    <t xml:space="preserve">ZBP1|0.00|0.00|0.00|0.01|-2|-16|-15|11</t>
  </si>
  <si>
    <t xml:space="preserve">ZBP1:A12int,ZBP1:A12inta,ZBP1:G70R</t>
  </si>
  <si>
    <t xml:space="preserve">rs34964609</t>
  </si>
  <si>
    <t xml:space="preserve">81030</t>
  </si>
  <si>
    <t xml:space="preserve">HGNC:16176</t>
  </si>
  <si>
    <t xml:space="preserve">RBBP8NL</t>
  </si>
  <si>
    <t xml:space="preserve">chr20_62413461_G/T</t>
  </si>
  <si>
    <t xml:space="preserve">chr20:62413461</t>
  </si>
  <si>
    <t xml:space="preserve">NM_080833.3</t>
  </si>
  <si>
    <t xml:space="preserve">NM_080833.3:c.1615C&gt;A</t>
  </si>
  <si>
    <t xml:space="preserve">NP_543023.2:p.Pro539Thr</t>
  </si>
  <si>
    <t xml:space="preserve">11/14</t>
  </si>
  <si>
    <t xml:space="preserve">possibly_damaging(0.65)</t>
  </si>
  <si>
    <t xml:space="preserve">RBBP8NL|0.04|0.01|0.00|0.00|-18|31|8|26</t>
  </si>
  <si>
    <t xml:space="preserve">rs752505704</t>
  </si>
  <si>
    <t xml:space="preserve">ENST00000252998.2</t>
  </si>
  <si>
    <t xml:space="preserve">140893</t>
  </si>
  <si>
    <t xml:space="preserve">HGNC:16144</t>
  </si>
  <si>
    <t xml:space="preserve">chr20_62416222_C/T</t>
  </si>
  <si>
    <t xml:space="preserve">chr20:62416222</t>
  </si>
  <si>
    <t xml:space="preserve">NM_080833.3:c.328G&gt;A</t>
  </si>
  <si>
    <t xml:space="preserve">NP_543023.2:p.Gly110Arg</t>
  </si>
  <si>
    <t xml:space="preserve">RBBP8NL|0.01|0.03|0.00|0.02|26|14|-2|-35</t>
  </si>
  <si>
    <t xml:space="preserve">rs201602068</t>
  </si>
  <si>
    <t xml:space="preserve">DIDO1</t>
  </si>
  <si>
    <t xml:space="preserve">chr20_62891000_C/G</t>
  </si>
  <si>
    <t xml:space="preserve">chr20:62891000</t>
  </si>
  <si>
    <t xml:space="preserve">NM_001193369.2</t>
  </si>
  <si>
    <t xml:space="preserve">NM_001193369.2:c.3501G&gt;C</t>
  </si>
  <si>
    <t xml:space="preserve">NP_001180298.1:p.Gln1167His</t>
  </si>
  <si>
    <t xml:space="preserve">15/16</t>
  </si>
  <si>
    <t xml:space="preserve">DIDO1|0.00|0.00|0.00|0.00|29|-1|40|-40</t>
  </si>
  <si>
    <t xml:space="preserve">0.838115,0.838115,0.838115,0.838115</t>
  </si>
  <si>
    <t xml:space="preserve">DIDO1:Q1167H</t>
  </si>
  <si>
    <t xml:space="preserve">rs150928701,COSV99824519</t>
  </si>
  <si>
    <t xml:space="preserve">ENST00000395343.6</t>
  </si>
  <si>
    <t xml:space="preserve">11083</t>
  </si>
  <si>
    <t xml:space="preserve">HGNC:2680</t>
  </si>
  <si>
    <t xml:space="preserve">SRMS</t>
  </si>
  <si>
    <t xml:space="preserve">chr20_63547130_G/C</t>
  </si>
  <si>
    <t xml:space="preserve">chr20:63547130</t>
  </si>
  <si>
    <t xml:space="preserve">NM_080823.4</t>
  </si>
  <si>
    <t xml:space="preserve">NM_080823.4:c.334C&gt;G</t>
  </si>
  <si>
    <t xml:space="preserve">NP_543013.1:p.Pro112Ala</t>
  </si>
  <si>
    <t xml:space="preserve">SRMS|0.00|0.00|0.00|0.00|40|-16|-26|-21</t>
  </si>
  <si>
    <t xml:space="preserve">SRMS:P112A</t>
  </si>
  <si>
    <t xml:space="preserve">rs138411221</t>
  </si>
  <si>
    <t xml:space="preserve">ENST00000217188.2</t>
  </si>
  <si>
    <t xml:space="preserve">6725</t>
  </si>
  <si>
    <t xml:space="preserve">HGNC:11298</t>
  </si>
  <si>
    <t xml:space="preserve">IFNGR2</t>
  </si>
  <si>
    <t xml:space="preserve">chr21_33432309_A/G</t>
  </si>
  <si>
    <t xml:space="preserve">chr21:33432309</t>
  </si>
  <si>
    <t xml:space="preserve">NM_001329128.2</t>
  </si>
  <si>
    <t xml:space="preserve">NM_001329128.2:c.751A&gt;G</t>
  </si>
  <si>
    <t xml:space="preserve">NP_001316057.1:p.Ile251Val</t>
  </si>
  <si>
    <t xml:space="preserve">Immunodeficiency 28, mycobacteriosis, 614889 (3), Autosomal recessive</t>
  </si>
  <si>
    <t xml:space="preserve">IFNGR2|0.00|0.00|0.07|0.00|-19|27|27|-19</t>
  </si>
  <si>
    <t xml:space="preserve">autosomal recessive mendelian susceptibility to mycobacterial diseases due to complete IFNgammaR2 deficiency, autosomal recessive Mendelian susceptibility to mycobacterial diseases due to partial IFNgammaR2 deficiency, autosomal dominant mendelian susceptibility to mycobacterial diseases due to partial IFNgammaR2 deficiency</t>
  </si>
  <si>
    <t xml:space="preserve">rs750062777</t>
  </si>
  <si>
    <t xml:space="preserve">3460</t>
  </si>
  <si>
    <t xml:space="preserve">HGNC:5440</t>
  </si>
  <si>
    <t xml:space="preserve">PFKL</t>
  </si>
  <si>
    <t xml:space="preserve">chr21_44326731_G/A</t>
  </si>
  <si>
    <t xml:space="preserve">chr21:44326731</t>
  </si>
  <si>
    <t xml:space="preserve">NM_001002021.3</t>
  </si>
  <si>
    <t xml:space="preserve">NM_001002021.3:c.2362G&gt;A</t>
  </si>
  <si>
    <t xml:space="preserve">NP_001002021.2:p.Glu788Lys</t>
  </si>
  <si>
    <t xml:space="preserve">Hemolytic anemia due to phosphofructokinase deficiency (1)</t>
  </si>
  <si>
    <t xml:space="preserve">PFKL|0.00|0.00|0.00|0.00|3|-18|-3|-17</t>
  </si>
  <si>
    <t xml:space="preserve">0.999988,0.999988</t>
  </si>
  <si>
    <t xml:space="preserve">PFKL:E738K,PFKL:E788K</t>
  </si>
  <si>
    <t xml:space="preserve">rs140555552</t>
  </si>
  <si>
    <t xml:space="preserve">5211</t>
  </si>
  <si>
    <t xml:space="preserve">HGNC:8876</t>
  </si>
  <si>
    <t xml:space="preserve">KRTAP10-2</t>
  </si>
  <si>
    <t xml:space="preserve">chr21_44551226_G/A</t>
  </si>
  <si>
    <t xml:space="preserve">chr21:44551226</t>
  </si>
  <si>
    <t xml:space="preserve">NM_198693.4</t>
  </si>
  <si>
    <t xml:space="preserve">NM_198693.4:c.233C&gt;T</t>
  </si>
  <si>
    <t xml:space="preserve">NP_941966.1:p.Ser78Leu</t>
  </si>
  <si>
    <t xml:space="preserve">KRTAP10-2|0.01|0.00|0.00|0.00|-11|24|49|-12</t>
  </si>
  <si>
    <t xml:space="preserve">KRTAP10-2:S78L</t>
  </si>
  <si>
    <t xml:space="preserve">rs77233671,COSV59950519</t>
  </si>
  <si>
    <t xml:space="preserve">ENST00000391621.1</t>
  </si>
  <si>
    <t xml:space="preserve">386679</t>
  </si>
  <si>
    <t xml:space="preserve">HGNC:22967</t>
  </si>
  <si>
    <t xml:space="preserve">chr21_44551269_G/A</t>
  </si>
  <si>
    <t xml:space="preserve">chr21:44551269</t>
  </si>
  <si>
    <t xml:space="preserve">NM_198693.4:c.190C&gt;T</t>
  </si>
  <si>
    <t xml:space="preserve">NP_941966.1:p.Pro64Ser</t>
  </si>
  <si>
    <t xml:space="preserve">KRTAP10-2|0.00|0.00|0.18|0.01|25|41|6|43</t>
  </si>
  <si>
    <t xml:space="preserve">0.99996,0.99996,1</t>
  </si>
  <si>
    <t xml:space="preserve">KRTAP10-2:P64S</t>
  </si>
  <si>
    <t xml:space="preserve">rs199607801,COSV59951112</t>
  </si>
  <si>
    <t xml:space="preserve">ITGB2</t>
  </si>
  <si>
    <t xml:space="preserve">chr21_44900370_C/T</t>
  </si>
  <si>
    <t xml:space="preserve">chr21:44900370</t>
  </si>
  <si>
    <t xml:space="preserve">NM_000211.5</t>
  </si>
  <si>
    <t xml:space="preserve">NM_000211.5:c.847G&gt;A</t>
  </si>
  <si>
    <t xml:space="preserve">NP_000202.3:p.Asp283Asn</t>
  </si>
  <si>
    <t xml:space="preserve">Leukocyte adhesion deficiency, 116920 (3), Autosomal recessive</t>
  </si>
  <si>
    <t xml:space="preserve">benign(0.3)</t>
  </si>
  <si>
    <t xml:space="preserve">ITGB2|0.00|0.00|0.00|0.00|24|-21|30|-50</t>
  </si>
  <si>
    <t xml:space="preserve">leukocyte adhesion deficiency 1</t>
  </si>
  <si>
    <t xml:space="preserve">ITGB2:D283N</t>
  </si>
  <si>
    <t xml:space="preserve">rs149483341,COSV100185989</t>
  </si>
  <si>
    <t xml:space="preserve">ENST00000652462.1</t>
  </si>
  <si>
    <t xml:space="preserve">3689</t>
  </si>
  <si>
    <t xml:space="preserve">HGNC:6155</t>
  </si>
  <si>
    <t xml:space="preserve">MCM3AP</t>
  </si>
  <si>
    <t xml:space="preserve">chr21_46266123_A/C</t>
  </si>
  <si>
    <t xml:space="preserve">chr21:46266123</t>
  </si>
  <si>
    <t xml:space="preserve">NM_003906.5</t>
  </si>
  <si>
    <t xml:space="preserve">NM_003906.5:c.2833T&gt;G</t>
  </si>
  <si>
    <t xml:space="preserve">NP_003897.2:p.Leu945Val</t>
  </si>
  <si>
    <t xml:space="preserve">11/28</t>
  </si>
  <si>
    <t xml:space="preserve">Peripheral neuropathy, autosomal recessive, with or without impaired intellectual development, 618124 (3), Autosomal recessive</t>
  </si>
  <si>
    <t xml:space="preserve">MCM3AP|0.06|0.01|0.00|0.00|43|-18|5|-16</t>
  </si>
  <si>
    <t xml:space="preserve">MCM3AP:L945V</t>
  </si>
  <si>
    <t xml:space="preserve">rs144904756,COSV52442350</t>
  </si>
  <si>
    <t xml:space="preserve">ENST00000291688.6</t>
  </si>
  <si>
    <t xml:space="preserve">8888</t>
  </si>
  <si>
    <t xml:space="preserve">HGNC:6946</t>
  </si>
  <si>
    <t xml:space="preserve">XKR3</t>
  </si>
  <si>
    <t xml:space="preserve">chr22_16783675_G/T</t>
  </si>
  <si>
    <t xml:space="preserve">chr22:16783675</t>
  </si>
  <si>
    <t xml:space="preserve">NM_001318251.3</t>
  </si>
  <si>
    <t xml:space="preserve">NM_001318251.3:c.1324C&gt;A</t>
  </si>
  <si>
    <t xml:space="preserve">NP_001305180.1:p.His442Asn</t>
  </si>
  <si>
    <t xml:space="preserve">XKR3|0.00|0.00|0.00|0.00|3|-3|3|-14</t>
  </si>
  <si>
    <t xml:space="preserve">XKR3:H442N</t>
  </si>
  <si>
    <t xml:space="preserve">rs5748622</t>
  </si>
  <si>
    <t xml:space="preserve">150165</t>
  </si>
  <si>
    <t xml:space="preserve">HGNC:28778</t>
  </si>
  <si>
    <t xml:space="preserve">BCL2L13</t>
  </si>
  <si>
    <t xml:space="preserve">chr22_17726730_A/G</t>
  </si>
  <si>
    <t xml:space="preserve">chr22:17726730</t>
  </si>
  <si>
    <t xml:space="preserve">NM_001270734.2</t>
  </si>
  <si>
    <t xml:space="preserve">NM_001270734.2:c.440A&gt;G</t>
  </si>
  <si>
    <t xml:space="preserve">NP_001257663.1:p.Gln147Arg</t>
  </si>
  <si>
    <t xml:space="preserve">tolerated_low_confidence(0.73)</t>
  </si>
  <si>
    <t xml:space="preserve">benign(0.151)</t>
  </si>
  <si>
    <t xml:space="preserve">BCL2L13|0.00|0.00|0.00|0.00|9|33|48|-39</t>
  </si>
  <si>
    <t xml:space="preserve">D,D,D,D,D,N</t>
  </si>
  <si>
    <t xml:space="preserve">1,1,1,1,1,0.986951</t>
  </si>
  <si>
    <t xml:space="preserve">rs73378798</t>
  </si>
  <si>
    <t xml:space="preserve">23786</t>
  </si>
  <si>
    <t xml:space="preserve">HGNC:17164</t>
  </si>
  <si>
    <t xml:space="preserve">MICAL3</t>
  </si>
  <si>
    <t xml:space="preserve">chr22_17818804_G/A</t>
  </si>
  <si>
    <t xml:space="preserve">chr22:17818804</t>
  </si>
  <si>
    <t xml:space="preserve">NM_015241.3</t>
  </si>
  <si>
    <t xml:space="preserve">NM_015241.3:c.3857C&gt;T</t>
  </si>
  <si>
    <t xml:space="preserve">NP_056056.2:p.Pro1286Leu</t>
  </si>
  <si>
    <t xml:space="preserve">26/32</t>
  </si>
  <si>
    <t xml:space="preserve">MICAL3|0.00|0.00|0.00|0.00|25|-43|7|-43</t>
  </si>
  <si>
    <t xml:space="preserve">0.94122</t>
  </si>
  <si>
    <t xml:space="preserve">MICAL3:P1286L</t>
  </si>
  <si>
    <t xml:space="preserve">rs73876508</t>
  </si>
  <si>
    <t xml:space="preserve">ENST00000441493.7</t>
  </si>
  <si>
    <t xml:space="preserve">57553</t>
  </si>
  <si>
    <t xml:space="preserve">HGNC:24694</t>
  </si>
  <si>
    <t xml:space="preserve">BCR</t>
  </si>
  <si>
    <t xml:space="preserve">chr22_23181882_C/T</t>
  </si>
  <si>
    <t xml:space="preserve">chr22:23181882</t>
  </si>
  <si>
    <t xml:space="preserve">NM_004327.4</t>
  </si>
  <si>
    <t xml:space="preserve">NM_004327.4:c.922C&gt;T</t>
  </si>
  <si>
    <t xml:space="preserve">NP_004318.3:p.Arg308Cys</t>
  </si>
  <si>
    <t xml:space="preserve">Leukemia, chronic myeloid, Philadelphia chromosome positive, somatic, 608232 (4); Leukemia, acute lymphocytic, Philadelphia chromosome positive, somatic, 613065 (4)</t>
  </si>
  <si>
    <t xml:space="preserve">Myeloproliferative disorder, Short stature, Smooth philtrum, Global developmental delay, Intellectual disability, Highly arched eyebrow, Language impairment, Premature birth</t>
  </si>
  <si>
    <t xml:space="preserve">BCR|0.00|0.00|0.00|0.00|20|-6|-2|19</t>
  </si>
  <si>
    <t xml:space="preserve">0.999442,0.999442,0.999458</t>
  </si>
  <si>
    <t xml:space="preserve">BCR:R308C</t>
  </si>
  <si>
    <t xml:space="preserve">rs35536098,COSV59936478</t>
  </si>
  <si>
    <t xml:space="preserve">ENST00000305877.13</t>
  </si>
  <si>
    <t xml:space="preserve">613</t>
  </si>
  <si>
    <t xml:space="preserve">HGNC:1014</t>
  </si>
  <si>
    <t xml:space="preserve">GGT5</t>
  </si>
  <si>
    <t xml:space="preserve">chr22_24225355_C/T</t>
  </si>
  <si>
    <t xml:space="preserve">chr22:24225355</t>
  </si>
  <si>
    <t xml:space="preserve">NM_001099781.2</t>
  </si>
  <si>
    <t xml:space="preserve">NM_001099781.2:c.1396G&gt;A</t>
  </si>
  <si>
    <t xml:space="preserve">NP_001093251.1:p.Glu466Lys</t>
  </si>
  <si>
    <t xml:space="preserve">GGT5|0.03|0.05|0.00|0.00|-46|8|3|-20</t>
  </si>
  <si>
    <t xml:space="preserve">0.999968,0.999968,0.999968,0.999968</t>
  </si>
  <si>
    <t xml:space="preserve">rs140052476,COSV54069357,COSV99571310</t>
  </si>
  <si>
    <t xml:space="preserve">2687</t>
  </si>
  <si>
    <t xml:space="preserve">HGNC:4260</t>
  </si>
  <si>
    <t xml:space="preserve">KIAA1671</t>
  </si>
  <si>
    <t xml:space="preserve">chr22_25040722_G/A</t>
  </si>
  <si>
    <t xml:space="preserve">chr22:25040722</t>
  </si>
  <si>
    <t xml:space="preserve">NM_001145206.2</t>
  </si>
  <si>
    <t xml:space="preserve">NM_001145206.2:c.3592G&gt;A</t>
  </si>
  <si>
    <t xml:space="preserve">NP_001138678.1:p.Val1198Ile</t>
  </si>
  <si>
    <t xml:space="preserve">KIAA1671|0.00|0.00|0.00|0.00|-30|-29|-30|28</t>
  </si>
  <si>
    <t xml:space="preserve">rs199826422</t>
  </si>
  <si>
    <t xml:space="preserve">ENST00000358431.8</t>
  </si>
  <si>
    <t xml:space="preserve">85379</t>
  </si>
  <si>
    <t xml:space="preserve">HGNC:29345</t>
  </si>
  <si>
    <t xml:space="preserve">CARD10</t>
  </si>
  <si>
    <t xml:space="preserve">chr22_37491203_C/G</t>
  </si>
  <si>
    <t xml:space="preserve">chr22:37491203</t>
  </si>
  <si>
    <t xml:space="preserve">NM_014550.4</t>
  </si>
  <si>
    <t xml:space="preserve">NM_014550.4:c.3055G&gt;C</t>
  </si>
  <si>
    <t xml:space="preserve">NP_055365.2:p.Glu1019Gln</t>
  </si>
  <si>
    <t xml:space="preserve">?Immunodeficiency 89 and autoimmunity, 619632 (3), Autosomal recessive</t>
  </si>
  <si>
    <t xml:space="preserve">CARD10|0.00|0.00|0.00|0.00|-3|24|8|46</t>
  </si>
  <si>
    <t xml:space="preserve">0.926735,0.926735,0.926735</t>
  </si>
  <si>
    <t xml:space="preserve">CARD10:E1019Q</t>
  </si>
  <si>
    <t xml:space="preserve">rs200553561</t>
  </si>
  <si>
    <t xml:space="preserve">ENST00000251973.10</t>
  </si>
  <si>
    <t xml:space="preserve">29775</t>
  </si>
  <si>
    <t xml:space="preserve">HGNC:16422</t>
  </si>
  <si>
    <t xml:space="preserve">CYP2D6</t>
  </si>
  <si>
    <t xml:space="preserve">chr22_42127481_C/T</t>
  </si>
  <si>
    <t xml:space="preserve">chr22:42127481</t>
  </si>
  <si>
    <t xml:space="preserve">NM_000106.6</t>
  </si>
  <si>
    <t xml:space="preserve">NM_000106.6:c.1139G&gt;A</t>
  </si>
  <si>
    <t xml:space="preserve">NP_000097.3:p.Arg380His</t>
  </si>
  <si>
    <t xml:space="preserve">{Codeine sensitivity}, 608902 (3), Autosomal recessive; {Debrisoquine sensitivity}, 608902 (3), Autosomal recessive</t>
  </si>
  <si>
    <t xml:space="preserve">CYP2D6|0.00|0.00|0.00|0.00|-12|46|22|-34</t>
  </si>
  <si>
    <t xml:space="preserve">1,0.999999,1</t>
  </si>
  <si>
    <t xml:space="preserve">CYP2D6:R329H,CYP2D6:R380H</t>
  </si>
  <si>
    <t xml:space="preserve">rs61731586,COSV62243313</t>
  </si>
  <si>
    <t xml:space="preserve">ENST00000645361.2</t>
  </si>
  <si>
    <t xml:space="preserve">1565</t>
  </si>
  <si>
    <t xml:space="preserve">HGNC:2625</t>
  </si>
  <si>
    <t xml:space="preserve">chr22_42127503_C/T</t>
  </si>
  <si>
    <t xml:space="preserve">chr22:42127503</t>
  </si>
  <si>
    <t xml:space="preserve">NM_000106.6:c.1117G&gt;A</t>
  </si>
  <si>
    <t xml:space="preserve">NP_000097.3:p.Gly373Ser</t>
  </si>
  <si>
    <t xml:space="preserve">drug_response</t>
  </si>
  <si>
    <t xml:space="preserve">CYP2D6|0.00|0.00|0.00|0.00|24|30|-32|31</t>
  </si>
  <si>
    <t xml:space="preserve">CYP2D6:G322S,CYP2D6:G373S</t>
  </si>
  <si>
    <t xml:space="preserve">rs61737946,COSV62242981</t>
  </si>
  <si>
    <t xml:space="preserve">chr22_42127512_C/T</t>
  </si>
  <si>
    <t xml:space="preserve">chr22:42127512</t>
  </si>
  <si>
    <t xml:space="preserve">NM_000106.6:c.1108G&gt;A</t>
  </si>
  <si>
    <t xml:space="preserve">NP_000097.3:p.Val370Ile</t>
  </si>
  <si>
    <t xml:space="preserve">tolerated(0.59)</t>
  </si>
  <si>
    <t xml:space="preserve">CYP2D6|0.00|0.00|0.00|0.00|-48|15|34|22</t>
  </si>
  <si>
    <t xml:space="preserve">CYP2D6:V319I,CYP2D6:V370I</t>
  </si>
  <si>
    <t xml:space="preserve">rs61745683,COSV62243101</t>
  </si>
  <si>
    <t xml:space="preserve">33875422</t>
  </si>
  <si>
    <t xml:space="preserve">ARHGAP8</t>
  </si>
  <si>
    <t xml:space="preserve">NM_001017526.2</t>
  </si>
  <si>
    <t xml:space="preserve">NM_001017526.2:c.568G&gt;A</t>
  </si>
  <si>
    <t xml:space="preserve">NP_001017526.1:p.Glu190Lys</t>
  </si>
  <si>
    <t xml:space="preserve">7/13</t>
  </si>
  <si>
    <t xml:space="preserve">benign(0.318)</t>
  </si>
  <si>
    <t xml:space="preserve">ARHGAP8|0.00|0.00|0.00|0.00|-15|-46|-48|10</t>
  </si>
  <si>
    <t xml:space="preserve">23779</t>
  </si>
  <si>
    <t xml:space="preserve">HGNC:677</t>
  </si>
  <si>
    <t xml:space="preserve">PKDREJ</t>
  </si>
  <si>
    <t xml:space="preserve">chr22_46262935_C/T</t>
  </si>
  <si>
    <t xml:space="preserve">chr22:46262935</t>
  </si>
  <si>
    <t xml:space="preserve">NM_006071.2</t>
  </si>
  <si>
    <t xml:space="preserve">NM_006071.2:c.388G&gt;A</t>
  </si>
  <si>
    <t xml:space="preserve">NP_006062.1:p.Val130Met</t>
  </si>
  <si>
    <t xml:space="preserve">PKDREJ|0.00|0.00|0.00|0.00|-2|39|31|5</t>
  </si>
  <si>
    <t xml:space="preserve">PKDREJ:V130M</t>
  </si>
  <si>
    <t xml:space="preserve">rs555983963,COSV105019245</t>
  </si>
  <si>
    <t xml:space="preserve">ENST00000253255.7</t>
  </si>
  <si>
    <t xml:space="preserve">10343</t>
  </si>
  <si>
    <t xml:space="preserve">HGNC:9015</t>
  </si>
  <si>
    <t xml:space="preserve">SBF1</t>
  </si>
  <si>
    <t xml:space="preserve">chr22_50459321_G/A</t>
  </si>
  <si>
    <t xml:space="preserve">chr22:50459321</t>
  </si>
  <si>
    <t xml:space="preserve">NM_001365819.1</t>
  </si>
  <si>
    <t xml:space="preserve">NM_001365819.1:c.3763C&gt;T</t>
  </si>
  <si>
    <t xml:space="preserve">NP_001352748.1:p.Arg1255Cys</t>
  </si>
  <si>
    <t xml:space="preserve">28/40</t>
  </si>
  <si>
    <t xml:space="preserve">Charcot-Marie-Tooth disease, type 4B3, 615284 (3), Autosomal recessive</t>
  </si>
  <si>
    <t xml:space="preserve">SBF1|0.00|0.00|0.00|0.00|21|36|-17|16</t>
  </si>
  <si>
    <t xml:space="preserve">0.999546,0.999546,0.999546</t>
  </si>
  <si>
    <t xml:space="preserve">Charcot-Marie-Tooth disease type 4B3</t>
  </si>
  <si>
    <t xml:space="preserve">rs200180227</t>
  </si>
  <si>
    <t xml:space="preserve">6305</t>
  </si>
  <si>
    <t xml:space="preserve">HGNC:10542</t>
  </si>
  <si>
    <t xml:space="preserve">NM_001173473.2</t>
  </si>
  <si>
    <t xml:space="preserve">NM_001173473.2:c.1229A&gt;C</t>
  </si>
  <si>
    <t xml:space="preserve">NP_001166944.1:p.Glu410Ala</t>
  </si>
  <si>
    <t xml:space="preserve">NM_001024666.3</t>
  </si>
  <si>
    <t xml:space="preserve">NM_001024666.3:c.1510C&gt;G</t>
  </si>
  <si>
    <t xml:space="preserve">NP_001019837.1:p.Gln504Glu</t>
  </si>
  <si>
    <t xml:space="preserve">14/17</t>
  </si>
  <si>
    <t xml:space="preserve">chrX_119469999_T/-</t>
  </si>
  <si>
    <t xml:space="preserve">chrX:119469999</t>
  </si>
  <si>
    <t xml:space="preserve">NM_001152.5:c.450del</t>
  </si>
  <si>
    <t xml:space="preserve">NP_001143.2:p.Glu151LysfsTer65</t>
  </si>
  <si>
    <t xml:space="preserve">SLC25A5|0.05|0.00|0.00|0.00|-21|-6|-13|-37</t>
  </si>
  <si>
    <t xml:space="preserve">rs759019641,COSV58626038</t>
  </si>
  <si>
    <t xml:space="preserve">gcT/gc</t>
  </si>
  <si>
    <t xml:space="preserve">chrX_119470021_G/A</t>
  </si>
  <si>
    <t xml:space="preserve">chrX:119470021</t>
  </si>
  <si>
    <t xml:space="preserve">NM_001152.5:c.472G&gt;A</t>
  </si>
  <si>
    <t xml:space="preserve">NP_001143.2:p.Gly158Ser</t>
  </si>
  <si>
    <t xml:space="preserve">SLC25A5|0.00|0.05|0.00|0.00|2|-47|-40|0</t>
  </si>
  <si>
    <t xml:space="preserve">SLC25A5:G158S</t>
  </si>
  <si>
    <t xml:space="preserve">rs199678822,COSV58624608</t>
  </si>
  <si>
    <t xml:space="preserve">chrX_119470043_A/G</t>
  </si>
  <si>
    <t xml:space="preserve">chrX:119470043</t>
  </si>
  <si>
    <t xml:space="preserve">NM_001152.5:c.494A&gt;G</t>
  </si>
  <si>
    <t xml:space="preserve">NP_001143.2:p.Tyr165Cys</t>
  </si>
  <si>
    <t xml:space="preserve">SLC25A5|0.00|0.00|0.00|0.00|-4|33|-22|-11</t>
  </si>
  <si>
    <t xml:space="preserve">0.868993</t>
  </si>
  <si>
    <t xml:space="preserve">SLC25A5:Y165C</t>
  </si>
  <si>
    <t xml:space="preserve">rs201245447,COSV58624616</t>
  </si>
  <si>
    <t xml:space="preserve">chrX_119470051_G/A</t>
  </si>
  <si>
    <t xml:space="preserve">chrX:119470051</t>
  </si>
  <si>
    <t xml:space="preserve">NM_001152.5:c.502G&gt;A</t>
  </si>
  <si>
    <t xml:space="preserve">NP_001143.2:p.Asp168Asn</t>
  </si>
  <si>
    <t xml:space="preserve">benign(0.067)</t>
  </si>
  <si>
    <t xml:space="preserve">SLC25A5|0.00|0.00|0.00|0.00|45|-12|-30|45</t>
  </si>
  <si>
    <t xml:space="preserve">5.66079e-08</t>
  </si>
  <si>
    <t xml:space="preserve">SLC25A5:D168N</t>
  </si>
  <si>
    <t xml:space="preserve">rs199803560,COSV105892107,COSV58624634</t>
  </si>
  <si>
    <t xml:space="preserve">chrX_119470067_T/C</t>
  </si>
  <si>
    <t xml:space="preserve">chrX:119470067</t>
  </si>
  <si>
    <t xml:space="preserve">NM_001152.5:c.518T&gt;C</t>
  </si>
  <si>
    <t xml:space="preserve">NP_001143.2:p.Leu173Pro</t>
  </si>
  <si>
    <t xml:space="preserve">SLC25A5|0.00|0.01|0.00|0.00|-28|29|29|-35</t>
  </si>
  <si>
    <t xml:space="preserve">SLC25A5:L173P</t>
  </si>
  <si>
    <t xml:space="preserve">rs200606066,COSV58624641</t>
  </si>
  <si>
    <t xml:space="preserve">NM_000828.5</t>
  </si>
  <si>
    <t xml:space="preserve">NM_000828.5:c.1181G&gt;A</t>
  </si>
  <si>
    <t xml:space="preserve">NP_000819.4:p.Arg394Gln</t>
  </si>
  <si>
    <t xml:space="preserve">ENST00000622768.5</t>
  </si>
  <si>
    <t xml:space="preserve">NM_001170701.3</t>
  </si>
  <si>
    <t xml:space="preserve">NM_001170701.3:c.370A&gt;G</t>
  </si>
  <si>
    <t xml:space="preserve">NP_001164172.2:p.Ile124Val</t>
  </si>
  <si>
    <t xml:space="preserve">chrX_136874416_G/A</t>
  </si>
  <si>
    <t xml:space="preserve">chrX:136874416</t>
  </si>
  <si>
    <t xml:space="preserve">NM_002139.4:c.902C&gt;T</t>
  </si>
  <si>
    <t xml:space="preserve">NP_002130.2:p.Pro301Leu</t>
  </si>
  <si>
    <t xml:space="preserve">RBMX|0.01|0.00|0.00|0.00|-40|23|37|-47</t>
  </si>
  <si>
    <t xml:space="preserve">RBMX:M180int,RBMX:M180intd,RBMX:P301L</t>
  </si>
  <si>
    <t xml:space="preserve">rs78646793,COSV57807225</t>
  </si>
  <si>
    <t xml:space="preserve">SPANXB1</t>
  </si>
  <si>
    <t xml:space="preserve">chrX_141003597_A/T</t>
  </si>
  <si>
    <t xml:space="preserve">chrX:141003597</t>
  </si>
  <si>
    <t xml:space="preserve">NM_032461.4</t>
  </si>
  <si>
    <t xml:space="preserve">NM_032461.4:c.257A&gt;T</t>
  </si>
  <si>
    <t xml:space="preserve">NP_115850.2:p.Asp86Val</t>
  </si>
  <si>
    <t xml:space="preserve">SPANXB1|0.00|0.00|0.00|0.00|-38|-45|-38|-26</t>
  </si>
  <si>
    <t xml:space="preserve">rs1341518559</t>
  </si>
  <si>
    <t xml:space="preserve">ENST00000449283.2</t>
  </si>
  <si>
    <t xml:space="preserve">728695</t>
  </si>
  <si>
    <t xml:space="preserve">HGNC:14329</t>
  </si>
  <si>
    <t xml:space="preserve">RPL10</t>
  </si>
  <si>
    <t xml:space="preserve">chrX_154400837_C/T</t>
  </si>
  <si>
    <t xml:space="preserve">chrX:154400837</t>
  </si>
  <si>
    <t xml:space="preserve">NM_001256580.2</t>
  </si>
  <si>
    <t xml:space="preserve">NM_001256580.2:c.520C&gt;T</t>
  </si>
  <si>
    <t xml:space="preserve">NP_001243509.2:p.Arg174Trp</t>
  </si>
  <si>
    <t xml:space="preserve">{Autism, susceptibility to, X-linked 5}, 300847 (3); Intellectual developmental disorder, X-linked, syndromic, 35, 300998 (3), X-linked recessive</t>
  </si>
  <si>
    <t xml:space="preserve">Microcephaly, Recurrent infections, Hypotonia, Severe postnatal growth retardation, Cryptorchidism, Gastroesophageal reflux, Mandibular prognathia, Seizure, Abnormal facial shape, Intellectual disability, severe</t>
  </si>
  <si>
    <t xml:space="preserve">RPL10|0.00|0.00|0.00|0.00|19|-50|-2|-35</t>
  </si>
  <si>
    <t xml:space="preserve">0.999416,0.999416,0.999871,0.999416</t>
  </si>
  <si>
    <t xml:space="preserve">X-linked microcephaly-growth retardation-prognathism-cryptorchidism syndrome, X-linked intellectual disability-cerebellar hypoplasia-spondylo-epiphyseal dysplasia syndrome</t>
  </si>
  <si>
    <t xml:space="preserve">RPL10:3UTR,RPL10:G155G,RPL10:R174W,RPL10:R210W</t>
  </si>
  <si>
    <t xml:space="preserve">rs979369776,COSV50009977</t>
  </si>
  <si>
    <t xml:space="preserve">6134</t>
  </si>
  <si>
    <t xml:space="preserve">HGNC:10298</t>
  </si>
  <si>
    <t xml:space="preserve">TBL1Y</t>
  </si>
  <si>
    <t xml:space="preserve">chrY_7064065_A/T</t>
  </si>
  <si>
    <t xml:space="preserve">chrY:7064065</t>
  </si>
  <si>
    <t xml:space="preserve">NM_033284.2</t>
  </si>
  <si>
    <t xml:space="preserve">NM_033284.2:c.373A&gt;T</t>
  </si>
  <si>
    <t xml:space="preserve">NP_150600.1:p.Thr125Ser</t>
  </si>
  <si>
    <t xml:space="preserve">?Deafness, Y-linked 2, 400047 (3), Y-linked</t>
  </si>
  <si>
    <t xml:space="preserve">TBL1Y|0.00|0.00|0.00|0.00|7|21|-31|21</t>
  </si>
  <si>
    <t xml:space="preserve">1,1,1,0.667639</t>
  </si>
  <si>
    <t xml:space="preserve">TBL1Y:T125S</t>
  </si>
  <si>
    <t xml:space="preserve">rs201301961,COSV60733006</t>
  </si>
  <si>
    <t xml:space="preserve">ENST00000383032.6</t>
  </si>
  <si>
    <t xml:space="preserve">90665</t>
  </si>
  <si>
    <t xml:space="preserve">HGNC:18502</t>
  </si>
  <si>
    <t xml:space="preserve">chrY_7064130_G/C</t>
  </si>
  <si>
    <t xml:space="preserve">chrY:7064130</t>
  </si>
  <si>
    <t xml:space="preserve">NM_033284.2:c.438G&gt;C</t>
  </si>
  <si>
    <t xml:space="preserve">NP_150600.1:p.Glu146Asp</t>
  </si>
  <si>
    <t xml:space="preserve">TBL1Y|0.00|0.00|0.00|0.00|-44|19|23|45</t>
  </si>
  <si>
    <t xml:space="preserve">0.0798522,0.0798522,0.0798522,9.87447e-13</t>
  </si>
  <si>
    <t xml:space="preserve">TBL1Y:E146D</t>
  </si>
  <si>
    <t xml:space="preserve">rs199525748,COSV60733017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</si>
</sst>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sz val="11"/>
        <color rgb="FF215967"/>
        <name val="Calibri"/>
      </font>
      <fill>
        <patternFill patternType="solid">
          <bgColor rgb="FFB7DEE8"/>
        </patternFill>
      </fill>
    </dxf>
    <dxf>
      <font>
        <sz val="11"/>
        <color rgb="FF006100"/>
        <name val="Calibri"/>
      </font>
      <fill>
        <patternFill patternType="solid">
          <bgColor rgb="FFC6EFCE"/>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1:CH20" totalsRowCount="0" totalsRowShown="0">
  <autoFilter ref="A1:CH2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4.xml><?xml version="1.0" encoding="utf-8"?>
<table xmlns="http://schemas.openxmlformats.org/spreadsheetml/2006/main" id="4" name="Table4" displayName="Table4" ref="A1:CH12" totalsRowCount="0" totalsRowShown="0">
  <autoFilter ref="A1:CH12"/>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5.xml><?xml version="1.0" encoding="utf-8"?>
<table xmlns="http://schemas.openxmlformats.org/spreadsheetml/2006/main" id="5" name="Table5" displayName="Table5" ref="A1:CH15" totalsRowCount="0" totalsRowShown="0">
  <autoFilter ref="A1:CH15"/>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6.xml><?xml version="1.0" encoding="utf-8"?>
<table xmlns="http://schemas.openxmlformats.org/spreadsheetml/2006/main" id="6" name="Table6" displayName="Table6" ref="A1:CH40" totalsRowCount="0" totalsRowShown="0">
  <autoFilter ref="A1:CH4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7.xml><?xml version="1.0" encoding="utf-8"?>
<table xmlns="http://schemas.openxmlformats.org/spreadsheetml/2006/main" id="7" name="Table7" displayName="Table7" ref="A1:CH87" totalsRowCount="0" totalsRowShown="0">
  <autoFilter ref="A1:CH87"/>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8.xml><?xml version="1.0" encoding="utf-8"?>
<table xmlns="http://schemas.openxmlformats.org/spreadsheetml/2006/main" id="8" name="Table8" displayName="Table8" ref="A1:CH30" totalsRowCount="0" totalsRowShown="0">
  <autoFilter ref="A1:CH30"/>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9.xml><?xml version="1.0" encoding="utf-8"?>
<table xmlns="http://schemas.openxmlformats.org/spreadsheetml/2006/main" id="9" name="Table9" displayName="Table9" ref="A1:CH17" totalsRowCount="0" totalsRowShown="0">
  <autoFilter ref="A1:CH17"/>
  <tableColumns count="86">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Group"/>
    <tableColumn id="85" name="helper1"/>
    <tableColumn id="86" name="helper2"/>
  </tableColumns>
  <tableStyleInfo name="none" showFirstColumn="0" showLastColumn="0" showRowStripes="1" showColumnStripes="0"/>
</table>
</file>

<file path=xl/tables/table10.xml><?xml version="1.0" encoding="utf-8"?>
<table xmlns="http://schemas.openxmlformats.org/spreadsheetml/2006/main" id="10" name="Table10" displayName="Table10" ref="A1:CI17" totalsRowCount="0" totalsRowShown="0">
  <autoFilter ref="A1:CI17"/>
  <tableColumns count="87">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AD_ref_mother"/>
    <tableColumn id="41" name="AD_ref_father"/>
    <tableColumn id="42" name="AD_ref_proband"/>
    <tableColumn id="43" name="AD_alt_mother"/>
    <tableColumn id="44" name="AD_alt_father"/>
    <tableColumn id="45" name="AD_alt_proband"/>
    <tableColumn id="46" name="GQ_mother"/>
    <tableColumn id="47" name="GQ_father"/>
    <tableColumn id="48" name="GQ_proband"/>
    <tableColumn id="49" name="PS_mother"/>
    <tableColumn id="50" name="PS_father"/>
    <tableColumn id="51" name="PS_proband"/>
    <tableColumn id="52" name="CANONICAL"/>
    <tableColumn id="53" name="MANE_SELECT"/>
    <tableColumn id="54" name="MANE_PLUS_CLINICAL"/>
    <tableColumn id="55" name="IMPACT"/>
    <tableColumn id="56" name="Gene"/>
    <tableColumn id="57" name="HGNC_ID"/>
    <tableColumn id="58" name="Amino_acids"/>
    <tableColumn id="59" name="Codons"/>
    <tableColumn id="60" name="AF"/>
    <tableColumn id="61" name="AFR_AF"/>
    <tableColumn id="62" name="AMR_AF"/>
    <tableColumn id="63" name="EAS_AF"/>
    <tableColumn id="64" name="EUR_AF"/>
    <tableColumn id="65" name="SAS_AF"/>
    <tableColumn id="66" name="gnomADe_AFR_AF"/>
    <tableColumn id="67" name="gnomADe_AMR_AF"/>
    <tableColumn id="68" name="gnomADe_ASJ_AF"/>
    <tableColumn id="69" name="gnomADe_EAS_AF"/>
    <tableColumn id="70" name="gnomADe_FIN_AF"/>
    <tableColumn id="71" name="gnomADe_NFE_AF"/>
    <tableColumn id="72" name="gnomADe_OTH_AF"/>
    <tableColumn id="73" name="gnomADe_SAS_AF"/>
    <tableColumn id="74" name="gnomADg_AFR_AF"/>
    <tableColumn id="75" name="gnomADg_AMI_AF"/>
    <tableColumn id="76" name="gnomADg_AMR_AF"/>
    <tableColumn id="77" name="gnomADg_ASJ_AF"/>
    <tableColumn id="78" name="gnomADg_EAS_AF"/>
    <tableColumn id="79" name="gnomADg_FIN_AF"/>
    <tableColumn id="80" name="gnomADg_MID_AF"/>
    <tableColumn id="81" name="gnomADg_NFE_AF"/>
    <tableColumn id="82" name="gnomADg_OTH_AF"/>
    <tableColumn id="83" name="gnomADg_SAS_AF"/>
    <tableColumn id="84" name="Status"/>
    <tableColumn id="85" name="Group"/>
    <tableColumn id="86" name="helper1"/>
    <tableColumn id="87" name="helper2"/>
  </tableColumns>
  <tableStyleInfo name="none" showFirstColumn="0" showLastColumn="0" showRowStripes="1" showColumnStripes="0"/>
</table>
</file>

<file path=xl/tables/table11.xml><?xml version="1.0" encoding="utf-8"?>
<table xmlns="http://schemas.openxmlformats.org/spreadsheetml/2006/main" id="11" name="Table11" displayName="Table11" ref="A1:CI1189" totalsRowCount="0" totalsRowShown="0">
  <autoFilter ref="A1:CI1189"/>
  <tableColumns count="87">
    <tableColumn id="1" name="SYMBOL"/>
    <tableColumn id="2" name="Uploaded_variation"/>
    <tableColumn id="3" name="Location"/>
    <tableColumn id="4" name="Feature"/>
    <tableColumn id="5" name="HGVSc"/>
    <tableColumn id="6" name="HGVSp"/>
    <tableColumn id="7" name="Consequence"/>
    <tableColumn id="8" name="ZYG"/>
    <tableColumn id="9" name="EXON"/>
    <tableColumn id="10" name="INTRON"/>
    <tableColumn id="11" name="gnomADe_AF"/>
    <tableColumn id="12" name="gnomADg_AF"/>
    <tableColumn id="13" name="MAX_AF"/>
    <tableColumn id="14" name="MAX_AF_POPS"/>
    <tableColumn id="15" name="ClinVar"/>
    <tableColumn id="16" name="ClinVar_CLNSIG"/>
    <tableColumn id="17" name="OMIM_Phenotypes"/>
    <tableColumn id="18" name="renal_hpo_term"/>
    <tableColumn id="19" name="extrarenal_hpo_term"/>
    <tableColumn id="20" name="REVEL"/>
    <tableColumn id="21" name="SIFT"/>
    <tableColumn id="22" name="PolyPhen"/>
    <tableColumn id="23" name="CADD_PHRED"/>
    <tableColumn id="24" name="PrimateAI"/>
    <tableColumn id="25" name="SpliceAI_pred"/>
    <tableColumn id="26" name="EVE_CLASS"/>
    <tableColumn id="27" name="EVE_SCORE"/>
    <tableColumn id="28" name="MutationTaster_pred"/>
    <tableColumn id="29" name="MutationTaster_score"/>
    <tableColumn id="30" name="orphanet_disease"/>
    <tableColumn id="31" name="orphanet_moi"/>
    <tableColumn id="32" name="Mastermind_MMID3"/>
    <tableColumn id="33" name="Existing_variation"/>
    <tableColumn id="34" name="PUBMED"/>
    <tableColumn id="35" name="mother"/>
    <tableColumn id="36" name="father"/>
    <tableColumn id="37" name="proband"/>
    <tableColumn id="38" name="Allele"/>
    <tableColumn id="39" name="counter"/>
    <tableColumn id="40" name="zygosity"/>
    <tableColumn id="41" name="AD_ref_mother"/>
    <tableColumn id="42" name="AD_ref_father"/>
    <tableColumn id="43" name="AD_ref_proband"/>
    <tableColumn id="44" name="AD_alt_mother"/>
    <tableColumn id="45" name="AD_alt_father"/>
    <tableColumn id="46" name="AD_alt_proband"/>
    <tableColumn id="47" name="GQ_mother"/>
    <tableColumn id="48" name="GQ_father"/>
    <tableColumn id="49" name="GQ_proband"/>
    <tableColumn id="50" name="PS_mother"/>
    <tableColumn id="51" name="PS_father"/>
    <tableColumn id="52" name="PS_proband"/>
    <tableColumn id="53" name="CANONICAL"/>
    <tableColumn id="54" name="MANE_SELECT"/>
    <tableColumn id="55" name="MANE_PLUS_CLINICAL"/>
    <tableColumn id="56" name="IMPACT"/>
    <tableColumn id="57" name="Gene"/>
    <tableColumn id="58" name="HGNC_ID"/>
    <tableColumn id="59" name="Amino_acids"/>
    <tableColumn id="60" name="Codons"/>
    <tableColumn id="61" name="AF"/>
    <tableColumn id="62" name="AFR_AF"/>
    <tableColumn id="63" name="AMR_AF"/>
    <tableColumn id="64" name="EAS_AF"/>
    <tableColumn id="65" name="EUR_AF"/>
    <tableColumn id="66" name="SAS_AF"/>
    <tableColumn id="67" name="gnomADe_AFR_AF"/>
    <tableColumn id="68" name="gnomADe_AMR_AF"/>
    <tableColumn id="69" name="gnomADe_ASJ_AF"/>
    <tableColumn id="70" name="gnomADe_EAS_AF"/>
    <tableColumn id="71" name="gnomADe_FIN_AF"/>
    <tableColumn id="72" name="gnomADe_NFE_AF"/>
    <tableColumn id="73" name="gnomADe_OTH_AF"/>
    <tableColumn id="74" name="gnomADe_SAS_AF"/>
    <tableColumn id="75" name="gnomADg_AFR_AF"/>
    <tableColumn id="76" name="gnomADg_AMI_AF"/>
    <tableColumn id="77" name="gnomADg_AMR_AF"/>
    <tableColumn id="78" name="gnomADg_ASJ_AF"/>
    <tableColumn id="79" name="gnomADg_EAS_AF"/>
    <tableColumn id="80" name="gnomADg_FIN_AF"/>
    <tableColumn id="81" name="gnomADg_MID_AF"/>
    <tableColumn id="82" name="gnomADg_NFE_AF"/>
    <tableColumn id="83" name="gnomADg_OTH_AF"/>
    <tableColumn id="84" name="gnomADg_SAS_AF"/>
    <tableColumn id="85" name="Group"/>
    <tableColumn id="86" name="helper1"/>
    <tableColumn id="87" name="helper2"/>
  </tableColumns>
  <tableStyleInfo name="non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t="s">
        <v>87</v>
      </c>
      <c r="C2" t="s">
        <v>88</v>
      </c>
      <c r="D2" t="s">
        <v>89</v>
      </c>
      <c r="E2" t="s">
        <v>90</v>
      </c>
      <c r="F2" t="s">
        <v>91</v>
      </c>
      <c r="G2" t="s">
        <v>92</v>
      </c>
      <c r="H2" t="s">
        <v>93</v>
      </c>
      <c r="I2" t="s">
        <v>94</v>
      </c>
      <c r="J2"/>
      <c r="K2" t="n">
        <v>0.0000279</v>
      </c>
      <c r="L2" t="n">
        <v>0.000006664</v>
      </c>
      <c r="M2" t="n">
        <v>0.0001159</v>
      </c>
      <c r="N2" t="s">
        <v>95</v>
      </c>
      <c r="O2"/>
      <c r="P2"/>
      <c r="Q2"/>
      <c r="R2"/>
      <c r="S2"/>
      <c r="T2" t="n">
        <v>0.026</v>
      </c>
      <c r="U2" t="s">
        <v>96</v>
      </c>
      <c r="V2"/>
      <c r="W2" t="n">
        <v>1.303</v>
      </c>
      <c r="X2"/>
      <c r="Y2" t="s">
        <v>97</v>
      </c>
      <c r="Z2"/>
      <c r="AA2"/>
      <c r="AB2" t="s">
        <v>98</v>
      </c>
      <c r="AC2" t="s">
        <v>99</v>
      </c>
      <c r="AD2"/>
      <c r="AE2"/>
      <c r="AF2" t="s">
        <v>100</v>
      </c>
      <c r="AG2" t="s">
        <v>101</v>
      </c>
      <c r="AH2"/>
      <c r="AI2" t="s">
        <v>102</v>
      </c>
      <c r="AJ2" t="s">
        <v>102</v>
      </c>
      <c r="AK2" t="s">
        <v>103</v>
      </c>
      <c r="AL2" t="s">
        <v>104</v>
      </c>
      <c r="AM2" t="n">
        <v>1</v>
      </c>
      <c r="AN2" t="n">
        <v>32</v>
      </c>
      <c r="AO2" t="n">
        <v>33</v>
      </c>
      <c r="AP2" t="n">
        <v>35</v>
      </c>
      <c r="AQ2" t="n">
        <v>0</v>
      </c>
      <c r="AR2" t="n">
        <v>0</v>
      </c>
      <c r="AS2" t="n">
        <v>6</v>
      </c>
      <c r="AT2" t="n">
        <v>22</v>
      </c>
      <c r="AU2" t="n">
        <v>31</v>
      </c>
      <c r="AV2" t="n">
        <v>63</v>
      </c>
      <c r="AW2"/>
      <c r="AX2"/>
      <c r="AY2" t="n">
        <v>140841423</v>
      </c>
      <c r="AZ2" t="s">
        <v>105</v>
      </c>
      <c r="BA2" t="s">
        <v>106</v>
      </c>
      <c r="BB2"/>
      <c r="BC2" t="s">
        <v>107</v>
      </c>
      <c r="BD2" t="s">
        <v>108</v>
      </c>
      <c r="BE2" t="s">
        <v>109</v>
      </c>
      <c r="BF2" t="s">
        <v>110</v>
      </c>
      <c r="BG2" t="s">
        <v>111</v>
      </c>
      <c r="BH2"/>
      <c r="BI2"/>
      <c r="BJ2"/>
      <c r="BK2"/>
      <c r="BL2"/>
      <c r="BM2"/>
      <c r="BN2" t="n">
        <v>0</v>
      </c>
      <c r="BO2" t="n">
        <v>0.0001159</v>
      </c>
      <c r="BP2" t="n">
        <v>0</v>
      </c>
      <c r="BQ2" t="n">
        <v>0</v>
      </c>
      <c r="BR2" t="n">
        <v>0</v>
      </c>
      <c r="BS2" t="n">
        <v>0.00002641</v>
      </c>
      <c r="BT2" t="n">
        <v>0</v>
      </c>
      <c r="BU2" t="n">
        <v>0</v>
      </c>
      <c r="BV2" t="n">
        <v>0</v>
      </c>
      <c r="BW2" t="n">
        <v>0</v>
      </c>
      <c r="BX2" t="n">
        <v>0</v>
      </c>
      <c r="BY2" t="n">
        <v>0</v>
      </c>
      <c r="BZ2" t="n">
        <v>0</v>
      </c>
      <c r="CA2" t="n">
        <v>0</v>
      </c>
      <c r="CB2" t="n">
        <v>0</v>
      </c>
      <c r="CC2" t="n">
        <v>0.00001487</v>
      </c>
      <c r="CD2" t="n">
        <v>0</v>
      </c>
      <c r="CE2" t="n">
        <v>0</v>
      </c>
      <c r="CF2" t="n">
        <v>1</v>
      </c>
      <c r="CG2" t="str">
        <f>=SUBTOTAL(103,CF2)</f>
      </c>
      <c r="CH2" t="str">
        <f>=IF(CG2=1,IFERROR(MAX($CH$1:CH1)+(COUNTIFS($CF$1:CF1,CF2,$CG$1:CG1,1)=0),1),"")</f>
      </c>
    </row>
    <row r="3">
      <c r="A3" t="s">
        <v>112</v>
      </c>
      <c r="B3" t="s">
        <v>113</v>
      </c>
      <c r="C3" t="s">
        <v>114</v>
      </c>
      <c r="D3" t="s">
        <v>115</v>
      </c>
      <c r="E3" t="s">
        <v>116</v>
      </c>
      <c r="F3" t="s">
        <v>117</v>
      </c>
      <c r="G3" t="s">
        <v>92</v>
      </c>
      <c r="H3" t="s">
        <v>93</v>
      </c>
      <c r="I3" t="s">
        <v>94</v>
      </c>
      <c r="J3"/>
      <c r="K3" t="n">
        <v>0.000004108</v>
      </c>
      <c r="L3"/>
      <c r="M3" t="n">
        <v>0.000009104</v>
      </c>
      <c r="N3" t="s">
        <v>118</v>
      </c>
      <c r="O3"/>
      <c r="P3"/>
      <c r="Q3"/>
      <c r="R3"/>
      <c r="S3"/>
      <c r="T3" t="n">
        <v>0.084</v>
      </c>
      <c r="U3" t="s">
        <v>119</v>
      </c>
      <c r="V3" t="s">
        <v>120</v>
      </c>
      <c r="W3" t="n">
        <v>22.8</v>
      </c>
      <c r="X3"/>
      <c r="Y3" t="s">
        <v>121</v>
      </c>
      <c r="Z3"/>
      <c r="AA3"/>
      <c r="AB3" t="s">
        <v>122</v>
      </c>
      <c r="AC3" t="s">
        <v>123</v>
      </c>
      <c r="AD3"/>
      <c r="AE3"/>
      <c r="AF3"/>
      <c r="AG3" t="s">
        <v>124</v>
      </c>
      <c r="AH3"/>
      <c r="AI3" t="s">
        <v>102</v>
      </c>
      <c r="AJ3" t="s">
        <v>102</v>
      </c>
      <c r="AK3" t="s">
        <v>103</v>
      </c>
      <c r="AL3" t="s">
        <v>125</v>
      </c>
      <c r="AM3" t="n">
        <v>1</v>
      </c>
      <c r="AN3" t="n">
        <v>33</v>
      </c>
      <c r="AO3" t="n">
        <v>35</v>
      </c>
      <c r="AP3" t="n">
        <v>226</v>
      </c>
      <c r="AQ3" t="n">
        <v>0</v>
      </c>
      <c r="AR3" t="n">
        <v>0</v>
      </c>
      <c r="AS3" t="n">
        <v>196</v>
      </c>
      <c r="AT3" t="n">
        <v>39</v>
      </c>
      <c r="AU3" t="n">
        <v>39</v>
      </c>
      <c r="AV3" t="n">
        <v>99</v>
      </c>
      <c r="AW3"/>
      <c r="AX3"/>
      <c r="AY3"/>
      <c r="AZ3" t="s">
        <v>105</v>
      </c>
      <c r="BA3" t="s">
        <v>126</v>
      </c>
      <c r="BB3"/>
      <c r="BC3" t="s">
        <v>107</v>
      </c>
      <c r="BD3" t="s">
        <v>127</v>
      </c>
      <c r="BE3" t="s">
        <v>128</v>
      </c>
      <c r="BF3" t="s">
        <v>129</v>
      </c>
      <c r="BG3" t="s">
        <v>130</v>
      </c>
      <c r="BH3"/>
      <c r="BI3"/>
      <c r="BJ3"/>
      <c r="BK3"/>
      <c r="BL3"/>
      <c r="BM3"/>
      <c r="BN3" t="n">
        <v>0</v>
      </c>
      <c r="BO3" t="n">
        <v>0</v>
      </c>
      <c r="BP3" t="n">
        <v>0</v>
      </c>
      <c r="BQ3" t="n">
        <v>0</v>
      </c>
      <c r="BR3" t="n">
        <v>0</v>
      </c>
      <c r="BS3" t="n">
        <v>0.000009104</v>
      </c>
      <c r="BT3" t="n">
        <v>0</v>
      </c>
      <c r="BU3" t="n">
        <v>0</v>
      </c>
      <c r="BV3"/>
      <c r="BW3"/>
      <c r="BX3"/>
      <c r="BY3"/>
      <c r="BZ3"/>
      <c r="CA3"/>
      <c r="CB3"/>
      <c r="CC3"/>
      <c r="CD3"/>
      <c r="CE3"/>
      <c r="CF3" t="n">
        <v>2</v>
      </c>
      <c r="CG3" t="str">
        <f>=SUBTOTAL(103,CF3)</f>
      </c>
      <c r="CH3" t="str">
        <f>=IF(CG3=1,IFERROR(MAX($CH$1:CH2)+(COUNTIFS($CF$1:CF2,CF3,$CG$1:CG2,1)=0),1),"")</f>
      </c>
    </row>
    <row r="4">
      <c r="A4" t="s">
        <v>131</v>
      </c>
      <c r="B4" t="s">
        <v>132</v>
      </c>
      <c r="C4" t="s">
        <v>133</v>
      </c>
      <c r="D4" t="s">
        <v>134</v>
      </c>
      <c r="E4" t="s">
        <v>135</v>
      </c>
      <c r="F4" t="s">
        <v>136</v>
      </c>
      <c r="G4" t="s">
        <v>92</v>
      </c>
      <c r="H4" t="s">
        <v>93</v>
      </c>
      <c r="I4" t="s">
        <v>137</v>
      </c>
      <c r="J4"/>
      <c r="K4" t="n">
        <v>0.001143</v>
      </c>
      <c r="L4" t="n">
        <v>0.000359</v>
      </c>
      <c r="M4" t="n">
        <v>0.003568</v>
      </c>
      <c r="N4" t="s">
        <v>138</v>
      </c>
      <c r="O4"/>
      <c r="P4"/>
      <c r="Q4" t="s">
        <v>139</v>
      </c>
      <c r="R4"/>
      <c r="S4" t="s">
        <v>140</v>
      </c>
      <c r="T4" t="n">
        <v>0.051</v>
      </c>
      <c r="U4" t="s">
        <v>141</v>
      </c>
      <c r="V4" t="s">
        <v>142</v>
      </c>
      <c r="W4" t="n">
        <v>3.179</v>
      </c>
      <c r="X4" t="n">
        <v>0.43362864852</v>
      </c>
      <c r="Y4" t="s">
        <v>143</v>
      </c>
      <c r="Z4"/>
      <c r="AA4"/>
      <c r="AB4" t="s">
        <v>122</v>
      </c>
      <c r="AC4" t="s">
        <v>123</v>
      </c>
      <c r="AD4"/>
      <c r="AE4"/>
      <c r="AF4" t="s">
        <v>144</v>
      </c>
      <c r="AG4" t="s">
        <v>145</v>
      </c>
      <c r="AH4"/>
      <c r="AI4" t="s">
        <v>102</v>
      </c>
      <c r="AJ4" t="s">
        <v>102</v>
      </c>
      <c r="AK4" t="s">
        <v>103</v>
      </c>
      <c r="AL4" t="s">
        <v>104</v>
      </c>
      <c r="AM4" t="n">
        <v>1</v>
      </c>
      <c r="AN4" t="n">
        <v>129</v>
      </c>
      <c r="AO4" t="n">
        <v>83</v>
      </c>
      <c r="AP4" t="n">
        <v>99</v>
      </c>
      <c r="AQ4" t="n">
        <v>0</v>
      </c>
      <c r="AR4" t="n">
        <v>0</v>
      </c>
      <c r="AS4" t="n">
        <v>9</v>
      </c>
      <c r="AT4" t="n">
        <v>42</v>
      </c>
      <c r="AU4" t="n">
        <v>42</v>
      </c>
      <c r="AV4" t="n">
        <v>38</v>
      </c>
      <c r="AW4"/>
      <c r="AX4"/>
      <c r="AY4" t="n">
        <v>29942652</v>
      </c>
      <c r="AZ4" t="s">
        <v>105</v>
      </c>
      <c r="BA4" t="s">
        <v>146</v>
      </c>
      <c r="BB4"/>
      <c r="BC4" t="s">
        <v>107</v>
      </c>
      <c r="BD4" t="s">
        <v>147</v>
      </c>
      <c r="BE4" t="s">
        <v>148</v>
      </c>
      <c r="BF4" t="s">
        <v>149</v>
      </c>
      <c r="BG4" t="s">
        <v>150</v>
      </c>
      <c r="BH4"/>
      <c r="BI4"/>
      <c r="BJ4"/>
      <c r="BK4"/>
      <c r="BL4"/>
      <c r="BM4"/>
      <c r="BN4" t="n">
        <v>0.0002644</v>
      </c>
      <c r="BO4" t="n">
        <v>0.0002447</v>
      </c>
      <c r="BP4" t="n">
        <v>0.0006446</v>
      </c>
      <c r="BQ4" t="n">
        <v>0.0009364</v>
      </c>
      <c r="BR4" t="n">
        <v>0.003568</v>
      </c>
      <c r="BS4" t="n">
        <v>0.001562</v>
      </c>
      <c r="BT4" t="n">
        <v>0.0005267</v>
      </c>
      <c r="BU4" t="n">
        <v>0.00003388</v>
      </c>
      <c r="BV4" t="n">
        <v>0.0001243</v>
      </c>
      <c r="BW4" t="n">
        <v>0</v>
      </c>
      <c r="BX4" t="n">
        <v>0.0004886</v>
      </c>
      <c r="BY4" t="n">
        <v>0.0003797</v>
      </c>
      <c r="BZ4" t="n">
        <v>0</v>
      </c>
      <c r="CA4" t="n">
        <v>0.0009501</v>
      </c>
      <c r="CB4" t="n">
        <v>0</v>
      </c>
      <c r="CC4" t="n">
        <v>0.0004246</v>
      </c>
      <c r="CD4" t="n">
        <v>0.0006784</v>
      </c>
      <c r="CE4" t="n">
        <v>0.0002607</v>
      </c>
      <c r="CF4" t="n">
        <v>3</v>
      </c>
      <c r="CG4" t="str">
        <f>=SUBTOTAL(103,CF4)</f>
      </c>
      <c r="CH4" t="str">
        <f>=IF(CG4=1,IFERROR(MAX($CH$1:CH3)+(COUNTIFS($CF$1:CF3,CF4,$CG$1:CG3,1)=0),1),"")</f>
      </c>
    </row>
    <row r="5">
      <c r="A5" t="s">
        <v>151</v>
      </c>
      <c r="B5" t="s">
        <v>152</v>
      </c>
      <c r="C5" t="s">
        <v>153</v>
      </c>
      <c r="D5" t="s">
        <v>154</v>
      </c>
      <c r="E5" t="s">
        <v>155</v>
      </c>
      <c r="F5" t="s">
        <v>156</v>
      </c>
      <c r="G5" t="s">
        <v>157</v>
      </c>
      <c r="H5" t="s">
        <v>93</v>
      </c>
      <c r="I5" t="s">
        <v>158</v>
      </c>
      <c r="J5"/>
      <c r="K5" t="n">
        <v>0.00003588</v>
      </c>
      <c r="L5" t="n">
        <v>0.0004005</v>
      </c>
      <c r="M5" t="n">
        <v>0.0005865</v>
      </c>
      <c r="N5" t="s">
        <v>159</v>
      </c>
      <c r="O5"/>
      <c r="P5"/>
      <c r="Q5"/>
      <c r="R5"/>
      <c r="S5"/>
      <c r="T5"/>
      <c r="U5"/>
      <c r="V5"/>
      <c r="W5" t="n">
        <v>22.6</v>
      </c>
      <c r="X5"/>
      <c r="Y5"/>
      <c r="Z5"/>
      <c r="AA5"/>
      <c r="AB5"/>
      <c r="AC5"/>
      <c r="AD5"/>
      <c r="AE5"/>
      <c r="AF5"/>
      <c r="AG5" t="s">
        <v>160</v>
      </c>
      <c r="AH5"/>
      <c r="AI5" t="s">
        <v>102</v>
      </c>
      <c r="AJ5" t="s">
        <v>102</v>
      </c>
      <c r="AK5" t="s">
        <v>103</v>
      </c>
      <c r="AL5" t="s">
        <v>161</v>
      </c>
      <c r="AM5" t="n">
        <v>1</v>
      </c>
      <c r="AN5" t="n">
        <v>374</v>
      </c>
      <c r="AO5" t="n">
        <v>224</v>
      </c>
      <c r="AP5" t="n">
        <v>281</v>
      </c>
      <c r="AQ5" t="n">
        <v>0</v>
      </c>
      <c r="AR5" t="n">
        <v>0</v>
      </c>
      <c r="AS5" t="n">
        <v>38</v>
      </c>
      <c r="AT5" t="n">
        <v>44</v>
      </c>
      <c r="AU5" t="n">
        <v>44</v>
      </c>
      <c r="AV5" t="n">
        <v>99</v>
      </c>
      <c r="AW5"/>
      <c r="AX5"/>
      <c r="AY5"/>
      <c r="AZ5" t="s">
        <v>105</v>
      </c>
      <c r="BA5" t="s">
        <v>162</v>
      </c>
      <c r="BB5"/>
      <c r="BC5" t="s">
        <v>163</v>
      </c>
      <c r="BD5" t="s">
        <v>164</v>
      </c>
      <c r="BE5" t="s">
        <v>165</v>
      </c>
      <c r="BF5" t="s">
        <v>166</v>
      </c>
      <c r="BG5" t="s">
        <v>167</v>
      </c>
      <c r="BH5"/>
      <c r="BI5"/>
      <c r="BJ5"/>
      <c r="BK5"/>
      <c r="BL5"/>
      <c r="BM5"/>
      <c r="BN5" t="n">
        <v>0.00006172</v>
      </c>
      <c r="BO5" t="n">
        <v>0</v>
      </c>
      <c r="BP5" t="n">
        <v>0.00009944</v>
      </c>
      <c r="BQ5" t="n">
        <v>0</v>
      </c>
      <c r="BR5" t="n">
        <v>0.00004631</v>
      </c>
      <c r="BS5" t="n">
        <v>0.0000441</v>
      </c>
      <c r="BT5" t="n">
        <v>0</v>
      </c>
      <c r="BU5" t="n">
        <v>0.00003269</v>
      </c>
      <c r="BV5" t="n">
        <v>0.000329</v>
      </c>
      <c r="BW5" t="n">
        <v>0</v>
      </c>
      <c r="BX5" t="n">
        <v>0.0003385</v>
      </c>
      <c r="BY5" t="n">
        <v>0.0005865</v>
      </c>
      <c r="BZ5" t="n">
        <v>0.0002045</v>
      </c>
      <c r="CA5" t="n">
        <v>0.000498</v>
      </c>
      <c r="CB5" t="n">
        <v>0</v>
      </c>
      <c r="CC5" t="n">
        <v>0.0004789</v>
      </c>
      <c r="CD5" t="n">
        <v>0.0004897</v>
      </c>
      <c r="CE5" t="n">
        <v>0</v>
      </c>
      <c r="CF5" t="n">
        <v>4</v>
      </c>
      <c r="CG5" t="str">
        <f>=SUBTOTAL(103,CF5)</f>
      </c>
      <c r="CH5" t="str">
        <f>=IF(CG5=1,IFERROR(MAX($CH$1:CH4)+(COUNTIFS($CF$1:CF4,CF5,$CG$1:CG4,1)=0),1),"")</f>
      </c>
    </row>
    <row r="6">
      <c r="A6" t="s">
        <v>168</v>
      </c>
      <c r="B6" t="s">
        <v>169</v>
      </c>
      <c r="C6" t="s">
        <v>170</v>
      </c>
      <c r="D6" t="s">
        <v>171</v>
      </c>
      <c r="E6" t="s">
        <v>172</v>
      </c>
      <c r="F6" t="s">
        <v>173</v>
      </c>
      <c r="G6" t="s">
        <v>157</v>
      </c>
      <c r="H6" t="s">
        <v>174</v>
      </c>
      <c r="I6" t="s">
        <v>175</v>
      </c>
      <c r="J6"/>
      <c r="K6" t="n">
        <v>0.003775</v>
      </c>
      <c r="L6" t="n">
        <v>0.04286</v>
      </c>
      <c r="M6" t="n">
        <v>0.1434</v>
      </c>
      <c r="N6" t="s">
        <v>176</v>
      </c>
      <c r="O6"/>
      <c r="P6"/>
      <c r="Q6"/>
      <c r="R6"/>
      <c r="S6"/>
      <c r="T6"/>
      <c r="U6"/>
      <c r="V6"/>
      <c r="W6" t="n">
        <v>6.965</v>
      </c>
      <c r="X6"/>
      <c r="Y6"/>
      <c r="Z6"/>
      <c r="AA6"/>
      <c r="AB6"/>
      <c r="AC6"/>
      <c r="AD6"/>
      <c r="AE6"/>
      <c r="AF6" t="s">
        <v>177</v>
      </c>
      <c r="AG6" t="s">
        <v>178</v>
      </c>
      <c r="AH6"/>
      <c r="AI6" t="s">
        <v>179</v>
      </c>
      <c r="AJ6" t="s">
        <v>102</v>
      </c>
      <c r="AK6" t="s">
        <v>179</v>
      </c>
      <c r="AL6" t="s">
        <v>180</v>
      </c>
      <c r="AM6" t="n">
        <v>1</v>
      </c>
      <c r="AN6" t="n">
        <v>0</v>
      </c>
      <c r="AO6" t="n">
        <v>50</v>
      </c>
      <c r="AP6" t="n">
        <v>0</v>
      </c>
      <c r="AQ6" t="n">
        <v>181</v>
      </c>
      <c r="AR6" t="n">
        <v>0</v>
      </c>
      <c r="AS6" t="n">
        <v>221</v>
      </c>
      <c r="AT6" t="n">
        <v>99</v>
      </c>
      <c r="AU6" t="n">
        <v>30</v>
      </c>
      <c r="AV6" t="n">
        <v>99</v>
      </c>
      <c r="AW6" t="n">
        <v>32521972</v>
      </c>
      <c r="AX6"/>
      <c r="AY6" t="n">
        <v>32521972</v>
      </c>
      <c r="AZ6" t="s">
        <v>105</v>
      </c>
      <c r="BA6" t="s">
        <v>181</v>
      </c>
      <c r="BB6"/>
      <c r="BC6" t="s">
        <v>163</v>
      </c>
      <c r="BD6" t="s">
        <v>182</v>
      </c>
      <c r="BE6" t="s">
        <v>183</v>
      </c>
      <c r="BF6" t="s">
        <v>184</v>
      </c>
      <c r="BG6" t="s">
        <v>185</v>
      </c>
      <c r="BH6"/>
      <c r="BI6"/>
      <c r="BJ6"/>
      <c r="BK6"/>
      <c r="BL6"/>
      <c r="BM6"/>
      <c r="BN6" t="n">
        <v>0.01431</v>
      </c>
      <c r="BO6" t="n">
        <v>0.005072</v>
      </c>
      <c r="BP6" t="n">
        <v>0.001667</v>
      </c>
      <c r="BQ6" t="n">
        <v>0.01078</v>
      </c>
      <c r="BR6" t="n">
        <v>0.001243</v>
      </c>
      <c r="BS6" t="n">
        <v>0.0009442</v>
      </c>
      <c r="BT6" t="n">
        <v>0.002549</v>
      </c>
      <c r="BU6" t="n">
        <v>0.004937</v>
      </c>
      <c r="BV6" t="n">
        <v>0.06087</v>
      </c>
      <c r="BW6" t="n">
        <v>0.01042</v>
      </c>
      <c r="BX6" t="n">
        <v>0.04</v>
      </c>
      <c r="BY6" t="n">
        <v>0.03149</v>
      </c>
      <c r="BZ6" t="n">
        <v>0.1434</v>
      </c>
      <c r="CA6" t="n">
        <v>0.05286</v>
      </c>
      <c r="CB6" t="n">
        <v>0.04955</v>
      </c>
      <c r="CC6" t="n">
        <v>0.02266</v>
      </c>
      <c r="CD6" t="n">
        <v>0.05338</v>
      </c>
      <c r="CE6" t="n">
        <v>0.05401</v>
      </c>
      <c r="CF6" t="n">
        <v>5</v>
      </c>
      <c r="CG6" t="str">
        <f>=SUBTOTAL(103,CF6)</f>
      </c>
      <c r="CH6" t="str">
        <f>=IF(CG6=1,IFERROR(MAX($CH$1:CH5)+(COUNTIFS($CF$1:CF5,CF6,$CG$1:CG5,1)=0),1),"")</f>
      </c>
    </row>
    <row r="7">
      <c r="A7" t="s">
        <v>168</v>
      </c>
      <c r="B7" t="s">
        <v>186</v>
      </c>
      <c r="C7" t="s">
        <v>187</v>
      </c>
      <c r="D7" t="s">
        <v>171</v>
      </c>
      <c r="E7" t="s">
        <v>188</v>
      </c>
      <c r="F7" t="s">
        <v>189</v>
      </c>
      <c r="G7" t="s">
        <v>157</v>
      </c>
      <c r="H7" t="s">
        <v>174</v>
      </c>
      <c r="I7" t="s">
        <v>175</v>
      </c>
      <c r="J7"/>
      <c r="K7" t="n">
        <v>0.003359</v>
      </c>
      <c r="L7" t="n">
        <v>0.1005</v>
      </c>
      <c r="M7" t="n">
        <v>0.3011</v>
      </c>
      <c r="N7" t="s">
        <v>176</v>
      </c>
      <c r="O7"/>
      <c r="P7"/>
      <c r="Q7"/>
      <c r="R7"/>
      <c r="S7"/>
      <c r="T7"/>
      <c r="U7"/>
      <c r="V7"/>
      <c r="W7" t="n">
        <v>14.68</v>
      </c>
      <c r="X7"/>
      <c r="Y7" t="s">
        <v>190</v>
      </c>
      <c r="Z7"/>
      <c r="AA7"/>
      <c r="AB7"/>
      <c r="AC7"/>
      <c r="AD7"/>
      <c r="AE7"/>
      <c r="AF7"/>
      <c r="AG7" t="s">
        <v>191</v>
      </c>
      <c r="AH7"/>
      <c r="AI7" t="s">
        <v>179</v>
      </c>
      <c r="AJ7" t="s">
        <v>102</v>
      </c>
      <c r="AK7" t="s">
        <v>179</v>
      </c>
      <c r="AL7" t="s">
        <v>161</v>
      </c>
      <c r="AM7" t="n">
        <v>1</v>
      </c>
      <c r="AN7" t="n">
        <v>0</v>
      </c>
      <c r="AO7" t="n">
        <v>50</v>
      </c>
      <c r="AP7" t="n">
        <v>0</v>
      </c>
      <c r="AQ7" t="n">
        <v>184</v>
      </c>
      <c r="AR7" t="n">
        <v>0</v>
      </c>
      <c r="AS7" t="n">
        <v>220</v>
      </c>
      <c r="AT7" t="n">
        <v>99</v>
      </c>
      <c r="AU7" t="n">
        <v>29</v>
      </c>
      <c r="AV7" t="n">
        <v>99</v>
      </c>
      <c r="AW7" t="n">
        <v>32521972</v>
      </c>
      <c r="AX7"/>
      <c r="AY7" t="n">
        <v>32521972</v>
      </c>
      <c r="AZ7" t="s">
        <v>105</v>
      </c>
      <c r="BA7" t="s">
        <v>181</v>
      </c>
      <c r="BB7"/>
      <c r="BC7" t="s">
        <v>163</v>
      </c>
      <c r="BD7" t="s">
        <v>182</v>
      </c>
      <c r="BE7" t="s">
        <v>183</v>
      </c>
      <c r="BF7" t="s">
        <v>192</v>
      </c>
      <c r="BG7" t="s">
        <v>193</v>
      </c>
      <c r="BH7"/>
      <c r="BI7"/>
      <c r="BJ7"/>
      <c r="BK7"/>
      <c r="BL7"/>
      <c r="BM7"/>
      <c r="BN7" t="n">
        <v>0.0147</v>
      </c>
      <c r="BO7" t="n">
        <v>0.004199</v>
      </c>
      <c r="BP7" t="n">
        <v>0.0007331</v>
      </c>
      <c r="BQ7" t="n">
        <v>0.01569</v>
      </c>
      <c r="BR7" t="n">
        <v>0.001164</v>
      </c>
      <c r="BS7" t="n">
        <v>0.000853</v>
      </c>
      <c r="BT7" t="n">
        <v>0.002068</v>
      </c>
      <c r="BU7" t="n">
        <v>0.001982</v>
      </c>
      <c r="BV7" t="n">
        <v>0.1329</v>
      </c>
      <c r="BW7" t="n">
        <v>0.04795</v>
      </c>
      <c r="BX7" t="n">
        <v>0.1067</v>
      </c>
      <c r="BY7" t="n">
        <v>0.1254</v>
      </c>
      <c r="BZ7" t="n">
        <v>0.3011</v>
      </c>
      <c r="CA7" t="n">
        <v>0.09495</v>
      </c>
      <c r="CB7" t="n">
        <v>0.1125</v>
      </c>
      <c r="CC7" t="n">
        <v>0.06079</v>
      </c>
      <c r="CD7" t="n">
        <v>0.1183</v>
      </c>
      <c r="CE7" t="n">
        <v>0.1447</v>
      </c>
      <c r="CF7" t="n">
        <v>5</v>
      </c>
      <c r="CG7" t="str">
        <f>=SUBTOTAL(103,CF7)</f>
      </c>
      <c r="CH7" t="str">
        <f>=IF(CG7=1,IFERROR(MAX($CH$1:CH6)+(COUNTIFS($CF$1:CF6,CF7,$CG$1:CG6,1)=0),1),"")</f>
      </c>
    </row>
    <row r="8">
      <c r="A8" t="s">
        <v>168</v>
      </c>
      <c r="B8" t="s">
        <v>194</v>
      </c>
      <c r="C8" t="s">
        <v>195</v>
      </c>
      <c r="D8" t="s">
        <v>171</v>
      </c>
      <c r="E8" t="s">
        <v>196</v>
      </c>
      <c r="F8" t="s">
        <v>197</v>
      </c>
      <c r="G8" t="s">
        <v>157</v>
      </c>
      <c r="H8" t="s">
        <v>174</v>
      </c>
      <c r="I8" t="s">
        <v>175</v>
      </c>
      <c r="J8"/>
      <c r="K8" t="n">
        <v>0.003267</v>
      </c>
      <c r="L8" t="n">
        <v>0.2373</v>
      </c>
      <c r="M8" t="n">
        <v>0.3671</v>
      </c>
      <c r="N8" t="s">
        <v>176</v>
      </c>
      <c r="O8"/>
      <c r="P8"/>
      <c r="Q8"/>
      <c r="R8"/>
      <c r="S8"/>
      <c r="T8"/>
      <c r="U8"/>
      <c r="V8"/>
      <c r="W8" t="n">
        <v>17.4</v>
      </c>
      <c r="X8"/>
      <c r="Y8" t="s">
        <v>198</v>
      </c>
      <c r="Z8"/>
      <c r="AA8"/>
      <c r="AB8"/>
      <c r="AC8"/>
      <c r="AD8"/>
      <c r="AE8"/>
      <c r="AF8"/>
      <c r="AG8" t="s">
        <v>199</v>
      </c>
      <c r="AH8"/>
      <c r="AI8" t="s">
        <v>179</v>
      </c>
      <c r="AJ8" t="s">
        <v>102</v>
      </c>
      <c r="AK8" t="s">
        <v>179</v>
      </c>
      <c r="AL8" t="s">
        <v>161</v>
      </c>
      <c r="AM8" t="n">
        <v>1</v>
      </c>
      <c r="AN8" t="n">
        <v>3</v>
      </c>
      <c r="AO8" t="n">
        <v>50</v>
      </c>
      <c r="AP8" t="n">
        <v>1</v>
      </c>
      <c r="AQ8" t="n">
        <v>171</v>
      </c>
      <c r="AR8" t="n">
        <v>0</v>
      </c>
      <c r="AS8" t="n">
        <v>208</v>
      </c>
      <c r="AT8" t="n">
        <v>99</v>
      </c>
      <c r="AU8" t="n">
        <v>29</v>
      </c>
      <c r="AV8" t="n">
        <v>99</v>
      </c>
      <c r="AW8" t="n">
        <v>32521972</v>
      </c>
      <c r="AX8"/>
      <c r="AY8" t="n">
        <v>32521972</v>
      </c>
      <c r="AZ8" t="s">
        <v>105</v>
      </c>
      <c r="BA8" t="s">
        <v>181</v>
      </c>
      <c r="BB8"/>
      <c r="BC8" t="s">
        <v>163</v>
      </c>
      <c r="BD8" t="s">
        <v>182</v>
      </c>
      <c r="BE8" t="s">
        <v>183</v>
      </c>
      <c r="BF8" t="s">
        <v>200</v>
      </c>
      <c r="BG8" t="s">
        <v>201</v>
      </c>
      <c r="BH8"/>
      <c r="BI8"/>
      <c r="BJ8"/>
      <c r="BK8"/>
      <c r="BL8"/>
      <c r="BM8"/>
      <c r="BN8" t="n">
        <v>0.01367</v>
      </c>
      <c r="BO8" t="n">
        <v>0.003964</v>
      </c>
      <c r="BP8" t="n">
        <v>0.0007239</v>
      </c>
      <c r="BQ8" t="n">
        <v>0.01587</v>
      </c>
      <c r="BR8" t="n">
        <v>0.0009028</v>
      </c>
      <c r="BS8" t="n">
        <v>0.0008566</v>
      </c>
      <c r="BT8" t="n">
        <v>0.002931</v>
      </c>
      <c r="BU8" t="n">
        <v>0.001913</v>
      </c>
      <c r="BV8" t="n">
        <v>0.2883</v>
      </c>
      <c r="BW8" t="n">
        <v>0.1212</v>
      </c>
      <c r="BX8" t="n">
        <v>0.2553</v>
      </c>
      <c r="BY8" t="n">
        <v>0.2795</v>
      </c>
      <c r="BZ8" t="n">
        <v>0.3671</v>
      </c>
      <c r="CA8" t="n">
        <v>0.2341</v>
      </c>
      <c r="CB8" t="n">
        <v>0.25</v>
      </c>
      <c r="CC8" t="n">
        <v>0.1738</v>
      </c>
      <c r="CD8" t="n">
        <v>0.2695</v>
      </c>
      <c r="CE8" t="n">
        <v>0.185</v>
      </c>
      <c r="CF8" t="n">
        <v>5</v>
      </c>
      <c r="CG8" t="str">
        <f>=SUBTOTAL(103,CF8)</f>
      </c>
      <c r="CH8" t="str">
        <f>=IF(CG8=1,IFERROR(MAX($CH$1:CH7)+(COUNTIFS($CF$1:CF7,CF8,$CG$1:CG7,1)=0),1),"")</f>
      </c>
    </row>
    <row r="9">
      <c r="A9" t="s">
        <v>168</v>
      </c>
      <c r="B9" t="s">
        <v>202</v>
      </c>
      <c r="C9" t="s">
        <v>203</v>
      </c>
      <c r="D9" t="s">
        <v>171</v>
      </c>
      <c r="E9" t="s">
        <v>204</v>
      </c>
      <c r="F9" t="s">
        <v>205</v>
      </c>
      <c r="G9" t="s">
        <v>92</v>
      </c>
      <c r="H9" t="s">
        <v>93</v>
      </c>
      <c r="I9" t="s">
        <v>206</v>
      </c>
      <c r="J9"/>
      <c r="K9" t="n">
        <v>0.000004338</v>
      </c>
      <c r="L9" t="n">
        <v>0.003073</v>
      </c>
      <c r="M9" t="n">
        <v>0.01137</v>
      </c>
      <c r="N9" t="s">
        <v>207</v>
      </c>
      <c r="O9"/>
      <c r="P9"/>
      <c r="Q9"/>
      <c r="R9"/>
      <c r="S9"/>
      <c r="T9" t="n">
        <v>0.068</v>
      </c>
      <c r="U9" t="s">
        <v>208</v>
      </c>
      <c r="V9" t="s">
        <v>209</v>
      </c>
      <c r="W9" t="n">
        <v>16.81</v>
      </c>
      <c r="X9" t="n">
        <v>0.331427454948</v>
      </c>
      <c r="Y9" t="s">
        <v>210</v>
      </c>
      <c r="Z9"/>
      <c r="AA9"/>
      <c r="AB9" t="s">
        <v>211</v>
      </c>
      <c r="AC9" t="s">
        <v>212</v>
      </c>
      <c r="AD9"/>
      <c r="AE9"/>
      <c r="AF9"/>
      <c r="AG9" t="s">
        <v>213</v>
      </c>
      <c r="AH9"/>
      <c r="AI9" t="s">
        <v>102</v>
      </c>
      <c r="AJ9" t="s">
        <v>102</v>
      </c>
      <c r="AK9" t="s">
        <v>103</v>
      </c>
      <c r="AL9" t="s">
        <v>125</v>
      </c>
      <c r="AM9" t="n">
        <v>1</v>
      </c>
      <c r="AN9" t="n">
        <v>149</v>
      </c>
      <c r="AO9" t="n">
        <v>168</v>
      </c>
      <c r="AP9" t="n">
        <v>163</v>
      </c>
      <c r="AQ9" t="n">
        <v>0</v>
      </c>
      <c r="AR9" t="n">
        <v>0</v>
      </c>
      <c r="AS9" t="n">
        <v>28</v>
      </c>
      <c r="AT9" t="n">
        <v>41</v>
      </c>
      <c r="AU9" t="n">
        <v>41</v>
      </c>
      <c r="AV9" t="n">
        <v>99</v>
      </c>
      <c r="AW9"/>
      <c r="AX9"/>
      <c r="AY9" t="n">
        <v>32530090</v>
      </c>
      <c r="AZ9" t="s">
        <v>105</v>
      </c>
      <c r="BA9" t="s">
        <v>181</v>
      </c>
      <c r="BB9"/>
      <c r="BC9" t="s">
        <v>107</v>
      </c>
      <c r="BD9" t="s">
        <v>182</v>
      </c>
      <c r="BE9" t="s">
        <v>183</v>
      </c>
      <c r="BF9" t="s">
        <v>214</v>
      </c>
      <c r="BG9" t="s">
        <v>215</v>
      </c>
      <c r="BH9"/>
      <c r="BI9"/>
      <c r="BJ9"/>
      <c r="BK9"/>
      <c r="BL9"/>
      <c r="BM9"/>
      <c r="BN9" t="n">
        <v>0</v>
      </c>
      <c r="BO9" t="n">
        <v>0</v>
      </c>
      <c r="BP9" t="n">
        <v>0</v>
      </c>
      <c r="BQ9" t="n">
        <v>0</v>
      </c>
      <c r="BR9" t="n">
        <v>0.00004675</v>
      </c>
      <c r="BS9" t="n">
        <v>0</v>
      </c>
      <c r="BT9" t="n">
        <v>0</v>
      </c>
      <c r="BU9" t="n">
        <v>0</v>
      </c>
      <c r="BV9" t="n">
        <v>0.004662</v>
      </c>
      <c r="BW9" t="n">
        <v>0</v>
      </c>
      <c r="BX9" t="n">
        <v>0.003331</v>
      </c>
      <c r="BY9" t="n">
        <v>0.003824</v>
      </c>
      <c r="BZ9" t="n">
        <v>0.004589</v>
      </c>
      <c r="CA9" t="n">
        <v>0.001429</v>
      </c>
      <c r="CB9" t="n">
        <v>0.003333</v>
      </c>
      <c r="CC9" t="n">
        <v>0.001573</v>
      </c>
      <c r="CD9" t="n">
        <v>0.0059</v>
      </c>
      <c r="CE9" t="n">
        <v>0.01137</v>
      </c>
      <c r="CF9" t="n">
        <v>5</v>
      </c>
      <c r="CG9" t="str">
        <f>=SUBTOTAL(103,CF9)</f>
      </c>
      <c r="CH9" t="str">
        <f>=IF(CG9=1,IFERROR(MAX($CH$1:CH8)+(COUNTIFS($CF$1:CF8,CF9,$CG$1:CG8,1)=0),1),"")</f>
      </c>
    </row>
    <row r="10">
      <c r="A10" t="s">
        <v>216</v>
      </c>
      <c r="B10" t="s">
        <v>217</v>
      </c>
      <c r="C10" t="s">
        <v>218</v>
      </c>
      <c r="D10" t="s">
        <v>219</v>
      </c>
      <c r="E10" t="s">
        <v>220</v>
      </c>
      <c r="F10" t="s">
        <v>221</v>
      </c>
      <c r="G10" t="s">
        <v>92</v>
      </c>
      <c r="H10" t="s">
        <v>174</v>
      </c>
      <c r="I10" t="s">
        <v>179</v>
      </c>
      <c r="J10"/>
      <c r="K10" t="n">
        <v>0.001497</v>
      </c>
      <c r="L10" t="n">
        <v>0.0009741</v>
      </c>
      <c r="M10" t="n">
        <v>0.03757</v>
      </c>
      <c r="N10" t="s">
        <v>159</v>
      </c>
      <c r="O10"/>
      <c r="P10"/>
      <c r="Q10"/>
      <c r="R10"/>
      <c r="S10"/>
      <c r="T10" t="n">
        <v>0.17</v>
      </c>
      <c r="U10" t="s">
        <v>222</v>
      </c>
      <c r="V10" t="s">
        <v>223</v>
      </c>
      <c r="W10" t="n">
        <v>23.3</v>
      </c>
      <c r="X10" t="n">
        <v>0.331851422787</v>
      </c>
      <c r="Y10" t="s">
        <v>224</v>
      </c>
      <c r="Z10"/>
      <c r="AA10"/>
      <c r="AB10" t="s">
        <v>211</v>
      </c>
      <c r="AC10" t="s">
        <v>225</v>
      </c>
      <c r="AD10"/>
      <c r="AE10"/>
      <c r="AF10" t="s">
        <v>226</v>
      </c>
      <c r="AG10" t="s">
        <v>227</v>
      </c>
      <c r="AH10"/>
      <c r="AI10" t="s">
        <v>102</v>
      </c>
      <c r="AJ10" t="s">
        <v>179</v>
      </c>
      <c r="AK10" t="s">
        <v>179</v>
      </c>
      <c r="AL10" t="s">
        <v>228</v>
      </c>
      <c r="AM10" t="n">
        <v>1</v>
      </c>
      <c r="AN10" t="n">
        <v>42</v>
      </c>
      <c r="AO10" t="n">
        <v>0</v>
      </c>
      <c r="AP10" t="n">
        <v>0</v>
      </c>
      <c r="AQ10" t="n">
        <v>0</v>
      </c>
      <c r="AR10" t="n">
        <v>161</v>
      </c>
      <c r="AS10" t="n">
        <v>92</v>
      </c>
      <c r="AT10" t="n">
        <v>26</v>
      </c>
      <c r="AU10" t="n">
        <v>99</v>
      </c>
      <c r="AV10" t="n">
        <v>99</v>
      </c>
      <c r="AW10"/>
      <c r="AX10"/>
      <c r="AY10"/>
      <c r="AZ10" t="s">
        <v>105</v>
      </c>
      <c r="BA10" t="s">
        <v>229</v>
      </c>
      <c r="BB10"/>
      <c r="BC10" t="s">
        <v>107</v>
      </c>
      <c r="BD10" t="s">
        <v>230</v>
      </c>
      <c r="BE10" t="s">
        <v>231</v>
      </c>
      <c r="BF10" t="s">
        <v>232</v>
      </c>
      <c r="BG10" t="s">
        <v>233</v>
      </c>
      <c r="BH10"/>
      <c r="BI10"/>
      <c r="BJ10"/>
      <c r="BK10"/>
      <c r="BL10"/>
      <c r="BM10"/>
      <c r="BN10" t="n">
        <v>0.00006468</v>
      </c>
      <c r="BO10" t="n">
        <v>0.00002911</v>
      </c>
      <c r="BP10" t="n">
        <v>0.03271</v>
      </c>
      <c r="BQ10" t="n">
        <v>0</v>
      </c>
      <c r="BR10" t="n">
        <v>0</v>
      </c>
      <c r="BS10" t="n">
        <v>0.0002485</v>
      </c>
      <c r="BT10" t="n">
        <v>0.002318</v>
      </c>
      <c r="BU10" t="n">
        <v>0</v>
      </c>
      <c r="BV10" t="n">
        <v>0.00007251</v>
      </c>
      <c r="BW10" t="n">
        <v>0</v>
      </c>
      <c r="BX10" t="n">
        <v>0</v>
      </c>
      <c r="BY10" t="n">
        <v>0.03757</v>
      </c>
      <c r="BZ10" t="n">
        <v>0</v>
      </c>
      <c r="CA10" t="n">
        <v>0</v>
      </c>
      <c r="CB10" t="n">
        <v>0</v>
      </c>
      <c r="CC10" t="n">
        <v>0.0001913</v>
      </c>
      <c r="CD10" t="n">
        <v>0.0009597</v>
      </c>
      <c r="CE10" t="n">
        <v>0</v>
      </c>
      <c r="CF10" t="n">
        <v>6</v>
      </c>
      <c r="CG10" t="str">
        <f>=SUBTOTAL(103,CF10)</f>
      </c>
      <c r="CH10" t="str">
        <f>=IF(CG10=1,IFERROR(MAX($CH$1:CH9)+(COUNTIFS($CF$1:CF9,CF10,$CG$1:CG9,1)=0),1),"")</f>
      </c>
    </row>
    <row r="11">
      <c r="A11" t="s">
        <v>234</v>
      </c>
      <c r="B11" t="s">
        <v>235</v>
      </c>
      <c r="C11" t="s">
        <v>236</v>
      </c>
      <c r="D11" t="s">
        <v>237</v>
      </c>
      <c r="E11" t="s">
        <v>238</v>
      </c>
      <c r="F11" t="s">
        <v>239</v>
      </c>
      <c r="G11" t="s">
        <v>92</v>
      </c>
      <c r="H11" t="s">
        <v>93</v>
      </c>
      <c r="I11" t="s">
        <v>240</v>
      </c>
      <c r="J11"/>
      <c r="K11" t="n">
        <v>0</v>
      </c>
      <c r="L11" t="n">
        <v>0.00006157</v>
      </c>
      <c r="M11" t="n">
        <v>0.0006</v>
      </c>
      <c r="N11" t="s">
        <v>176</v>
      </c>
      <c r="O11"/>
      <c r="P11"/>
      <c r="Q11" t="s">
        <v>241</v>
      </c>
      <c r="R11"/>
      <c r="S11" t="s">
        <v>242</v>
      </c>
      <c r="T11" t="n">
        <v>0.021</v>
      </c>
      <c r="U11" t="s">
        <v>243</v>
      </c>
      <c r="V11" t="s">
        <v>244</v>
      </c>
      <c r="W11" t="n">
        <v>2.276</v>
      </c>
      <c r="X11" t="n">
        <v>0.272604912519</v>
      </c>
      <c r="Y11" t="s">
        <v>245</v>
      </c>
      <c r="Z11"/>
      <c r="AA11"/>
      <c r="AB11" t="s">
        <v>211</v>
      </c>
      <c r="AC11" t="s">
        <v>212</v>
      </c>
      <c r="AD11" t="s">
        <v>246</v>
      </c>
      <c r="AE11" t="s">
        <v>247</v>
      </c>
      <c r="AF11"/>
      <c r="AG11" t="s">
        <v>248</v>
      </c>
      <c r="AH11"/>
      <c r="AI11" t="s">
        <v>102</v>
      </c>
      <c r="AJ11" t="s">
        <v>102</v>
      </c>
      <c r="AK11" t="s">
        <v>103</v>
      </c>
      <c r="AL11" t="s">
        <v>249</v>
      </c>
      <c r="AM11" t="n">
        <v>1</v>
      </c>
      <c r="AN11" t="n">
        <v>274</v>
      </c>
      <c r="AO11" t="n">
        <v>173</v>
      </c>
      <c r="AP11" t="n">
        <v>606</v>
      </c>
      <c r="AQ11" t="n">
        <v>0</v>
      </c>
      <c r="AR11" t="n">
        <v>0</v>
      </c>
      <c r="AS11" t="n">
        <v>113</v>
      </c>
      <c r="AT11" t="n">
        <v>56</v>
      </c>
      <c r="AU11" t="n">
        <v>56</v>
      </c>
      <c r="AV11" t="n">
        <v>99</v>
      </c>
      <c r="AW11"/>
      <c r="AX11"/>
      <c r="AY11"/>
      <c r="AZ11" t="s">
        <v>105</v>
      </c>
      <c r="BA11" t="s">
        <v>250</v>
      </c>
      <c r="BB11"/>
      <c r="BC11" t="s">
        <v>107</v>
      </c>
      <c r="BD11" t="s">
        <v>251</v>
      </c>
      <c r="BE11" t="s">
        <v>252</v>
      </c>
      <c r="BF11" t="s">
        <v>253</v>
      </c>
      <c r="BG11" t="s">
        <v>254</v>
      </c>
      <c r="BH11"/>
      <c r="BI11"/>
      <c r="BJ11"/>
      <c r="BK11"/>
      <c r="BL11"/>
      <c r="BM11"/>
      <c r="BN11" t="n">
        <v>0</v>
      </c>
      <c r="BO11" t="n">
        <v>0</v>
      </c>
      <c r="BP11" t="n">
        <v>0</v>
      </c>
      <c r="BQ11" t="n">
        <v>0</v>
      </c>
      <c r="BR11" t="n">
        <v>0</v>
      </c>
      <c r="BS11" t="n">
        <v>0</v>
      </c>
      <c r="BT11" t="n">
        <v>0</v>
      </c>
      <c r="BU11" t="n">
        <v>0</v>
      </c>
      <c r="BV11" t="n">
        <v>0</v>
      </c>
      <c r="BW11" t="n">
        <v>0</v>
      </c>
      <c r="BX11" t="n">
        <v>0</v>
      </c>
      <c r="BY11" t="n">
        <v>0</v>
      </c>
      <c r="BZ11" t="n">
        <v>0.0006</v>
      </c>
      <c r="CA11" t="n">
        <v>0.00009994</v>
      </c>
      <c r="CB11" t="n">
        <v>0</v>
      </c>
      <c r="CC11" t="n">
        <v>0.00007459</v>
      </c>
      <c r="CD11" t="n">
        <v>0</v>
      </c>
      <c r="CE11" t="n">
        <v>0</v>
      </c>
      <c r="CF11" t="n">
        <v>7</v>
      </c>
      <c r="CG11" t="str">
        <f>=SUBTOTAL(103,CF11)</f>
      </c>
      <c r="CH11" t="str">
        <f>=IF(CG11=1,IFERROR(MAX($CH$1:CH10)+(COUNTIFS($CF$1:CF10,CF11,$CG$1:CG10,1)=0),1),"")</f>
      </c>
    </row>
    <row r="12">
      <c r="A12" t="s">
        <v>255</v>
      </c>
      <c r="B12" t="s">
        <v>256</v>
      </c>
      <c r="C12" t="s">
        <v>257</v>
      </c>
      <c r="D12" t="s">
        <v>258</v>
      </c>
      <c r="E12" t="s">
        <v>259</v>
      </c>
      <c r="F12" t="s">
        <v>260</v>
      </c>
      <c r="G12" t="s">
        <v>92</v>
      </c>
      <c r="H12" t="s">
        <v>93</v>
      </c>
      <c r="I12" t="s">
        <v>261</v>
      </c>
      <c r="J12"/>
      <c r="K12" t="n">
        <v>0.00001991</v>
      </c>
      <c r="L12" t="n">
        <v>0.00003289</v>
      </c>
      <c r="M12" t="n">
        <v>0.0002077</v>
      </c>
      <c r="N12" t="s">
        <v>207</v>
      </c>
      <c r="O12"/>
      <c r="P12"/>
      <c r="Q12"/>
      <c r="R12"/>
      <c r="S12"/>
      <c r="T12" t="n">
        <v>0.082</v>
      </c>
      <c r="U12" t="s">
        <v>262</v>
      </c>
      <c r="V12" t="s">
        <v>263</v>
      </c>
      <c r="W12" t="n">
        <v>0.726</v>
      </c>
      <c r="X12" t="n">
        <v>0.26150560379</v>
      </c>
      <c r="Y12" t="s">
        <v>264</v>
      </c>
      <c r="Z12"/>
      <c r="AA12"/>
      <c r="AB12" t="s">
        <v>265</v>
      </c>
      <c r="AC12" t="s">
        <v>266</v>
      </c>
      <c r="AD12"/>
      <c r="AE12"/>
      <c r="AF12" t="s">
        <v>267</v>
      </c>
      <c r="AG12" t="s">
        <v>268</v>
      </c>
      <c r="AH12"/>
      <c r="AI12" t="s">
        <v>102</v>
      </c>
      <c r="AJ12" t="s">
        <v>102</v>
      </c>
      <c r="AK12" t="s">
        <v>103</v>
      </c>
      <c r="AL12" t="s">
        <v>104</v>
      </c>
      <c r="AM12" t="n">
        <v>1</v>
      </c>
      <c r="AN12" t="n">
        <v>36</v>
      </c>
      <c r="AO12" t="n">
        <v>37</v>
      </c>
      <c r="AP12" t="n">
        <v>120</v>
      </c>
      <c r="AQ12" t="n">
        <v>0</v>
      </c>
      <c r="AR12" t="n">
        <v>0</v>
      </c>
      <c r="AS12" t="n">
        <v>68</v>
      </c>
      <c r="AT12" t="n">
        <v>39</v>
      </c>
      <c r="AU12" t="n">
        <v>39</v>
      </c>
      <c r="AV12" t="n">
        <v>99</v>
      </c>
      <c r="AW12"/>
      <c r="AX12"/>
      <c r="AY12"/>
      <c r="AZ12" t="s">
        <v>105</v>
      </c>
      <c r="BA12" t="s">
        <v>269</v>
      </c>
      <c r="BB12"/>
      <c r="BC12" t="s">
        <v>107</v>
      </c>
      <c r="BD12" t="s">
        <v>270</v>
      </c>
      <c r="BE12" t="s">
        <v>271</v>
      </c>
      <c r="BF12" t="s">
        <v>272</v>
      </c>
      <c r="BG12" t="s">
        <v>273</v>
      </c>
      <c r="BH12"/>
      <c r="BI12"/>
      <c r="BJ12"/>
      <c r="BK12"/>
      <c r="BL12"/>
      <c r="BM12"/>
      <c r="BN12" t="n">
        <v>0</v>
      </c>
      <c r="BO12" t="n">
        <v>0</v>
      </c>
      <c r="BP12" t="n">
        <v>0</v>
      </c>
      <c r="BQ12" t="n">
        <v>0</v>
      </c>
      <c r="BR12" t="n">
        <v>0</v>
      </c>
      <c r="BS12" t="n">
        <v>0.000008801</v>
      </c>
      <c r="BT12" t="n">
        <v>0</v>
      </c>
      <c r="BU12" t="n">
        <v>0.0001308</v>
      </c>
      <c r="BV12" t="n">
        <v>0.0000725</v>
      </c>
      <c r="BW12" t="n">
        <v>0</v>
      </c>
      <c r="BX12" t="n">
        <v>0</v>
      </c>
      <c r="BY12" t="n">
        <v>0</v>
      </c>
      <c r="BZ12" t="n">
        <v>0</v>
      </c>
      <c r="CA12" t="n">
        <v>0</v>
      </c>
      <c r="CB12" t="n">
        <v>0</v>
      </c>
      <c r="CC12" t="n">
        <v>0.0000147</v>
      </c>
      <c r="CD12" t="n">
        <v>0</v>
      </c>
      <c r="CE12" t="n">
        <v>0.0002077</v>
      </c>
      <c r="CF12" t="n">
        <v>8</v>
      </c>
      <c r="CG12" t="str">
        <f>=SUBTOTAL(103,CF12)</f>
      </c>
      <c r="CH12" t="str">
        <f>=IF(CG12=1,IFERROR(MAX($CH$1:CH11)+(COUNTIFS($CF$1:CF11,CF12,$CG$1:CG11,1)=0),1),"")</f>
      </c>
    </row>
    <row r="13">
      <c r="A13" t="s">
        <v>274</v>
      </c>
      <c r="B13" t="s">
        <v>275</v>
      </c>
      <c r="C13" t="s">
        <v>276</v>
      </c>
      <c r="D13" t="s">
        <v>277</v>
      </c>
      <c r="E13" t="s">
        <v>278</v>
      </c>
      <c r="F13" t="s">
        <v>279</v>
      </c>
      <c r="G13" t="s">
        <v>92</v>
      </c>
      <c r="H13" t="s">
        <v>93</v>
      </c>
      <c r="I13" t="s">
        <v>280</v>
      </c>
      <c r="J13"/>
      <c r="K13" t="n">
        <v>0.00398</v>
      </c>
      <c r="L13" t="n">
        <v>0.08043</v>
      </c>
      <c r="M13" t="n">
        <v>0.1151</v>
      </c>
      <c r="N13" t="s">
        <v>281</v>
      </c>
      <c r="O13"/>
      <c r="P13"/>
      <c r="Q13"/>
      <c r="R13"/>
      <c r="S13"/>
      <c r="T13" t="n">
        <v>0.031</v>
      </c>
      <c r="U13" t="s">
        <v>282</v>
      </c>
      <c r="V13" t="s">
        <v>244</v>
      </c>
      <c r="W13" t="n">
        <v>2.41</v>
      </c>
      <c r="X13"/>
      <c r="Y13" t="s">
        <v>283</v>
      </c>
      <c r="Z13"/>
      <c r="AA13"/>
      <c r="AB13" t="s">
        <v>284</v>
      </c>
      <c r="AC13" t="s">
        <v>285</v>
      </c>
      <c r="AD13"/>
      <c r="AE13"/>
      <c r="AF13" t="s">
        <v>286</v>
      </c>
      <c r="AG13" t="s">
        <v>287</v>
      </c>
      <c r="AH13"/>
      <c r="AI13" t="s">
        <v>102</v>
      </c>
      <c r="AJ13" t="s">
        <v>102</v>
      </c>
      <c r="AK13" t="s">
        <v>103</v>
      </c>
      <c r="AL13" t="s">
        <v>104</v>
      </c>
      <c r="AM13" t="n">
        <v>1</v>
      </c>
      <c r="AN13" t="n">
        <v>175</v>
      </c>
      <c r="AO13" t="n">
        <v>167</v>
      </c>
      <c r="AP13" t="n">
        <v>145</v>
      </c>
      <c r="AQ13" t="n">
        <v>0</v>
      </c>
      <c r="AR13" t="n">
        <v>0</v>
      </c>
      <c r="AS13" t="n">
        <v>18</v>
      </c>
      <c r="AT13" t="n">
        <v>33</v>
      </c>
      <c r="AU13" t="n">
        <v>33</v>
      </c>
      <c r="AV13" t="n">
        <v>99</v>
      </c>
      <c r="AW13"/>
      <c r="AX13"/>
      <c r="AY13" t="n">
        <v>11308772</v>
      </c>
      <c r="AZ13" t="s">
        <v>105</v>
      </c>
      <c r="BA13" t="s">
        <v>288</v>
      </c>
      <c r="BB13"/>
      <c r="BC13" t="s">
        <v>107</v>
      </c>
      <c r="BD13" t="s">
        <v>289</v>
      </c>
      <c r="BE13" t="s">
        <v>290</v>
      </c>
      <c r="BF13" t="s">
        <v>291</v>
      </c>
      <c r="BG13" t="s">
        <v>292</v>
      </c>
      <c r="BH13"/>
      <c r="BI13"/>
      <c r="BJ13"/>
      <c r="BK13"/>
      <c r="BL13"/>
      <c r="BM13"/>
      <c r="BN13" t="n">
        <v>0.005991</v>
      </c>
      <c r="BO13" t="n">
        <v>0.003534</v>
      </c>
      <c r="BP13" t="n">
        <v>0.00216</v>
      </c>
      <c r="BQ13" t="n">
        <v>0.007863</v>
      </c>
      <c r="BR13" t="n">
        <v>0.003174</v>
      </c>
      <c r="BS13" t="n">
        <v>0.003613</v>
      </c>
      <c r="BT13" t="n">
        <v>0.006108</v>
      </c>
      <c r="BU13" t="n">
        <v>0.003717</v>
      </c>
      <c r="BV13" t="n">
        <v>0.08309</v>
      </c>
      <c r="BW13" t="n">
        <v>0.1151</v>
      </c>
      <c r="BX13" t="n">
        <v>0.0963</v>
      </c>
      <c r="BY13" t="n">
        <v>0.08282</v>
      </c>
      <c r="BZ13" t="n">
        <v>0.07393</v>
      </c>
      <c r="CA13" t="n">
        <v>0.08315</v>
      </c>
      <c r="CB13" t="n">
        <v>0.075</v>
      </c>
      <c r="CC13" t="n">
        <v>0.07539</v>
      </c>
      <c r="CD13" t="n">
        <v>0.1093</v>
      </c>
      <c r="CE13" t="n">
        <v>0.07071</v>
      </c>
      <c r="CF13" t="n">
        <v>9</v>
      </c>
      <c r="CG13" t="str">
        <f>=SUBTOTAL(103,CF13)</f>
      </c>
      <c r="CH13" t="str">
        <f>=IF(CG13=1,IFERROR(MAX($CH$1:CH12)+(COUNTIFS($CF$1:CF12,CF13,$CG$1:CG12,1)=0),1),"")</f>
      </c>
    </row>
    <row r="14">
      <c r="A14" t="s">
        <v>274</v>
      </c>
      <c r="B14" t="s">
        <v>293</v>
      </c>
      <c r="C14" t="s">
        <v>294</v>
      </c>
      <c r="D14" t="s">
        <v>277</v>
      </c>
      <c r="E14" t="s">
        <v>295</v>
      </c>
      <c r="F14" t="s">
        <v>296</v>
      </c>
      <c r="G14" t="s">
        <v>92</v>
      </c>
      <c r="H14" t="s">
        <v>93</v>
      </c>
      <c r="I14" t="s">
        <v>280</v>
      </c>
      <c r="J14"/>
      <c r="K14" t="n">
        <v>0.004451</v>
      </c>
      <c r="L14" t="n">
        <v>0.07469</v>
      </c>
      <c r="M14" t="n">
        <v>0.1283</v>
      </c>
      <c r="N14" t="s">
        <v>281</v>
      </c>
      <c r="O14"/>
      <c r="P14"/>
      <c r="Q14"/>
      <c r="R14"/>
      <c r="S14"/>
      <c r="T14" t="n">
        <v>0.021</v>
      </c>
      <c r="U14" t="s">
        <v>297</v>
      </c>
      <c r="V14" t="s">
        <v>244</v>
      </c>
      <c r="W14" t="n">
        <v>0.001</v>
      </c>
      <c r="X14"/>
      <c r="Y14" t="s">
        <v>298</v>
      </c>
      <c r="Z14"/>
      <c r="AA14"/>
      <c r="AB14" t="s">
        <v>284</v>
      </c>
      <c r="AC14" t="s">
        <v>285</v>
      </c>
      <c r="AD14"/>
      <c r="AE14"/>
      <c r="AF14" t="s">
        <v>299</v>
      </c>
      <c r="AG14" t="s">
        <v>300</v>
      </c>
      <c r="AH14"/>
      <c r="AI14" t="s">
        <v>102</v>
      </c>
      <c r="AJ14" t="s">
        <v>102</v>
      </c>
      <c r="AK14" t="s">
        <v>103</v>
      </c>
      <c r="AL14" t="s">
        <v>249</v>
      </c>
      <c r="AM14" t="n">
        <v>1</v>
      </c>
      <c r="AN14" t="n">
        <v>175</v>
      </c>
      <c r="AO14" t="n">
        <v>167</v>
      </c>
      <c r="AP14" t="n">
        <v>146</v>
      </c>
      <c r="AQ14" t="n">
        <v>0</v>
      </c>
      <c r="AR14" t="n">
        <v>0</v>
      </c>
      <c r="AS14" t="n">
        <v>15</v>
      </c>
      <c r="AT14" t="n">
        <v>34</v>
      </c>
      <c r="AU14" t="n">
        <v>34</v>
      </c>
      <c r="AV14" t="n">
        <v>88</v>
      </c>
      <c r="AW14"/>
      <c r="AX14"/>
      <c r="AY14" t="n">
        <v>11308772</v>
      </c>
      <c r="AZ14" t="s">
        <v>105</v>
      </c>
      <c r="BA14" t="s">
        <v>288</v>
      </c>
      <c r="BB14"/>
      <c r="BC14" t="s">
        <v>107</v>
      </c>
      <c r="BD14" t="s">
        <v>289</v>
      </c>
      <c r="BE14" t="s">
        <v>290</v>
      </c>
      <c r="BF14" t="s">
        <v>301</v>
      </c>
      <c r="BG14" t="s">
        <v>302</v>
      </c>
      <c r="BH14"/>
      <c r="BI14"/>
      <c r="BJ14"/>
      <c r="BK14"/>
      <c r="BL14"/>
      <c r="BM14"/>
      <c r="BN14" t="n">
        <v>0.006485</v>
      </c>
      <c r="BO14" t="n">
        <v>0.004224</v>
      </c>
      <c r="BP14" t="n">
        <v>0.002505</v>
      </c>
      <c r="BQ14" t="n">
        <v>0.009726</v>
      </c>
      <c r="BR14" t="n">
        <v>0.002106</v>
      </c>
      <c r="BS14" t="n">
        <v>0.004041</v>
      </c>
      <c r="BT14" t="n">
        <v>0.006455</v>
      </c>
      <c r="BU14" t="n">
        <v>0.004323</v>
      </c>
      <c r="BV14" t="n">
        <v>0.07609</v>
      </c>
      <c r="BW14" t="n">
        <v>0.1283</v>
      </c>
      <c r="BX14" t="n">
        <v>0.0821</v>
      </c>
      <c r="BY14" t="n">
        <v>0.08059</v>
      </c>
      <c r="BZ14" t="n">
        <v>0.06268</v>
      </c>
      <c r="CA14" t="n">
        <v>0.0757</v>
      </c>
      <c r="CB14" t="n">
        <v>0.125</v>
      </c>
      <c r="CC14" t="n">
        <v>0.07204</v>
      </c>
      <c r="CD14" t="n">
        <v>0.09709</v>
      </c>
      <c r="CE14" t="n">
        <v>0.06554</v>
      </c>
      <c r="CF14" t="n">
        <v>9</v>
      </c>
      <c r="CG14" t="str">
        <f>=SUBTOTAL(103,CF14)</f>
      </c>
      <c r="CH14" t="str">
        <f>=IF(CG14=1,IFERROR(MAX($CH$1:CH13)+(COUNTIFS($CF$1:CF13,CF14,$CG$1:CG13,1)=0),1),"")</f>
      </c>
    </row>
    <row r="15">
      <c r="A15" t="s">
        <v>303</v>
      </c>
      <c r="B15" t="s">
        <v>304</v>
      </c>
      <c r="C15" t="s">
        <v>305</v>
      </c>
      <c r="D15" t="s">
        <v>306</v>
      </c>
      <c r="E15" t="s">
        <v>307</v>
      </c>
      <c r="F15" t="s">
        <v>308</v>
      </c>
      <c r="G15" t="s">
        <v>309</v>
      </c>
      <c r="H15" t="s">
        <v>93</v>
      </c>
      <c r="I15" t="s">
        <v>310</v>
      </c>
      <c r="J15"/>
      <c r="K15"/>
      <c r="L15" t="n">
        <v>0.0001652</v>
      </c>
      <c r="M15" t="n">
        <v>0.0004174</v>
      </c>
      <c r="N15" t="s">
        <v>207</v>
      </c>
      <c r="O15"/>
      <c r="P15"/>
      <c r="Q15"/>
      <c r="R15"/>
      <c r="S15"/>
      <c r="T15"/>
      <c r="U15"/>
      <c r="V15"/>
      <c r="W15"/>
      <c r="X15"/>
      <c r="Y15"/>
      <c r="Z15"/>
      <c r="AA15"/>
      <c r="AB15"/>
      <c r="AC15"/>
      <c r="AD15"/>
      <c r="AE15"/>
      <c r="AF15"/>
      <c r="AG15" t="s">
        <v>311</v>
      </c>
      <c r="AH15"/>
      <c r="AI15" t="s">
        <v>102</v>
      </c>
      <c r="AJ15" t="s">
        <v>102</v>
      </c>
      <c r="AK15" t="s">
        <v>103</v>
      </c>
      <c r="AL15" t="s">
        <v>312</v>
      </c>
      <c r="AM15" t="n">
        <v>1</v>
      </c>
      <c r="AN15" t="n">
        <v>40</v>
      </c>
      <c r="AO15" t="n">
        <v>110</v>
      </c>
      <c r="AP15" t="n">
        <v>98</v>
      </c>
      <c r="AQ15" t="n">
        <v>0</v>
      </c>
      <c r="AR15" t="n">
        <v>0</v>
      </c>
      <c r="AS15" t="n">
        <v>37</v>
      </c>
      <c r="AT15" t="n">
        <v>33</v>
      </c>
      <c r="AU15" t="n">
        <v>50</v>
      </c>
      <c r="AV15" t="n">
        <v>99</v>
      </c>
      <c r="AW15"/>
      <c r="AX15"/>
      <c r="AY15"/>
      <c r="AZ15" t="s">
        <v>105</v>
      </c>
      <c r="BA15" t="s">
        <v>313</v>
      </c>
      <c r="BB15"/>
      <c r="BC15" t="s">
        <v>163</v>
      </c>
      <c r="BD15" t="s">
        <v>314</v>
      </c>
      <c r="BE15" t="s">
        <v>315</v>
      </c>
      <c r="BF15" t="s">
        <v>316</v>
      </c>
      <c r="BG15" t="s">
        <v>317</v>
      </c>
      <c r="BH15"/>
      <c r="BI15"/>
      <c r="BJ15"/>
      <c r="BK15"/>
      <c r="BL15"/>
      <c r="BM15"/>
      <c r="BN15"/>
      <c r="BO15"/>
      <c r="BP15"/>
      <c r="BQ15"/>
      <c r="BR15"/>
      <c r="BS15"/>
      <c r="BT15"/>
      <c r="BU15"/>
      <c r="BV15" t="n">
        <v>0.00002416</v>
      </c>
      <c r="BW15" t="n">
        <v>0</v>
      </c>
      <c r="BX15" t="n">
        <v>0.0002636</v>
      </c>
      <c r="BY15" t="n">
        <v>0</v>
      </c>
      <c r="BZ15" t="n">
        <v>0</v>
      </c>
      <c r="CA15" t="n">
        <v>0.000189</v>
      </c>
      <c r="CB15" t="n">
        <v>0</v>
      </c>
      <c r="CC15" t="n">
        <v>0.0002372</v>
      </c>
      <c r="CD15" t="n">
        <v>0</v>
      </c>
      <c r="CE15" t="n">
        <v>0.0004174</v>
      </c>
      <c r="CF15" t="n">
        <v>10</v>
      </c>
      <c r="CG15" t="str">
        <f>=SUBTOTAL(103,CF15)</f>
      </c>
      <c r="CH15" t="str">
        <f>=IF(CG15=1,IFERROR(MAX($CH$1:CH14)+(COUNTIFS($CF$1:CF14,CF15,$CG$1:CG14,1)=0),1),"")</f>
      </c>
    </row>
    <row r="16">
      <c r="A16" t="s">
        <v>318</v>
      </c>
      <c r="B16" t="s">
        <v>319</v>
      </c>
      <c r="C16" t="s">
        <v>320</v>
      </c>
      <c r="D16" t="s">
        <v>321</v>
      </c>
      <c r="E16" t="s">
        <v>322</v>
      </c>
      <c r="F16" t="s">
        <v>323</v>
      </c>
      <c r="G16" t="s">
        <v>92</v>
      </c>
      <c r="H16" t="s">
        <v>93</v>
      </c>
      <c r="I16" t="s">
        <v>240</v>
      </c>
      <c r="J16"/>
      <c r="K16" t="n">
        <v>0.0003099</v>
      </c>
      <c r="L16" t="n">
        <v>0.00009228</v>
      </c>
      <c r="M16" t="n">
        <v>0.0005909</v>
      </c>
      <c r="N16" t="s">
        <v>118</v>
      </c>
      <c r="O16"/>
      <c r="P16"/>
      <c r="Q16"/>
      <c r="R16"/>
      <c r="S16"/>
      <c r="T16" t="n">
        <v>0.135</v>
      </c>
      <c r="U16" t="s">
        <v>324</v>
      </c>
      <c r="V16" t="s">
        <v>325</v>
      </c>
      <c r="W16" t="n">
        <v>25.4</v>
      </c>
      <c r="X16" t="n">
        <v>0.319713652134</v>
      </c>
      <c r="Y16" t="s">
        <v>326</v>
      </c>
      <c r="Z16"/>
      <c r="AA16"/>
      <c r="AB16" t="s">
        <v>327</v>
      </c>
      <c r="AC16" t="s">
        <v>328</v>
      </c>
      <c r="AD16"/>
      <c r="AE16"/>
      <c r="AF16" t="s">
        <v>329</v>
      </c>
      <c r="AG16" t="s">
        <v>330</v>
      </c>
      <c r="AH16"/>
      <c r="AI16" t="s">
        <v>102</v>
      </c>
      <c r="AJ16" t="s">
        <v>102</v>
      </c>
      <c r="AK16" t="s">
        <v>103</v>
      </c>
      <c r="AL16" t="s">
        <v>125</v>
      </c>
      <c r="AM16" t="n">
        <v>1</v>
      </c>
      <c r="AN16" t="n">
        <v>35</v>
      </c>
      <c r="AO16" t="n">
        <v>289</v>
      </c>
      <c r="AP16" t="n">
        <v>320</v>
      </c>
      <c r="AQ16" t="n">
        <v>0</v>
      </c>
      <c r="AR16" t="n">
        <v>0</v>
      </c>
      <c r="AS16" t="n">
        <v>81</v>
      </c>
      <c r="AT16" t="n">
        <v>27</v>
      </c>
      <c r="AU16" t="n">
        <v>48</v>
      </c>
      <c r="AV16" t="n">
        <v>99</v>
      </c>
      <c r="AW16"/>
      <c r="AX16"/>
      <c r="AY16"/>
      <c r="AZ16" t="s">
        <v>105</v>
      </c>
      <c r="BA16" t="s">
        <v>331</v>
      </c>
      <c r="BB16"/>
      <c r="BC16" t="s">
        <v>107</v>
      </c>
      <c r="BD16" t="s">
        <v>332</v>
      </c>
      <c r="BE16" t="s">
        <v>333</v>
      </c>
      <c r="BF16" t="s">
        <v>334</v>
      </c>
      <c r="BG16" t="s">
        <v>335</v>
      </c>
      <c r="BH16"/>
      <c r="BI16"/>
      <c r="BJ16"/>
      <c r="BK16"/>
      <c r="BL16"/>
      <c r="BM16"/>
      <c r="BN16" t="n">
        <v>0</v>
      </c>
      <c r="BO16" t="n">
        <v>0.00002903</v>
      </c>
      <c r="BP16" t="n">
        <v>0.0004022</v>
      </c>
      <c r="BQ16" t="n">
        <v>0.0001095</v>
      </c>
      <c r="BR16" t="n">
        <v>0.00004686</v>
      </c>
      <c r="BS16" t="n">
        <v>0.0005909</v>
      </c>
      <c r="BT16" t="n">
        <v>0.0004941</v>
      </c>
      <c r="BU16" t="n">
        <v>0</v>
      </c>
      <c r="BV16" t="n">
        <v>0.00002417</v>
      </c>
      <c r="BW16" t="n">
        <v>0</v>
      </c>
      <c r="BX16" t="n">
        <v>0.0000658</v>
      </c>
      <c r="BY16" t="n">
        <v>0</v>
      </c>
      <c r="BZ16" t="n">
        <v>0</v>
      </c>
      <c r="CA16" t="n">
        <v>0</v>
      </c>
      <c r="CB16" t="n">
        <v>0</v>
      </c>
      <c r="CC16" t="n">
        <v>0.0001622</v>
      </c>
      <c r="CD16" t="n">
        <v>0</v>
      </c>
      <c r="CE16" t="n">
        <v>0.0002085</v>
      </c>
      <c r="CF16" t="n">
        <v>11</v>
      </c>
      <c r="CG16" t="str">
        <f>=SUBTOTAL(103,CF16)</f>
      </c>
      <c r="CH16" t="str">
        <f>=IF(CG16=1,IFERROR(MAX($CH$1:CH15)+(COUNTIFS($CF$1:CF15,CF16,$CG$1:CG15,1)=0),1),"")</f>
      </c>
    </row>
    <row r="17">
      <c r="A17" t="s">
        <v>336</v>
      </c>
      <c r="B17" t="s">
        <v>337</v>
      </c>
      <c r="C17" t="s">
        <v>338</v>
      </c>
      <c r="D17" t="s">
        <v>339</v>
      </c>
      <c r="E17" t="s">
        <v>340</v>
      </c>
      <c r="F17" t="s">
        <v>341</v>
      </c>
      <c r="G17" t="s">
        <v>92</v>
      </c>
      <c r="H17" t="s">
        <v>93</v>
      </c>
      <c r="I17" t="s">
        <v>342</v>
      </c>
      <c r="J17"/>
      <c r="K17"/>
      <c r="L17" t="n">
        <v>0.00002631</v>
      </c>
      <c r="M17" t="n">
        <v>0.00009665</v>
      </c>
      <c r="N17" t="s">
        <v>343</v>
      </c>
      <c r="O17"/>
      <c r="P17"/>
      <c r="Q17"/>
      <c r="R17"/>
      <c r="S17"/>
      <c r="T17" t="n">
        <v>0.119</v>
      </c>
      <c r="U17" t="s">
        <v>344</v>
      </c>
      <c r="V17" t="s">
        <v>345</v>
      </c>
      <c r="W17" t="n">
        <v>25.3</v>
      </c>
      <c r="X17" t="n">
        <v>0.898254811764</v>
      </c>
      <c r="Y17" t="s">
        <v>346</v>
      </c>
      <c r="Z17"/>
      <c r="AA17"/>
      <c r="AB17" t="s">
        <v>265</v>
      </c>
      <c r="AC17" t="s">
        <v>347</v>
      </c>
      <c r="AD17"/>
      <c r="AE17"/>
      <c r="AF17"/>
      <c r="AG17" t="s">
        <v>348</v>
      </c>
      <c r="AH17"/>
      <c r="AI17" t="s">
        <v>102</v>
      </c>
      <c r="AJ17" t="s">
        <v>102</v>
      </c>
      <c r="AK17" t="s">
        <v>103</v>
      </c>
      <c r="AL17" t="s">
        <v>104</v>
      </c>
      <c r="AM17" t="n">
        <v>1</v>
      </c>
      <c r="AN17" t="n">
        <v>47</v>
      </c>
      <c r="AO17" t="n">
        <v>36</v>
      </c>
      <c r="AP17" t="n">
        <v>29</v>
      </c>
      <c r="AQ17" t="n">
        <v>0</v>
      </c>
      <c r="AR17" t="n">
        <v>0</v>
      </c>
      <c r="AS17" t="n">
        <v>21</v>
      </c>
      <c r="AT17" t="n">
        <v>45</v>
      </c>
      <c r="AU17" t="n">
        <v>30</v>
      </c>
      <c r="AV17" t="n">
        <v>99</v>
      </c>
      <c r="AW17"/>
      <c r="AX17"/>
      <c r="AY17"/>
      <c r="AZ17" t="s">
        <v>105</v>
      </c>
      <c r="BA17" t="s">
        <v>349</v>
      </c>
      <c r="BB17"/>
      <c r="BC17" t="s">
        <v>107</v>
      </c>
      <c r="BD17" t="s">
        <v>350</v>
      </c>
      <c r="BE17" t="s">
        <v>351</v>
      </c>
      <c r="BF17" t="s">
        <v>352</v>
      </c>
      <c r="BG17" t="s">
        <v>353</v>
      </c>
      <c r="BH17"/>
      <c r="BI17"/>
      <c r="BJ17"/>
      <c r="BK17"/>
      <c r="BL17"/>
      <c r="BM17"/>
      <c r="BN17"/>
      <c r="BO17"/>
      <c r="BP17"/>
      <c r="BQ17"/>
      <c r="BR17"/>
      <c r="BS17"/>
      <c r="BT17"/>
      <c r="BU17"/>
      <c r="BV17" t="n">
        <v>0.00009665</v>
      </c>
      <c r="BW17" t="n">
        <v>0</v>
      </c>
      <c r="BX17" t="n">
        <v>0</v>
      </c>
      <c r="BY17" t="n">
        <v>0</v>
      </c>
      <c r="BZ17" t="n">
        <v>0</v>
      </c>
      <c r="CA17" t="n">
        <v>0</v>
      </c>
      <c r="CB17" t="n">
        <v>0</v>
      </c>
      <c r="CC17" t="n">
        <v>0</v>
      </c>
      <c r="CD17" t="n">
        <v>0</v>
      </c>
      <c r="CE17" t="n">
        <v>0</v>
      </c>
      <c r="CF17" t="n">
        <v>12</v>
      </c>
      <c r="CG17" t="str">
        <f>=SUBTOTAL(103,CF17)</f>
      </c>
      <c r="CH17" t="str">
        <f>=IF(CG17=1,IFERROR(MAX($CH$1:CH16)+(COUNTIFS($CF$1:CF16,CF17,$CG$1:CG16,1)=0),1),"")</f>
      </c>
    </row>
    <row r="18">
      <c r="A18" t="s">
        <v>354</v>
      </c>
      <c r="B18" t="s">
        <v>355</v>
      </c>
      <c r="C18" t="s">
        <v>356</v>
      </c>
      <c r="D18" t="s">
        <v>357</v>
      </c>
      <c r="E18" t="s">
        <v>358</v>
      </c>
      <c r="F18" t="s">
        <v>359</v>
      </c>
      <c r="G18" t="s">
        <v>360</v>
      </c>
      <c r="H18" t="s">
        <v>93</v>
      </c>
      <c r="I18" t="s">
        <v>361</v>
      </c>
      <c r="J18"/>
      <c r="K18" t="n">
        <v>0</v>
      </c>
      <c r="L18" t="n">
        <v>0.0001793</v>
      </c>
      <c r="M18" t="n">
        <v>0.0004864</v>
      </c>
      <c r="N18" t="s">
        <v>362</v>
      </c>
      <c r="O18"/>
      <c r="P18"/>
      <c r="Q18"/>
      <c r="R18"/>
      <c r="S18"/>
      <c r="T18"/>
      <c r="U18"/>
      <c r="V18"/>
      <c r="W18" t="n">
        <v>36</v>
      </c>
      <c r="X18"/>
      <c r="Y18" t="s">
        <v>363</v>
      </c>
      <c r="Z18"/>
      <c r="AA18"/>
      <c r="AB18" t="s">
        <v>364</v>
      </c>
      <c r="AC18" t="s">
        <v>266</v>
      </c>
      <c r="AD18"/>
      <c r="AE18"/>
      <c r="AF18"/>
      <c r="AG18" t="s">
        <v>365</v>
      </c>
      <c r="AH18"/>
      <c r="AI18" t="s">
        <v>102</v>
      </c>
      <c r="AJ18" t="s">
        <v>102</v>
      </c>
      <c r="AK18" t="s">
        <v>103</v>
      </c>
      <c r="AL18" t="s">
        <v>249</v>
      </c>
      <c r="AM18" t="n">
        <v>1</v>
      </c>
      <c r="AN18" t="n">
        <v>88</v>
      </c>
      <c r="AO18" t="n">
        <v>40</v>
      </c>
      <c r="AP18" t="n">
        <v>83</v>
      </c>
      <c r="AQ18" t="n">
        <v>0</v>
      </c>
      <c r="AR18" t="n">
        <v>0</v>
      </c>
      <c r="AS18" t="n">
        <v>10</v>
      </c>
      <c r="AT18" t="n">
        <v>32</v>
      </c>
      <c r="AU18" t="n">
        <v>29</v>
      </c>
      <c r="AV18" t="n">
        <v>99</v>
      </c>
      <c r="AW18"/>
      <c r="AX18"/>
      <c r="AY18" t="n">
        <v>49958563</v>
      </c>
      <c r="AZ18" t="s">
        <v>105</v>
      </c>
      <c r="BA18" t="s">
        <v>366</v>
      </c>
      <c r="BB18"/>
      <c r="BC18" t="s">
        <v>163</v>
      </c>
      <c r="BD18" t="s">
        <v>367</v>
      </c>
      <c r="BE18" t="s">
        <v>368</v>
      </c>
      <c r="BF18" t="s">
        <v>369</v>
      </c>
      <c r="BG18" t="s">
        <v>370</v>
      </c>
      <c r="BH18"/>
      <c r="BI18"/>
      <c r="BJ18"/>
      <c r="BK18"/>
      <c r="BL18"/>
      <c r="BM18"/>
      <c r="BN18" t="n">
        <v>0</v>
      </c>
      <c r="BO18" t="n">
        <v>0</v>
      </c>
      <c r="BP18" t="n">
        <v>0</v>
      </c>
      <c r="BQ18" t="n">
        <v>0</v>
      </c>
      <c r="BR18" t="n">
        <v>0</v>
      </c>
      <c r="BS18" t="n">
        <v>0</v>
      </c>
      <c r="BT18" t="n">
        <v>0</v>
      </c>
      <c r="BU18" t="n">
        <v>0</v>
      </c>
      <c r="BV18" t="n">
        <v>0.00002419</v>
      </c>
      <c r="BW18" t="n">
        <v>0</v>
      </c>
      <c r="BX18" t="n">
        <v>0.0001983</v>
      </c>
      <c r="BY18" t="n">
        <v>0</v>
      </c>
      <c r="BZ18" t="n">
        <v>0</v>
      </c>
      <c r="CA18" t="n">
        <v>0.0001912</v>
      </c>
      <c r="CB18" t="n">
        <v>0</v>
      </c>
      <c r="CC18" t="n">
        <v>0.0002987</v>
      </c>
      <c r="CD18" t="n">
        <v>0.0004864</v>
      </c>
      <c r="CE18" t="n">
        <v>0</v>
      </c>
      <c r="CF18" t="n">
        <v>13</v>
      </c>
      <c r="CG18" t="str">
        <f>=SUBTOTAL(103,CF18)</f>
      </c>
      <c r="CH18" t="str">
        <f>=IF(CG18=1,IFERROR(MAX($CH$1:CH17)+(COUNTIFS($CF$1:CF17,CF18,$CG$1:CG17,1)=0),1),"")</f>
      </c>
    </row>
    <row r="19">
      <c r="A19" t="s">
        <v>371</v>
      </c>
      <c r="B19" t="s">
        <v>372</v>
      </c>
      <c r="C19" t="s">
        <v>373</v>
      </c>
      <c r="D19" t="s">
        <v>374</v>
      </c>
      <c r="E19" t="s">
        <v>375</v>
      </c>
      <c r="F19" t="s">
        <v>376</v>
      </c>
      <c r="G19" t="s">
        <v>92</v>
      </c>
      <c r="H19" t="s">
        <v>93</v>
      </c>
      <c r="I19" t="s">
        <v>310</v>
      </c>
      <c r="J19"/>
      <c r="K19" t="n">
        <v>0.0003237</v>
      </c>
      <c r="L19" t="n">
        <v>0.02405</v>
      </c>
      <c r="M19" t="n">
        <v>0.03692</v>
      </c>
      <c r="N19" t="s">
        <v>207</v>
      </c>
      <c r="O19"/>
      <c r="P19"/>
      <c r="Q19" t="s">
        <v>377</v>
      </c>
      <c r="R19"/>
      <c r="S19"/>
      <c r="T19" t="n">
        <v>0.035</v>
      </c>
      <c r="U19" t="s">
        <v>378</v>
      </c>
      <c r="V19" t="s">
        <v>379</v>
      </c>
      <c r="W19" t="n">
        <v>0.856</v>
      </c>
      <c r="X19"/>
      <c r="Y19" t="s">
        <v>380</v>
      </c>
      <c r="Z19"/>
      <c r="AA19"/>
      <c r="AB19" t="s">
        <v>381</v>
      </c>
      <c r="AC19" t="s">
        <v>382</v>
      </c>
      <c r="AD19"/>
      <c r="AE19"/>
      <c r="AF19" t="s">
        <v>383</v>
      </c>
      <c r="AG19" t="s">
        <v>384</v>
      </c>
      <c r="AH19"/>
      <c r="AI19" t="s">
        <v>102</v>
      </c>
      <c r="AJ19" t="s">
        <v>102</v>
      </c>
      <c r="AK19" t="s">
        <v>103</v>
      </c>
      <c r="AL19" t="s">
        <v>125</v>
      </c>
      <c r="AM19" t="n">
        <v>1</v>
      </c>
      <c r="AN19" t="n">
        <v>43</v>
      </c>
      <c r="AO19" t="n">
        <v>40</v>
      </c>
      <c r="AP19" t="n">
        <v>0</v>
      </c>
      <c r="AQ19" t="n">
        <v>0</v>
      </c>
      <c r="AR19" t="n">
        <v>0</v>
      </c>
      <c r="AS19" t="n">
        <v>2</v>
      </c>
      <c r="AT19" t="n">
        <v>42</v>
      </c>
      <c r="AU19" t="n">
        <v>37</v>
      </c>
      <c r="AV19" t="n">
        <v>26</v>
      </c>
      <c r="AW19"/>
      <c r="AX19"/>
      <c r="AY19" t="n">
        <v>54829403</v>
      </c>
      <c r="AZ19" t="s">
        <v>105</v>
      </c>
      <c r="BA19"/>
      <c r="BB19"/>
      <c r="BC19" t="s">
        <v>107</v>
      </c>
      <c r="BD19" t="s">
        <v>385</v>
      </c>
      <c r="BE19" t="s">
        <v>386</v>
      </c>
      <c r="BF19" t="s">
        <v>387</v>
      </c>
      <c r="BG19" t="s">
        <v>388</v>
      </c>
      <c r="BH19" t="n">
        <v>0.006</v>
      </c>
      <c r="BI19" t="n">
        <v>0.0015</v>
      </c>
      <c r="BJ19" t="n">
        <v>0.0043</v>
      </c>
      <c r="BK19" t="n">
        <v>0.004</v>
      </c>
      <c r="BL19" t="n">
        <v>0.006</v>
      </c>
      <c r="BM19" t="n">
        <v>0.0153</v>
      </c>
      <c r="BN19" t="n">
        <v>0</v>
      </c>
      <c r="BO19" t="n">
        <v>0.001894</v>
      </c>
      <c r="BP19" t="n">
        <v>0</v>
      </c>
      <c r="BQ19" t="n">
        <v>0.00005704</v>
      </c>
      <c r="BR19" t="n">
        <v>0</v>
      </c>
      <c r="BS19" t="n">
        <v>0.00009287</v>
      </c>
      <c r="BT19" t="n">
        <v>0.000523</v>
      </c>
      <c r="BU19" t="n">
        <v>0</v>
      </c>
      <c r="BV19" t="n">
        <v>0.006804</v>
      </c>
      <c r="BW19" t="n">
        <v>0.02413</v>
      </c>
      <c r="BX19" t="n">
        <v>0.03173</v>
      </c>
      <c r="BY19" t="n">
        <v>0.03489</v>
      </c>
      <c r="BZ19" t="n">
        <v>0.02233</v>
      </c>
      <c r="CA19" t="n">
        <v>0.03679</v>
      </c>
      <c r="CB19" t="n">
        <v>0.01953</v>
      </c>
      <c r="CC19" t="n">
        <v>0.0314</v>
      </c>
      <c r="CD19" t="n">
        <v>0.02746</v>
      </c>
      <c r="CE19" t="n">
        <v>0.03692</v>
      </c>
      <c r="CF19" t="n">
        <v>14</v>
      </c>
      <c r="CG19" t="str">
        <f>=SUBTOTAL(103,CF19)</f>
      </c>
      <c r="CH19" t="str">
        <f>=IF(CG19=1,IFERROR(MAX($CH$1:CH18)+(COUNTIFS($CF$1:CF18,CF19,$CG$1:CG18,1)=0),1),"")</f>
      </c>
    </row>
    <row r="20">
      <c r="A20" t="s">
        <v>389</v>
      </c>
      <c r="B20" t="s">
        <v>390</v>
      </c>
      <c r="C20" t="s">
        <v>391</v>
      </c>
      <c r="D20" t="s">
        <v>392</v>
      </c>
      <c r="E20" t="s">
        <v>393</v>
      </c>
      <c r="F20" t="s">
        <v>394</v>
      </c>
      <c r="G20" t="s">
        <v>92</v>
      </c>
      <c r="H20" t="s">
        <v>93</v>
      </c>
      <c r="I20" t="s">
        <v>179</v>
      </c>
      <c r="J20"/>
      <c r="K20" t="n">
        <v>0.00002808</v>
      </c>
      <c r="L20" t="n">
        <v>0.00001978</v>
      </c>
      <c r="M20" t="n">
        <v>0.0001449</v>
      </c>
      <c r="N20" t="s">
        <v>95</v>
      </c>
      <c r="O20"/>
      <c r="P20"/>
      <c r="Q20"/>
      <c r="R20"/>
      <c r="S20"/>
      <c r="T20" t="n">
        <v>0.068</v>
      </c>
      <c r="U20" t="s">
        <v>395</v>
      </c>
      <c r="V20" t="s">
        <v>244</v>
      </c>
      <c r="W20" t="n">
        <v>1.09</v>
      </c>
      <c r="X20" t="n">
        <v>0.203359246254</v>
      </c>
      <c r="Y20" t="s">
        <v>396</v>
      </c>
      <c r="Z20"/>
      <c r="AA20"/>
      <c r="AB20" t="s">
        <v>284</v>
      </c>
      <c r="AC20" t="s">
        <v>397</v>
      </c>
      <c r="AD20"/>
      <c r="AE20"/>
      <c r="AF20" t="s">
        <v>398</v>
      </c>
      <c r="AG20" t="s">
        <v>399</v>
      </c>
      <c r="AH20"/>
      <c r="AI20" t="s">
        <v>102</v>
      </c>
      <c r="AJ20" t="s">
        <v>102</v>
      </c>
      <c r="AK20" t="s">
        <v>103</v>
      </c>
      <c r="AL20" t="s">
        <v>249</v>
      </c>
      <c r="AM20" t="n">
        <v>1</v>
      </c>
      <c r="AN20" t="n">
        <v>56</v>
      </c>
      <c r="AO20" t="n">
        <v>73</v>
      </c>
      <c r="AP20" t="n">
        <v>74</v>
      </c>
      <c r="AQ20" t="n">
        <v>0</v>
      </c>
      <c r="AR20" t="n">
        <v>0</v>
      </c>
      <c r="AS20" t="n">
        <v>12</v>
      </c>
      <c r="AT20" t="n">
        <v>50</v>
      </c>
      <c r="AU20" t="n">
        <v>28</v>
      </c>
      <c r="AV20" t="n">
        <v>99</v>
      </c>
      <c r="AW20"/>
      <c r="AX20"/>
      <c r="AY20" t="n">
        <v>44539955</v>
      </c>
      <c r="AZ20" t="s">
        <v>105</v>
      </c>
      <c r="BA20" t="s">
        <v>400</v>
      </c>
      <c r="BB20"/>
      <c r="BC20" t="s">
        <v>107</v>
      </c>
      <c r="BD20" t="s">
        <v>401</v>
      </c>
      <c r="BE20" t="s">
        <v>402</v>
      </c>
      <c r="BF20" t="s">
        <v>403</v>
      </c>
      <c r="BG20" t="s">
        <v>404</v>
      </c>
      <c r="BH20"/>
      <c r="BI20"/>
      <c r="BJ20"/>
      <c r="BK20"/>
      <c r="BL20"/>
      <c r="BM20"/>
      <c r="BN20" t="n">
        <v>0</v>
      </c>
      <c r="BO20" t="n">
        <v>0.0001449</v>
      </c>
      <c r="BP20" t="n">
        <v>0</v>
      </c>
      <c r="BQ20" t="n">
        <v>0.00005501</v>
      </c>
      <c r="BR20" t="n">
        <v>0</v>
      </c>
      <c r="BS20" t="n">
        <v>0.000008857</v>
      </c>
      <c r="BT20" t="n">
        <v>0</v>
      </c>
      <c r="BU20" t="n">
        <v>0</v>
      </c>
      <c r="BV20" t="n">
        <v>0</v>
      </c>
      <c r="BW20" t="n">
        <v>0</v>
      </c>
      <c r="BX20" t="n">
        <v>0.000131</v>
      </c>
      <c r="BY20" t="n">
        <v>0</v>
      </c>
      <c r="BZ20" t="n">
        <v>0</v>
      </c>
      <c r="CA20" t="n">
        <v>0</v>
      </c>
      <c r="CB20" t="n">
        <v>0</v>
      </c>
      <c r="CC20" t="n">
        <v>0.00001473</v>
      </c>
      <c r="CD20" t="n">
        <v>0</v>
      </c>
      <c r="CE20" t="n">
        <v>0</v>
      </c>
      <c r="CF20" t="n">
        <v>15</v>
      </c>
      <c r="CG20" t="str">
        <f>=SUBTOTAL(103,CF20)</f>
      </c>
      <c r="CH20" t="str">
        <f>=IF(CG20=1,IFERROR(MAX($CH$1:CH19)+(COUNTIFS($CF$1:CF19,CF20,$CG$1:CG19,1)=0),1),"")</f>
      </c>
    </row>
  </sheetData>
  <conditionalFormatting sqref="A1:CH2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112</v>
      </c>
      <c r="B2" t="s">
        <v>113</v>
      </c>
      <c r="C2" t="s">
        <v>114</v>
      </c>
      <c r="D2" t="s">
        <v>115</v>
      </c>
      <c r="E2" t="s">
        <v>116</v>
      </c>
      <c r="F2" t="s">
        <v>117</v>
      </c>
      <c r="G2" t="s">
        <v>92</v>
      </c>
      <c r="H2" t="s">
        <v>93</v>
      </c>
      <c r="I2" t="s">
        <v>94</v>
      </c>
      <c r="J2"/>
      <c r="K2" t="n">
        <v>0.000004108</v>
      </c>
      <c r="L2"/>
      <c r="M2" t="n">
        <v>0.000009104</v>
      </c>
      <c r="N2" t="s">
        <v>118</v>
      </c>
      <c r="O2"/>
      <c r="P2"/>
      <c r="Q2"/>
      <c r="R2"/>
      <c r="S2"/>
      <c r="T2" t="n">
        <v>0.084</v>
      </c>
      <c r="U2" t="s">
        <v>119</v>
      </c>
      <c r="V2" t="s">
        <v>120</v>
      </c>
      <c r="W2" t="n">
        <v>22.8</v>
      </c>
      <c r="X2"/>
      <c r="Y2" t="s">
        <v>121</v>
      </c>
      <c r="Z2"/>
      <c r="AA2"/>
      <c r="AB2" t="s">
        <v>122</v>
      </c>
      <c r="AC2" t="s">
        <v>123</v>
      </c>
      <c r="AD2"/>
      <c r="AE2"/>
      <c r="AF2"/>
      <c r="AG2" t="s">
        <v>124</v>
      </c>
      <c r="AH2"/>
      <c r="AI2" t="s">
        <v>102</v>
      </c>
      <c r="AJ2" t="s">
        <v>102</v>
      </c>
      <c r="AK2" t="s">
        <v>103</v>
      </c>
      <c r="AL2" t="s">
        <v>125</v>
      </c>
      <c r="AM2" t="n">
        <v>1</v>
      </c>
      <c r="AN2" t="n">
        <v>33</v>
      </c>
      <c r="AO2" t="n">
        <v>35</v>
      </c>
      <c r="AP2" t="n">
        <v>226</v>
      </c>
      <c r="AQ2" t="n">
        <v>0</v>
      </c>
      <c r="AR2" t="n">
        <v>0</v>
      </c>
      <c r="AS2" t="n">
        <v>196</v>
      </c>
      <c r="AT2" t="n">
        <v>39</v>
      </c>
      <c r="AU2" t="n">
        <v>39</v>
      </c>
      <c r="AV2" t="n">
        <v>99</v>
      </c>
      <c r="AW2"/>
      <c r="AX2"/>
      <c r="AY2"/>
      <c r="AZ2" t="s">
        <v>105</v>
      </c>
      <c r="BA2" t="s">
        <v>126</v>
      </c>
      <c r="BB2"/>
      <c r="BC2" t="s">
        <v>107</v>
      </c>
      <c r="BD2" t="s">
        <v>127</v>
      </c>
      <c r="BE2" t="s">
        <v>128</v>
      </c>
      <c r="BF2" t="s">
        <v>129</v>
      </c>
      <c r="BG2" t="s">
        <v>130</v>
      </c>
      <c r="BH2"/>
      <c r="BI2"/>
      <c r="BJ2"/>
      <c r="BK2"/>
      <c r="BL2"/>
      <c r="BM2"/>
      <c r="BN2" t="n">
        <v>0</v>
      </c>
      <c r="BO2" t="n">
        <v>0</v>
      </c>
      <c r="BP2" t="n">
        <v>0</v>
      </c>
      <c r="BQ2" t="n">
        <v>0</v>
      </c>
      <c r="BR2" t="n">
        <v>0</v>
      </c>
      <c r="BS2" t="n">
        <v>0.000009104</v>
      </c>
      <c r="BT2" t="n">
        <v>0</v>
      </c>
      <c r="BU2" t="n">
        <v>0</v>
      </c>
      <c r="BV2"/>
      <c r="BW2"/>
      <c r="BX2"/>
      <c r="BY2"/>
      <c r="BZ2"/>
      <c r="CA2"/>
      <c r="CB2"/>
      <c r="CC2"/>
      <c r="CD2"/>
      <c r="CE2"/>
      <c r="CF2" t="n">
        <v>1</v>
      </c>
      <c r="CG2" t="str">
        <f>=SUBTOTAL(103,CF2)</f>
      </c>
      <c r="CH2" t="str">
        <f>=IF(CG2=1,IFERROR(MAX($CH$1:CH1)+(COUNTIFS($CF$1:CF1,CF2,$CG$1:CG1,1)=0),1),"")</f>
      </c>
    </row>
    <row r="3">
      <c r="A3" t="s">
        <v>131</v>
      </c>
      <c r="B3" t="s">
        <v>132</v>
      </c>
      <c r="C3" t="s">
        <v>133</v>
      </c>
      <c r="D3" t="s">
        <v>134</v>
      </c>
      <c r="E3" t="s">
        <v>135</v>
      </c>
      <c r="F3" t="s">
        <v>136</v>
      </c>
      <c r="G3" t="s">
        <v>92</v>
      </c>
      <c r="H3" t="s">
        <v>93</v>
      </c>
      <c r="I3" t="s">
        <v>137</v>
      </c>
      <c r="J3"/>
      <c r="K3" t="n">
        <v>0.001143</v>
      </c>
      <c r="L3" t="n">
        <v>0.000359</v>
      </c>
      <c r="M3" t="n">
        <v>0.003568</v>
      </c>
      <c r="N3" t="s">
        <v>138</v>
      </c>
      <c r="O3"/>
      <c r="P3"/>
      <c r="Q3" t="s">
        <v>139</v>
      </c>
      <c r="R3"/>
      <c r="S3" t="s">
        <v>140</v>
      </c>
      <c r="T3" t="n">
        <v>0.051</v>
      </c>
      <c r="U3" t="s">
        <v>141</v>
      </c>
      <c r="V3" t="s">
        <v>142</v>
      </c>
      <c r="W3" t="n">
        <v>3.179</v>
      </c>
      <c r="X3" t="n">
        <v>0.43362864852</v>
      </c>
      <c r="Y3" t="s">
        <v>143</v>
      </c>
      <c r="Z3"/>
      <c r="AA3"/>
      <c r="AB3" t="s">
        <v>122</v>
      </c>
      <c r="AC3" t="s">
        <v>123</v>
      </c>
      <c r="AD3"/>
      <c r="AE3"/>
      <c r="AF3" t="s">
        <v>144</v>
      </c>
      <c r="AG3" t="s">
        <v>145</v>
      </c>
      <c r="AH3"/>
      <c r="AI3" t="s">
        <v>102</v>
      </c>
      <c r="AJ3" t="s">
        <v>102</v>
      </c>
      <c r="AK3" t="s">
        <v>103</v>
      </c>
      <c r="AL3" t="s">
        <v>104</v>
      </c>
      <c r="AM3" t="n">
        <v>1</v>
      </c>
      <c r="AN3" t="n">
        <v>129</v>
      </c>
      <c r="AO3" t="n">
        <v>83</v>
      </c>
      <c r="AP3" t="n">
        <v>99</v>
      </c>
      <c r="AQ3" t="n">
        <v>0</v>
      </c>
      <c r="AR3" t="n">
        <v>0</v>
      </c>
      <c r="AS3" t="n">
        <v>9</v>
      </c>
      <c r="AT3" t="n">
        <v>42</v>
      </c>
      <c r="AU3" t="n">
        <v>42</v>
      </c>
      <c r="AV3" t="n">
        <v>38</v>
      </c>
      <c r="AW3"/>
      <c r="AX3"/>
      <c r="AY3" t="n">
        <v>29942652</v>
      </c>
      <c r="AZ3" t="s">
        <v>105</v>
      </c>
      <c r="BA3" t="s">
        <v>146</v>
      </c>
      <c r="BB3"/>
      <c r="BC3" t="s">
        <v>107</v>
      </c>
      <c r="BD3" t="s">
        <v>147</v>
      </c>
      <c r="BE3" t="s">
        <v>148</v>
      </c>
      <c r="BF3" t="s">
        <v>149</v>
      </c>
      <c r="BG3" t="s">
        <v>150</v>
      </c>
      <c r="BH3"/>
      <c r="BI3"/>
      <c r="BJ3"/>
      <c r="BK3"/>
      <c r="BL3"/>
      <c r="BM3"/>
      <c r="BN3" t="n">
        <v>0.0002644</v>
      </c>
      <c r="BO3" t="n">
        <v>0.0002447</v>
      </c>
      <c r="BP3" t="n">
        <v>0.0006446</v>
      </c>
      <c r="BQ3" t="n">
        <v>0.0009364</v>
      </c>
      <c r="BR3" t="n">
        <v>0.003568</v>
      </c>
      <c r="BS3" t="n">
        <v>0.001562</v>
      </c>
      <c r="BT3" t="n">
        <v>0.0005267</v>
      </c>
      <c r="BU3" t="n">
        <v>0.00003388</v>
      </c>
      <c r="BV3" t="n">
        <v>0.0001243</v>
      </c>
      <c r="BW3" t="n">
        <v>0</v>
      </c>
      <c r="BX3" t="n">
        <v>0.0004886</v>
      </c>
      <c r="BY3" t="n">
        <v>0.0003797</v>
      </c>
      <c r="BZ3" t="n">
        <v>0</v>
      </c>
      <c r="CA3" t="n">
        <v>0.0009501</v>
      </c>
      <c r="CB3" t="n">
        <v>0</v>
      </c>
      <c r="CC3" t="n">
        <v>0.0004246</v>
      </c>
      <c r="CD3" t="n">
        <v>0.0006784</v>
      </c>
      <c r="CE3" t="n">
        <v>0.0002607</v>
      </c>
      <c r="CF3" t="n">
        <v>2</v>
      </c>
      <c r="CG3" t="str">
        <f>=SUBTOTAL(103,CF3)</f>
      </c>
      <c r="CH3" t="str">
        <f>=IF(CG3=1,IFERROR(MAX($CH$1:CH2)+(COUNTIFS($CF$1:CF2,CF3,$CG$1:CG2,1)=0),1),"")</f>
      </c>
    </row>
    <row r="4">
      <c r="A4" t="s">
        <v>151</v>
      </c>
      <c r="B4" t="s">
        <v>152</v>
      </c>
      <c r="C4" t="s">
        <v>153</v>
      </c>
      <c r="D4" t="s">
        <v>154</v>
      </c>
      <c r="E4" t="s">
        <v>155</v>
      </c>
      <c r="F4" t="s">
        <v>156</v>
      </c>
      <c r="G4" t="s">
        <v>157</v>
      </c>
      <c r="H4" t="s">
        <v>93</v>
      </c>
      <c r="I4" t="s">
        <v>158</v>
      </c>
      <c r="J4"/>
      <c r="K4" t="n">
        <v>0.00003588</v>
      </c>
      <c r="L4" t="n">
        <v>0.0004005</v>
      </c>
      <c r="M4" t="n">
        <v>0.0005865</v>
      </c>
      <c r="N4" t="s">
        <v>159</v>
      </c>
      <c r="O4"/>
      <c r="P4"/>
      <c r="Q4"/>
      <c r="R4"/>
      <c r="S4"/>
      <c r="T4"/>
      <c r="U4"/>
      <c r="V4"/>
      <c r="W4" t="n">
        <v>22.6</v>
      </c>
      <c r="X4"/>
      <c r="Y4"/>
      <c r="Z4"/>
      <c r="AA4"/>
      <c r="AB4"/>
      <c r="AC4"/>
      <c r="AD4"/>
      <c r="AE4"/>
      <c r="AF4"/>
      <c r="AG4" t="s">
        <v>160</v>
      </c>
      <c r="AH4"/>
      <c r="AI4" t="s">
        <v>102</v>
      </c>
      <c r="AJ4" t="s">
        <v>102</v>
      </c>
      <c r="AK4" t="s">
        <v>103</v>
      </c>
      <c r="AL4" t="s">
        <v>161</v>
      </c>
      <c r="AM4" t="n">
        <v>1</v>
      </c>
      <c r="AN4" t="n">
        <v>374</v>
      </c>
      <c r="AO4" t="n">
        <v>224</v>
      </c>
      <c r="AP4" t="n">
        <v>281</v>
      </c>
      <c r="AQ4" t="n">
        <v>0</v>
      </c>
      <c r="AR4" t="n">
        <v>0</v>
      </c>
      <c r="AS4" t="n">
        <v>38</v>
      </c>
      <c r="AT4" t="n">
        <v>44</v>
      </c>
      <c r="AU4" t="n">
        <v>44</v>
      </c>
      <c r="AV4" t="n">
        <v>99</v>
      </c>
      <c r="AW4"/>
      <c r="AX4"/>
      <c r="AY4"/>
      <c r="AZ4" t="s">
        <v>105</v>
      </c>
      <c r="BA4" t="s">
        <v>162</v>
      </c>
      <c r="BB4"/>
      <c r="BC4" t="s">
        <v>163</v>
      </c>
      <c r="BD4" t="s">
        <v>164</v>
      </c>
      <c r="BE4" t="s">
        <v>165</v>
      </c>
      <c r="BF4" t="s">
        <v>166</v>
      </c>
      <c r="BG4" t="s">
        <v>167</v>
      </c>
      <c r="BH4"/>
      <c r="BI4"/>
      <c r="BJ4"/>
      <c r="BK4"/>
      <c r="BL4"/>
      <c r="BM4"/>
      <c r="BN4" t="n">
        <v>0.00006172</v>
      </c>
      <c r="BO4" t="n">
        <v>0</v>
      </c>
      <c r="BP4" t="n">
        <v>0.00009944</v>
      </c>
      <c r="BQ4" t="n">
        <v>0</v>
      </c>
      <c r="BR4" t="n">
        <v>0.00004631</v>
      </c>
      <c r="BS4" t="n">
        <v>0.0000441</v>
      </c>
      <c r="BT4" t="n">
        <v>0</v>
      </c>
      <c r="BU4" t="n">
        <v>0.00003269</v>
      </c>
      <c r="BV4" t="n">
        <v>0.000329</v>
      </c>
      <c r="BW4" t="n">
        <v>0</v>
      </c>
      <c r="BX4" t="n">
        <v>0.0003385</v>
      </c>
      <c r="BY4" t="n">
        <v>0.0005865</v>
      </c>
      <c r="BZ4" t="n">
        <v>0.0002045</v>
      </c>
      <c r="CA4" t="n">
        <v>0.000498</v>
      </c>
      <c r="CB4" t="n">
        <v>0</v>
      </c>
      <c r="CC4" t="n">
        <v>0.0004789</v>
      </c>
      <c r="CD4" t="n">
        <v>0.0004897</v>
      </c>
      <c r="CE4" t="n">
        <v>0</v>
      </c>
      <c r="CF4" t="n">
        <v>3</v>
      </c>
      <c r="CG4" t="str">
        <f>=SUBTOTAL(103,CF4)</f>
      </c>
      <c r="CH4" t="str">
        <f>=IF(CG4=1,IFERROR(MAX($CH$1:CH3)+(COUNTIFS($CF$1:CF3,CF4,$CG$1:CG3,1)=0),1),"")</f>
      </c>
    </row>
    <row r="5">
      <c r="A5" t="s">
        <v>168</v>
      </c>
      <c r="B5" t="s">
        <v>169</v>
      </c>
      <c r="C5" t="s">
        <v>170</v>
      </c>
      <c r="D5" t="s">
        <v>171</v>
      </c>
      <c r="E5" t="s">
        <v>172</v>
      </c>
      <c r="F5" t="s">
        <v>173</v>
      </c>
      <c r="G5" t="s">
        <v>157</v>
      </c>
      <c r="H5" t="s">
        <v>174</v>
      </c>
      <c r="I5" t="s">
        <v>175</v>
      </c>
      <c r="J5"/>
      <c r="K5" t="n">
        <v>0.003775</v>
      </c>
      <c r="L5" t="n">
        <v>0.04286</v>
      </c>
      <c r="M5" t="n">
        <v>0.1434</v>
      </c>
      <c r="N5" t="s">
        <v>176</v>
      </c>
      <c r="O5"/>
      <c r="P5"/>
      <c r="Q5"/>
      <c r="R5"/>
      <c r="S5"/>
      <c r="T5"/>
      <c r="U5"/>
      <c r="V5"/>
      <c r="W5" t="n">
        <v>6.965</v>
      </c>
      <c r="X5"/>
      <c r="Y5"/>
      <c r="Z5"/>
      <c r="AA5"/>
      <c r="AB5"/>
      <c r="AC5"/>
      <c r="AD5"/>
      <c r="AE5"/>
      <c r="AF5" t="s">
        <v>177</v>
      </c>
      <c r="AG5" t="s">
        <v>178</v>
      </c>
      <c r="AH5"/>
      <c r="AI5" t="s">
        <v>179</v>
      </c>
      <c r="AJ5" t="s">
        <v>102</v>
      </c>
      <c r="AK5" t="s">
        <v>179</v>
      </c>
      <c r="AL5" t="s">
        <v>180</v>
      </c>
      <c r="AM5" t="n">
        <v>1</v>
      </c>
      <c r="AN5" t="n">
        <v>0</v>
      </c>
      <c r="AO5" t="n">
        <v>50</v>
      </c>
      <c r="AP5" t="n">
        <v>0</v>
      </c>
      <c r="AQ5" t="n">
        <v>181</v>
      </c>
      <c r="AR5" t="n">
        <v>0</v>
      </c>
      <c r="AS5" t="n">
        <v>221</v>
      </c>
      <c r="AT5" t="n">
        <v>99</v>
      </c>
      <c r="AU5" t="n">
        <v>30</v>
      </c>
      <c r="AV5" t="n">
        <v>99</v>
      </c>
      <c r="AW5" t="n">
        <v>32521972</v>
      </c>
      <c r="AX5"/>
      <c r="AY5" t="n">
        <v>32521972</v>
      </c>
      <c r="AZ5" t="s">
        <v>105</v>
      </c>
      <c r="BA5" t="s">
        <v>181</v>
      </c>
      <c r="BB5"/>
      <c r="BC5" t="s">
        <v>163</v>
      </c>
      <c r="BD5" t="s">
        <v>182</v>
      </c>
      <c r="BE5" t="s">
        <v>183</v>
      </c>
      <c r="BF5" t="s">
        <v>184</v>
      </c>
      <c r="BG5" t="s">
        <v>185</v>
      </c>
      <c r="BH5"/>
      <c r="BI5"/>
      <c r="BJ5"/>
      <c r="BK5"/>
      <c r="BL5"/>
      <c r="BM5"/>
      <c r="BN5" t="n">
        <v>0.01431</v>
      </c>
      <c r="BO5" t="n">
        <v>0.005072</v>
      </c>
      <c r="BP5" t="n">
        <v>0.001667</v>
      </c>
      <c r="BQ5" t="n">
        <v>0.01078</v>
      </c>
      <c r="BR5" t="n">
        <v>0.001243</v>
      </c>
      <c r="BS5" t="n">
        <v>0.0009442</v>
      </c>
      <c r="BT5" t="n">
        <v>0.002549</v>
      </c>
      <c r="BU5" t="n">
        <v>0.004937</v>
      </c>
      <c r="BV5" t="n">
        <v>0.06087</v>
      </c>
      <c r="BW5" t="n">
        <v>0.01042</v>
      </c>
      <c r="BX5" t="n">
        <v>0.04</v>
      </c>
      <c r="BY5" t="n">
        <v>0.03149</v>
      </c>
      <c r="BZ5" t="n">
        <v>0.1434</v>
      </c>
      <c r="CA5" t="n">
        <v>0.05286</v>
      </c>
      <c r="CB5" t="n">
        <v>0.04955</v>
      </c>
      <c r="CC5" t="n">
        <v>0.02266</v>
      </c>
      <c r="CD5" t="n">
        <v>0.05338</v>
      </c>
      <c r="CE5" t="n">
        <v>0.05401</v>
      </c>
      <c r="CF5" t="n">
        <v>4</v>
      </c>
      <c r="CG5" t="str">
        <f>=SUBTOTAL(103,CF5)</f>
      </c>
      <c r="CH5" t="str">
        <f>=IF(CG5=1,IFERROR(MAX($CH$1:CH4)+(COUNTIFS($CF$1:CF4,CF5,$CG$1:CG4,1)=0),1),"")</f>
      </c>
    </row>
    <row r="6">
      <c r="A6" t="s">
        <v>168</v>
      </c>
      <c r="B6" t="s">
        <v>202</v>
      </c>
      <c r="C6" t="s">
        <v>203</v>
      </c>
      <c r="D6" t="s">
        <v>171</v>
      </c>
      <c r="E6" t="s">
        <v>204</v>
      </c>
      <c r="F6" t="s">
        <v>205</v>
      </c>
      <c r="G6" t="s">
        <v>92</v>
      </c>
      <c r="H6" t="s">
        <v>93</v>
      </c>
      <c r="I6" t="s">
        <v>206</v>
      </c>
      <c r="J6"/>
      <c r="K6" t="n">
        <v>0.000004338</v>
      </c>
      <c r="L6" t="n">
        <v>0.003073</v>
      </c>
      <c r="M6" t="n">
        <v>0.01137</v>
      </c>
      <c r="N6" t="s">
        <v>207</v>
      </c>
      <c r="O6"/>
      <c r="P6"/>
      <c r="Q6"/>
      <c r="R6"/>
      <c r="S6"/>
      <c r="T6" t="n">
        <v>0.068</v>
      </c>
      <c r="U6" t="s">
        <v>208</v>
      </c>
      <c r="V6" t="s">
        <v>209</v>
      </c>
      <c r="W6" t="n">
        <v>16.81</v>
      </c>
      <c r="X6" t="n">
        <v>0.331427454948</v>
      </c>
      <c r="Y6" t="s">
        <v>210</v>
      </c>
      <c r="Z6"/>
      <c r="AA6"/>
      <c r="AB6" t="s">
        <v>211</v>
      </c>
      <c r="AC6" t="s">
        <v>212</v>
      </c>
      <c r="AD6"/>
      <c r="AE6"/>
      <c r="AF6"/>
      <c r="AG6" t="s">
        <v>213</v>
      </c>
      <c r="AH6"/>
      <c r="AI6" t="s">
        <v>102</v>
      </c>
      <c r="AJ6" t="s">
        <v>102</v>
      </c>
      <c r="AK6" t="s">
        <v>103</v>
      </c>
      <c r="AL6" t="s">
        <v>125</v>
      </c>
      <c r="AM6" t="n">
        <v>1</v>
      </c>
      <c r="AN6" t="n">
        <v>149</v>
      </c>
      <c r="AO6" t="n">
        <v>168</v>
      </c>
      <c r="AP6" t="n">
        <v>163</v>
      </c>
      <c r="AQ6" t="n">
        <v>0</v>
      </c>
      <c r="AR6" t="n">
        <v>0</v>
      </c>
      <c r="AS6" t="n">
        <v>28</v>
      </c>
      <c r="AT6" t="n">
        <v>41</v>
      </c>
      <c r="AU6" t="n">
        <v>41</v>
      </c>
      <c r="AV6" t="n">
        <v>99</v>
      </c>
      <c r="AW6"/>
      <c r="AX6"/>
      <c r="AY6" t="n">
        <v>32530090</v>
      </c>
      <c r="AZ6" t="s">
        <v>105</v>
      </c>
      <c r="BA6" t="s">
        <v>181</v>
      </c>
      <c r="BB6"/>
      <c r="BC6" t="s">
        <v>107</v>
      </c>
      <c r="BD6" t="s">
        <v>182</v>
      </c>
      <c r="BE6" t="s">
        <v>183</v>
      </c>
      <c r="BF6" t="s">
        <v>214</v>
      </c>
      <c r="BG6" t="s">
        <v>215</v>
      </c>
      <c r="BH6"/>
      <c r="BI6"/>
      <c r="BJ6"/>
      <c r="BK6"/>
      <c r="BL6"/>
      <c r="BM6"/>
      <c r="BN6" t="n">
        <v>0</v>
      </c>
      <c r="BO6" t="n">
        <v>0</v>
      </c>
      <c r="BP6" t="n">
        <v>0</v>
      </c>
      <c r="BQ6" t="n">
        <v>0</v>
      </c>
      <c r="BR6" t="n">
        <v>0.00004675</v>
      </c>
      <c r="BS6" t="n">
        <v>0</v>
      </c>
      <c r="BT6" t="n">
        <v>0</v>
      </c>
      <c r="BU6" t="n">
        <v>0</v>
      </c>
      <c r="BV6" t="n">
        <v>0.004662</v>
      </c>
      <c r="BW6" t="n">
        <v>0</v>
      </c>
      <c r="BX6" t="n">
        <v>0.003331</v>
      </c>
      <c r="BY6" t="n">
        <v>0.003824</v>
      </c>
      <c r="BZ6" t="n">
        <v>0.004589</v>
      </c>
      <c r="CA6" t="n">
        <v>0.001429</v>
      </c>
      <c r="CB6" t="n">
        <v>0.003333</v>
      </c>
      <c r="CC6" t="n">
        <v>0.001573</v>
      </c>
      <c r="CD6" t="n">
        <v>0.0059</v>
      </c>
      <c r="CE6" t="n">
        <v>0.01137</v>
      </c>
      <c r="CF6" t="n">
        <v>4</v>
      </c>
      <c r="CG6" t="str">
        <f>=SUBTOTAL(103,CF6)</f>
      </c>
      <c r="CH6" t="str">
        <f>=IF(CG6=1,IFERROR(MAX($CH$1:CH5)+(COUNTIFS($CF$1:CF5,CF6,$CG$1:CG5,1)=0),1),"")</f>
      </c>
    </row>
    <row r="7">
      <c r="A7" t="s">
        <v>234</v>
      </c>
      <c r="B7" t="s">
        <v>235</v>
      </c>
      <c r="C7" t="s">
        <v>236</v>
      </c>
      <c r="D7" t="s">
        <v>237</v>
      </c>
      <c r="E7" t="s">
        <v>238</v>
      </c>
      <c r="F7" t="s">
        <v>239</v>
      </c>
      <c r="G7" t="s">
        <v>92</v>
      </c>
      <c r="H7" t="s">
        <v>93</v>
      </c>
      <c r="I7" t="s">
        <v>240</v>
      </c>
      <c r="J7"/>
      <c r="K7" t="n">
        <v>0</v>
      </c>
      <c r="L7" t="n">
        <v>0.00006157</v>
      </c>
      <c r="M7" t="n">
        <v>0.0006</v>
      </c>
      <c r="N7" t="s">
        <v>176</v>
      </c>
      <c r="O7"/>
      <c r="P7"/>
      <c r="Q7" t="s">
        <v>241</v>
      </c>
      <c r="R7"/>
      <c r="S7" t="s">
        <v>242</v>
      </c>
      <c r="T7" t="n">
        <v>0.021</v>
      </c>
      <c r="U7" t="s">
        <v>243</v>
      </c>
      <c r="V7" t="s">
        <v>244</v>
      </c>
      <c r="W7" t="n">
        <v>2.276</v>
      </c>
      <c r="X7" t="n">
        <v>0.272604912519</v>
      </c>
      <c r="Y7" t="s">
        <v>245</v>
      </c>
      <c r="Z7"/>
      <c r="AA7"/>
      <c r="AB7" t="s">
        <v>211</v>
      </c>
      <c r="AC7" t="s">
        <v>212</v>
      </c>
      <c r="AD7" t="s">
        <v>246</v>
      </c>
      <c r="AE7" t="s">
        <v>247</v>
      </c>
      <c r="AF7"/>
      <c r="AG7" t="s">
        <v>248</v>
      </c>
      <c r="AH7"/>
      <c r="AI7" t="s">
        <v>102</v>
      </c>
      <c r="AJ7" t="s">
        <v>102</v>
      </c>
      <c r="AK7" t="s">
        <v>103</v>
      </c>
      <c r="AL7" t="s">
        <v>249</v>
      </c>
      <c r="AM7" t="n">
        <v>1</v>
      </c>
      <c r="AN7" t="n">
        <v>274</v>
      </c>
      <c r="AO7" t="n">
        <v>173</v>
      </c>
      <c r="AP7" t="n">
        <v>606</v>
      </c>
      <c r="AQ7" t="n">
        <v>0</v>
      </c>
      <c r="AR7" t="n">
        <v>0</v>
      </c>
      <c r="AS7" t="n">
        <v>113</v>
      </c>
      <c r="AT7" t="n">
        <v>56</v>
      </c>
      <c r="AU7" t="n">
        <v>56</v>
      </c>
      <c r="AV7" t="n">
        <v>99</v>
      </c>
      <c r="AW7"/>
      <c r="AX7"/>
      <c r="AY7"/>
      <c r="AZ7" t="s">
        <v>105</v>
      </c>
      <c r="BA7" t="s">
        <v>250</v>
      </c>
      <c r="BB7"/>
      <c r="BC7" t="s">
        <v>107</v>
      </c>
      <c r="BD7" t="s">
        <v>251</v>
      </c>
      <c r="BE7" t="s">
        <v>252</v>
      </c>
      <c r="BF7" t="s">
        <v>253</v>
      </c>
      <c r="BG7" t="s">
        <v>254</v>
      </c>
      <c r="BH7"/>
      <c r="BI7"/>
      <c r="BJ7"/>
      <c r="BK7"/>
      <c r="BL7"/>
      <c r="BM7"/>
      <c r="BN7" t="n">
        <v>0</v>
      </c>
      <c r="BO7" t="n">
        <v>0</v>
      </c>
      <c r="BP7" t="n">
        <v>0</v>
      </c>
      <c r="BQ7" t="n">
        <v>0</v>
      </c>
      <c r="BR7" t="n">
        <v>0</v>
      </c>
      <c r="BS7" t="n">
        <v>0</v>
      </c>
      <c r="BT7" t="n">
        <v>0</v>
      </c>
      <c r="BU7" t="n">
        <v>0</v>
      </c>
      <c r="BV7" t="n">
        <v>0</v>
      </c>
      <c r="BW7" t="n">
        <v>0</v>
      </c>
      <c r="BX7" t="n">
        <v>0</v>
      </c>
      <c r="BY7" t="n">
        <v>0</v>
      </c>
      <c r="BZ7" t="n">
        <v>0.0006</v>
      </c>
      <c r="CA7" t="n">
        <v>0.00009994</v>
      </c>
      <c r="CB7" t="n">
        <v>0</v>
      </c>
      <c r="CC7" t="n">
        <v>0.00007459</v>
      </c>
      <c r="CD7" t="n">
        <v>0</v>
      </c>
      <c r="CE7" t="n">
        <v>0</v>
      </c>
      <c r="CF7" t="n">
        <v>5</v>
      </c>
      <c r="CG7" t="str">
        <f>=SUBTOTAL(103,CF7)</f>
      </c>
      <c r="CH7" t="str">
        <f>=IF(CG7=1,IFERROR(MAX($CH$1:CH6)+(COUNTIFS($CF$1:CF6,CF7,$CG$1:CG6,1)=0),1),"")</f>
      </c>
    </row>
    <row r="8">
      <c r="A8" t="s">
        <v>255</v>
      </c>
      <c r="B8" t="s">
        <v>256</v>
      </c>
      <c r="C8" t="s">
        <v>257</v>
      </c>
      <c r="D8" t="s">
        <v>258</v>
      </c>
      <c r="E8" t="s">
        <v>259</v>
      </c>
      <c r="F8" t="s">
        <v>260</v>
      </c>
      <c r="G8" t="s">
        <v>92</v>
      </c>
      <c r="H8" t="s">
        <v>93</v>
      </c>
      <c r="I8" t="s">
        <v>261</v>
      </c>
      <c r="J8"/>
      <c r="K8" t="n">
        <v>0.00001991</v>
      </c>
      <c r="L8" t="n">
        <v>0.00003289</v>
      </c>
      <c r="M8" t="n">
        <v>0.0002077</v>
      </c>
      <c r="N8" t="s">
        <v>207</v>
      </c>
      <c r="O8"/>
      <c r="P8"/>
      <c r="Q8"/>
      <c r="R8"/>
      <c r="S8"/>
      <c r="T8" t="n">
        <v>0.082</v>
      </c>
      <c r="U8" t="s">
        <v>262</v>
      </c>
      <c r="V8" t="s">
        <v>263</v>
      </c>
      <c r="W8" t="n">
        <v>0.726</v>
      </c>
      <c r="X8" t="n">
        <v>0.26150560379</v>
      </c>
      <c r="Y8" t="s">
        <v>264</v>
      </c>
      <c r="Z8"/>
      <c r="AA8"/>
      <c r="AB8" t="s">
        <v>265</v>
      </c>
      <c r="AC8" t="s">
        <v>266</v>
      </c>
      <c r="AD8"/>
      <c r="AE8"/>
      <c r="AF8" t="s">
        <v>267</v>
      </c>
      <c r="AG8" t="s">
        <v>268</v>
      </c>
      <c r="AH8"/>
      <c r="AI8" t="s">
        <v>102</v>
      </c>
      <c r="AJ8" t="s">
        <v>102</v>
      </c>
      <c r="AK8" t="s">
        <v>103</v>
      </c>
      <c r="AL8" t="s">
        <v>104</v>
      </c>
      <c r="AM8" t="n">
        <v>1</v>
      </c>
      <c r="AN8" t="n">
        <v>36</v>
      </c>
      <c r="AO8" t="n">
        <v>37</v>
      </c>
      <c r="AP8" t="n">
        <v>120</v>
      </c>
      <c r="AQ8" t="n">
        <v>0</v>
      </c>
      <c r="AR8" t="n">
        <v>0</v>
      </c>
      <c r="AS8" t="n">
        <v>68</v>
      </c>
      <c r="AT8" t="n">
        <v>39</v>
      </c>
      <c r="AU8" t="n">
        <v>39</v>
      </c>
      <c r="AV8" t="n">
        <v>99</v>
      </c>
      <c r="AW8"/>
      <c r="AX8"/>
      <c r="AY8"/>
      <c r="AZ8" t="s">
        <v>105</v>
      </c>
      <c r="BA8" t="s">
        <v>269</v>
      </c>
      <c r="BB8"/>
      <c r="BC8" t="s">
        <v>107</v>
      </c>
      <c r="BD8" t="s">
        <v>270</v>
      </c>
      <c r="BE8" t="s">
        <v>271</v>
      </c>
      <c r="BF8" t="s">
        <v>272</v>
      </c>
      <c r="BG8" t="s">
        <v>273</v>
      </c>
      <c r="BH8"/>
      <c r="BI8"/>
      <c r="BJ8"/>
      <c r="BK8"/>
      <c r="BL8"/>
      <c r="BM8"/>
      <c r="BN8" t="n">
        <v>0</v>
      </c>
      <c r="BO8" t="n">
        <v>0</v>
      </c>
      <c r="BP8" t="n">
        <v>0</v>
      </c>
      <c r="BQ8" t="n">
        <v>0</v>
      </c>
      <c r="BR8" t="n">
        <v>0</v>
      </c>
      <c r="BS8" t="n">
        <v>0.000008801</v>
      </c>
      <c r="BT8" t="n">
        <v>0</v>
      </c>
      <c r="BU8" t="n">
        <v>0.0001308</v>
      </c>
      <c r="BV8" t="n">
        <v>0.0000725</v>
      </c>
      <c r="BW8" t="n">
        <v>0</v>
      </c>
      <c r="BX8" t="n">
        <v>0</v>
      </c>
      <c r="BY8" t="n">
        <v>0</v>
      </c>
      <c r="BZ8" t="n">
        <v>0</v>
      </c>
      <c r="CA8" t="n">
        <v>0</v>
      </c>
      <c r="CB8" t="n">
        <v>0</v>
      </c>
      <c r="CC8" t="n">
        <v>0.0000147</v>
      </c>
      <c r="CD8" t="n">
        <v>0</v>
      </c>
      <c r="CE8" t="n">
        <v>0.0002077</v>
      </c>
      <c r="CF8" t="n">
        <v>6</v>
      </c>
      <c r="CG8" t="str">
        <f>=SUBTOTAL(103,CF8)</f>
      </c>
      <c r="CH8" t="str">
        <f>=IF(CG8=1,IFERROR(MAX($CH$1:CH7)+(COUNTIFS($CF$1:CF7,CF8,$CG$1:CG7,1)=0),1),"")</f>
      </c>
    </row>
    <row r="9">
      <c r="A9" t="s">
        <v>274</v>
      </c>
      <c r="B9" t="s">
        <v>275</v>
      </c>
      <c r="C9" t="s">
        <v>276</v>
      </c>
      <c r="D9" t="s">
        <v>277</v>
      </c>
      <c r="E9" t="s">
        <v>278</v>
      </c>
      <c r="F9" t="s">
        <v>279</v>
      </c>
      <c r="G9" t="s">
        <v>92</v>
      </c>
      <c r="H9" t="s">
        <v>93</v>
      </c>
      <c r="I9" t="s">
        <v>280</v>
      </c>
      <c r="J9"/>
      <c r="K9" t="n">
        <v>0.00398</v>
      </c>
      <c r="L9" t="n">
        <v>0.08043</v>
      </c>
      <c r="M9" t="n">
        <v>0.1151</v>
      </c>
      <c r="N9" t="s">
        <v>281</v>
      </c>
      <c r="O9"/>
      <c r="P9"/>
      <c r="Q9"/>
      <c r="R9"/>
      <c r="S9"/>
      <c r="T9" t="n">
        <v>0.031</v>
      </c>
      <c r="U9" t="s">
        <v>282</v>
      </c>
      <c r="V9" t="s">
        <v>244</v>
      </c>
      <c r="W9" t="n">
        <v>2.41</v>
      </c>
      <c r="X9"/>
      <c r="Y9" t="s">
        <v>283</v>
      </c>
      <c r="Z9"/>
      <c r="AA9"/>
      <c r="AB9" t="s">
        <v>284</v>
      </c>
      <c r="AC9" t="s">
        <v>285</v>
      </c>
      <c r="AD9"/>
      <c r="AE9"/>
      <c r="AF9" t="s">
        <v>286</v>
      </c>
      <c r="AG9" t="s">
        <v>287</v>
      </c>
      <c r="AH9"/>
      <c r="AI9" t="s">
        <v>102</v>
      </c>
      <c r="AJ9" t="s">
        <v>102</v>
      </c>
      <c r="AK9" t="s">
        <v>103</v>
      </c>
      <c r="AL9" t="s">
        <v>104</v>
      </c>
      <c r="AM9" t="n">
        <v>1</v>
      </c>
      <c r="AN9" t="n">
        <v>175</v>
      </c>
      <c r="AO9" t="n">
        <v>167</v>
      </c>
      <c r="AP9" t="n">
        <v>145</v>
      </c>
      <c r="AQ9" t="n">
        <v>0</v>
      </c>
      <c r="AR9" t="n">
        <v>0</v>
      </c>
      <c r="AS9" t="n">
        <v>18</v>
      </c>
      <c r="AT9" t="n">
        <v>33</v>
      </c>
      <c r="AU9" t="n">
        <v>33</v>
      </c>
      <c r="AV9" t="n">
        <v>99</v>
      </c>
      <c r="AW9"/>
      <c r="AX9"/>
      <c r="AY9" t="n">
        <v>11308772</v>
      </c>
      <c r="AZ9" t="s">
        <v>105</v>
      </c>
      <c r="BA9" t="s">
        <v>288</v>
      </c>
      <c r="BB9"/>
      <c r="BC9" t="s">
        <v>107</v>
      </c>
      <c r="BD9" t="s">
        <v>289</v>
      </c>
      <c r="BE9" t="s">
        <v>290</v>
      </c>
      <c r="BF9" t="s">
        <v>291</v>
      </c>
      <c r="BG9" t="s">
        <v>292</v>
      </c>
      <c r="BH9"/>
      <c r="BI9"/>
      <c r="BJ9"/>
      <c r="BK9"/>
      <c r="BL9"/>
      <c r="BM9"/>
      <c r="BN9" t="n">
        <v>0.005991</v>
      </c>
      <c r="BO9" t="n">
        <v>0.003534</v>
      </c>
      <c r="BP9" t="n">
        <v>0.00216</v>
      </c>
      <c r="BQ9" t="n">
        <v>0.007863</v>
      </c>
      <c r="BR9" t="n">
        <v>0.003174</v>
      </c>
      <c r="BS9" t="n">
        <v>0.003613</v>
      </c>
      <c r="BT9" t="n">
        <v>0.006108</v>
      </c>
      <c r="BU9" t="n">
        <v>0.003717</v>
      </c>
      <c r="BV9" t="n">
        <v>0.08309</v>
      </c>
      <c r="BW9" t="n">
        <v>0.1151</v>
      </c>
      <c r="BX9" t="n">
        <v>0.0963</v>
      </c>
      <c r="BY9" t="n">
        <v>0.08282</v>
      </c>
      <c r="BZ9" t="n">
        <v>0.07393</v>
      </c>
      <c r="CA9" t="n">
        <v>0.08315</v>
      </c>
      <c r="CB9" t="n">
        <v>0.075</v>
      </c>
      <c r="CC9" t="n">
        <v>0.07539</v>
      </c>
      <c r="CD9" t="n">
        <v>0.1093</v>
      </c>
      <c r="CE9" t="n">
        <v>0.07071</v>
      </c>
      <c r="CF9" t="n">
        <v>7</v>
      </c>
      <c r="CG9" t="str">
        <f>=SUBTOTAL(103,CF9)</f>
      </c>
      <c r="CH9" t="str">
        <f>=IF(CG9=1,IFERROR(MAX($CH$1:CH8)+(COUNTIFS($CF$1:CF8,CF9,$CG$1:CG8,1)=0),1),"")</f>
      </c>
    </row>
    <row r="10">
      <c r="A10" t="s">
        <v>274</v>
      </c>
      <c r="B10" t="s">
        <v>293</v>
      </c>
      <c r="C10" t="s">
        <v>294</v>
      </c>
      <c r="D10" t="s">
        <v>277</v>
      </c>
      <c r="E10" t="s">
        <v>295</v>
      </c>
      <c r="F10" t="s">
        <v>296</v>
      </c>
      <c r="G10" t="s">
        <v>92</v>
      </c>
      <c r="H10" t="s">
        <v>93</v>
      </c>
      <c r="I10" t="s">
        <v>280</v>
      </c>
      <c r="J10"/>
      <c r="K10" t="n">
        <v>0.004451</v>
      </c>
      <c r="L10" t="n">
        <v>0.07469</v>
      </c>
      <c r="M10" t="n">
        <v>0.1283</v>
      </c>
      <c r="N10" t="s">
        <v>281</v>
      </c>
      <c r="O10"/>
      <c r="P10"/>
      <c r="Q10"/>
      <c r="R10"/>
      <c r="S10"/>
      <c r="T10" t="n">
        <v>0.021</v>
      </c>
      <c r="U10" t="s">
        <v>297</v>
      </c>
      <c r="V10" t="s">
        <v>244</v>
      </c>
      <c r="W10" t="n">
        <v>0.001</v>
      </c>
      <c r="X10"/>
      <c r="Y10" t="s">
        <v>298</v>
      </c>
      <c r="Z10"/>
      <c r="AA10"/>
      <c r="AB10" t="s">
        <v>284</v>
      </c>
      <c r="AC10" t="s">
        <v>285</v>
      </c>
      <c r="AD10"/>
      <c r="AE10"/>
      <c r="AF10" t="s">
        <v>299</v>
      </c>
      <c r="AG10" t="s">
        <v>300</v>
      </c>
      <c r="AH10"/>
      <c r="AI10" t="s">
        <v>102</v>
      </c>
      <c r="AJ10" t="s">
        <v>102</v>
      </c>
      <c r="AK10" t="s">
        <v>103</v>
      </c>
      <c r="AL10" t="s">
        <v>249</v>
      </c>
      <c r="AM10" t="n">
        <v>1</v>
      </c>
      <c r="AN10" t="n">
        <v>175</v>
      </c>
      <c r="AO10" t="n">
        <v>167</v>
      </c>
      <c r="AP10" t="n">
        <v>146</v>
      </c>
      <c r="AQ10" t="n">
        <v>0</v>
      </c>
      <c r="AR10" t="n">
        <v>0</v>
      </c>
      <c r="AS10" t="n">
        <v>15</v>
      </c>
      <c r="AT10" t="n">
        <v>34</v>
      </c>
      <c r="AU10" t="n">
        <v>34</v>
      </c>
      <c r="AV10" t="n">
        <v>88</v>
      </c>
      <c r="AW10"/>
      <c r="AX10"/>
      <c r="AY10" t="n">
        <v>11308772</v>
      </c>
      <c r="AZ10" t="s">
        <v>105</v>
      </c>
      <c r="BA10" t="s">
        <v>288</v>
      </c>
      <c r="BB10"/>
      <c r="BC10" t="s">
        <v>107</v>
      </c>
      <c r="BD10" t="s">
        <v>289</v>
      </c>
      <c r="BE10" t="s">
        <v>290</v>
      </c>
      <c r="BF10" t="s">
        <v>301</v>
      </c>
      <c r="BG10" t="s">
        <v>302</v>
      </c>
      <c r="BH10"/>
      <c r="BI10"/>
      <c r="BJ10"/>
      <c r="BK10"/>
      <c r="BL10"/>
      <c r="BM10"/>
      <c r="BN10" t="n">
        <v>0.006485</v>
      </c>
      <c r="BO10" t="n">
        <v>0.004224</v>
      </c>
      <c r="BP10" t="n">
        <v>0.002505</v>
      </c>
      <c r="BQ10" t="n">
        <v>0.009726</v>
      </c>
      <c r="BR10" t="n">
        <v>0.002106</v>
      </c>
      <c r="BS10" t="n">
        <v>0.004041</v>
      </c>
      <c r="BT10" t="n">
        <v>0.006455</v>
      </c>
      <c r="BU10" t="n">
        <v>0.004323</v>
      </c>
      <c r="BV10" t="n">
        <v>0.07609</v>
      </c>
      <c r="BW10" t="n">
        <v>0.1283</v>
      </c>
      <c r="BX10" t="n">
        <v>0.0821</v>
      </c>
      <c r="BY10" t="n">
        <v>0.08059</v>
      </c>
      <c r="BZ10" t="n">
        <v>0.06268</v>
      </c>
      <c r="CA10" t="n">
        <v>0.0757</v>
      </c>
      <c r="CB10" t="n">
        <v>0.125</v>
      </c>
      <c r="CC10" t="n">
        <v>0.07204</v>
      </c>
      <c r="CD10" t="n">
        <v>0.09709</v>
      </c>
      <c r="CE10" t="n">
        <v>0.06554</v>
      </c>
      <c r="CF10" t="n">
        <v>7</v>
      </c>
      <c r="CG10" t="str">
        <f>=SUBTOTAL(103,CF10)</f>
      </c>
      <c r="CH10" t="str">
        <f>=IF(CG10=1,IFERROR(MAX($CH$1:CH9)+(COUNTIFS($CF$1:CF9,CF10,$CG$1:CG9,1)=0),1),"")</f>
      </c>
    </row>
    <row r="11">
      <c r="A11" t="s">
        <v>303</v>
      </c>
      <c r="B11" t="s">
        <v>304</v>
      </c>
      <c r="C11" t="s">
        <v>305</v>
      </c>
      <c r="D11" t="s">
        <v>306</v>
      </c>
      <c r="E11" t="s">
        <v>307</v>
      </c>
      <c r="F11" t="s">
        <v>308</v>
      </c>
      <c r="G11" t="s">
        <v>309</v>
      </c>
      <c r="H11" t="s">
        <v>93</v>
      </c>
      <c r="I11" t="s">
        <v>310</v>
      </c>
      <c r="J11"/>
      <c r="K11"/>
      <c r="L11" t="n">
        <v>0.0001652</v>
      </c>
      <c r="M11" t="n">
        <v>0.0004174</v>
      </c>
      <c r="N11" t="s">
        <v>207</v>
      </c>
      <c r="O11"/>
      <c r="P11"/>
      <c r="Q11"/>
      <c r="R11"/>
      <c r="S11"/>
      <c r="T11"/>
      <c r="U11"/>
      <c r="V11"/>
      <c r="W11"/>
      <c r="X11"/>
      <c r="Y11"/>
      <c r="Z11"/>
      <c r="AA11"/>
      <c r="AB11"/>
      <c r="AC11"/>
      <c r="AD11"/>
      <c r="AE11"/>
      <c r="AF11"/>
      <c r="AG11" t="s">
        <v>311</v>
      </c>
      <c r="AH11"/>
      <c r="AI11" t="s">
        <v>102</v>
      </c>
      <c r="AJ11" t="s">
        <v>102</v>
      </c>
      <c r="AK11" t="s">
        <v>103</v>
      </c>
      <c r="AL11" t="s">
        <v>312</v>
      </c>
      <c r="AM11" t="n">
        <v>1</v>
      </c>
      <c r="AN11" t="n">
        <v>40</v>
      </c>
      <c r="AO11" t="n">
        <v>110</v>
      </c>
      <c r="AP11" t="n">
        <v>98</v>
      </c>
      <c r="AQ11" t="n">
        <v>0</v>
      </c>
      <c r="AR11" t="n">
        <v>0</v>
      </c>
      <c r="AS11" t="n">
        <v>37</v>
      </c>
      <c r="AT11" t="n">
        <v>33</v>
      </c>
      <c r="AU11" t="n">
        <v>50</v>
      </c>
      <c r="AV11" t="n">
        <v>99</v>
      </c>
      <c r="AW11"/>
      <c r="AX11"/>
      <c r="AY11"/>
      <c r="AZ11" t="s">
        <v>105</v>
      </c>
      <c r="BA11" t="s">
        <v>313</v>
      </c>
      <c r="BB11"/>
      <c r="BC11" t="s">
        <v>163</v>
      </c>
      <c r="BD11" t="s">
        <v>314</v>
      </c>
      <c r="BE11" t="s">
        <v>315</v>
      </c>
      <c r="BF11" t="s">
        <v>316</v>
      </c>
      <c r="BG11" t="s">
        <v>317</v>
      </c>
      <c r="BH11"/>
      <c r="BI11"/>
      <c r="BJ11"/>
      <c r="BK11"/>
      <c r="BL11"/>
      <c r="BM11"/>
      <c r="BN11"/>
      <c r="BO11"/>
      <c r="BP11"/>
      <c r="BQ11"/>
      <c r="BR11"/>
      <c r="BS11"/>
      <c r="BT11"/>
      <c r="BU11"/>
      <c r="BV11" t="n">
        <v>0.00002416</v>
      </c>
      <c r="BW11" t="n">
        <v>0</v>
      </c>
      <c r="BX11" t="n">
        <v>0.0002636</v>
      </c>
      <c r="BY11" t="n">
        <v>0</v>
      </c>
      <c r="BZ11" t="n">
        <v>0</v>
      </c>
      <c r="CA11" t="n">
        <v>0.000189</v>
      </c>
      <c r="CB11" t="n">
        <v>0</v>
      </c>
      <c r="CC11" t="n">
        <v>0.0002372</v>
      </c>
      <c r="CD11" t="n">
        <v>0</v>
      </c>
      <c r="CE11" t="n">
        <v>0.0004174</v>
      </c>
      <c r="CF11" t="n">
        <v>8</v>
      </c>
      <c r="CG11" t="str">
        <f>=SUBTOTAL(103,CF11)</f>
      </c>
      <c r="CH11" t="str">
        <f>=IF(CG11=1,IFERROR(MAX($CH$1:CH10)+(COUNTIFS($CF$1:CF10,CF11,$CG$1:CG10,1)=0),1),"")</f>
      </c>
    </row>
    <row r="12">
      <c r="A12" t="s">
        <v>336</v>
      </c>
      <c r="B12" t="s">
        <v>337</v>
      </c>
      <c r="C12" t="s">
        <v>338</v>
      </c>
      <c r="D12" t="s">
        <v>339</v>
      </c>
      <c r="E12" t="s">
        <v>340</v>
      </c>
      <c r="F12" t="s">
        <v>341</v>
      </c>
      <c r="G12" t="s">
        <v>92</v>
      </c>
      <c r="H12" t="s">
        <v>93</v>
      </c>
      <c r="I12" t="s">
        <v>342</v>
      </c>
      <c r="J12"/>
      <c r="K12"/>
      <c r="L12" t="n">
        <v>0.00002631</v>
      </c>
      <c r="M12" t="n">
        <v>0.00009665</v>
      </c>
      <c r="N12" t="s">
        <v>343</v>
      </c>
      <c r="O12"/>
      <c r="P12"/>
      <c r="Q12"/>
      <c r="R12"/>
      <c r="S12"/>
      <c r="T12" t="n">
        <v>0.119</v>
      </c>
      <c r="U12" t="s">
        <v>344</v>
      </c>
      <c r="V12" t="s">
        <v>345</v>
      </c>
      <c r="W12" t="n">
        <v>25.3</v>
      </c>
      <c r="X12" t="n">
        <v>0.898254811764</v>
      </c>
      <c r="Y12" t="s">
        <v>346</v>
      </c>
      <c r="Z12"/>
      <c r="AA12"/>
      <c r="AB12" t="s">
        <v>265</v>
      </c>
      <c r="AC12" t="s">
        <v>347</v>
      </c>
      <c r="AD12"/>
      <c r="AE12"/>
      <c r="AF12"/>
      <c r="AG12" t="s">
        <v>348</v>
      </c>
      <c r="AH12"/>
      <c r="AI12" t="s">
        <v>102</v>
      </c>
      <c r="AJ12" t="s">
        <v>102</v>
      </c>
      <c r="AK12" t="s">
        <v>103</v>
      </c>
      <c r="AL12" t="s">
        <v>104</v>
      </c>
      <c r="AM12" t="n">
        <v>1</v>
      </c>
      <c r="AN12" t="n">
        <v>47</v>
      </c>
      <c r="AO12" t="n">
        <v>36</v>
      </c>
      <c r="AP12" t="n">
        <v>29</v>
      </c>
      <c r="AQ12" t="n">
        <v>0</v>
      </c>
      <c r="AR12" t="n">
        <v>0</v>
      </c>
      <c r="AS12" t="n">
        <v>21</v>
      </c>
      <c r="AT12" t="n">
        <v>45</v>
      </c>
      <c r="AU12" t="n">
        <v>30</v>
      </c>
      <c r="AV12" t="n">
        <v>99</v>
      </c>
      <c r="AW12"/>
      <c r="AX12"/>
      <c r="AY12"/>
      <c r="AZ12" t="s">
        <v>105</v>
      </c>
      <c r="BA12" t="s">
        <v>349</v>
      </c>
      <c r="BB12"/>
      <c r="BC12" t="s">
        <v>107</v>
      </c>
      <c r="BD12" t="s">
        <v>350</v>
      </c>
      <c r="BE12" t="s">
        <v>351</v>
      </c>
      <c r="BF12" t="s">
        <v>352</v>
      </c>
      <c r="BG12" t="s">
        <v>353</v>
      </c>
      <c r="BH12"/>
      <c r="BI12"/>
      <c r="BJ12"/>
      <c r="BK12"/>
      <c r="BL12"/>
      <c r="BM12"/>
      <c r="BN12"/>
      <c r="BO12"/>
      <c r="BP12"/>
      <c r="BQ12"/>
      <c r="BR12"/>
      <c r="BS12"/>
      <c r="BT12"/>
      <c r="BU12"/>
      <c r="BV12" t="n">
        <v>0.00009665</v>
      </c>
      <c r="BW12" t="n">
        <v>0</v>
      </c>
      <c r="BX12" t="n">
        <v>0</v>
      </c>
      <c r="BY12" t="n">
        <v>0</v>
      </c>
      <c r="BZ12" t="n">
        <v>0</v>
      </c>
      <c r="CA12" t="n">
        <v>0</v>
      </c>
      <c r="CB12" t="n">
        <v>0</v>
      </c>
      <c r="CC12" t="n">
        <v>0</v>
      </c>
      <c r="CD12" t="n">
        <v>0</v>
      </c>
      <c r="CE12" t="n">
        <v>0</v>
      </c>
      <c r="CF12" t="n">
        <v>9</v>
      </c>
      <c r="CG12" t="str">
        <f>=SUBTOTAL(103,CF12)</f>
      </c>
      <c r="CH12" t="str">
        <f>=IF(CG12=1,IFERROR(MAX($CH$1:CH11)+(COUNTIFS($CF$1:CF11,CF12,$CG$1:CG11,1)=0),1),"")</f>
      </c>
    </row>
  </sheetData>
  <conditionalFormatting sqref="A1:CH12">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405</v>
      </c>
      <c r="B2" t="s">
        <v>406</v>
      </c>
      <c r="C2" t="s">
        <v>407</v>
      </c>
      <c r="D2" t="s">
        <v>408</v>
      </c>
      <c r="E2" t="s">
        <v>409</v>
      </c>
      <c r="F2" t="s">
        <v>410</v>
      </c>
      <c r="G2" t="s">
        <v>92</v>
      </c>
      <c r="H2" t="s">
        <v>174</v>
      </c>
      <c r="I2" t="s">
        <v>411</v>
      </c>
      <c r="J2"/>
      <c r="K2" t="n">
        <v>0.007551</v>
      </c>
      <c r="L2" t="n">
        <v>0.005973</v>
      </c>
      <c r="M2" t="n">
        <v>0.02104</v>
      </c>
      <c r="N2" t="s">
        <v>159</v>
      </c>
      <c r="O2" t="n">
        <v>770388</v>
      </c>
      <c r="P2" t="s">
        <v>412</v>
      </c>
      <c r="Q2"/>
      <c r="R2"/>
      <c r="S2"/>
      <c r="T2" t="n">
        <v>0.028</v>
      </c>
      <c r="U2" t="s">
        <v>413</v>
      </c>
      <c r="V2"/>
      <c r="W2" t="n">
        <v>13.46</v>
      </c>
      <c r="X2" t="n">
        <v>0.383564561605</v>
      </c>
      <c r="Y2" t="s">
        <v>414</v>
      </c>
      <c r="Z2"/>
      <c r="AA2"/>
      <c r="AB2" t="s">
        <v>415</v>
      </c>
      <c r="AC2" t="s">
        <v>416</v>
      </c>
      <c r="AD2"/>
      <c r="AE2"/>
      <c r="AF2" t="s">
        <v>417</v>
      </c>
      <c r="AG2" t="s">
        <v>418</v>
      </c>
      <c r="AH2"/>
      <c r="AI2" t="s">
        <v>419</v>
      </c>
      <c r="AJ2" t="s">
        <v>419</v>
      </c>
      <c r="AK2" t="s">
        <v>179</v>
      </c>
      <c r="AL2" t="s">
        <v>104</v>
      </c>
      <c r="AM2" t="n">
        <v>1</v>
      </c>
      <c r="AN2" t="n">
        <v>17</v>
      </c>
      <c r="AO2" t="n">
        <v>18</v>
      </c>
      <c r="AP2" t="n">
        <v>0</v>
      </c>
      <c r="AQ2" t="n">
        <v>30</v>
      </c>
      <c r="AR2" t="n">
        <v>20</v>
      </c>
      <c r="AS2" t="n">
        <v>67</v>
      </c>
      <c r="AT2" t="n">
        <v>99</v>
      </c>
      <c r="AU2" t="n">
        <v>99</v>
      </c>
      <c r="AV2" t="n">
        <v>99</v>
      </c>
      <c r="AW2" t="n">
        <v>154795</v>
      </c>
      <c r="AX2" t="n">
        <v>154795</v>
      </c>
      <c r="AY2"/>
      <c r="AZ2" t="s">
        <v>105</v>
      </c>
      <c r="BA2" t="s">
        <v>420</v>
      </c>
      <c r="BB2"/>
      <c r="BC2" t="s">
        <v>107</v>
      </c>
      <c r="BD2" t="s">
        <v>421</v>
      </c>
      <c r="BE2" t="s">
        <v>422</v>
      </c>
      <c r="BF2" t="s">
        <v>423</v>
      </c>
      <c r="BG2" t="s">
        <v>424</v>
      </c>
      <c r="BH2" t="n">
        <v>0.004</v>
      </c>
      <c r="BI2" t="n">
        <v>0</v>
      </c>
      <c r="BJ2" t="n">
        <v>0.0043</v>
      </c>
      <c r="BK2" t="n">
        <v>0</v>
      </c>
      <c r="BL2" t="n">
        <v>0.006</v>
      </c>
      <c r="BM2" t="n">
        <v>0.0112</v>
      </c>
      <c r="BN2" t="n">
        <v>0.002039</v>
      </c>
      <c r="BO2" t="n">
        <v>0.004107</v>
      </c>
      <c r="BP2" t="n">
        <v>0.01753</v>
      </c>
      <c r="BQ2" t="n">
        <v>0.0001089</v>
      </c>
      <c r="BR2" t="n">
        <v>0.007579</v>
      </c>
      <c r="BS2" t="n">
        <v>0.008502</v>
      </c>
      <c r="BT2" t="n">
        <v>0.007509</v>
      </c>
      <c r="BU2" t="n">
        <v>0.01202</v>
      </c>
      <c r="BV2" t="n">
        <v>0.001786</v>
      </c>
      <c r="BW2" t="n">
        <v>0.002193</v>
      </c>
      <c r="BX2" t="n">
        <v>0.003925</v>
      </c>
      <c r="BY2" t="n">
        <v>0.02104</v>
      </c>
      <c r="BZ2" t="n">
        <v>0.0003857</v>
      </c>
      <c r="CA2" t="n">
        <v>0.005651</v>
      </c>
      <c r="CB2" t="n">
        <v>0.003165</v>
      </c>
      <c r="CC2" t="n">
        <v>0.00813</v>
      </c>
      <c r="CD2" t="n">
        <v>0.004776</v>
      </c>
      <c r="CE2" t="n">
        <v>0.01531</v>
      </c>
      <c r="CF2" t="n">
        <v>1</v>
      </c>
      <c r="CG2" t="str">
        <f>=SUBTOTAL(103,CF2)</f>
      </c>
      <c r="CH2" t="str">
        <f>=IF(CG2=1,IFERROR(MAX($CH$1:CH1)+(COUNTIFS($CF$1:CF1,CF2,$CG$1:CG1,1)=0),1),"")</f>
      </c>
    </row>
    <row r="3">
      <c r="A3" t="s">
        <v>425</v>
      </c>
      <c r="B3" t="s">
        <v>426</v>
      </c>
      <c r="C3" t="s">
        <v>427</v>
      </c>
      <c r="D3" t="s">
        <v>428</v>
      </c>
      <c r="E3" t="s">
        <v>429</v>
      </c>
      <c r="F3" t="s">
        <v>430</v>
      </c>
      <c r="G3" t="s">
        <v>157</v>
      </c>
      <c r="H3" t="s">
        <v>174</v>
      </c>
      <c r="I3" t="s">
        <v>179</v>
      </c>
      <c r="J3"/>
      <c r="K3" t="n">
        <v>0.0005273</v>
      </c>
      <c r="L3" t="n">
        <v>0.3292</v>
      </c>
      <c r="M3" t="n">
        <v>0.4844</v>
      </c>
      <c r="N3" t="s">
        <v>281</v>
      </c>
      <c r="O3"/>
      <c r="P3"/>
      <c r="Q3"/>
      <c r="R3"/>
      <c r="S3"/>
      <c r="T3"/>
      <c r="U3"/>
      <c r="V3"/>
      <c r="W3" t="n">
        <v>3.365</v>
      </c>
      <c r="X3"/>
      <c r="Y3"/>
      <c r="Z3"/>
      <c r="AA3"/>
      <c r="AB3"/>
      <c r="AC3"/>
      <c r="AD3"/>
      <c r="AE3"/>
      <c r="AF3" t="s">
        <v>431</v>
      </c>
      <c r="AG3" t="s">
        <v>432</v>
      </c>
      <c r="AH3"/>
      <c r="AI3" t="s">
        <v>433</v>
      </c>
      <c r="AJ3" t="s">
        <v>419</v>
      </c>
      <c r="AK3" t="s">
        <v>179</v>
      </c>
      <c r="AL3" t="s">
        <v>434</v>
      </c>
      <c r="AM3" t="n">
        <v>1</v>
      </c>
      <c r="AN3" t="n">
        <v>387</v>
      </c>
      <c r="AO3" t="n">
        <v>330</v>
      </c>
      <c r="AP3" t="n">
        <v>0</v>
      </c>
      <c r="AQ3" t="n">
        <v>69</v>
      </c>
      <c r="AR3" t="n">
        <v>61</v>
      </c>
      <c r="AS3" t="n">
        <v>70</v>
      </c>
      <c r="AT3" t="n">
        <v>99</v>
      </c>
      <c r="AU3" t="n">
        <v>99</v>
      </c>
      <c r="AV3" t="n">
        <v>99</v>
      </c>
      <c r="AW3" t="n">
        <v>125960</v>
      </c>
      <c r="AX3" t="n">
        <v>125960</v>
      </c>
      <c r="AY3"/>
      <c r="AZ3" t="s">
        <v>105</v>
      </c>
      <c r="BA3" t="s">
        <v>435</v>
      </c>
      <c r="BB3"/>
      <c r="BC3" t="s">
        <v>163</v>
      </c>
      <c r="BD3" t="s">
        <v>436</v>
      </c>
      <c r="BE3" t="s">
        <v>437</v>
      </c>
      <c r="BF3" t="s">
        <v>438</v>
      </c>
      <c r="BG3" t="s">
        <v>439</v>
      </c>
      <c r="BH3"/>
      <c r="BI3"/>
      <c r="BJ3"/>
      <c r="BK3"/>
      <c r="BL3"/>
      <c r="BM3"/>
      <c r="BN3" t="n">
        <v>0.000365</v>
      </c>
      <c r="BO3" t="n">
        <v>0.0004966</v>
      </c>
      <c r="BP3" t="n">
        <v>0</v>
      </c>
      <c r="BQ3" t="n">
        <v>0</v>
      </c>
      <c r="BR3" t="n">
        <v>0.0008549</v>
      </c>
      <c r="BS3" t="n">
        <v>0.000882</v>
      </c>
      <c r="BT3" t="n">
        <v>0</v>
      </c>
      <c r="BU3" t="n">
        <v>0</v>
      </c>
      <c r="BV3" t="n">
        <v>0.1331</v>
      </c>
      <c r="BW3" t="n">
        <v>0.4844</v>
      </c>
      <c r="BX3" t="n">
        <v>0.3687</v>
      </c>
      <c r="BY3" t="n">
        <v>0.4001</v>
      </c>
      <c r="BZ3" t="n">
        <v>0.4458</v>
      </c>
      <c r="CA3" t="n">
        <v>0.4601</v>
      </c>
      <c r="CB3" t="n">
        <v>0.4086</v>
      </c>
      <c r="CC3" t="n">
        <v>0.4205</v>
      </c>
      <c r="CD3" t="n">
        <v>0.3415</v>
      </c>
      <c r="CE3" t="n">
        <v>0.3595</v>
      </c>
      <c r="CF3" t="n">
        <v>2</v>
      </c>
      <c r="CG3" t="str">
        <f>=SUBTOTAL(103,CF3)</f>
      </c>
      <c r="CH3" t="str">
        <f>=IF(CG3=1,IFERROR(MAX($CH$1:CH2)+(COUNTIFS($CF$1:CF2,CF3,$CG$1:CG2,1)=0),1),"")</f>
      </c>
    </row>
    <row r="4">
      <c r="A4" t="s">
        <v>425</v>
      </c>
      <c r="B4" t="s">
        <v>440</v>
      </c>
      <c r="C4" t="s">
        <v>441</v>
      </c>
      <c r="D4" t="s">
        <v>428</v>
      </c>
      <c r="E4" t="s">
        <v>442</v>
      </c>
      <c r="F4" t="s">
        <v>443</v>
      </c>
      <c r="G4" t="s">
        <v>157</v>
      </c>
      <c r="H4" t="s">
        <v>174</v>
      </c>
      <c r="I4" t="s">
        <v>179</v>
      </c>
      <c r="J4"/>
      <c r="K4" t="n">
        <v>0.0002696</v>
      </c>
      <c r="L4" t="n">
        <v>0.3621</v>
      </c>
      <c r="M4" t="n">
        <v>0.5207</v>
      </c>
      <c r="N4" t="s">
        <v>281</v>
      </c>
      <c r="O4"/>
      <c r="P4"/>
      <c r="Q4"/>
      <c r="R4"/>
      <c r="S4"/>
      <c r="T4"/>
      <c r="U4"/>
      <c r="V4"/>
      <c r="W4" t="n">
        <v>14.43</v>
      </c>
      <c r="X4"/>
      <c r="Y4" t="s">
        <v>444</v>
      </c>
      <c r="Z4"/>
      <c r="AA4"/>
      <c r="AB4"/>
      <c r="AC4"/>
      <c r="AD4"/>
      <c r="AE4"/>
      <c r="AF4" t="s">
        <v>445</v>
      </c>
      <c r="AG4" t="s">
        <v>446</v>
      </c>
      <c r="AH4"/>
      <c r="AI4" t="s">
        <v>433</v>
      </c>
      <c r="AJ4" t="s">
        <v>419</v>
      </c>
      <c r="AK4" t="s">
        <v>179</v>
      </c>
      <c r="AL4" t="s">
        <v>161</v>
      </c>
      <c r="AM4" t="n">
        <v>1</v>
      </c>
      <c r="AN4" t="n">
        <v>394</v>
      </c>
      <c r="AO4" t="n">
        <v>334</v>
      </c>
      <c r="AP4" t="n">
        <v>0</v>
      </c>
      <c r="AQ4" t="n">
        <v>72</v>
      </c>
      <c r="AR4" t="n">
        <v>64</v>
      </c>
      <c r="AS4" t="n">
        <v>73</v>
      </c>
      <c r="AT4" t="n">
        <v>99</v>
      </c>
      <c r="AU4" t="n">
        <v>99</v>
      </c>
      <c r="AV4" t="n">
        <v>99</v>
      </c>
      <c r="AW4" t="n">
        <v>125960</v>
      </c>
      <c r="AX4" t="n">
        <v>125960</v>
      </c>
      <c r="AY4"/>
      <c r="AZ4" t="s">
        <v>105</v>
      </c>
      <c r="BA4" t="s">
        <v>435</v>
      </c>
      <c r="BB4"/>
      <c r="BC4" t="s">
        <v>163</v>
      </c>
      <c r="BD4" t="s">
        <v>436</v>
      </c>
      <c r="BE4" t="s">
        <v>437</v>
      </c>
      <c r="BF4" t="s">
        <v>447</v>
      </c>
      <c r="BG4" t="s">
        <v>448</v>
      </c>
      <c r="BH4"/>
      <c r="BI4"/>
      <c r="BJ4"/>
      <c r="BK4"/>
      <c r="BL4"/>
      <c r="BM4"/>
      <c r="BN4" t="n">
        <v>0.0001462</v>
      </c>
      <c r="BO4" t="n">
        <v>0.0002491</v>
      </c>
      <c r="BP4" t="n">
        <v>0</v>
      </c>
      <c r="BQ4" t="n">
        <v>0</v>
      </c>
      <c r="BR4" t="n">
        <v>0.0004284</v>
      </c>
      <c r="BS4" t="n">
        <v>0.0004608</v>
      </c>
      <c r="BT4" t="n">
        <v>0</v>
      </c>
      <c r="BU4" t="n">
        <v>0</v>
      </c>
      <c r="BV4" t="n">
        <v>0.1598</v>
      </c>
      <c r="BW4" t="n">
        <v>0.5207</v>
      </c>
      <c r="BX4" t="n">
        <v>0.4007</v>
      </c>
      <c r="BY4" t="n">
        <v>0.4156</v>
      </c>
      <c r="BZ4" t="n">
        <v>0.4632</v>
      </c>
      <c r="CA4" t="n">
        <v>0.4938</v>
      </c>
      <c r="CB4" t="n">
        <v>0.4091</v>
      </c>
      <c r="CC4" t="n">
        <v>0.4523</v>
      </c>
      <c r="CD4" t="n">
        <v>0.3603</v>
      </c>
      <c r="CE4" t="n">
        <v>0.376</v>
      </c>
      <c r="CF4" t="n">
        <v>2</v>
      </c>
      <c r="CG4" t="str">
        <f>=SUBTOTAL(103,CF4)</f>
      </c>
      <c r="CH4" t="str">
        <f>=IF(CG4=1,IFERROR(MAX($CH$1:CH3)+(COUNTIFS($CF$1:CF3,CF4,$CG$1:CG3,1)=0),1),"")</f>
      </c>
    </row>
    <row r="5">
      <c r="A5" t="s">
        <v>425</v>
      </c>
      <c r="B5" t="s">
        <v>449</v>
      </c>
      <c r="C5" t="s">
        <v>450</v>
      </c>
      <c r="D5" t="s">
        <v>428</v>
      </c>
      <c r="E5" t="s">
        <v>451</v>
      </c>
      <c r="F5" t="s">
        <v>452</v>
      </c>
      <c r="G5" t="s">
        <v>92</v>
      </c>
      <c r="H5" t="s">
        <v>174</v>
      </c>
      <c r="I5" t="s">
        <v>179</v>
      </c>
      <c r="J5"/>
      <c r="K5" t="n">
        <v>0.0006609</v>
      </c>
      <c r="L5" t="n">
        <v>0.436</v>
      </c>
      <c r="M5" t="n">
        <v>0.5904</v>
      </c>
      <c r="N5" t="s">
        <v>281</v>
      </c>
      <c r="O5"/>
      <c r="P5"/>
      <c r="Q5"/>
      <c r="R5"/>
      <c r="S5"/>
      <c r="T5" t="n">
        <v>0.015</v>
      </c>
      <c r="U5" t="s">
        <v>378</v>
      </c>
      <c r="V5" t="s">
        <v>379</v>
      </c>
      <c r="W5" t="n">
        <v>0.001</v>
      </c>
      <c r="X5" t="n">
        <v>0.373805761337</v>
      </c>
      <c r="Y5" t="s">
        <v>453</v>
      </c>
      <c r="Z5"/>
      <c r="AA5"/>
      <c r="AB5" t="s">
        <v>454</v>
      </c>
      <c r="AC5" t="s">
        <v>212</v>
      </c>
      <c r="AD5"/>
      <c r="AE5"/>
      <c r="AF5" t="s">
        <v>455</v>
      </c>
      <c r="AG5" t="s">
        <v>456</v>
      </c>
      <c r="AH5"/>
      <c r="AI5" t="s">
        <v>433</v>
      </c>
      <c r="AJ5" t="s">
        <v>419</v>
      </c>
      <c r="AK5" t="s">
        <v>179</v>
      </c>
      <c r="AL5" t="s">
        <v>104</v>
      </c>
      <c r="AM5" t="n">
        <v>1</v>
      </c>
      <c r="AN5" t="n">
        <v>336</v>
      </c>
      <c r="AO5" t="n">
        <v>275</v>
      </c>
      <c r="AP5" t="n">
        <v>0</v>
      </c>
      <c r="AQ5" t="n">
        <v>88</v>
      </c>
      <c r="AR5" t="n">
        <v>84</v>
      </c>
      <c r="AS5" t="n">
        <v>95</v>
      </c>
      <c r="AT5" t="n">
        <v>99</v>
      </c>
      <c r="AU5" t="n">
        <v>99</v>
      </c>
      <c r="AV5" t="n">
        <v>99</v>
      </c>
      <c r="AW5" t="n">
        <v>125960</v>
      </c>
      <c r="AX5" t="n">
        <v>125960</v>
      </c>
      <c r="AY5"/>
      <c r="AZ5" t="s">
        <v>105</v>
      </c>
      <c r="BA5" t="s">
        <v>435</v>
      </c>
      <c r="BB5"/>
      <c r="BC5" t="s">
        <v>107</v>
      </c>
      <c r="BD5" t="s">
        <v>436</v>
      </c>
      <c r="BE5" t="s">
        <v>437</v>
      </c>
      <c r="BF5" t="s">
        <v>457</v>
      </c>
      <c r="BG5" t="s">
        <v>458</v>
      </c>
      <c r="BH5"/>
      <c r="BI5"/>
      <c r="BJ5"/>
      <c r="BK5"/>
      <c r="BL5"/>
      <c r="BM5"/>
      <c r="BN5" t="n">
        <v>0.0003587</v>
      </c>
      <c r="BO5" t="n">
        <v>0.0004266</v>
      </c>
      <c r="BP5" t="n">
        <v>0</v>
      </c>
      <c r="BQ5" t="n">
        <v>0</v>
      </c>
      <c r="BR5" t="n">
        <v>0.001496</v>
      </c>
      <c r="BS5" t="n">
        <v>0.001105</v>
      </c>
      <c r="BT5" t="n">
        <v>0.0002041</v>
      </c>
      <c r="BU5" t="n">
        <v>0</v>
      </c>
      <c r="BV5" t="n">
        <v>0.2278</v>
      </c>
      <c r="BW5" t="n">
        <v>0.5904</v>
      </c>
      <c r="BX5" t="n">
        <v>0.4649</v>
      </c>
      <c r="BY5" t="n">
        <v>0.479</v>
      </c>
      <c r="BZ5" t="n">
        <v>0.4878</v>
      </c>
      <c r="CA5" t="n">
        <v>0.5515</v>
      </c>
      <c r="CB5" t="n">
        <v>0.4818</v>
      </c>
      <c r="CC5" t="n">
        <v>0.526</v>
      </c>
      <c r="CD5" t="n">
        <v>0.4251</v>
      </c>
      <c r="CE5" t="n">
        <v>0.4415</v>
      </c>
      <c r="CF5" t="n">
        <v>2</v>
      </c>
      <c r="CG5" t="str">
        <f>=SUBTOTAL(103,CF5)</f>
      </c>
      <c r="CH5" t="str">
        <f>=IF(CG5=1,IFERROR(MAX($CH$1:CH4)+(COUNTIFS($CF$1:CF4,CF5,$CG$1:CG4,1)=0),1),"")</f>
      </c>
    </row>
    <row r="6">
      <c r="A6" t="s">
        <v>425</v>
      </c>
      <c r="B6" t="s">
        <v>459</v>
      </c>
      <c r="C6" t="s">
        <v>460</v>
      </c>
      <c r="D6" t="s">
        <v>428</v>
      </c>
      <c r="E6" t="s">
        <v>461</v>
      </c>
      <c r="F6" t="s">
        <v>462</v>
      </c>
      <c r="G6" t="s">
        <v>92</v>
      </c>
      <c r="H6" t="s">
        <v>174</v>
      </c>
      <c r="I6" t="s">
        <v>179</v>
      </c>
      <c r="J6"/>
      <c r="K6" t="n">
        <v>0.0006957</v>
      </c>
      <c r="L6" t="n">
        <v>0.4425</v>
      </c>
      <c r="M6" t="n">
        <v>0.598</v>
      </c>
      <c r="N6" t="s">
        <v>281</v>
      </c>
      <c r="O6"/>
      <c r="P6"/>
      <c r="Q6"/>
      <c r="R6"/>
      <c r="S6"/>
      <c r="T6" t="n">
        <v>0.014</v>
      </c>
      <c r="U6" t="s">
        <v>463</v>
      </c>
      <c r="V6" t="s">
        <v>379</v>
      </c>
      <c r="W6" t="n">
        <v>0.001</v>
      </c>
      <c r="X6" t="n">
        <v>0.221667200327</v>
      </c>
      <c r="Y6" t="s">
        <v>464</v>
      </c>
      <c r="Z6"/>
      <c r="AA6"/>
      <c r="AB6" t="s">
        <v>454</v>
      </c>
      <c r="AC6" t="s">
        <v>212</v>
      </c>
      <c r="AD6"/>
      <c r="AE6"/>
      <c r="AF6" t="s">
        <v>465</v>
      </c>
      <c r="AG6" t="s">
        <v>466</v>
      </c>
      <c r="AH6"/>
      <c r="AI6" t="s">
        <v>433</v>
      </c>
      <c r="AJ6" t="s">
        <v>419</v>
      </c>
      <c r="AK6" t="s">
        <v>179</v>
      </c>
      <c r="AL6" t="s">
        <v>249</v>
      </c>
      <c r="AM6" t="n">
        <v>1</v>
      </c>
      <c r="AN6" t="n">
        <v>327</v>
      </c>
      <c r="AO6" t="n">
        <v>263</v>
      </c>
      <c r="AP6" t="n">
        <v>0</v>
      </c>
      <c r="AQ6" t="n">
        <v>88</v>
      </c>
      <c r="AR6" t="n">
        <v>87</v>
      </c>
      <c r="AS6" t="n">
        <v>103</v>
      </c>
      <c r="AT6" t="n">
        <v>99</v>
      </c>
      <c r="AU6" t="n">
        <v>99</v>
      </c>
      <c r="AV6" t="n">
        <v>99</v>
      </c>
      <c r="AW6" t="n">
        <v>125960</v>
      </c>
      <c r="AX6" t="n">
        <v>125960</v>
      </c>
      <c r="AY6"/>
      <c r="AZ6" t="s">
        <v>105</v>
      </c>
      <c r="BA6" t="s">
        <v>435</v>
      </c>
      <c r="BB6"/>
      <c r="BC6" t="s">
        <v>107</v>
      </c>
      <c r="BD6" t="s">
        <v>436</v>
      </c>
      <c r="BE6" t="s">
        <v>437</v>
      </c>
      <c r="BF6" t="s">
        <v>467</v>
      </c>
      <c r="BG6" t="s">
        <v>468</v>
      </c>
      <c r="BH6"/>
      <c r="BI6"/>
      <c r="BJ6"/>
      <c r="BK6"/>
      <c r="BL6"/>
      <c r="BM6"/>
      <c r="BN6" t="n">
        <v>0.0007149</v>
      </c>
      <c r="BO6" t="n">
        <v>0.0003913</v>
      </c>
      <c r="BP6" t="n">
        <v>0</v>
      </c>
      <c r="BQ6" t="n">
        <v>0.00005694</v>
      </c>
      <c r="BR6" t="n">
        <v>0.001497</v>
      </c>
      <c r="BS6" t="n">
        <v>0.001129</v>
      </c>
      <c r="BT6" t="n">
        <v>0.0002039</v>
      </c>
      <c r="BU6" t="n">
        <v>0</v>
      </c>
      <c r="BV6" t="n">
        <v>0.2341</v>
      </c>
      <c r="BW6" t="n">
        <v>0.598</v>
      </c>
      <c r="BX6" t="n">
        <v>0.4687</v>
      </c>
      <c r="BY6" t="n">
        <v>0.4846</v>
      </c>
      <c r="BZ6" t="n">
        <v>0.4895</v>
      </c>
      <c r="CA6" t="n">
        <v>0.5585</v>
      </c>
      <c r="CB6" t="n">
        <v>0.4818</v>
      </c>
      <c r="CC6" t="n">
        <v>0.5329</v>
      </c>
      <c r="CD6" t="n">
        <v>0.4333</v>
      </c>
      <c r="CE6" t="n">
        <v>0.443</v>
      </c>
      <c r="CF6" t="n">
        <v>2</v>
      </c>
      <c r="CG6" t="str">
        <f>=SUBTOTAL(103,CF6)</f>
      </c>
      <c r="CH6" t="str">
        <f>=IF(CG6=1,IFERROR(MAX($CH$1:CH5)+(COUNTIFS($CF$1:CF5,CF6,$CG$1:CG5,1)=0),1),"")</f>
      </c>
    </row>
    <row r="7">
      <c r="A7" t="s">
        <v>425</v>
      </c>
      <c r="B7" t="s">
        <v>469</v>
      </c>
      <c r="C7" t="s">
        <v>470</v>
      </c>
      <c r="D7" t="s">
        <v>428</v>
      </c>
      <c r="E7" t="s">
        <v>471</v>
      </c>
      <c r="F7" t="s">
        <v>472</v>
      </c>
      <c r="G7" t="s">
        <v>92</v>
      </c>
      <c r="H7" t="s">
        <v>174</v>
      </c>
      <c r="I7" t="s">
        <v>179</v>
      </c>
      <c r="J7"/>
      <c r="K7" t="n">
        <v>0.003835</v>
      </c>
      <c r="L7" t="n">
        <v>0.449</v>
      </c>
      <c r="M7" t="n">
        <v>0.608</v>
      </c>
      <c r="N7" t="s">
        <v>281</v>
      </c>
      <c r="O7"/>
      <c r="P7"/>
      <c r="Q7"/>
      <c r="R7"/>
      <c r="S7"/>
      <c r="T7" t="n">
        <v>0.024</v>
      </c>
      <c r="U7" t="s">
        <v>473</v>
      </c>
      <c r="V7" t="s">
        <v>474</v>
      </c>
      <c r="W7" t="n">
        <v>0.002</v>
      </c>
      <c r="X7" t="n">
        <v>0.272303760052</v>
      </c>
      <c r="Y7" t="s">
        <v>475</v>
      </c>
      <c r="Z7"/>
      <c r="AA7"/>
      <c r="AB7" t="s">
        <v>454</v>
      </c>
      <c r="AC7" t="s">
        <v>212</v>
      </c>
      <c r="AD7"/>
      <c r="AE7"/>
      <c r="AF7" t="s">
        <v>476</v>
      </c>
      <c r="AG7" t="s">
        <v>477</v>
      </c>
      <c r="AH7"/>
      <c r="AI7" t="s">
        <v>433</v>
      </c>
      <c r="AJ7" t="s">
        <v>419</v>
      </c>
      <c r="AK7" t="s">
        <v>179</v>
      </c>
      <c r="AL7" t="s">
        <v>249</v>
      </c>
      <c r="AM7" t="n">
        <v>1</v>
      </c>
      <c r="AN7" t="n">
        <v>300</v>
      </c>
      <c r="AO7" t="n">
        <v>247</v>
      </c>
      <c r="AP7" t="n">
        <v>0</v>
      </c>
      <c r="AQ7" t="n">
        <v>89</v>
      </c>
      <c r="AR7" t="n">
        <v>86</v>
      </c>
      <c r="AS7" t="n">
        <v>105</v>
      </c>
      <c r="AT7" t="n">
        <v>99</v>
      </c>
      <c r="AU7" t="n">
        <v>99</v>
      </c>
      <c r="AV7" t="n">
        <v>99</v>
      </c>
      <c r="AW7" t="n">
        <v>125960</v>
      </c>
      <c r="AX7" t="n">
        <v>125960</v>
      </c>
      <c r="AY7"/>
      <c r="AZ7" t="s">
        <v>105</v>
      </c>
      <c r="BA7" t="s">
        <v>435</v>
      </c>
      <c r="BB7"/>
      <c r="BC7" t="s">
        <v>107</v>
      </c>
      <c r="BD7" t="s">
        <v>436</v>
      </c>
      <c r="BE7" t="s">
        <v>437</v>
      </c>
      <c r="BF7" t="s">
        <v>478</v>
      </c>
      <c r="BG7" t="s">
        <v>479</v>
      </c>
      <c r="BH7"/>
      <c r="BI7"/>
      <c r="BJ7"/>
      <c r="BK7"/>
      <c r="BL7"/>
      <c r="BM7"/>
      <c r="BN7" t="n">
        <v>0.002858</v>
      </c>
      <c r="BO7" t="n">
        <v>0.002533</v>
      </c>
      <c r="BP7" t="n">
        <v>0.0003336</v>
      </c>
      <c r="BQ7" t="n">
        <v>0.00005741</v>
      </c>
      <c r="BR7" t="n">
        <v>0.006093</v>
      </c>
      <c r="BS7" t="n">
        <v>0.006637</v>
      </c>
      <c r="BT7" t="n">
        <v>0.001456</v>
      </c>
      <c r="BU7" t="n">
        <v>0.00007064</v>
      </c>
      <c r="BV7" t="n">
        <v>0.2402</v>
      </c>
      <c r="BW7" t="n">
        <v>0.608</v>
      </c>
      <c r="BX7" t="n">
        <v>0.4751</v>
      </c>
      <c r="BY7" t="n">
        <v>0.4865</v>
      </c>
      <c r="BZ7" t="n">
        <v>0.4892</v>
      </c>
      <c r="CA7" t="n">
        <v>0.5649</v>
      </c>
      <c r="CB7" t="n">
        <v>0.4818</v>
      </c>
      <c r="CC7" t="n">
        <v>0.5397</v>
      </c>
      <c r="CD7" t="n">
        <v>0.4365</v>
      </c>
      <c r="CE7" t="n">
        <v>0.4479</v>
      </c>
      <c r="CF7" t="n">
        <v>2</v>
      </c>
      <c r="CG7" t="str">
        <f>=SUBTOTAL(103,CF7)</f>
      </c>
      <c r="CH7" t="str">
        <f>=IF(CG7=1,IFERROR(MAX($CH$1:CH6)+(COUNTIFS($CF$1:CF6,CF7,$CG$1:CG6,1)=0),1),"")</f>
      </c>
    </row>
    <row r="8">
      <c r="A8" t="s">
        <v>371</v>
      </c>
      <c r="B8" t="s">
        <v>480</v>
      </c>
      <c r="C8" t="s">
        <v>481</v>
      </c>
      <c r="D8" t="s">
        <v>374</v>
      </c>
      <c r="E8" t="s">
        <v>482</v>
      </c>
      <c r="F8" t="s">
        <v>483</v>
      </c>
      <c r="G8" t="s">
        <v>92</v>
      </c>
      <c r="H8" t="s">
        <v>174</v>
      </c>
      <c r="I8" t="s">
        <v>484</v>
      </c>
      <c r="J8"/>
      <c r="K8" t="n">
        <v>0.000004296</v>
      </c>
      <c r="L8" t="n">
        <v>0.1988</v>
      </c>
      <c r="M8" t="n">
        <v>0.3293</v>
      </c>
      <c r="N8" t="s">
        <v>207</v>
      </c>
      <c r="O8"/>
      <c r="P8"/>
      <c r="Q8" t="s">
        <v>377</v>
      </c>
      <c r="R8"/>
      <c r="S8"/>
      <c r="T8" t="n">
        <v>0.026</v>
      </c>
      <c r="U8" t="s">
        <v>485</v>
      </c>
      <c r="V8" t="s">
        <v>486</v>
      </c>
      <c r="W8" t="n">
        <v>7.808</v>
      </c>
      <c r="X8"/>
      <c r="Y8" t="s">
        <v>487</v>
      </c>
      <c r="Z8"/>
      <c r="AA8"/>
      <c r="AB8" t="s">
        <v>381</v>
      </c>
      <c r="AC8" t="s">
        <v>382</v>
      </c>
      <c r="AD8"/>
      <c r="AE8"/>
      <c r="AF8" t="s">
        <v>488</v>
      </c>
      <c r="AG8" t="s">
        <v>489</v>
      </c>
      <c r="AH8" t="s">
        <v>490</v>
      </c>
      <c r="AI8" t="s">
        <v>419</v>
      </c>
      <c r="AJ8" t="s">
        <v>433</v>
      </c>
      <c r="AK8" t="s">
        <v>179</v>
      </c>
      <c r="AL8" t="s">
        <v>125</v>
      </c>
      <c r="AM8" t="n">
        <v>1</v>
      </c>
      <c r="AN8" t="n">
        <v>240</v>
      </c>
      <c r="AO8" t="n">
        <v>216</v>
      </c>
      <c r="AP8" t="n">
        <v>0</v>
      </c>
      <c r="AQ8" t="n">
        <v>393</v>
      </c>
      <c r="AR8" t="n">
        <v>211</v>
      </c>
      <c r="AS8" t="n">
        <v>615</v>
      </c>
      <c r="AT8" t="n">
        <v>99</v>
      </c>
      <c r="AU8" t="n">
        <v>99</v>
      </c>
      <c r="AV8" t="n">
        <v>99</v>
      </c>
      <c r="AW8" t="n">
        <v>107329</v>
      </c>
      <c r="AX8" t="n">
        <v>107329</v>
      </c>
      <c r="AY8"/>
      <c r="AZ8" t="s">
        <v>105</v>
      </c>
      <c r="BA8"/>
      <c r="BB8"/>
      <c r="BC8" t="s">
        <v>107</v>
      </c>
      <c r="BD8" t="s">
        <v>385</v>
      </c>
      <c r="BE8" t="s">
        <v>386</v>
      </c>
      <c r="BF8" t="s">
        <v>491</v>
      </c>
      <c r="BG8" t="s">
        <v>492</v>
      </c>
      <c r="BH8"/>
      <c r="BI8"/>
      <c r="BJ8"/>
      <c r="BK8"/>
      <c r="BL8"/>
      <c r="BM8"/>
      <c r="BN8" t="n">
        <v>0</v>
      </c>
      <c r="BO8" t="n">
        <v>0.0000312</v>
      </c>
      <c r="BP8" t="n">
        <v>0</v>
      </c>
      <c r="BQ8" t="n">
        <v>0</v>
      </c>
      <c r="BR8" t="n">
        <v>0</v>
      </c>
      <c r="BS8" t="n">
        <v>0</v>
      </c>
      <c r="BT8" t="n">
        <v>0</v>
      </c>
      <c r="BU8" t="n">
        <v>0</v>
      </c>
      <c r="BV8" t="n">
        <v>0.08231</v>
      </c>
      <c r="BW8" t="n">
        <v>0.167</v>
      </c>
      <c r="BX8" t="n">
        <v>0.2543</v>
      </c>
      <c r="BY8" t="n">
        <v>0.2406</v>
      </c>
      <c r="BZ8" t="n">
        <v>0.2162</v>
      </c>
      <c r="CA8" t="n">
        <v>0.2865</v>
      </c>
      <c r="CB8" t="n">
        <v>0.1835</v>
      </c>
      <c r="CC8" t="n">
        <v>0.2296</v>
      </c>
      <c r="CD8" t="n">
        <v>0.2144</v>
      </c>
      <c r="CE8" t="n">
        <v>0.3293</v>
      </c>
      <c r="CF8" t="n">
        <v>3</v>
      </c>
      <c r="CG8" t="str">
        <f>=SUBTOTAL(103,CF8)</f>
      </c>
      <c r="CH8" t="str">
        <f>=IF(CG8=1,IFERROR(MAX($CH$1:CH7)+(COUNTIFS($CF$1:CF7,CF8,$CG$1:CG7,1)=0),1),"")</f>
      </c>
    </row>
    <row r="9">
      <c r="A9" t="s">
        <v>371</v>
      </c>
      <c r="B9" t="s">
        <v>493</v>
      </c>
      <c r="C9" t="s">
        <v>494</v>
      </c>
      <c r="D9" t="s">
        <v>374</v>
      </c>
      <c r="E9" t="s">
        <v>495</v>
      </c>
      <c r="F9" t="s">
        <v>496</v>
      </c>
      <c r="G9" t="s">
        <v>92</v>
      </c>
      <c r="H9" t="s">
        <v>174</v>
      </c>
      <c r="I9" t="s">
        <v>484</v>
      </c>
      <c r="J9"/>
      <c r="K9" t="n">
        <v>0.0001886</v>
      </c>
      <c r="L9" t="n">
        <v>0.1981</v>
      </c>
      <c r="M9" t="n">
        <v>0.3253</v>
      </c>
      <c r="N9" t="s">
        <v>207</v>
      </c>
      <c r="O9"/>
      <c r="P9"/>
      <c r="Q9" t="s">
        <v>377</v>
      </c>
      <c r="R9"/>
      <c r="S9"/>
      <c r="T9" t="n">
        <v>0.046</v>
      </c>
      <c r="U9" t="s">
        <v>344</v>
      </c>
      <c r="V9" t="s">
        <v>497</v>
      </c>
      <c r="W9" t="n">
        <v>10.67</v>
      </c>
      <c r="X9"/>
      <c r="Y9" t="s">
        <v>498</v>
      </c>
      <c r="Z9"/>
      <c r="AA9"/>
      <c r="AB9" t="s">
        <v>381</v>
      </c>
      <c r="AC9" t="s">
        <v>382</v>
      </c>
      <c r="AD9"/>
      <c r="AE9"/>
      <c r="AF9" t="s">
        <v>499</v>
      </c>
      <c r="AG9" t="s">
        <v>500</v>
      </c>
      <c r="AH9" t="s">
        <v>501</v>
      </c>
      <c r="AI9" t="s">
        <v>419</v>
      </c>
      <c r="AJ9" t="s">
        <v>433</v>
      </c>
      <c r="AK9" t="s">
        <v>179</v>
      </c>
      <c r="AL9" t="s">
        <v>228</v>
      </c>
      <c r="AM9" t="n">
        <v>1</v>
      </c>
      <c r="AN9" t="n">
        <v>63</v>
      </c>
      <c r="AO9" t="n">
        <v>54</v>
      </c>
      <c r="AP9" t="n">
        <v>0</v>
      </c>
      <c r="AQ9" t="n">
        <v>122</v>
      </c>
      <c r="AR9" t="n">
        <v>62</v>
      </c>
      <c r="AS9" t="n">
        <v>164</v>
      </c>
      <c r="AT9" t="n">
        <v>99</v>
      </c>
      <c r="AU9" t="n">
        <v>99</v>
      </c>
      <c r="AV9" t="n">
        <v>99</v>
      </c>
      <c r="AW9" t="n">
        <v>107329</v>
      </c>
      <c r="AX9" t="n">
        <v>107329</v>
      </c>
      <c r="AY9"/>
      <c r="AZ9" t="s">
        <v>105</v>
      </c>
      <c r="BA9"/>
      <c r="BB9"/>
      <c r="BC9" t="s">
        <v>107</v>
      </c>
      <c r="BD9" t="s">
        <v>385</v>
      </c>
      <c r="BE9" t="s">
        <v>386</v>
      </c>
      <c r="BF9" t="s">
        <v>502</v>
      </c>
      <c r="BG9" t="s">
        <v>503</v>
      </c>
      <c r="BH9"/>
      <c r="BI9"/>
      <c r="BJ9"/>
      <c r="BK9"/>
      <c r="BL9"/>
      <c r="BM9"/>
      <c r="BN9" t="n">
        <v>0</v>
      </c>
      <c r="BO9" t="n">
        <v>0.00009532</v>
      </c>
      <c r="BP9" t="n">
        <v>0</v>
      </c>
      <c r="BQ9" t="n">
        <v>0</v>
      </c>
      <c r="BR9" t="n">
        <v>0</v>
      </c>
      <c r="BS9" t="n">
        <v>0.0003692</v>
      </c>
      <c r="BT9" t="n">
        <v>0.0001779</v>
      </c>
      <c r="BU9" t="n">
        <v>0</v>
      </c>
      <c r="BV9" t="n">
        <v>0.08143</v>
      </c>
      <c r="BW9" t="n">
        <v>0.1663</v>
      </c>
      <c r="BX9" t="n">
        <v>0.2549</v>
      </c>
      <c r="BY9" t="n">
        <v>0.2406</v>
      </c>
      <c r="BZ9" t="n">
        <v>0.2144</v>
      </c>
      <c r="CA9" t="n">
        <v>0.285</v>
      </c>
      <c r="CB9" t="n">
        <v>0.1835</v>
      </c>
      <c r="CC9" t="n">
        <v>0.2295</v>
      </c>
      <c r="CD9" t="n">
        <v>0.2132</v>
      </c>
      <c r="CE9" t="n">
        <v>0.3253</v>
      </c>
      <c r="CF9" t="n">
        <v>3</v>
      </c>
      <c r="CG9" t="str">
        <f>=SUBTOTAL(103,CF9)</f>
      </c>
      <c r="CH9" t="str">
        <f>=IF(CG9=1,IFERROR(MAX($CH$1:CH8)+(COUNTIFS($CF$1:CF8,CF9,$CG$1:CG8,1)=0),1),"")</f>
      </c>
    </row>
    <row r="10">
      <c r="A10" t="s">
        <v>371</v>
      </c>
      <c r="B10" t="s">
        <v>504</v>
      </c>
      <c r="C10" t="s">
        <v>505</v>
      </c>
      <c r="D10" t="s">
        <v>374</v>
      </c>
      <c r="E10" t="s">
        <v>506</v>
      </c>
      <c r="F10" t="s">
        <v>507</v>
      </c>
      <c r="G10" t="s">
        <v>92</v>
      </c>
      <c r="H10" t="s">
        <v>174</v>
      </c>
      <c r="I10" t="s">
        <v>508</v>
      </c>
      <c r="J10"/>
      <c r="K10" t="n">
        <v>0</v>
      </c>
      <c r="L10" t="n">
        <v>0.1864</v>
      </c>
      <c r="M10" t="n">
        <v>0.3223</v>
      </c>
      <c r="N10" t="s">
        <v>207</v>
      </c>
      <c r="O10"/>
      <c r="P10"/>
      <c r="Q10" t="s">
        <v>377</v>
      </c>
      <c r="R10"/>
      <c r="S10"/>
      <c r="T10" t="n">
        <v>0.133</v>
      </c>
      <c r="U10" t="s">
        <v>344</v>
      </c>
      <c r="V10" t="s">
        <v>509</v>
      </c>
      <c r="W10" t="n">
        <v>17.25</v>
      </c>
      <c r="X10"/>
      <c r="Y10" t="s">
        <v>510</v>
      </c>
      <c r="Z10"/>
      <c r="AA10"/>
      <c r="AB10" t="s">
        <v>381</v>
      </c>
      <c r="AC10" t="s">
        <v>382</v>
      </c>
      <c r="AD10"/>
      <c r="AE10"/>
      <c r="AF10" t="s">
        <v>511</v>
      </c>
      <c r="AG10" t="s">
        <v>512</v>
      </c>
      <c r="AH10"/>
      <c r="AI10" t="s">
        <v>433</v>
      </c>
      <c r="AJ10" t="s">
        <v>433</v>
      </c>
      <c r="AK10" t="s">
        <v>179</v>
      </c>
      <c r="AL10" t="s">
        <v>104</v>
      </c>
      <c r="AM10" t="n">
        <v>1</v>
      </c>
      <c r="AN10" t="n">
        <v>240</v>
      </c>
      <c r="AO10" t="n">
        <v>197</v>
      </c>
      <c r="AP10" t="n">
        <v>0</v>
      </c>
      <c r="AQ10" t="n">
        <v>352</v>
      </c>
      <c r="AR10" t="n">
        <v>172</v>
      </c>
      <c r="AS10" t="n">
        <v>525</v>
      </c>
      <c r="AT10" t="n">
        <v>99</v>
      </c>
      <c r="AU10" t="n">
        <v>99</v>
      </c>
      <c r="AV10" t="n">
        <v>99</v>
      </c>
      <c r="AW10" t="n">
        <v>107329</v>
      </c>
      <c r="AX10" t="n">
        <v>107329</v>
      </c>
      <c r="AY10"/>
      <c r="AZ10" t="s">
        <v>105</v>
      </c>
      <c r="BA10"/>
      <c r="BB10"/>
      <c r="BC10" t="s">
        <v>107</v>
      </c>
      <c r="BD10" t="s">
        <v>385</v>
      </c>
      <c r="BE10" t="s">
        <v>386</v>
      </c>
      <c r="BF10" t="s">
        <v>513</v>
      </c>
      <c r="BG10" t="s">
        <v>514</v>
      </c>
      <c r="BH10"/>
      <c r="BI10"/>
      <c r="BJ10"/>
      <c r="BK10"/>
      <c r="BL10"/>
      <c r="BM10"/>
      <c r="BN10" t="n">
        <v>0</v>
      </c>
      <c r="BO10" t="n">
        <v>0</v>
      </c>
      <c r="BP10" t="n">
        <v>0</v>
      </c>
      <c r="BQ10" t="n">
        <v>0</v>
      </c>
      <c r="BR10" t="n">
        <v>0</v>
      </c>
      <c r="BS10" t="n">
        <v>0</v>
      </c>
      <c r="BT10" t="n">
        <v>0</v>
      </c>
      <c r="BU10" t="n">
        <v>0</v>
      </c>
      <c r="BV10" t="n">
        <v>0.07499</v>
      </c>
      <c r="BW10" t="n">
        <v>0.1484</v>
      </c>
      <c r="BX10" t="n">
        <v>0.2404</v>
      </c>
      <c r="BY10" t="n">
        <v>0.2325</v>
      </c>
      <c r="BZ10" t="n">
        <v>0.2122</v>
      </c>
      <c r="CA10" t="n">
        <v>0.2665</v>
      </c>
      <c r="CB10" t="n">
        <v>0.1772</v>
      </c>
      <c r="CC10" t="n">
        <v>0.2153</v>
      </c>
      <c r="CD10" t="n">
        <v>0.2055</v>
      </c>
      <c r="CE10" t="n">
        <v>0.3223</v>
      </c>
      <c r="CF10" t="n">
        <v>3</v>
      </c>
      <c r="CG10" t="str">
        <f>=SUBTOTAL(103,CF10)</f>
      </c>
      <c r="CH10" t="str">
        <f>=IF(CG10=1,IFERROR(MAX($CH$1:CH9)+(COUNTIFS($CF$1:CF9,CF10,$CG$1:CG9,1)=0),1),"")</f>
      </c>
    </row>
    <row r="11">
      <c r="A11" t="s">
        <v>371</v>
      </c>
      <c r="B11" t="s">
        <v>515</v>
      </c>
      <c r="C11" t="s">
        <v>516</v>
      </c>
      <c r="D11" t="s">
        <v>374</v>
      </c>
      <c r="E11" t="s">
        <v>517</v>
      </c>
      <c r="F11" t="s">
        <v>518</v>
      </c>
      <c r="G11" t="s">
        <v>92</v>
      </c>
      <c r="H11" t="s">
        <v>174</v>
      </c>
      <c r="I11" t="s">
        <v>508</v>
      </c>
      <c r="J11"/>
      <c r="K11" t="n">
        <v>0</v>
      </c>
      <c r="L11" t="n">
        <v>0.1869</v>
      </c>
      <c r="M11" t="n">
        <v>0.3222</v>
      </c>
      <c r="N11" t="s">
        <v>207</v>
      </c>
      <c r="O11"/>
      <c r="P11"/>
      <c r="Q11" t="s">
        <v>377</v>
      </c>
      <c r="R11"/>
      <c r="S11"/>
      <c r="T11" t="n">
        <v>0.035</v>
      </c>
      <c r="U11" t="s">
        <v>519</v>
      </c>
      <c r="V11" t="s">
        <v>520</v>
      </c>
      <c r="W11" t="n">
        <v>1.949</v>
      </c>
      <c r="X11"/>
      <c r="Y11" t="s">
        <v>521</v>
      </c>
      <c r="Z11"/>
      <c r="AA11"/>
      <c r="AB11" t="s">
        <v>381</v>
      </c>
      <c r="AC11" t="s">
        <v>382</v>
      </c>
      <c r="AD11"/>
      <c r="AE11"/>
      <c r="AF11" t="s">
        <v>522</v>
      </c>
      <c r="AG11" t="s">
        <v>523</v>
      </c>
      <c r="AH11"/>
      <c r="AI11" t="s">
        <v>433</v>
      </c>
      <c r="AJ11" t="s">
        <v>433</v>
      </c>
      <c r="AK11" t="s">
        <v>179</v>
      </c>
      <c r="AL11" t="s">
        <v>104</v>
      </c>
      <c r="AM11" t="n">
        <v>1</v>
      </c>
      <c r="AN11" t="n">
        <v>267</v>
      </c>
      <c r="AO11" t="n">
        <v>241</v>
      </c>
      <c r="AP11" t="n">
        <v>0</v>
      </c>
      <c r="AQ11" t="n">
        <v>446</v>
      </c>
      <c r="AR11" t="n">
        <v>205</v>
      </c>
      <c r="AS11" t="n">
        <v>685</v>
      </c>
      <c r="AT11" t="n">
        <v>99</v>
      </c>
      <c r="AU11" t="n">
        <v>99</v>
      </c>
      <c r="AV11" t="n">
        <v>99</v>
      </c>
      <c r="AW11" t="n">
        <v>107329</v>
      </c>
      <c r="AX11" t="n">
        <v>107329</v>
      </c>
      <c r="AY11"/>
      <c r="AZ11" t="s">
        <v>105</v>
      </c>
      <c r="BA11"/>
      <c r="BB11"/>
      <c r="BC11" t="s">
        <v>107</v>
      </c>
      <c r="BD11" t="s">
        <v>385</v>
      </c>
      <c r="BE11" t="s">
        <v>386</v>
      </c>
      <c r="BF11" t="s">
        <v>110</v>
      </c>
      <c r="BG11" t="s">
        <v>111</v>
      </c>
      <c r="BH11"/>
      <c r="BI11"/>
      <c r="BJ11"/>
      <c r="BK11"/>
      <c r="BL11"/>
      <c r="BM11"/>
      <c r="BN11" t="n">
        <v>0</v>
      </c>
      <c r="BO11" t="n">
        <v>0</v>
      </c>
      <c r="BP11" t="n">
        <v>0</v>
      </c>
      <c r="BQ11" t="n">
        <v>0</v>
      </c>
      <c r="BR11" t="n">
        <v>0</v>
      </c>
      <c r="BS11" t="n">
        <v>0</v>
      </c>
      <c r="BT11" t="n">
        <v>0</v>
      </c>
      <c r="BU11" t="n">
        <v>0</v>
      </c>
      <c r="BV11" t="n">
        <v>0.07633</v>
      </c>
      <c r="BW11" t="n">
        <v>0.148</v>
      </c>
      <c r="BX11" t="n">
        <v>0.2419</v>
      </c>
      <c r="BY11" t="n">
        <v>0.2332</v>
      </c>
      <c r="BZ11" t="n">
        <v>0.2125</v>
      </c>
      <c r="CA11" t="n">
        <v>0.2646</v>
      </c>
      <c r="CB11" t="n">
        <v>0.1827</v>
      </c>
      <c r="CC11" t="n">
        <v>0.2156</v>
      </c>
      <c r="CD11" t="n">
        <v>0.2052</v>
      </c>
      <c r="CE11" t="n">
        <v>0.3222</v>
      </c>
      <c r="CF11" t="n">
        <v>3</v>
      </c>
      <c r="CG11" t="str">
        <f>=SUBTOTAL(103,CF11)</f>
      </c>
      <c r="CH11" t="str">
        <f>=IF(CG11=1,IFERROR(MAX($CH$1:CH10)+(COUNTIFS($CF$1:CF10,CF11,$CG$1:CG10,1)=0),1),"")</f>
      </c>
    </row>
    <row r="12">
      <c r="A12" t="s">
        <v>371</v>
      </c>
      <c r="B12" t="s">
        <v>524</v>
      </c>
      <c r="C12" t="s">
        <v>525</v>
      </c>
      <c r="D12" t="s">
        <v>374</v>
      </c>
      <c r="E12" t="s">
        <v>526</v>
      </c>
      <c r="F12" t="s">
        <v>527</v>
      </c>
      <c r="G12" t="s">
        <v>92</v>
      </c>
      <c r="H12" t="s">
        <v>174</v>
      </c>
      <c r="I12" t="s">
        <v>528</v>
      </c>
      <c r="J12"/>
      <c r="K12" t="n">
        <v>0.00003073</v>
      </c>
      <c r="L12" t="n">
        <v>0.1865</v>
      </c>
      <c r="M12" t="n">
        <v>0.3188</v>
      </c>
      <c r="N12" t="s">
        <v>207</v>
      </c>
      <c r="O12"/>
      <c r="P12"/>
      <c r="Q12" t="s">
        <v>377</v>
      </c>
      <c r="R12"/>
      <c r="S12"/>
      <c r="T12" t="n">
        <v>0.05</v>
      </c>
      <c r="U12" t="s">
        <v>378</v>
      </c>
      <c r="V12" t="s">
        <v>379</v>
      </c>
      <c r="W12" t="n">
        <v>1.065</v>
      </c>
      <c r="X12"/>
      <c r="Y12" t="s">
        <v>529</v>
      </c>
      <c r="Z12"/>
      <c r="AA12"/>
      <c r="AB12" t="s">
        <v>381</v>
      </c>
      <c r="AC12" t="s">
        <v>382</v>
      </c>
      <c r="AD12"/>
      <c r="AE12"/>
      <c r="AF12" t="s">
        <v>530</v>
      </c>
      <c r="AG12" t="s">
        <v>531</v>
      </c>
      <c r="AH12"/>
      <c r="AI12" t="s">
        <v>433</v>
      </c>
      <c r="AJ12" t="s">
        <v>433</v>
      </c>
      <c r="AK12" t="s">
        <v>179</v>
      </c>
      <c r="AL12" t="s">
        <v>104</v>
      </c>
      <c r="AM12" t="n">
        <v>1</v>
      </c>
      <c r="AN12" t="n">
        <v>42</v>
      </c>
      <c r="AO12" t="n">
        <v>43</v>
      </c>
      <c r="AP12" t="n">
        <v>0</v>
      </c>
      <c r="AQ12" t="n">
        <v>109</v>
      </c>
      <c r="AR12" t="n">
        <v>40</v>
      </c>
      <c r="AS12" t="n">
        <v>161</v>
      </c>
      <c r="AT12" t="n">
        <v>99</v>
      </c>
      <c r="AU12" t="n">
        <v>99</v>
      </c>
      <c r="AV12" t="n">
        <v>99</v>
      </c>
      <c r="AW12" t="n">
        <v>107329</v>
      </c>
      <c r="AX12" t="n">
        <v>107329</v>
      </c>
      <c r="AY12"/>
      <c r="AZ12" t="s">
        <v>105</v>
      </c>
      <c r="BA12"/>
      <c r="BB12"/>
      <c r="BC12" t="s">
        <v>107</v>
      </c>
      <c r="BD12" t="s">
        <v>385</v>
      </c>
      <c r="BE12" t="s">
        <v>386</v>
      </c>
      <c r="BF12" t="s">
        <v>532</v>
      </c>
      <c r="BG12" t="s">
        <v>533</v>
      </c>
      <c r="BH12" t="n">
        <v>0.0178</v>
      </c>
      <c r="BI12" t="n">
        <v>0.0038</v>
      </c>
      <c r="BJ12" t="n">
        <v>0.0115</v>
      </c>
      <c r="BK12" t="n">
        <v>0.0099</v>
      </c>
      <c r="BL12" t="n">
        <v>0.0149</v>
      </c>
      <c r="BM12" t="n">
        <v>0.0521</v>
      </c>
      <c r="BN12" t="n">
        <v>0.00006528</v>
      </c>
      <c r="BO12" t="n">
        <v>0.00003286</v>
      </c>
      <c r="BP12" t="n">
        <v>0</v>
      </c>
      <c r="BQ12" t="n">
        <v>0</v>
      </c>
      <c r="BR12" t="n">
        <v>0.0001038</v>
      </c>
      <c r="BS12" t="n">
        <v>0.00001904</v>
      </c>
      <c r="BT12" t="n">
        <v>0.0001801</v>
      </c>
      <c r="BU12" t="n">
        <v>0</v>
      </c>
      <c r="BV12" t="n">
        <v>0.07569</v>
      </c>
      <c r="BW12" t="n">
        <v>0.1484</v>
      </c>
      <c r="BX12" t="n">
        <v>0.2409</v>
      </c>
      <c r="BY12" t="n">
        <v>0.2307</v>
      </c>
      <c r="BZ12" t="n">
        <v>0.2124</v>
      </c>
      <c r="CA12" t="n">
        <v>0.2672</v>
      </c>
      <c r="CB12" t="n">
        <v>0.1835</v>
      </c>
      <c r="CC12" t="n">
        <v>0.215</v>
      </c>
      <c r="CD12" t="n">
        <v>0.2046</v>
      </c>
      <c r="CE12" t="n">
        <v>0.3188</v>
      </c>
      <c r="CF12" t="n">
        <v>3</v>
      </c>
      <c r="CG12" t="str">
        <f>=SUBTOTAL(103,CF12)</f>
      </c>
      <c r="CH12" t="str">
        <f>=IF(CG12=1,IFERROR(MAX($CH$1:CH11)+(COUNTIFS($CF$1:CF11,CF12,$CG$1:CG11,1)=0),1),"")</f>
      </c>
    </row>
    <row r="13">
      <c r="A13" t="s">
        <v>534</v>
      </c>
      <c r="B13" t="s">
        <v>535</v>
      </c>
      <c r="C13" t="s">
        <v>536</v>
      </c>
      <c r="D13" t="s">
        <v>537</v>
      </c>
      <c r="E13" t="s">
        <v>538</v>
      </c>
      <c r="F13" t="s">
        <v>539</v>
      </c>
      <c r="G13" t="s">
        <v>92</v>
      </c>
      <c r="H13" t="s">
        <v>174</v>
      </c>
      <c r="I13" t="s">
        <v>540</v>
      </c>
      <c r="J13"/>
      <c r="K13" t="n">
        <v>0.000008539</v>
      </c>
      <c r="L13" t="n">
        <v>0.1783</v>
      </c>
      <c r="M13" t="n">
        <v>0.3081</v>
      </c>
      <c r="N13" t="s">
        <v>207</v>
      </c>
      <c r="O13"/>
      <c r="P13"/>
      <c r="Q13"/>
      <c r="R13"/>
      <c r="S13"/>
      <c r="T13"/>
      <c r="U13" t="s">
        <v>378</v>
      </c>
      <c r="V13" t="s">
        <v>474</v>
      </c>
      <c r="W13" t="n">
        <v>9.635</v>
      </c>
      <c r="X13"/>
      <c r="Y13" t="s">
        <v>541</v>
      </c>
      <c r="Z13"/>
      <c r="AA13"/>
      <c r="AB13"/>
      <c r="AC13"/>
      <c r="AD13"/>
      <c r="AE13"/>
      <c r="AF13" t="s">
        <v>542</v>
      </c>
      <c r="AG13" t="s">
        <v>543</v>
      </c>
      <c r="AH13"/>
      <c r="AI13" t="s">
        <v>433</v>
      </c>
      <c r="AJ13" t="s">
        <v>433</v>
      </c>
      <c r="AK13" t="s">
        <v>179</v>
      </c>
      <c r="AL13" t="s">
        <v>125</v>
      </c>
      <c r="AM13" t="n">
        <v>1</v>
      </c>
      <c r="AN13" t="n">
        <v>94</v>
      </c>
      <c r="AO13" t="n">
        <v>77</v>
      </c>
      <c r="AP13" t="n">
        <v>0</v>
      </c>
      <c r="AQ13" t="n">
        <v>163</v>
      </c>
      <c r="AR13" t="n">
        <v>106</v>
      </c>
      <c r="AS13" t="n">
        <v>257</v>
      </c>
      <c r="AT13" t="n">
        <v>99</v>
      </c>
      <c r="AU13" t="n">
        <v>99</v>
      </c>
      <c r="AV13" t="n">
        <v>99</v>
      </c>
      <c r="AW13" t="n">
        <v>107329</v>
      </c>
      <c r="AX13" t="n">
        <v>107329</v>
      </c>
      <c r="AY13"/>
      <c r="AZ13" t="s">
        <v>105</v>
      </c>
      <c r="BA13"/>
      <c r="BB13"/>
      <c r="BC13" t="s">
        <v>107</v>
      </c>
      <c r="BD13" t="s">
        <v>544</v>
      </c>
      <c r="BE13" t="s">
        <v>545</v>
      </c>
      <c r="BF13" t="s">
        <v>546</v>
      </c>
      <c r="BG13" t="s">
        <v>547</v>
      </c>
      <c r="BH13"/>
      <c r="BI13"/>
      <c r="BJ13"/>
      <c r="BK13"/>
      <c r="BL13"/>
      <c r="BM13"/>
      <c r="BN13" t="n">
        <v>0</v>
      </c>
      <c r="BO13" t="n">
        <v>0</v>
      </c>
      <c r="BP13" t="n">
        <v>0</v>
      </c>
      <c r="BQ13" t="n">
        <v>0.000114</v>
      </c>
      <c r="BR13" t="n">
        <v>0</v>
      </c>
      <c r="BS13" t="n">
        <v>0</v>
      </c>
      <c r="BT13" t="n">
        <v>0</v>
      </c>
      <c r="BU13" t="n">
        <v>0</v>
      </c>
      <c r="BV13" t="n">
        <v>0.08201</v>
      </c>
      <c r="BW13" t="n">
        <v>0.1398</v>
      </c>
      <c r="BX13" t="n">
        <v>0.2221</v>
      </c>
      <c r="BY13" t="n">
        <v>0.2296</v>
      </c>
      <c r="BZ13" t="n">
        <v>0.188</v>
      </c>
      <c r="CA13" t="n">
        <v>0.2396</v>
      </c>
      <c r="CB13" t="n">
        <v>0.1667</v>
      </c>
      <c r="CC13" t="n">
        <v>0.2002</v>
      </c>
      <c r="CD13" t="n">
        <v>0.1906</v>
      </c>
      <c r="CE13" t="n">
        <v>0.3081</v>
      </c>
      <c r="CF13" t="n">
        <v>4</v>
      </c>
      <c r="CG13" t="str">
        <f>=SUBTOTAL(103,CF13)</f>
      </c>
      <c r="CH13" t="str">
        <f>=IF(CG13=1,IFERROR(MAX($CH$1:CH12)+(COUNTIFS($CF$1:CF12,CF13,$CG$1:CG12,1)=0),1),"")</f>
      </c>
    </row>
    <row r="14">
      <c r="A14" t="s">
        <v>534</v>
      </c>
      <c r="B14" t="s">
        <v>548</v>
      </c>
      <c r="C14" t="s">
        <v>549</v>
      </c>
      <c r="D14" t="s">
        <v>537</v>
      </c>
      <c r="E14" t="s">
        <v>550</v>
      </c>
      <c r="F14" t="s">
        <v>551</v>
      </c>
      <c r="G14" t="s">
        <v>92</v>
      </c>
      <c r="H14" t="s">
        <v>174</v>
      </c>
      <c r="I14" t="s">
        <v>137</v>
      </c>
      <c r="J14"/>
      <c r="K14" t="n">
        <v>0.0005569</v>
      </c>
      <c r="L14" t="n">
        <v>0.03576</v>
      </c>
      <c r="M14" t="n">
        <v>0.07106</v>
      </c>
      <c r="N14" t="s">
        <v>207</v>
      </c>
      <c r="O14"/>
      <c r="P14"/>
      <c r="Q14"/>
      <c r="R14"/>
      <c r="S14"/>
      <c r="T14"/>
      <c r="U14" t="s">
        <v>378</v>
      </c>
      <c r="V14" t="s">
        <v>552</v>
      </c>
      <c r="W14" t="n">
        <v>0.002</v>
      </c>
      <c r="X14"/>
      <c r="Y14" t="s">
        <v>553</v>
      </c>
      <c r="Z14"/>
      <c r="AA14"/>
      <c r="AB14"/>
      <c r="AC14"/>
      <c r="AD14"/>
      <c r="AE14"/>
      <c r="AF14" t="s">
        <v>554</v>
      </c>
      <c r="AG14" t="s">
        <v>555</v>
      </c>
      <c r="AH14"/>
      <c r="AI14" t="s">
        <v>433</v>
      </c>
      <c r="AJ14" t="s">
        <v>433</v>
      </c>
      <c r="AK14" t="s">
        <v>179</v>
      </c>
      <c r="AL14" t="s">
        <v>104</v>
      </c>
      <c r="AM14" t="n">
        <v>1</v>
      </c>
      <c r="AN14" t="n">
        <v>42</v>
      </c>
      <c r="AO14" t="n">
        <v>61</v>
      </c>
      <c r="AP14" t="n">
        <v>0</v>
      </c>
      <c r="AQ14" t="n">
        <v>13</v>
      </c>
      <c r="AR14" t="n">
        <v>5</v>
      </c>
      <c r="AS14" t="n">
        <v>23</v>
      </c>
      <c r="AT14" t="n">
        <v>99</v>
      </c>
      <c r="AU14" t="n">
        <v>37</v>
      </c>
      <c r="AV14" t="n">
        <v>47</v>
      </c>
      <c r="AW14" t="n">
        <v>107329</v>
      </c>
      <c r="AX14" t="n">
        <v>107329</v>
      </c>
      <c r="AY14"/>
      <c r="AZ14" t="s">
        <v>105</v>
      </c>
      <c r="BA14"/>
      <c r="BB14"/>
      <c r="BC14" t="s">
        <v>107</v>
      </c>
      <c r="BD14" t="s">
        <v>544</v>
      </c>
      <c r="BE14" t="s">
        <v>545</v>
      </c>
      <c r="BF14" t="s">
        <v>556</v>
      </c>
      <c r="BG14" t="s">
        <v>557</v>
      </c>
      <c r="BH14" t="n">
        <v>0.0196</v>
      </c>
      <c r="BI14" t="n">
        <v>0.0068</v>
      </c>
      <c r="BJ14" t="n">
        <v>0.0086</v>
      </c>
      <c r="BK14" t="n">
        <v>0.0159</v>
      </c>
      <c r="BL14" t="n">
        <v>0.0209</v>
      </c>
      <c r="BM14" t="n">
        <v>0.047</v>
      </c>
      <c r="BN14" t="n">
        <v>0.0001258</v>
      </c>
      <c r="BO14" t="n">
        <v>0.0001556</v>
      </c>
      <c r="BP14" t="n">
        <v>0.0001091</v>
      </c>
      <c r="BQ14" t="n">
        <v>0.0001705</v>
      </c>
      <c r="BR14" t="n">
        <v>0.0004964</v>
      </c>
      <c r="BS14" t="n">
        <v>0.0009366</v>
      </c>
      <c r="BT14" t="n">
        <v>0.0001748</v>
      </c>
      <c r="BU14" t="n">
        <v>0.0002992</v>
      </c>
      <c r="BV14" t="n">
        <v>0.02517</v>
      </c>
      <c r="BW14" t="n">
        <v>0.02411</v>
      </c>
      <c r="BX14" t="n">
        <v>0.04079</v>
      </c>
      <c r="BY14" t="n">
        <v>0.05818</v>
      </c>
      <c r="BZ14" t="n">
        <v>0.02498</v>
      </c>
      <c r="CA14" t="n">
        <v>0.04884</v>
      </c>
      <c r="CB14" t="n">
        <v>0.04198</v>
      </c>
      <c r="CC14" t="n">
        <v>0.03738</v>
      </c>
      <c r="CD14" t="n">
        <v>0.03514</v>
      </c>
      <c r="CE14" t="n">
        <v>0.07106</v>
      </c>
      <c r="CF14" t="n">
        <v>4</v>
      </c>
      <c r="CG14" t="str">
        <f>=SUBTOTAL(103,CF14)</f>
      </c>
      <c r="CH14" t="str">
        <f>=IF(CG14=1,IFERROR(MAX($CH$1:CH13)+(COUNTIFS($CF$1:CF13,CF14,$CG$1:CG13,1)=0),1),"")</f>
      </c>
    </row>
    <row r="15">
      <c r="A15" t="s">
        <v>558</v>
      </c>
      <c r="B15" t="s">
        <v>559</v>
      </c>
      <c r="C15" t="s">
        <v>560</v>
      </c>
      <c r="D15" t="s">
        <v>561</v>
      </c>
      <c r="E15" t="s">
        <v>562</v>
      </c>
      <c r="F15" t="s">
        <v>563</v>
      </c>
      <c r="G15" t="s">
        <v>92</v>
      </c>
      <c r="H15" t="s">
        <v>174</v>
      </c>
      <c r="I15" t="s">
        <v>508</v>
      </c>
      <c r="J15"/>
      <c r="K15" t="n">
        <v>0.007077</v>
      </c>
      <c r="L15" t="n">
        <v>0.00574</v>
      </c>
      <c r="M15" t="n">
        <v>0.0415</v>
      </c>
      <c r="N15" t="s">
        <v>159</v>
      </c>
      <c r="O15" t="n">
        <v>769471</v>
      </c>
      <c r="P15" t="s">
        <v>564</v>
      </c>
      <c r="Q15"/>
      <c r="R15"/>
      <c r="S15"/>
      <c r="T15" t="n">
        <v>0.132</v>
      </c>
      <c r="U15" t="s">
        <v>222</v>
      </c>
      <c r="V15" t="s">
        <v>565</v>
      </c>
      <c r="W15" t="n">
        <v>22.8</v>
      </c>
      <c r="X15" t="n">
        <v>0.716925263405</v>
      </c>
      <c r="Y15" t="s">
        <v>566</v>
      </c>
      <c r="Z15"/>
      <c r="AA15"/>
      <c r="AB15" t="s">
        <v>567</v>
      </c>
      <c r="AC15" t="s">
        <v>568</v>
      </c>
      <c r="AD15"/>
      <c r="AE15"/>
      <c r="AF15"/>
      <c r="AG15" t="s">
        <v>569</v>
      </c>
      <c r="AH15"/>
      <c r="AI15" t="s">
        <v>433</v>
      </c>
      <c r="AJ15" t="s">
        <v>433</v>
      </c>
      <c r="AK15" t="s">
        <v>179</v>
      </c>
      <c r="AL15" t="s">
        <v>125</v>
      </c>
      <c r="AM15" t="n">
        <v>1</v>
      </c>
      <c r="AN15" t="n">
        <v>67</v>
      </c>
      <c r="AO15" t="n">
        <v>58</v>
      </c>
      <c r="AP15" t="n">
        <v>0</v>
      </c>
      <c r="AQ15" t="n">
        <v>46</v>
      </c>
      <c r="AR15" t="n">
        <v>49</v>
      </c>
      <c r="AS15" t="n">
        <v>116</v>
      </c>
      <c r="AT15" t="n">
        <v>99</v>
      </c>
      <c r="AU15" t="n">
        <v>99</v>
      </c>
      <c r="AV15" t="n">
        <v>99</v>
      </c>
      <c r="AW15" t="n">
        <v>145514</v>
      </c>
      <c r="AX15" t="n">
        <v>145514</v>
      </c>
      <c r="AY15"/>
      <c r="AZ15" t="s">
        <v>105</v>
      </c>
      <c r="BA15" t="s">
        <v>570</v>
      </c>
      <c r="BB15"/>
      <c r="BC15" t="s">
        <v>107</v>
      </c>
      <c r="BD15" t="s">
        <v>571</v>
      </c>
      <c r="BE15" t="s">
        <v>572</v>
      </c>
      <c r="BF15" t="s">
        <v>573</v>
      </c>
      <c r="BG15" t="s">
        <v>574</v>
      </c>
      <c r="BH15" t="n">
        <v>0.0054</v>
      </c>
      <c r="BI15" t="n">
        <v>0</v>
      </c>
      <c r="BJ15" t="n">
        <v>0.0115</v>
      </c>
      <c r="BK15" t="n">
        <v>0.005</v>
      </c>
      <c r="BL15" t="n">
        <v>0.0129</v>
      </c>
      <c r="BM15" t="n">
        <v>0.001</v>
      </c>
      <c r="BN15" t="n">
        <v>0.0009274</v>
      </c>
      <c r="BO15" t="n">
        <v>0.005731</v>
      </c>
      <c r="BP15" t="n">
        <v>0.03977</v>
      </c>
      <c r="BQ15" t="n">
        <v>0.003276</v>
      </c>
      <c r="BR15" t="n">
        <v>0.001489</v>
      </c>
      <c r="BS15" t="n">
        <v>0.007082</v>
      </c>
      <c r="BT15" t="n">
        <v>0.01311</v>
      </c>
      <c r="BU15" t="n">
        <v>0.006282</v>
      </c>
      <c r="BV15" t="n">
        <v>0.001086</v>
      </c>
      <c r="BW15" t="n">
        <v>0</v>
      </c>
      <c r="BX15" t="n">
        <v>0.007002</v>
      </c>
      <c r="BY15" t="n">
        <v>0.0415</v>
      </c>
      <c r="BZ15" t="n">
        <v>0.003098</v>
      </c>
      <c r="CA15" t="n">
        <v>0.001038</v>
      </c>
      <c r="CB15" t="n">
        <v>0.03822</v>
      </c>
      <c r="CC15" t="n">
        <v>0.00703</v>
      </c>
      <c r="CD15" t="n">
        <v>0.0134</v>
      </c>
      <c r="CE15" t="n">
        <v>0.006625</v>
      </c>
      <c r="CF15" t="n">
        <v>5</v>
      </c>
      <c r="CG15" t="str">
        <f>=SUBTOTAL(103,CF15)</f>
      </c>
      <c r="CH15" t="str">
        <f>=IF(CG15=1,IFERROR(MAX($CH$1:CH14)+(COUNTIFS($CF$1:CF14,CF15,$CG$1:CG14,1)=0),1),"")</f>
      </c>
    </row>
  </sheetData>
  <conditionalFormatting sqref="A1:CH15">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575</v>
      </c>
      <c r="B2" t="s">
        <v>576</v>
      </c>
      <c r="C2" t="s">
        <v>577</v>
      </c>
      <c r="D2" t="s">
        <v>578</v>
      </c>
      <c r="E2" t="s">
        <v>579</v>
      </c>
      <c r="F2" t="s">
        <v>580</v>
      </c>
      <c r="G2" t="s">
        <v>157</v>
      </c>
      <c r="H2" t="s">
        <v>93</v>
      </c>
      <c r="I2" t="s">
        <v>581</v>
      </c>
      <c r="J2"/>
      <c r="K2"/>
      <c r="L2" t="n">
        <v>0.002202</v>
      </c>
      <c r="M2" t="n">
        <v>0.006667</v>
      </c>
      <c r="N2" t="s">
        <v>582</v>
      </c>
      <c r="O2"/>
      <c r="P2"/>
      <c r="Q2"/>
      <c r="R2"/>
      <c r="S2"/>
      <c r="T2"/>
      <c r="U2"/>
      <c r="V2"/>
      <c r="W2" t="n">
        <v>21.2</v>
      </c>
      <c r="X2"/>
      <c r="Y2" t="s">
        <v>583</v>
      </c>
      <c r="Z2"/>
      <c r="AA2"/>
      <c r="AB2"/>
      <c r="AC2"/>
      <c r="AD2"/>
      <c r="AE2"/>
      <c r="AF2" t="s">
        <v>584</v>
      </c>
      <c r="AG2" t="s">
        <v>585</v>
      </c>
      <c r="AH2" t="s">
        <v>586</v>
      </c>
      <c r="AI2" t="s">
        <v>587</v>
      </c>
      <c r="AJ2" t="s">
        <v>179</v>
      </c>
      <c r="AK2" t="s">
        <v>587</v>
      </c>
      <c r="AL2" t="s">
        <v>161</v>
      </c>
      <c r="AM2" t="n">
        <v>2</v>
      </c>
      <c r="AN2" t="n">
        <v>0</v>
      </c>
      <c r="AO2" t="n">
        <v>0</v>
      </c>
      <c r="AP2" t="n">
        <v>0</v>
      </c>
      <c r="AQ2" t="n">
        <v>62</v>
      </c>
      <c r="AR2" t="n">
        <v>0</v>
      </c>
      <c r="AS2" t="n">
        <v>81</v>
      </c>
      <c r="AT2" t="n">
        <v>99</v>
      </c>
      <c r="AU2" t="n">
        <v>99</v>
      </c>
      <c r="AV2" t="n">
        <v>99</v>
      </c>
      <c r="AW2"/>
      <c r="AX2" t="n">
        <v>248638167</v>
      </c>
      <c r="AY2"/>
      <c r="AZ2" t="s">
        <v>105</v>
      </c>
      <c r="BA2" t="s">
        <v>588</v>
      </c>
      <c r="BB2"/>
      <c r="BC2" t="s">
        <v>163</v>
      </c>
      <c r="BD2" t="s">
        <v>589</v>
      </c>
      <c r="BE2" t="s">
        <v>590</v>
      </c>
      <c r="BF2" t="s">
        <v>591</v>
      </c>
      <c r="BG2" t="s">
        <v>592</v>
      </c>
      <c r="BH2"/>
      <c r="BI2"/>
      <c r="BJ2"/>
      <c r="BK2"/>
      <c r="BL2"/>
      <c r="BM2"/>
      <c r="BN2"/>
      <c r="BO2"/>
      <c r="BP2"/>
      <c r="BQ2"/>
      <c r="BR2"/>
      <c r="BS2"/>
      <c r="BT2"/>
      <c r="BU2"/>
      <c r="BV2" t="n">
        <v>0.005643</v>
      </c>
      <c r="BW2" t="n">
        <v>0</v>
      </c>
      <c r="BX2" t="n">
        <v>0.001823</v>
      </c>
      <c r="BY2" t="n">
        <v>0</v>
      </c>
      <c r="BZ2" t="n">
        <v>0</v>
      </c>
      <c r="CA2" t="n">
        <v>0</v>
      </c>
      <c r="CB2" t="n">
        <v>0.006667</v>
      </c>
      <c r="CC2" t="n">
        <v>0.0004236</v>
      </c>
      <c r="CD2" t="n">
        <v>0.005831</v>
      </c>
      <c r="CE2" t="n">
        <v>0.0007123</v>
      </c>
      <c r="CF2" t="n">
        <v>1</v>
      </c>
      <c r="CG2" t="str">
        <f>=SUBTOTAL(103,CF2)</f>
      </c>
      <c r="CH2" t="str">
        <f>=IF(CG2=1,IFERROR(MAX($CH$1:CH1)+(COUNTIFS($CF$1:CF1,CF2,$CG$1:CG1,1)=0),1),"")</f>
      </c>
    </row>
    <row r="3">
      <c r="A3" t="s">
        <v>575</v>
      </c>
      <c r="B3" t="s">
        <v>576</v>
      </c>
      <c r="C3" t="s">
        <v>577</v>
      </c>
      <c r="D3" t="s">
        <v>578</v>
      </c>
      <c r="E3" t="s">
        <v>593</v>
      </c>
      <c r="F3" t="s">
        <v>594</v>
      </c>
      <c r="G3" t="s">
        <v>157</v>
      </c>
      <c r="H3" t="s">
        <v>93</v>
      </c>
      <c r="I3" t="s">
        <v>581</v>
      </c>
      <c r="J3"/>
      <c r="K3" t="n">
        <v>0.001569</v>
      </c>
      <c r="L3" t="n">
        <v>0.7547</v>
      </c>
      <c r="M3" t="n">
        <v>0.9026</v>
      </c>
      <c r="N3" t="s">
        <v>281</v>
      </c>
      <c r="O3"/>
      <c r="P3"/>
      <c r="Q3"/>
      <c r="R3"/>
      <c r="S3"/>
      <c r="T3"/>
      <c r="U3"/>
      <c r="V3"/>
      <c r="W3" t="n">
        <v>18.42</v>
      </c>
      <c r="X3"/>
      <c r="Y3"/>
      <c r="Z3"/>
      <c r="AA3"/>
      <c r="AB3"/>
      <c r="AC3"/>
      <c r="AD3"/>
      <c r="AE3"/>
      <c r="AF3" t="s">
        <v>584</v>
      </c>
      <c r="AG3" t="s">
        <v>585</v>
      </c>
      <c r="AH3" t="s">
        <v>586</v>
      </c>
      <c r="AI3" t="s">
        <v>587</v>
      </c>
      <c r="AJ3" t="s">
        <v>179</v>
      </c>
      <c r="AK3" t="s">
        <v>587</v>
      </c>
      <c r="AL3" t="s">
        <v>595</v>
      </c>
      <c r="AM3" t="n">
        <v>1</v>
      </c>
      <c r="AN3" t="n">
        <v>0</v>
      </c>
      <c r="AO3" t="n">
        <v>0</v>
      </c>
      <c r="AP3" t="n">
        <v>0</v>
      </c>
      <c r="AQ3" t="n">
        <v>157</v>
      </c>
      <c r="AR3" t="n">
        <v>142</v>
      </c>
      <c r="AS3" t="n">
        <v>149</v>
      </c>
      <c r="AT3" t="n">
        <v>99</v>
      </c>
      <c r="AU3" t="n">
        <v>99</v>
      </c>
      <c r="AV3" t="n">
        <v>99</v>
      </c>
      <c r="AW3"/>
      <c r="AX3" t="n">
        <v>248638167</v>
      </c>
      <c r="AY3"/>
      <c r="AZ3" t="s">
        <v>105</v>
      </c>
      <c r="BA3" t="s">
        <v>588</v>
      </c>
      <c r="BB3"/>
      <c r="BC3" t="s">
        <v>163</v>
      </c>
      <c r="BD3" t="s">
        <v>589</v>
      </c>
      <c r="BE3" t="s">
        <v>590</v>
      </c>
      <c r="BF3" t="s">
        <v>596</v>
      </c>
      <c r="BG3" t="s">
        <v>597</v>
      </c>
      <c r="BH3"/>
      <c r="BI3"/>
      <c r="BJ3"/>
      <c r="BK3"/>
      <c r="BL3"/>
      <c r="BM3"/>
      <c r="BN3" t="n">
        <v>0.003756</v>
      </c>
      <c r="BO3" t="n">
        <v>0.002774</v>
      </c>
      <c r="BP3" t="n">
        <v>0</v>
      </c>
      <c r="BQ3" t="n">
        <v>0.002358</v>
      </c>
      <c r="BR3" t="n">
        <v>0.0005376</v>
      </c>
      <c r="BS3" t="n">
        <v>0.0004049</v>
      </c>
      <c r="BT3" t="n">
        <v>0</v>
      </c>
      <c r="BU3" t="n">
        <v>0.0009266</v>
      </c>
      <c r="BV3" t="n">
        <v>0.4915</v>
      </c>
      <c r="BW3" t="n">
        <v>0.9026</v>
      </c>
      <c r="BX3" t="n">
        <v>0.8048</v>
      </c>
      <c r="BY3" t="n">
        <v>0.8942</v>
      </c>
      <c r="BZ3" t="n">
        <v>0.7943</v>
      </c>
      <c r="CA3" t="n">
        <v>0.8453</v>
      </c>
      <c r="CB3" t="n">
        <v>0.8733</v>
      </c>
      <c r="CC3" t="n">
        <v>0.888</v>
      </c>
      <c r="CD3" t="n">
        <v>0.7947</v>
      </c>
      <c r="CE3" t="n">
        <v>0.8096</v>
      </c>
      <c r="CF3" t="n">
        <v>1</v>
      </c>
      <c r="CG3" t="str">
        <f>=SUBTOTAL(103,CF3)</f>
      </c>
      <c r="CH3" t="str">
        <f>=IF(CG3=1,IFERROR(MAX($CH$1:CH2)+(COUNTIFS($CF$1:CF2,CF3,$CG$1:CG2,1)=0),1),"")</f>
      </c>
    </row>
    <row r="4">
      <c r="A4" t="s">
        <v>575</v>
      </c>
      <c r="B4" t="s">
        <v>598</v>
      </c>
      <c r="C4" t="s">
        <v>599</v>
      </c>
      <c r="D4" t="s">
        <v>578</v>
      </c>
      <c r="E4" t="s">
        <v>600</v>
      </c>
      <c r="F4" t="s">
        <v>601</v>
      </c>
      <c r="G4" t="s">
        <v>157</v>
      </c>
      <c r="H4" t="s">
        <v>93</v>
      </c>
      <c r="I4" t="s">
        <v>581</v>
      </c>
      <c r="J4"/>
      <c r="K4" t="n">
        <v>0.001368</v>
      </c>
      <c r="L4" t="n">
        <v>0.01406</v>
      </c>
      <c r="M4" t="n">
        <v>0.04847</v>
      </c>
      <c r="N4" t="s">
        <v>343</v>
      </c>
      <c r="O4"/>
      <c r="P4"/>
      <c r="Q4"/>
      <c r="R4"/>
      <c r="S4"/>
      <c r="T4"/>
      <c r="U4"/>
      <c r="V4"/>
      <c r="W4" t="n">
        <v>22.8</v>
      </c>
      <c r="X4"/>
      <c r="Y4" t="s">
        <v>602</v>
      </c>
      <c r="Z4"/>
      <c r="AA4"/>
      <c r="AB4"/>
      <c r="AC4"/>
      <c r="AD4"/>
      <c r="AE4"/>
      <c r="AF4" t="s">
        <v>603</v>
      </c>
      <c r="AG4" t="s">
        <v>604</v>
      </c>
      <c r="AH4"/>
      <c r="AI4" t="s">
        <v>419</v>
      </c>
      <c r="AJ4" t="s">
        <v>102</v>
      </c>
      <c r="AK4" t="s">
        <v>419</v>
      </c>
      <c r="AL4" t="s">
        <v>161</v>
      </c>
      <c r="AM4" t="n">
        <v>1</v>
      </c>
      <c r="AN4" t="n">
        <v>509</v>
      </c>
      <c r="AO4" t="n">
        <v>82</v>
      </c>
      <c r="AP4" t="n">
        <v>536</v>
      </c>
      <c r="AQ4" t="n">
        <v>193</v>
      </c>
      <c r="AR4" t="n">
        <v>0</v>
      </c>
      <c r="AS4" t="n">
        <v>223</v>
      </c>
      <c r="AT4" t="n">
        <v>99</v>
      </c>
      <c r="AU4" t="n">
        <v>98</v>
      </c>
      <c r="AV4" t="n">
        <v>99</v>
      </c>
      <c r="AW4" t="n">
        <v>65797</v>
      </c>
      <c r="AX4"/>
      <c r="AY4" t="n">
        <v>65797</v>
      </c>
      <c r="AZ4" t="s">
        <v>105</v>
      </c>
      <c r="BA4" t="s">
        <v>588</v>
      </c>
      <c r="BB4"/>
      <c r="BC4" t="s">
        <v>163</v>
      </c>
      <c r="BD4" t="s">
        <v>589</v>
      </c>
      <c r="BE4" t="s">
        <v>590</v>
      </c>
      <c r="BF4" t="s">
        <v>605</v>
      </c>
      <c r="BG4" t="s">
        <v>606</v>
      </c>
      <c r="BH4" t="n">
        <v>0.016</v>
      </c>
      <c r="BI4" t="n">
        <v>0.0461</v>
      </c>
      <c r="BJ4" t="n">
        <v>0.0043</v>
      </c>
      <c r="BK4" t="n">
        <v>0.0139</v>
      </c>
      <c r="BL4" t="n">
        <v>0.002</v>
      </c>
      <c r="BM4" t="n">
        <v>0</v>
      </c>
      <c r="BN4" t="n">
        <v>0.01452</v>
      </c>
      <c r="BO4" t="n">
        <v>0.001068</v>
      </c>
      <c r="BP4" t="n">
        <v>0.001923</v>
      </c>
      <c r="BQ4" t="n">
        <v>0</v>
      </c>
      <c r="BR4" t="n">
        <v>0</v>
      </c>
      <c r="BS4" t="n">
        <v>0.0004546</v>
      </c>
      <c r="BT4" t="n">
        <v>0.002001</v>
      </c>
      <c r="BU4" t="n">
        <v>0.0001666</v>
      </c>
      <c r="BV4" t="n">
        <v>0.04847</v>
      </c>
      <c r="BW4" t="n">
        <v>0</v>
      </c>
      <c r="BX4" t="n">
        <v>0.008407</v>
      </c>
      <c r="BY4" t="n">
        <v>0.002481</v>
      </c>
      <c r="BZ4" t="n">
        <v>0</v>
      </c>
      <c r="CA4" t="n">
        <v>0</v>
      </c>
      <c r="CB4" t="n">
        <v>0.02193</v>
      </c>
      <c r="CC4" t="n">
        <v>0.001474</v>
      </c>
      <c r="CD4" t="n">
        <v>0.01572</v>
      </c>
      <c r="CE4" t="n">
        <v>0.0006173</v>
      </c>
      <c r="CF4" t="n">
        <v>1</v>
      </c>
      <c r="CG4" t="str">
        <f>=SUBTOTAL(103,CF4)</f>
      </c>
      <c r="CH4" t="str">
        <f>=IF(CG4=1,IFERROR(MAX($CH$1:CH3)+(COUNTIFS($CF$1:CF3,CF4,$CG$1:CG3,1)=0),1),"")</f>
      </c>
    </row>
    <row r="5">
      <c r="A5" t="s">
        <v>151</v>
      </c>
      <c r="B5" t="s">
        <v>152</v>
      </c>
      <c r="C5" t="s">
        <v>153</v>
      </c>
      <c r="D5" t="s">
        <v>154</v>
      </c>
      <c r="E5" t="s">
        <v>155</v>
      </c>
      <c r="F5" t="s">
        <v>156</v>
      </c>
      <c r="G5" t="s">
        <v>157</v>
      </c>
      <c r="H5" t="s">
        <v>93</v>
      </c>
      <c r="I5" t="s">
        <v>158</v>
      </c>
      <c r="J5"/>
      <c r="K5" t="n">
        <v>0.00003588</v>
      </c>
      <c r="L5" t="n">
        <v>0.0004005</v>
      </c>
      <c r="M5" t="n">
        <v>0.0005865</v>
      </c>
      <c r="N5" t="s">
        <v>159</v>
      </c>
      <c r="O5"/>
      <c r="P5"/>
      <c r="Q5"/>
      <c r="R5"/>
      <c r="S5"/>
      <c r="T5"/>
      <c r="U5"/>
      <c r="V5"/>
      <c r="W5" t="n">
        <v>22.6</v>
      </c>
      <c r="X5"/>
      <c r="Y5"/>
      <c r="Z5"/>
      <c r="AA5"/>
      <c r="AB5"/>
      <c r="AC5"/>
      <c r="AD5"/>
      <c r="AE5"/>
      <c r="AF5"/>
      <c r="AG5" t="s">
        <v>160</v>
      </c>
      <c r="AH5"/>
      <c r="AI5" t="s">
        <v>102</v>
      </c>
      <c r="AJ5" t="s">
        <v>102</v>
      </c>
      <c r="AK5" t="s">
        <v>103</v>
      </c>
      <c r="AL5" t="s">
        <v>161</v>
      </c>
      <c r="AM5" t="n">
        <v>1</v>
      </c>
      <c r="AN5" t="n">
        <v>374</v>
      </c>
      <c r="AO5" t="n">
        <v>224</v>
      </c>
      <c r="AP5" t="n">
        <v>281</v>
      </c>
      <c r="AQ5" t="n">
        <v>0</v>
      </c>
      <c r="AR5" t="n">
        <v>0</v>
      </c>
      <c r="AS5" t="n">
        <v>38</v>
      </c>
      <c r="AT5" t="n">
        <v>44</v>
      </c>
      <c r="AU5" t="n">
        <v>44</v>
      </c>
      <c r="AV5" t="n">
        <v>99</v>
      </c>
      <c r="AW5"/>
      <c r="AX5"/>
      <c r="AY5"/>
      <c r="AZ5" t="s">
        <v>105</v>
      </c>
      <c r="BA5" t="s">
        <v>162</v>
      </c>
      <c r="BB5"/>
      <c r="BC5" t="s">
        <v>163</v>
      </c>
      <c r="BD5" t="s">
        <v>164</v>
      </c>
      <c r="BE5" t="s">
        <v>165</v>
      </c>
      <c r="BF5" t="s">
        <v>166</v>
      </c>
      <c r="BG5" t="s">
        <v>167</v>
      </c>
      <c r="BH5"/>
      <c r="BI5"/>
      <c r="BJ5"/>
      <c r="BK5"/>
      <c r="BL5"/>
      <c r="BM5"/>
      <c r="BN5" t="n">
        <v>0.00006172</v>
      </c>
      <c r="BO5" t="n">
        <v>0</v>
      </c>
      <c r="BP5" t="n">
        <v>0.00009944</v>
      </c>
      <c r="BQ5" t="n">
        <v>0</v>
      </c>
      <c r="BR5" t="n">
        <v>0.00004631</v>
      </c>
      <c r="BS5" t="n">
        <v>0.0000441</v>
      </c>
      <c r="BT5" t="n">
        <v>0</v>
      </c>
      <c r="BU5" t="n">
        <v>0.00003269</v>
      </c>
      <c r="BV5" t="n">
        <v>0.000329</v>
      </c>
      <c r="BW5" t="n">
        <v>0</v>
      </c>
      <c r="BX5" t="n">
        <v>0.0003385</v>
      </c>
      <c r="BY5" t="n">
        <v>0.0005865</v>
      </c>
      <c r="BZ5" t="n">
        <v>0.0002045</v>
      </c>
      <c r="CA5" t="n">
        <v>0.000498</v>
      </c>
      <c r="CB5" t="n">
        <v>0</v>
      </c>
      <c r="CC5" t="n">
        <v>0.0004789</v>
      </c>
      <c r="CD5" t="n">
        <v>0.0004897</v>
      </c>
      <c r="CE5" t="n">
        <v>0</v>
      </c>
      <c r="CF5" t="n">
        <v>2</v>
      </c>
      <c r="CG5" t="str">
        <f>=SUBTOTAL(103,CF5)</f>
      </c>
      <c r="CH5" t="str">
        <f>=IF(CG5=1,IFERROR(MAX($CH$1:CH4)+(COUNTIFS($CF$1:CF4,CF5,$CG$1:CG4,1)=0),1),"")</f>
      </c>
    </row>
    <row r="6">
      <c r="A6" t="s">
        <v>151</v>
      </c>
      <c r="B6" t="s">
        <v>607</v>
      </c>
      <c r="C6" t="s">
        <v>608</v>
      </c>
      <c r="D6" t="s">
        <v>154</v>
      </c>
      <c r="E6" t="s">
        <v>609</v>
      </c>
      <c r="F6" t="s">
        <v>610</v>
      </c>
      <c r="G6" t="s">
        <v>92</v>
      </c>
      <c r="H6" t="s">
        <v>93</v>
      </c>
      <c r="I6" t="s">
        <v>158</v>
      </c>
      <c r="J6"/>
      <c r="K6" t="n">
        <v>0.001825</v>
      </c>
      <c r="L6" t="n">
        <v>0.07048</v>
      </c>
      <c r="M6" t="n">
        <v>0.1281</v>
      </c>
      <c r="N6" t="s">
        <v>159</v>
      </c>
      <c r="O6"/>
      <c r="P6"/>
      <c r="Q6"/>
      <c r="R6"/>
      <c r="S6"/>
      <c r="T6" t="n">
        <v>0.009</v>
      </c>
      <c r="U6" t="s">
        <v>282</v>
      </c>
      <c r="V6" t="s">
        <v>244</v>
      </c>
      <c r="W6" t="n">
        <v>0.004</v>
      </c>
      <c r="X6" t="n">
        <v>0.216567009687</v>
      </c>
      <c r="Y6" t="s">
        <v>611</v>
      </c>
      <c r="Z6"/>
      <c r="AA6"/>
      <c r="AB6" t="s">
        <v>265</v>
      </c>
      <c r="AC6" t="s">
        <v>612</v>
      </c>
      <c r="AD6"/>
      <c r="AE6"/>
      <c r="AF6" t="s">
        <v>613</v>
      </c>
      <c r="AG6" t="s">
        <v>614</v>
      </c>
      <c r="AH6"/>
      <c r="AI6" t="s">
        <v>102</v>
      </c>
      <c r="AJ6" t="s">
        <v>419</v>
      </c>
      <c r="AK6" t="s">
        <v>433</v>
      </c>
      <c r="AL6" t="s">
        <v>125</v>
      </c>
      <c r="AM6" t="n">
        <v>1</v>
      </c>
      <c r="AN6" t="n">
        <v>347</v>
      </c>
      <c r="AO6" t="n">
        <v>225</v>
      </c>
      <c r="AP6" t="n">
        <v>216</v>
      </c>
      <c r="AQ6" t="n">
        <v>0</v>
      </c>
      <c r="AR6" t="n">
        <v>0</v>
      </c>
      <c r="AS6" t="n">
        <v>48</v>
      </c>
      <c r="AT6" t="n">
        <v>90</v>
      </c>
      <c r="AU6" t="n">
        <v>87</v>
      </c>
      <c r="AV6" t="n">
        <v>99</v>
      </c>
      <c r="AW6"/>
      <c r="AX6" t="n">
        <v>203397</v>
      </c>
      <c r="AY6" t="n">
        <v>203397</v>
      </c>
      <c r="AZ6" t="s">
        <v>105</v>
      </c>
      <c r="BA6" t="s">
        <v>162</v>
      </c>
      <c r="BB6"/>
      <c r="BC6" t="s">
        <v>107</v>
      </c>
      <c r="BD6" t="s">
        <v>164</v>
      </c>
      <c r="BE6" t="s">
        <v>165</v>
      </c>
      <c r="BF6" t="s">
        <v>615</v>
      </c>
      <c r="BG6" t="s">
        <v>616</v>
      </c>
      <c r="BH6" t="n">
        <v>0.0064</v>
      </c>
      <c r="BI6" t="n">
        <v>0.0083</v>
      </c>
      <c r="BJ6" t="n">
        <v>0.0144</v>
      </c>
      <c r="BK6" t="n">
        <v>0.001</v>
      </c>
      <c r="BL6" t="n">
        <v>0.005</v>
      </c>
      <c r="BM6" t="n">
        <v>0.0051</v>
      </c>
      <c r="BN6" t="n">
        <v>0.003964</v>
      </c>
      <c r="BO6" t="n">
        <v>0.001784</v>
      </c>
      <c r="BP6" t="n">
        <v>0.001938</v>
      </c>
      <c r="BQ6" t="n">
        <v>0.001409</v>
      </c>
      <c r="BR6" t="n">
        <v>0.003438</v>
      </c>
      <c r="BS6" t="n">
        <v>0.001641</v>
      </c>
      <c r="BT6" t="n">
        <v>0.001928</v>
      </c>
      <c r="BU6" t="n">
        <v>0.0005717</v>
      </c>
      <c r="BV6" t="n">
        <v>0.07292</v>
      </c>
      <c r="BW6" t="n">
        <v>0.0443</v>
      </c>
      <c r="BX6" t="n">
        <v>0.1169</v>
      </c>
      <c r="BY6" t="n">
        <v>0.1281</v>
      </c>
      <c r="BZ6" t="n">
        <v>0.04977</v>
      </c>
      <c r="CA6" t="n">
        <v>0.05326</v>
      </c>
      <c r="CB6" t="n">
        <v>0.0614</v>
      </c>
      <c r="CC6" t="n">
        <v>0.06312</v>
      </c>
      <c r="CD6" t="n">
        <v>0.08306</v>
      </c>
      <c r="CE6" t="n">
        <v>0.04603</v>
      </c>
      <c r="CF6" t="n">
        <v>2</v>
      </c>
      <c r="CG6" t="str">
        <f>=SUBTOTAL(103,CF6)</f>
      </c>
      <c r="CH6" t="str">
        <f>=IF(CG6=1,IFERROR(MAX($CH$1:CH5)+(COUNTIFS($CF$1:CF5,CF6,$CG$1:CG5,1)=0),1),"")</f>
      </c>
    </row>
    <row r="7">
      <c r="A7" t="s">
        <v>151</v>
      </c>
      <c r="B7" t="s">
        <v>617</v>
      </c>
      <c r="C7" t="s">
        <v>618</v>
      </c>
      <c r="D7" t="s">
        <v>154</v>
      </c>
      <c r="E7" t="s">
        <v>619</v>
      </c>
      <c r="F7" t="s">
        <v>620</v>
      </c>
      <c r="G7" t="s">
        <v>92</v>
      </c>
      <c r="H7" t="s">
        <v>93</v>
      </c>
      <c r="I7" t="s">
        <v>158</v>
      </c>
      <c r="J7"/>
      <c r="K7" t="n">
        <v>0.001542</v>
      </c>
      <c r="L7" t="n">
        <v>0.05182</v>
      </c>
      <c r="M7" t="n">
        <v>0.1034</v>
      </c>
      <c r="N7" t="s">
        <v>159</v>
      </c>
      <c r="O7"/>
      <c r="P7"/>
      <c r="Q7"/>
      <c r="R7"/>
      <c r="S7"/>
      <c r="T7" t="n">
        <v>0.015</v>
      </c>
      <c r="U7" t="s">
        <v>621</v>
      </c>
      <c r="V7" t="s">
        <v>244</v>
      </c>
      <c r="W7" t="n">
        <v>8.274</v>
      </c>
      <c r="X7" t="n">
        <v>0.246361881495</v>
      </c>
      <c r="Y7" t="s">
        <v>622</v>
      </c>
      <c r="Z7"/>
      <c r="AA7"/>
      <c r="AB7" t="s">
        <v>265</v>
      </c>
      <c r="AC7" t="s">
        <v>623</v>
      </c>
      <c r="AD7"/>
      <c r="AE7"/>
      <c r="AF7" t="s">
        <v>624</v>
      </c>
      <c r="AG7" t="s">
        <v>625</v>
      </c>
      <c r="AH7"/>
      <c r="AI7" t="s">
        <v>102</v>
      </c>
      <c r="AJ7" t="s">
        <v>419</v>
      </c>
      <c r="AK7" t="s">
        <v>433</v>
      </c>
      <c r="AL7" t="s">
        <v>104</v>
      </c>
      <c r="AM7" t="n">
        <v>1</v>
      </c>
      <c r="AN7" t="n">
        <v>347</v>
      </c>
      <c r="AO7" t="n">
        <v>225</v>
      </c>
      <c r="AP7" t="n">
        <v>216</v>
      </c>
      <c r="AQ7" t="n">
        <v>0</v>
      </c>
      <c r="AR7" t="n">
        <v>0</v>
      </c>
      <c r="AS7" t="n">
        <v>48</v>
      </c>
      <c r="AT7" t="n">
        <v>90</v>
      </c>
      <c r="AU7" t="n">
        <v>87</v>
      </c>
      <c r="AV7" t="n">
        <v>99</v>
      </c>
      <c r="AW7"/>
      <c r="AX7" t="n">
        <v>203397</v>
      </c>
      <c r="AY7" t="n">
        <v>203397</v>
      </c>
      <c r="AZ7" t="s">
        <v>105</v>
      </c>
      <c r="BA7" t="s">
        <v>162</v>
      </c>
      <c r="BB7"/>
      <c r="BC7" t="s">
        <v>107</v>
      </c>
      <c r="BD7" t="s">
        <v>164</v>
      </c>
      <c r="BE7" t="s">
        <v>165</v>
      </c>
      <c r="BF7" t="s">
        <v>626</v>
      </c>
      <c r="BG7" t="s">
        <v>627</v>
      </c>
      <c r="BH7" t="n">
        <v>0.0064</v>
      </c>
      <c r="BI7" t="n">
        <v>0.0083</v>
      </c>
      <c r="BJ7" t="n">
        <v>0.0144</v>
      </c>
      <c r="BK7" t="n">
        <v>0.001</v>
      </c>
      <c r="BL7" t="n">
        <v>0.005</v>
      </c>
      <c r="BM7" t="n">
        <v>0.0051</v>
      </c>
      <c r="BN7" t="n">
        <v>0.003521</v>
      </c>
      <c r="BO7" t="n">
        <v>0.001568</v>
      </c>
      <c r="BP7" t="n">
        <v>0.001386</v>
      </c>
      <c r="BQ7" t="n">
        <v>0.001265</v>
      </c>
      <c r="BR7" t="n">
        <v>0.003093</v>
      </c>
      <c r="BS7" t="n">
        <v>0.001326</v>
      </c>
      <c r="BT7" t="n">
        <v>0.001882</v>
      </c>
      <c r="BU7" t="n">
        <v>0.0003851</v>
      </c>
      <c r="BV7" t="n">
        <v>0.05095</v>
      </c>
      <c r="BW7" t="n">
        <v>0.03409</v>
      </c>
      <c r="BX7" t="n">
        <v>0.08195</v>
      </c>
      <c r="BY7" t="n">
        <v>0.1034</v>
      </c>
      <c r="BZ7" t="n">
        <v>0.03537</v>
      </c>
      <c r="CA7" t="n">
        <v>0.03191</v>
      </c>
      <c r="CB7" t="n">
        <v>0.03182</v>
      </c>
      <c r="CC7" t="n">
        <v>0.04947</v>
      </c>
      <c r="CD7" t="n">
        <v>0.06127</v>
      </c>
      <c r="CE7" t="n">
        <v>0.03175</v>
      </c>
      <c r="CF7" t="n">
        <v>2</v>
      </c>
      <c r="CG7" t="str">
        <f>=SUBTOTAL(103,CF7)</f>
      </c>
      <c r="CH7" t="str">
        <f>=IF(CG7=1,IFERROR(MAX($CH$1:CH6)+(COUNTIFS($CF$1:CF6,CF7,$CG$1:CG6,1)=0),1),"")</f>
      </c>
    </row>
    <row r="8">
      <c r="A8" t="s">
        <v>168</v>
      </c>
      <c r="B8" t="s">
        <v>628</v>
      </c>
      <c r="C8" t="s">
        <v>629</v>
      </c>
      <c r="D8" t="s">
        <v>171</v>
      </c>
      <c r="E8" t="s">
        <v>630</v>
      </c>
      <c r="F8" t="s">
        <v>631</v>
      </c>
      <c r="G8" t="s">
        <v>92</v>
      </c>
      <c r="H8" t="s">
        <v>93</v>
      </c>
      <c r="I8" t="s">
        <v>175</v>
      </c>
      <c r="J8"/>
      <c r="K8" t="n">
        <v>0.000471</v>
      </c>
      <c r="L8" t="n">
        <v>0.06757</v>
      </c>
      <c r="M8" t="n">
        <v>0.1259</v>
      </c>
      <c r="N8" t="s">
        <v>281</v>
      </c>
      <c r="O8"/>
      <c r="P8"/>
      <c r="Q8"/>
      <c r="R8"/>
      <c r="S8"/>
      <c r="T8" t="n">
        <v>0.117</v>
      </c>
      <c r="U8" t="s">
        <v>632</v>
      </c>
      <c r="V8" t="s">
        <v>633</v>
      </c>
      <c r="W8" t="n">
        <v>23.5</v>
      </c>
      <c r="X8" t="n">
        <v>0.433754920959</v>
      </c>
      <c r="Y8" t="s">
        <v>634</v>
      </c>
      <c r="Z8"/>
      <c r="AA8"/>
      <c r="AB8" t="s">
        <v>327</v>
      </c>
      <c r="AC8" t="s">
        <v>635</v>
      </c>
      <c r="AD8"/>
      <c r="AE8"/>
      <c r="AF8" t="s">
        <v>636</v>
      </c>
      <c r="AG8" t="s">
        <v>637</v>
      </c>
      <c r="AH8"/>
      <c r="AI8" t="s">
        <v>433</v>
      </c>
      <c r="AJ8" t="s">
        <v>419</v>
      </c>
      <c r="AK8" t="s">
        <v>433</v>
      </c>
      <c r="AL8" t="s">
        <v>104</v>
      </c>
      <c r="AM8" t="n">
        <v>1</v>
      </c>
      <c r="AN8" t="n">
        <v>184</v>
      </c>
      <c r="AO8" t="n">
        <v>64</v>
      </c>
      <c r="AP8" t="n">
        <v>208</v>
      </c>
      <c r="AQ8" t="n">
        <v>42</v>
      </c>
      <c r="AR8" t="n">
        <v>68</v>
      </c>
      <c r="AS8" t="n">
        <v>45</v>
      </c>
      <c r="AT8" t="n">
        <v>99</v>
      </c>
      <c r="AU8" t="n">
        <v>99</v>
      </c>
      <c r="AV8" t="n">
        <v>99</v>
      </c>
      <c r="AW8" t="n">
        <v>203397</v>
      </c>
      <c r="AX8" t="n">
        <v>203397</v>
      </c>
      <c r="AY8" t="n">
        <v>203397</v>
      </c>
      <c r="AZ8" t="s">
        <v>105</v>
      </c>
      <c r="BA8" t="s">
        <v>181</v>
      </c>
      <c r="BB8"/>
      <c r="BC8" t="s">
        <v>107</v>
      </c>
      <c r="BD8" t="s">
        <v>182</v>
      </c>
      <c r="BE8" t="s">
        <v>183</v>
      </c>
      <c r="BF8" t="s">
        <v>638</v>
      </c>
      <c r="BG8" t="s">
        <v>639</v>
      </c>
      <c r="BH8"/>
      <c r="BI8"/>
      <c r="BJ8"/>
      <c r="BK8"/>
      <c r="BL8"/>
      <c r="BM8"/>
      <c r="BN8" t="n">
        <v>0.001728</v>
      </c>
      <c r="BO8" t="n">
        <v>0.0007531</v>
      </c>
      <c r="BP8" t="n">
        <v>0.0003712</v>
      </c>
      <c r="BQ8" t="n">
        <v>0</v>
      </c>
      <c r="BR8" t="n">
        <v>0.0001391</v>
      </c>
      <c r="BS8" t="n">
        <v>0.0005475</v>
      </c>
      <c r="BT8" t="n">
        <v>0</v>
      </c>
      <c r="BU8" t="n">
        <v>0</v>
      </c>
      <c r="BV8" t="n">
        <v>0.03408</v>
      </c>
      <c r="BW8" t="n">
        <v>0.1259</v>
      </c>
      <c r="BX8" t="n">
        <v>0.09042</v>
      </c>
      <c r="BY8" t="n">
        <v>0.1135</v>
      </c>
      <c r="BZ8" t="n">
        <v>0.05409</v>
      </c>
      <c r="CA8" t="n">
        <v>0.05069</v>
      </c>
      <c r="CB8" t="n">
        <v>0.03922</v>
      </c>
      <c r="CC8" t="n">
        <v>0.08578</v>
      </c>
      <c r="CD8" t="n">
        <v>0.06232</v>
      </c>
      <c r="CE8" t="n">
        <v>0.04429</v>
      </c>
      <c r="CF8" t="n">
        <v>3</v>
      </c>
      <c r="CG8" t="str">
        <f>=SUBTOTAL(103,CF8)</f>
      </c>
      <c r="CH8" t="str">
        <f>=IF(CG8=1,IFERROR(MAX($CH$1:CH7)+(COUNTIFS($CF$1:CF7,CF8,$CG$1:CG7,1)=0),1),"")</f>
      </c>
    </row>
    <row r="9">
      <c r="A9" t="s">
        <v>168</v>
      </c>
      <c r="B9" t="s">
        <v>640</v>
      </c>
      <c r="C9" t="s">
        <v>641</v>
      </c>
      <c r="D9" t="s">
        <v>171</v>
      </c>
      <c r="E9" t="s">
        <v>642</v>
      </c>
      <c r="F9" t="s">
        <v>643</v>
      </c>
      <c r="G9" t="s">
        <v>92</v>
      </c>
      <c r="H9" t="s">
        <v>93</v>
      </c>
      <c r="I9" t="s">
        <v>175</v>
      </c>
      <c r="J9"/>
      <c r="K9" t="n">
        <v>0.0001653</v>
      </c>
      <c r="L9" t="n">
        <v>0.01947</v>
      </c>
      <c r="M9" t="n">
        <v>0.08333</v>
      </c>
      <c r="N9" t="s">
        <v>582</v>
      </c>
      <c r="O9"/>
      <c r="P9"/>
      <c r="Q9"/>
      <c r="R9"/>
      <c r="S9"/>
      <c r="T9" t="n">
        <v>0.07</v>
      </c>
      <c r="U9" t="s">
        <v>644</v>
      </c>
      <c r="V9" t="s">
        <v>379</v>
      </c>
      <c r="W9" t="n">
        <v>0.001</v>
      </c>
      <c r="X9" t="n">
        <v>0.27920871973</v>
      </c>
      <c r="Y9" t="s">
        <v>645</v>
      </c>
      <c r="Z9"/>
      <c r="AA9"/>
      <c r="AB9" t="s">
        <v>211</v>
      </c>
      <c r="AC9" t="s">
        <v>212</v>
      </c>
      <c r="AD9"/>
      <c r="AE9"/>
      <c r="AF9" t="s">
        <v>646</v>
      </c>
      <c r="AG9" t="s">
        <v>647</v>
      </c>
      <c r="AH9"/>
      <c r="AI9" t="s">
        <v>587</v>
      </c>
      <c r="AJ9" t="s">
        <v>103</v>
      </c>
      <c r="AK9" t="s">
        <v>587</v>
      </c>
      <c r="AL9" t="s">
        <v>249</v>
      </c>
      <c r="AM9" t="n">
        <v>2</v>
      </c>
      <c r="AN9" t="n">
        <v>41</v>
      </c>
      <c r="AO9" t="n">
        <v>49</v>
      </c>
      <c r="AP9" t="n">
        <v>36</v>
      </c>
      <c r="AQ9" t="n">
        <v>144</v>
      </c>
      <c r="AR9" t="n">
        <v>1</v>
      </c>
      <c r="AS9" t="n">
        <v>139</v>
      </c>
      <c r="AT9" t="n">
        <v>99</v>
      </c>
      <c r="AU9" t="n">
        <v>99</v>
      </c>
      <c r="AV9" t="n">
        <v>99</v>
      </c>
      <c r="AW9"/>
      <c r="AX9"/>
      <c r="AY9"/>
      <c r="AZ9" t="s">
        <v>105</v>
      </c>
      <c r="BA9" t="s">
        <v>181</v>
      </c>
      <c r="BB9"/>
      <c r="BC9" t="s">
        <v>107</v>
      </c>
      <c r="BD9" t="s">
        <v>182</v>
      </c>
      <c r="BE9" t="s">
        <v>183</v>
      </c>
      <c r="BF9" t="s">
        <v>467</v>
      </c>
      <c r="BG9" t="s">
        <v>648</v>
      </c>
      <c r="BH9"/>
      <c r="BI9"/>
      <c r="BJ9"/>
      <c r="BK9"/>
      <c r="BL9"/>
      <c r="BM9"/>
      <c r="BN9" t="n">
        <v>0.001325</v>
      </c>
      <c r="BO9" t="n">
        <v>0.0002999</v>
      </c>
      <c r="BP9" t="n">
        <v>0</v>
      </c>
      <c r="BQ9" t="n">
        <v>0.0001668</v>
      </c>
      <c r="BR9" t="n">
        <v>0.0001584</v>
      </c>
      <c r="BS9" t="n">
        <v>0.00005986</v>
      </c>
      <c r="BT9" t="n">
        <v>0</v>
      </c>
      <c r="BU9" t="n">
        <v>0</v>
      </c>
      <c r="BV9" t="n">
        <v>0.03331</v>
      </c>
      <c r="BW9" t="n">
        <v>0</v>
      </c>
      <c r="BX9" t="n">
        <v>0.02148</v>
      </c>
      <c r="BY9" t="n">
        <v>0.031</v>
      </c>
      <c r="BZ9" t="n">
        <v>0.02748</v>
      </c>
      <c r="CA9" t="n">
        <v>0.009053</v>
      </c>
      <c r="CB9" t="n">
        <v>0.08333</v>
      </c>
      <c r="CC9" t="n">
        <v>0.01008</v>
      </c>
      <c r="CD9" t="n">
        <v>0.03512</v>
      </c>
      <c r="CE9" t="n">
        <v>0.0826</v>
      </c>
      <c r="CF9" t="n">
        <v>3</v>
      </c>
      <c r="CG9" t="str">
        <f>=SUBTOTAL(103,CF9)</f>
      </c>
      <c r="CH9" t="str">
        <f>=IF(CG9=1,IFERROR(MAX($CH$1:CH8)+(COUNTIFS($CF$1:CF8,CF9,$CG$1:CG8,1)=0),1),"")</f>
      </c>
    </row>
    <row r="10">
      <c r="A10" t="s">
        <v>168</v>
      </c>
      <c r="B10" t="s">
        <v>649</v>
      </c>
      <c r="C10" t="s">
        <v>650</v>
      </c>
      <c r="D10" t="s">
        <v>171</v>
      </c>
      <c r="E10" t="s">
        <v>651</v>
      </c>
      <c r="F10" t="s">
        <v>652</v>
      </c>
      <c r="G10" t="s">
        <v>92</v>
      </c>
      <c r="H10" t="s">
        <v>93</v>
      </c>
      <c r="I10" t="s">
        <v>175</v>
      </c>
      <c r="J10"/>
      <c r="K10" t="n">
        <v>0.0001929</v>
      </c>
      <c r="L10" t="n">
        <v>0.14</v>
      </c>
      <c r="M10" t="n">
        <v>0.2629</v>
      </c>
      <c r="N10" t="s">
        <v>207</v>
      </c>
      <c r="O10"/>
      <c r="P10"/>
      <c r="Q10"/>
      <c r="R10"/>
      <c r="S10"/>
      <c r="T10" t="n">
        <v>0.105</v>
      </c>
      <c r="U10" t="s">
        <v>653</v>
      </c>
      <c r="V10" t="s">
        <v>654</v>
      </c>
      <c r="W10" t="n">
        <v>0.002</v>
      </c>
      <c r="X10" t="n">
        <v>0.292558312416</v>
      </c>
      <c r="Y10" t="s">
        <v>655</v>
      </c>
      <c r="Z10"/>
      <c r="AA10"/>
      <c r="AB10" t="s">
        <v>211</v>
      </c>
      <c r="AC10" t="s">
        <v>212</v>
      </c>
      <c r="AD10"/>
      <c r="AE10"/>
      <c r="AF10" t="s">
        <v>656</v>
      </c>
      <c r="AG10" t="s">
        <v>657</v>
      </c>
      <c r="AH10"/>
      <c r="AI10" t="s">
        <v>587</v>
      </c>
      <c r="AJ10" t="s">
        <v>587</v>
      </c>
      <c r="AK10" t="s">
        <v>587</v>
      </c>
      <c r="AL10" t="s">
        <v>125</v>
      </c>
      <c r="AM10" t="n">
        <v>2</v>
      </c>
      <c r="AN10" t="n">
        <v>0</v>
      </c>
      <c r="AO10" t="n">
        <v>0</v>
      </c>
      <c r="AP10" t="n">
        <v>0</v>
      </c>
      <c r="AQ10" t="n">
        <v>145</v>
      </c>
      <c r="AR10" t="n">
        <v>19</v>
      </c>
      <c r="AS10" t="n">
        <v>133</v>
      </c>
      <c r="AT10" t="n">
        <v>99</v>
      </c>
      <c r="AU10" t="n">
        <v>99</v>
      </c>
      <c r="AV10" t="n">
        <v>99</v>
      </c>
      <c r="AW10"/>
      <c r="AX10"/>
      <c r="AY10"/>
      <c r="AZ10" t="s">
        <v>105</v>
      </c>
      <c r="BA10" t="s">
        <v>181</v>
      </c>
      <c r="BB10"/>
      <c r="BC10" t="s">
        <v>107</v>
      </c>
      <c r="BD10" t="s">
        <v>182</v>
      </c>
      <c r="BE10" t="s">
        <v>183</v>
      </c>
      <c r="BF10" t="s">
        <v>658</v>
      </c>
      <c r="BG10" t="s">
        <v>659</v>
      </c>
      <c r="BH10"/>
      <c r="BI10"/>
      <c r="BJ10"/>
      <c r="BK10"/>
      <c r="BL10"/>
      <c r="BM10"/>
      <c r="BN10" t="n">
        <v>0.001771</v>
      </c>
      <c r="BO10" t="n">
        <v>0.0001473</v>
      </c>
      <c r="BP10" t="n">
        <v>0</v>
      </c>
      <c r="BQ10" t="n">
        <v>0</v>
      </c>
      <c r="BR10" t="n">
        <v>0.0001592</v>
      </c>
      <c r="BS10" t="n">
        <v>0.00008997</v>
      </c>
      <c r="BT10" t="n">
        <v>0</v>
      </c>
      <c r="BU10" t="n">
        <v>0.00008357</v>
      </c>
      <c r="BV10" t="n">
        <v>0.1426</v>
      </c>
      <c r="BW10" t="n">
        <v>0.249</v>
      </c>
      <c r="BX10" t="n">
        <v>0.1273</v>
      </c>
      <c r="BY10" t="n">
        <v>0.1871</v>
      </c>
      <c r="BZ10" t="n">
        <v>0.07738</v>
      </c>
      <c r="CA10" t="n">
        <v>0.05875</v>
      </c>
      <c r="CB10" t="n">
        <v>0.217</v>
      </c>
      <c r="CC10" t="n">
        <v>0.1463</v>
      </c>
      <c r="CD10" t="n">
        <v>0.1607</v>
      </c>
      <c r="CE10" t="n">
        <v>0.2629</v>
      </c>
      <c r="CF10" t="n">
        <v>3</v>
      </c>
      <c r="CG10" t="str">
        <f>=SUBTOTAL(103,CF10)</f>
      </c>
      <c r="CH10" t="str">
        <f>=IF(CG10=1,IFERROR(MAX($CH$1:CH9)+(COUNTIFS($CF$1:CF9,CF10,$CG$1:CG9,1)=0),1),"")</f>
      </c>
    </row>
    <row r="11">
      <c r="A11" t="s">
        <v>168</v>
      </c>
      <c r="B11" t="s">
        <v>660</v>
      </c>
      <c r="C11" t="s">
        <v>661</v>
      </c>
      <c r="D11" t="s">
        <v>171</v>
      </c>
      <c r="E11" t="s">
        <v>662</v>
      </c>
      <c r="F11" t="s">
        <v>663</v>
      </c>
      <c r="G11" t="s">
        <v>92</v>
      </c>
      <c r="H11" t="s">
        <v>93</v>
      </c>
      <c r="I11" t="s">
        <v>175</v>
      </c>
      <c r="J11"/>
      <c r="K11" t="n">
        <v>0.0007154</v>
      </c>
      <c r="L11" t="n">
        <v>0.2316</v>
      </c>
      <c r="M11" t="n">
        <v>0.4061</v>
      </c>
      <c r="N11" t="s">
        <v>281</v>
      </c>
      <c r="O11"/>
      <c r="P11"/>
      <c r="Q11"/>
      <c r="R11"/>
      <c r="S11"/>
      <c r="T11" t="n">
        <v>0.029</v>
      </c>
      <c r="U11" t="s">
        <v>664</v>
      </c>
      <c r="V11" t="s">
        <v>665</v>
      </c>
      <c r="W11" t="n">
        <v>0.007</v>
      </c>
      <c r="X11" t="n">
        <v>0.24142074585</v>
      </c>
      <c r="Y11" t="s">
        <v>666</v>
      </c>
      <c r="Z11"/>
      <c r="AA11"/>
      <c r="AB11" t="s">
        <v>211</v>
      </c>
      <c r="AC11" t="s">
        <v>212</v>
      </c>
      <c r="AD11"/>
      <c r="AE11"/>
      <c r="AF11" t="s">
        <v>667</v>
      </c>
      <c r="AG11" t="s">
        <v>668</v>
      </c>
      <c r="AH11"/>
      <c r="AI11" t="s">
        <v>419</v>
      </c>
      <c r="AJ11" t="s">
        <v>433</v>
      </c>
      <c r="AK11" t="s">
        <v>419</v>
      </c>
      <c r="AL11" t="s">
        <v>104</v>
      </c>
      <c r="AM11" t="n">
        <v>1</v>
      </c>
      <c r="AN11" t="n">
        <v>116</v>
      </c>
      <c r="AO11" t="n">
        <v>117</v>
      </c>
      <c r="AP11" t="n">
        <v>129</v>
      </c>
      <c r="AQ11" t="n">
        <v>138</v>
      </c>
      <c r="AR11" t="n">
        <v>26</v>
      </c>
      <c r="AS11" t="n">
        <v>133</v>
      </c>
      <c r="AT11" t="n">
        <v>99</v>
      </c>
      <c r="AU11" t="n">
        <v>99</v>
      </c>
      <c r="AV11" t="n">
        <v>99</v>
      </c>
      <c r="AW11" t="n">
        <v>203397</v>
      </c>
      <c r="AX11" t="n">
        <v>203397</v>
      </c>
      <c r="AY11" t="n">
        <v>203397</v>
      </c>
      <c r="AZ11" t="s">
        <v>105</v>
      </c>
      <c r="BA11" t="s">
        <v>181</v>
      </c>
      <c r="BB11"/>
      <c r="BC11" t="s">
        <v>107</v>
      </c>
      <c r="BD11" t="s">
        <v>182</v>
      </c>
      <c r="BE11" t="s">
        <v>183</v>
      </c>
      <c r="BF11" t="s">
        <v>669</v>
      </c>
      <c r="BG11" t="s">
        <v>670</v>
      </c>
      <c r="BH11"/>
      <c r="BI11"/>
      <c r="BJ11"/>
      <c r="BK11"/>
      <c r="BL11"/>
      <c r="BM11"/>
      <c r="BN11" t="n">
        <v>0.00231</v>
      </c>
      <c r="BO11" t="n">
        <v>0.0007808</v>
      </c>
      <c r="BP11" t="n">
        <v>0.002088</v>
      </c>
      <c r="BQ11" t="n">
        <v>0.0003097</v>
      </c>
      <c r="BR11" t="n">
        <v>0.0003093</v>
      </c>
      <c r="BS11" t="n">
        <v>0.0007867</v>
      </c>
      <c r="BT11" t="n">
        <v>0</v>
      </c>
      <c r="BU11" t="n">
        <v>0.0001651</v>
      </c>
      <c r="BV11" t="n">
        <v>0.201</v>
      </c>
      <c r="BW11" t="n">
        <v>0.4061</v>
      </c>
      <c r="BX11" t="n">
        <v>0.2038</v>
      </c>
      <c r="BY11" t="n">
        <v>0.3325</v>
      </c>
      <c r="BZ11" t="n">
        <v>0.08873</v>
      </c>
      <c r="CA11" t="n">
        <v>0.2134</v>
      </c>
      <c r="CB11" t="n">
        <v>0.2857</v>
      </c>
      <c r="CC11" t="n">
        <v>0.2528</v>
      </c>
      <c r="CD11" t="n">
        <v>0.2423</v>
      </c>
      <c r="CE11" t="n">
        <v>0.2826</v>
      </c>
      <c r="CF11" t="n">
        <v>3</v>
      </c>
      <c r="CG11" t="str">
        <f>=SUBTOTAL(103,CF11)</f>
      </c>
      <c r="CH11" t="str">
        <f>=IF(CG11=1,IFERROR(MAX($CH$1:CH10)+(COUNTIFS($CF$1:CF10,CF11,$CG$1:CG10,1)=0),1),"")</f>
      </c>
    </row>
    <row r="12">
      <c r="A12" t="s">
        <v>168</v>
      </c>
      <c r="B12" t="s">
        <v>671</v>
      </c>
      <c r="C12" t="s">
        <v>672</v>
      </c>
      <c r="D12" t="s">
        <v>171</v>
      </c>
      <c r="E12" t="s">
        <v>673</v>
      </c>
      <c r="F12" t="s">
        <v>674</v>
      </c>
      <c r="G12" t="s">
        <v>92</v>
      </c>
      <c r="H12" t="s">
        <v>93</v>
      </c>
      <c r="I12" t="s">
        <v>175</v>
      </c>
      <c r="J12"/>
      <c r="K12" t="n">
        <v>0.0000686</v>
      </c>
      <c r="L12" t="n">
        <v>0.08031</v>
      </c>
      <c r="M12" t="n">
        <v>0.1479</v>
      </c>
      <c r="N12" t="s">
        <v>159</v>
      </c>
      <c r="O12"/>
      <c r="P12"/>
      <c r="Q12"/>
      <c r="R12"/>
      <c r="S12"/>
      <c r="T12" t="n">
        <v>0.108</v>
      </c>
      <c r="U12" t="s">
        <v>675</v>
      </c>
      <c r="V12" t="s">
        <v>676</v>
      </c>
      <c r="W12" t="n">
        <v>0.013</v>
      </c>
      <c r="X12" t="n">
        <v>0.250405728817</v>
      </c>
      <c r="Y12" t="s">
        <v>677</v>
      </c>
      <c r="Z12"/>
      <c r="AA12"/>
      <c r="AB12" t="s">
        <v>211</v>
      </c>
      <c r="AC12" t="s">
        <v>212</v>
      </c>
      <c r="AD12"/>
      <c r="AE12"/>
      <c r="AF12" t="s">
        <v>678</v>
      </c>
      <c r="AG12" t="s">
        <v>679</v>
      </c>
      <c r="AH12"/>
      <c r="AI12" t="s">
        <v>587</v>
      </c>
      <c r="AJ12" t="s">
        <v>587</v>
      </c>
      <c r="AK12" t="s">
        <v>587</v>
      </c>
      <c r="AL12" t="s">
        <v>104</v>
      </c>
      <c r="AM12" t="n">
        <v>2</v>
      </c>
      <c r="AN12" t="n">
        <v>0</v>
      </c>
      <c r="AO12" t="n">
        <v>0</v>
      </c>
      <c r="AP12" t="n">
        <v>0</v>
      </c>
      <c r="AQ12" t="n">
        <v>31</v>
      </c>
      <c r="AR12" t="n">
        <v>44</v>
      </c>
      <c r="AS12" t="n">
        <v>31</v>
      </c>
      <c r="AT12" t="n">
        <v>99</v>
      </c>
      <c r="AU12" t="n">
        <v>99</v>
      </c>
      <c r="AV12" t="n">
        <v>99</v>
      </c>
      <c r="AW12"/>
      <c r="AX12"/>
      <c r="AY12"/>
      <c r="AZ12" t="s">
        <v>105</v>
      </c>
      <c r="BA12" t="s">
        <v>181</v>
      </c>
      <c r="BB12"/>
      <c r="BC12" t="s">
        <v>107</v>
      </c>
      <c r="BD12" t="s">
        <v>182</v>
      </c>
      <c r="BE12" t="s">
        <v>183</v>
      </c>
      <c r="BF12" t="s">
        <v>680</v>
      </c>
      <c r="BG12" t="s">
        <v>681</v>
      </c>
      <c r="BH12"/>
      <c r="BI12"/>
      <c r="BJ12"/>
      <c r="BK12"/>
      <c r="BL12"/>
      <c r="BM12"/>
      <c r="BN12" t="n">
        <v>0.0004427</v>
      </c>
      <c r="BO12" t="n">
        <v>0</v>
      </c>
      <c r="BP12" t="n">
        <v>0</v>
      </c>
      <c r="BQ12" t="n">
        <v>0</v>
      </c>
      <c r="BR12" t="n">
        <v>0</v>
      </c>
      <c r="BS12" t="n">
        <v>0.00008998</v>
      </c>
      <c r="BT12" t="n">
        <v>0</v>
      </c>
      <c r="BU12" t="n">
        <v>0</v>
      </c>
      <c r="BV12" t="n">
        <v>0.04618</v>
      </c>
      <c r="BW12" t="n">
        <v>0.145</v>
      </c>
      <c r="BX12" t="n">
        <v>0.1063</v>
      </c>
      <c r="BY12" t="n">
        <v>0.1479</v>
      </c>
      <c r="BZ12" t="n">
        <v>0.06075</v>
      </c>
      <c r="CA12" t="n">
        <v>0.05955</v>
      </c>
      <c r="CB12" t="n">
        <v>0.0678</v>
      </c>
      <c r="CC12" t="n">
        <v>0.09408</v>
      </c>
      <c r="CD12" t="n">
        <v>0.07611</v>
      </c>
      <c r="CE12" t="n">
        <v>0.04848</v>
      </c>
      <c r="CF12" t="n">
        <v>3</v>
      </c>
      <c r="CG12" t="str">
        <f>=SUBTOTAL(103,CF12)</f>
      </c>
      <c r="CH12" t="str">
        <f>=IF(CG12=1,IFERROR(MAX($CH$1:CH11)+(COUNTIFS($CF$1:CF11,CF12,$CG$1:CG11,1)=0),1),"")</f>
      </c>
    </row>
    <row r="13">
      <c r="A13" t="s">
        <v>168</v>
      </c>
      <c r="B13" t="s">
        <v>682</v>
      </c>
      <c r="C13" t="s">
        <v>683</v>
      </c>
      <c r="D13" t="s">
        <v>171</v>
      </c>
      <c r="E13" t="s">
        <v>684</v>
      </c>
      <c r="F13" t="s">
        <v>685</v>
      </c>
      <c r="G13" t="s">
        <v>92</v>
      </c>
      <c r="H13" t="s">
        <v>93</v>
      </c>
      <c r="I13" t="s">
        <v>175</v>
      </c>
      <c r="J13"/>
      <c r="K13" t="n">
        <v>0.0006484</v>
      </c>
      <c r="L13" t="n">
        <v>0.08278</v>
      </c>
      <c r="M13" t="n">
        <v>0.1508</v>
      </c>
      <c r="N13" t="s">
        <v>281</v>
      </c>
      <c r="O13"/>
      <c r="P13"/>
      <c r="Q13"/>
      <c r="R13"/>
      <c r="S13"/>
      <c r="T13" t="n">
        <v>0.017</v>
      </c>
      <c r="U13" t="s">
        <v>686</v>
      </c>
      <c r="V13" t="s">
        <v>687</v>
      </c>
      <c r="W13" t="n">
        <v>0.438</v>
      </c>
      <c r="X13" t="n">
        <v>0.313323795795</v>
      </c>
      <c r="Y13" t="s">
        <v>688</v>
      </c>
      <c r="Z13"/>
      <c r="AA13"/>
      <c r="AB13" t="s">
        <v>211</v>
      </c>
      <c r="AC13" t="s">
        <v>212</v>
      </c>
      <c r="AD13"/>
      <c r="AE13"/>
      <c r="AF13" t="s">
        <v>689</v>
      </c>
      <c r="AG13" t="s">
        <v>690</v>
      </c>
      <c r="AH13"/>
      <c r="AI13" t="s">
        <v>419</v>
      </c>
      <c r="AJ13" t="s">
        <v>102</v>
      </c>
      <c r="AK13" t="s">
        <v>419</v>
      </c>
      <c r="AL13" t="s">
        <v>249</v>
      </c>
      <c r="AM13" t="n">
        <v>1</v>
      </c>
      <c r="AN13" t="n">
        <v>115</v>
      </c>
      <c r="AO13" t="n">
        <v>142</v>
      </c>
      <c r="AP13" t="n">
        <v>136</v>
      </c>
      <c r="AQ13" t="n">
        <v>132</v>
      </c>
      <c r="AR13" t="n">
        <v>0</v>
      </c>
      <c r="AS13" t="n">
        <v>129</v>
      </c>
      <c r="AT13" t="n">
        <v>99</v>
      </c>
      <c r="AU13" t="n">
        <v>95</v>
      </c>
      <c r="AV13" t="n">
        <v>99</v>
      </c>
      <c r="AW13" t="n">
        <v>203397</v>
      </c>
      <c r="AX13"/>
      <c r="AY13" t="n">
        <v>203397</v>
      </c>
      <c r="AZ13" t="s">
        <v>105</v>
      </c>
      <c r="BA13" t="s">
        <v>181</v>
      </c>
      <c r="BB13"/>
      <c r="BC13" t="s">
        <v>107</v>
      </c>
      <c r="BD13" t="s">
        <v>182</v>
      </c>
      <c r="BE13" t="s">
        <v>183</v>
      </c>
      <c r="BF13" t="s">
        <v>691</v>
      </c>
      <c r="BG13" t="s">
        <v>692</v>
      </c>
      <c r="BH13"/>
      <c r="BI13"/>
      <c r="BJ13"/>
      <c r="BK13"/>
      <c r="BL13"/>
      <c r="BM13"/>
      <c r="BN13" t="n">
        <v>0.00127</v>
      </c>
      <c r="BO13" t="n">
        <v>0.001089</v>
      </c>
      <c r="BP13" t="n">
        <v>0.002153</v>
      </c>
      <c r="BQ13" t="n">
        <v>0.0001601</v>
      </c>
      <c r="BR13" t="n">
        <v>0.0001561</v>
      </c>
      <c r="BS13" t="n">
        <v>0.000661</v>
      </c>
      <c r="BT13" t="n">
        <v>0</v>
      </c>
      <c r="BU13" t="n">
        <v>0.0003996</v>
      </c>
      <c r="BV13" t="n">
        <v>0.06061</v>
      </c>
      <c r="BW13" t="n">
        <v>0.1508</v>
      </c>
      <c r="BX13" t="n">
        <v>0.07241</v>
      </c>
      <c r="BY13" t="n">
        <v>0.1121</v>
      </c>
      <c r="BZ13" t="n">
        <v>0.03239</v>
      </c>
      <c r="CA13" t="n">
        <v>0.1458</v>
      </c>
      <c r="CB13" t="n">
        <v>0.08791</v>
      </c>
      <c r="CC13" t="n">
        <v>0.08906</v>
      </c>
      <c r="CD13" t="n">
        <v>0.07668</v>
      </c>
      <c r="CE13" t="n">
        <v>0.0751</v>
      </c>
      <c r="CF13" t="n">
        <v>3</v>
      </c>
      <c r="CG13" t="str">
        <f>=SUBTOTAL(103,CF13)</f>
      </c>
      <c r="CH13" t="str">
        <f>=IF(CG13=1,IFERROR(MAX($CH$1:CH12)+(COUNTIFS($CF$1:CF12,CF13,$CG$1:CG12,1)=0),1),"")</f>
      </c>
    </row>
    <row r="14">
      <c r="A14" t="s">
        <v>168</v>
      </c>
      <c r="B14" t="s">
        <v>693</v>
      </c>
      <c r="C14" t="s">
        <v>694</v>
      </c>
      <c r="D14" t="s">
        <v>171</v>
      </c>
      <c r="E14" t="s">
        <v>695</v>
      </c>
      <c r="F14" t="s">
        <v>696</v>
      </c>
      <c r="G14" t="s">
        <v>92</v>
      </c>
      <c r="H14" t="s">
        <v>93</v>
      </c>
      <c r="I14" t="s">
        <v>175</v>
      </c>
      <c r="J14"/>
      <c r="K14" t="n">
        <v>0.00005051</v>
      </c>
      <c r="L14" t="n">
        <v>0.0743</v>
      </c>
      <c r="M14" t="n">
        <v>0.1371</v>
      </c>
      <c r="N14" t="s">
        <v>281</v>
      </c>
      <c r="O14"/>
      <c r="P14"/>
      <c r="Q14"/>
      <c r="R14"/>
      <c r="S14"/>
      <c r="T14" t="n">
        <v>0.054</v>
      </c>
      <c r="U14" t="s">
        <v>697</v>
      </c>
      <c r="V14" t="s">
        <v>698</v>
      </c>
      <c r="W14" t="n">
        <v>7.671</v>
      </c>
      <c r="X14" t="n">
        <v>0.312352180481</v>
      </c>
      <c r="Y14" t="s">
        <v>699</v>
      </c>
      <c r="Z14"/>
      <c r="AA14"/>
      <c r="AB14" t="s">
        <v>211</v>
      </c>
      <c r="AC14" t="s">
        <v>212</v>
      </c>
      <c r="AD14"/>
      <c r="AE14"/>
      <c r="AF14" t="s">
        <v>700</v>
      </c>
      <c r="AG14" t="s">
        <v>701</v>
      </c>
      <c r="AH14"/>
      <c r="AI14" t="s">
        <v>433</v>
      </c>
      <c r="AJ14" t="s">
        <v>419</v>
      </c>
      <c r="AK14" t="s">
        <v>433</v>
      </c>
      <c r="AL14" t="s">
        <v>104</v>
      </c>
      <c r="AM14" t="n">
        <v>1</v>
      </c>
      <c r="AN14" t="n">
        <v>228</v>
      </c>
      <c r="AO14" t="n">
        <v>120</v>
      </c>
      <c r="AP14" t="n">
        <v>252</v>
      </c>
      <c r="AQ14" t="n">
        <v>27</v>
      </c>
      <c r="AR14" t="n">
        <v>38</v>
      </c>
      <c r="AS14" t="n">
        <v>28</v>
      </c>
      <c r="AT14" t="n">
        <v>99</v>
      </c>
      <c r="AU14" t="n">
        <v>99</v>
      </c>
      <c r="AV14" t="n">
        <v>99</v>
      </c>
      <c r="AW14" t="n">
        <v>203397</v>
      </c>
      <c r="AX14" t="n">
        <v>203397</v>
      </c>
      <c r="AY14" t="n">
        <v>203397</v>
      </c>
      <c r="AZ14" t="s">
        <v>105</v>
      </c>
      <c r="BA14" t="s">
        <v>181</v>
      </c>
      <c r="BB14"/>
      <c r="BC14" t="s">
        <v>107</v>
      </c>
      <c r="BD14" t="s">
        <v>182</v>
      </c>
      <c r="BE14" t="s">
        <v>183</v>
      </c>
      <c r="BF14" t="s">
        <v>702</v>
      </c>
      <c r="BG14" t="s">
        <v>703</v>
      </c>
      <c r="BH14"/>
      <c r="BI14"/>
      <c r="BJ14"/>
      <c r="BK14"/>
      <c r="BL14"/>
      <c r="BM14"/>
      <c r="BN14" t="n">
        <v>0.0002051</v>
      </c>
      <c r="BO14" t="n">
        <v>0</v>
      </c>
      <c r="BP14" t="n">
        <v>0</v>
      </c>
      <c r="BQ14" t="n">
        <v>0</v>
      </c>
      <c r="BR14" t="n">
        <v>0</v>
      </c>
      <c r="BS14" t="n">
        <v>0.00008505</v>
      </c>
      <c r="BT14" t="n">
        <v>0</v>
      </c>
      <c r="BU14" t="n">
        <v>0</v>
      </c>
      <c r="BV14" t="n">
        <v>0.04006</v>
      </c>
      <c r="BW14" t="n">
        <v>0.1371</v>
      </c>
      <c r="BX14" t="n">
        <v>0.09839</v>
      </c>
      <c r="BY14" t="n">
        <v>0.1295</v>
      </c>
      <c r="BZ14" t="n">
        <v>0.0652</v>
      </c>
      <c r="CA14" t="n">
        <v>0.05525</v>
      </c>
      <c r="CB14" t="n">
        <v>0.05085</v>
      </c>
      <c r="CC14" t="n">
        <v>0.09025</v>
      </c>
      <c r="CD14" t="n">
        <v>0.07143</v>
      </c>
      <c r="CE14" t="n">
        <v>0.04187</v>
      </c>
      <c r="CF14" t="n">
        <v>3</v>
      </c>
      <c r="CG14" t="str">
        <f>=SUBTOTAL(103,CF14)</f>
      </c>
      <c r="CH14" t="str">
        <f>=IF(CG14=1,IFERROR(MAX($CH$1:CH13)+(COUNTIFS($CF$1:CF13,CF14,$CG$1:CG13,1)=0),1),"")</f>
      </c>
    </row>
    <row r="15">
      <c r="A15" t="s">
        <v>168</v>
      </c>
      <c r="B15" t="s">
        <v>704</v>
      </c>
      <c r="C15" t="s">
        <v>705</v>
      </c>
      <c r="D15" t="s">
        <v>171</v>
      </c>
      <c r="E15" t="s">
        <v>706</v>
      </c>
      <c r="F15" t="s">
        <v>707</v>
      </c>
      <c r="G15" t="s">
        <v>92</v>
      </c>
      <c r="H15" t="s">
        <v>93</v>
      </c>
      <c r="I15" t="s">
        <v>175</v>
      </c>
      <c r="J15"/>
      <c r="K15" t="n">
        <v>0.0000501</v>
      </c>
      <c r="L15" t="n">
        <v>0.07102</v>
      </c>
      <c r="M15" t="n">
        <v>0.1292</v>
      </c>
      <c r="N15" t="s">
        <v>281</v>
      </c>
      <c r="O15"/>
      <c r="P15"/>
      <c r="Q15"/>
      <c r="R15"/>
      <c r="S15"/>
      <c r="T15" t="n">
        <v>0.055</v>
      </c>
      <c r="U15" t="s">
        <v>708</v>
      </c>
      <c r="V15" t="s">
        <v>709</v>
      </c>
      <c r="W15" t="n">
        <v>15.41</v>
      </c>
      <c r="X15" t="n">
        <v>0.230346128345</v>
      </c>
      <c r="Y15" t="s">
        <v>710</v>
      </c>
      <c r="Z15"/>
      <c r="AA15"/>
      <c r="AB15" t="s">
        <v>211</v>
      </c>
      <c r="AC15" t="s">
        <v>711</v>
      </c>
      <c r="AD15"/>
      <c r="AE15"/>
      <c r="AF15" t="s">
        <v>712</v>
      </c>
      <c r="AG15" t="s">
        <v>713</v>
      </c>
      <c r="AH15"/>
      <c r="AI15" t="s">
        <v>433</v>
      </c>
      <c r="AJ15" t="s">
        <v>419</v>
      </c>
      <c r="AK15" t="s">
        <v>433</v>
      </c>
      <c r="AL15" t="s">
        <v>228</v>
      </c>
      <c r="AM15" t="n">
        <v>1</v>
      </c>
      <c r="AN15" t="n">
        <v>231</v>
      </c>
      <c r="AO15" t="n">
        <v>115</v>
      </c>
      <c r="AP15" t="n">
        <v>252</v>
      </c>
      <c r="AQ15" t="n">
        <v>25</v>
      </c>
      <c r="AR15" t="n">
        <v>39</v>
      </c>
      <c r="AS15" t="n">
        <v>27</v>
      </c>
      <c r="AT15" t="n">
        <v>99</v>
      </c>
      <c r="AU15" t="n">
        <v>99</v>
      </c>
      <c r="AV15" t="n">
        <v>99</v>
      </c>
      <c r="AW15" t="n">
        <v>203397</v>
      </c>
      <c r="AX15" t="n">
        <v>203397</v>
      </c>
      <c r="AY15" t="n">
        <v>203397</v>
      </c>
      <c r="AZ15" t="s">
        <v>105</v>
      </c>
      <c r="BA15" t="s">
        <v>181</v>
      </c>
      <c r="BB15"/>
      <c r="BC15" t="s">
        <v>107</v>
      </c>
      <c r="BD15" t="s">
        <v>182</v>
      </c>
      <c r="BE15" t="s">
        <v>183</v>
      </c>
      <c r="BF15" t="s">
        <v>714</v>
      </c>
      <c r="BG15" t="s">
        <v>715</v>
      </c>
      <c r="BH15"/>
      <c r="BI15"/>
      <c r="BJ15"/>
      <c r="BK15"/>
      <c r="BL15"/>
      <c r="BM15"/>
      <c r="BN15" t="n">
        <v>0.0002035</v>
      </c>
      <c r="BO15" t="n">
        <v>0</v>
      </c>
      <c r="BP15" t="n">
        <v>0</v>
      </c>
      <c r="BQ15" t="n">
        <v>0</v>
      </c>
      <c r="BR15" t="n">
        <v>0</v>
      </c>
      <c r="BS15" t="n">
        <v>0.00005641</v>
      </c>
      <c r="BT15" t="n">
        <v>0.0005241</v>
      </c>
      <c r="BU15" t="n">
        <v>0</v>
      </c>
      <c r="BV15" t="n">
        <v>0.03882</v>
      </c>
      <c r="BW15" t="n">
        <v>0.1292</v>
      </c>
      <c r="BX15" t="n">
        <v>0.09441</v>
      </c>
      <c r="BY15" t="n">
        <v>0.1253</v>
      </c>
      <c r="BZ15" t="n">
        <v>0.06337</v>
      </c>
      <c r="CA15" t="n">
        <v>0.05169</v>
      </c>
      <c r="CB15" t="n">
        <v>0.04098</v>
      </c>
      <c r="CC15" t="n">
        <v>0.08609</v>
      </c>
      <c r="CD15" t="n">
        <v>0.06757</v>
      </c>
      <c r="CE15" t="n">
        <v>0.03827</v>
      </c>
      <c r="CF15" t="n">
        <v>3</v>
      </c>
      <c r="CG15" t="str">
        <f>=SUBTOTAL(103,CF15)</f>
      </c>
      <c r="CH15" t="str">
        <f>=IF(CG15=1,IFERROR(MAX($CH$1:CH14)+(COUNTIFS($CF$1:CF14,CF15,$CG$1:CG14,1)=0),1),"")</f>
      </c>
    </row>
    <row r="16">
      <c r="A16" t="s">
        <v>168</v>
      </c>
      <c r="B16" t="s">
        <v>716</v>
      </c>
      <c r="C16" t="s">
        <v>717</v>
      </c>
      <c r="D16" t="s">
        <v>171</v>
      </c>
      <c r="E16" t="s">
        <v>718</v>
      </c>
      <c r="F16" t="s">
        <v>719</v>
      </c>
      <c r="G16" t="s">
        <v>92</v>
      </c>
      <c r="H16" t="s">
        <v>93</v>
      </c>
      <c r="I16" t="s">
        <v>175</v>
      </c>
      <c r="J16"/>
      <c r="K16" t="n">
        <v>0.00001215</v>
      </c>
      <c r="L16" t="n">
        <v>0.05304</v>
      </c>
      <c r="M16" t="n">
        <v>0.1527</v>
      </c>
      <c r="N16" t="s">
        <v>720</v>
      </c>
      <c r="O16"/>
      <c r="P16"/>
      <c r="Q16"/>
      <c r="R16"/>
      <c r="S16"/>
      <c r="T16" t="n">
        <v>0.03</v>
      </c>
      <c r="U16" t="s">
        <v>721</v>
      </c>
      <c r="V16" t="s">
        <v>722</v>
      </c>
      <c r="W16" t="n">
        <v>0.566</v>
      </c>
      <c r="X16" t="n">
        <v>0.31721162796</v>
      </c>
      <c r="Y16" t="s">
        <v>723</v>
      </c>
      <c r="Z16"/>
      <c r="AA16"/>
      <c r="AB16" t="s">
        <v>211</v>
      </c>
      <c r="AC16" t="s">
        <v>212</v>
      </c>
      <c r="AD16"/>
      <c r="AE16"/>
      <c r="AF16" t="s">
        <v>724</v>
      </c>
      <c r="AG16" t="s">
        <v>725</v>
      </c>
      <c r="AH16"/>
      <c r="AI16" t="s">
        <v>433</v>
      </c>
      <c r="AJ16" t="s">
        <v>419</v>
      </c>
      <c r="AK16" t="s">
        <v>433</v>
      </c>
      <c r="AL16" t="s">
        <v>125</v>
      </c>
      <c r="AM16" t="n">
        <v>1</v>
      </c>
      <c r="AN16" t="n">
        <v>215</v>
      </c>
      <c r="AO16" t="n">
        <v>138</v>
      </c>
      <c r="AP16" t="n">
        <v>246</v>
      </c>
      <c r="AQ16" t="n">
        <v>18</v>
      </c>
      <c r="AR16" t="n">
        <v>29</v>
      </c>
      <c r="AS16" t="n">
        <v>20</v>
      </c>
      <c r="AT16" t="n">
        <v>99</v>
      </c>
      <c r="AU16" t="n">
        <v>99</v>
      </c>
      <c r="AV16" t="n">
        <v>99</v>
      </c>
      <c r="AW16" t="n">
        <v>203397</v>
      </c>
      <c r="AX16" t="n">
        <v>203397</v>
      </c>
      <c r="AY16" t="n">
        <v>203397</v>
      </c>
      <c r="AZ16" t="s">
        <v>105</v>
      </c>
      <c r="BA16" t="s">
        <v>181</v>
      </c>
      <c r="BB16"/>
      <c r="BC16" t="s">
        <v>107</v>
      </c>
      <c r="BD16" t="s">
        <v>182</v>
      </c>
      <c r="BE16" t="s">
        <v>183</v>
      </c>
      <c r="BF16" t="s">
        <v>691</v>
      </c>
      <c r="BG16" t="s">
        <v>726</v>
      </c>
      <c r="BH16" t="n">
        <v>0.0922</v>
      </c>
      <c r="BI16" t="n">
        <v>0.0431</v>
      </c>
      <c r="BJ16" t="n">
        <v>0.1527</v>
      </c>
      <c r="BK16" t="n">
        <v>0.0516</v>
      </c>
      <c r="BL16" t="n">
        <v>0.1272</v>
      </c>
      <c r="BM16" t="n">
        <v>0.1217</v>
      </c>
      <c r="BN16" t="n">
        <v>0</v>
      </c>
      <c r="BO16" t="n">
        <v>0.0001091</v>
      </c>
      <c r="BP16" t="n">
        <v>0</v>
      </c>
      <c r="BQ16" t="n">
        <v>0</v>
      </c>
      <c r="BR16" t="n">
        <v>0</v>
      </c>
      <c r="BS16" t="n">
        <v>0</v>
      </c>
      <c r="BT16" t="n">
        <v>0</v>
      </c>
      <c r="BU16" t="n">
        <v>0</v>
      </c>
      <c r="BV16" t="n">
        <v>0.02864</v>
      </c>
      <c r="BW16" t="n">
        <v>0.08784</v>
      </c>
      <c r="BX16" t="n">
        <v>0.07492</v>
      </c>
      <c r="BY16" t="n">
        <v>0.1091</v>
      </c>
      <c r="BZ16" t="n">
        <v>0.04724</v>
      </c>
      <c r="CA16" t="n">
        <v>0.03738</v>
      </c>
      <c r="CB16" t="n">
        <v>0.009259</v>
      </c>
      <c r="CC16" t="n">
        <v>0.06356</v>
      </c>
      <c r="CD16" t="n">
        <v>0.05657</v>
      </c>
      <c r="CE16" t="n">
        <v>0.03181</v>
      </c>
      <c r="CF16" t="n">
        <v>3</v>
      </c>
      <c r="CG16" t="str">
        <f>=SUBTOTAL(103,CF16)</f>
      </c>
      <c r="CH16" t="str">
        <f>=IF(CG16=1,IFERROR(MAX($CH$1:CH15)+(COUNTIFS($CF$1:CF15,CF16,$CG$1:CG15,1)=0),1),"")</f>
      </c>
    </row>
    <row r="17">
      <c r="A17" t="s">
        <v>168</v>
      </c>
      <c r="B17" t="s">
        <v>727</v>
      </c>
      <c r="C17" t="s">
        <v>728</v>
      </c>
      <c r="D17" t="s">
        <v>171</v>
      </c>
      <c r="E17" t="s">
        <v>729</v>
      </c>
      <c r="F17" t="s">
        <v>730</v>
      </c>
      <c r="G17" t="s">
        <v>92</v>
      </c>
      <c r="H17" t="s">
        <v>93</v>
      </c>
      <c r="I17" t="s">
        <v>175</v>
      </c>
      <c r="J17"/>
      <c r="K17" t="n">
        <v>0.0001548</v>
      </c>
      <c r="L17" t="n">
        <v>0.09285</v>
      </c>
      <c r="M17" t="n">
        <v>0.1569</v>
      </c>
      <c r="N17" t="s">
        <v>731</v>
      </c>
      <c r="O17"/>
      <c r="P17"/>
      <c r="Q17"/>
      <c r="R17"/>
      <c r="S17"/>
      <c r="T17" t="n">
        <v>0.027</v>
      </c>
      <c r="U17" t="s">
        <v>732</v>
      </c>
      <c r="V17" t="s">
        <v>733</v>
      </c>
      <c r="W17" t="n">
        <v>0.001</v>
      </c>
      <c r="X17" t="n">
        <v>0.248576581478</v>
      </c>
      <c r="Y17" t="s">
        <v>734</v>
      </c>
      <c r="Z17"/>
      <c r="AA17"/>
      <c r="AB17" t="s">
        <v>211</v>
      </c>
      <c r="AC17" t="s">
        <v>212</v>
      </c>
      <c r="AD17"/>
      <c r="AE17"/>
      <c r="AF17" t="s">
        <v>735</v>
      </c>
      <c r="AG17" t="s">
        <v>736</v>
      </c>
      <c r="AH17"/>
      <c r="AI17" t="s">
        <v>433</v>
      </c>
      <c r="AJ17" t="s">
        <v>419</v>
      </c>
      <c r="AK17" t="s">
        <v>433</v>
      </c>
      <c r="AL17" t="s">
        <v>125</v>
      </c>
      <c r="AM17" t="n">
        <v>1</v>
      </c>
      <c r="AN17" t="n">
        <v>121</v>
      </c>
      <c r="AO17" t="n">
        <v>64</v>
      </c>
      <c r="AP17" t="n">
        <v>131</v>
      </c>
      <c r="AQ17" t="n">
        <v>95</v>
      </c>
      <c r="AR17" t="n">
        <v>97</v>
      </c>
      <c r="AS17" t="n">
        <v>126</v>
      </c>
      <c r="AT17" t="n">
        <v>99</v>
      </c>
      <c r="AU17" t="n">
        <v>99</v>
      </c>
      <c r="AV17" t="n">
        <v>99</v>
      </c>
      <c r="AW17" t="n">
        <v>203397</v>
      </c>
      <c r="AX17" t="n">
        <v>203397</v>
      </c>
      <c r="AY17" t="n">
        <v>203397</v>
      </c>
      <c r="AZ17" t="s">
        <v>105</v>
      </c>
      <c r="BA17" t="s">
        <v>181</v>
      </c>
      <c r="BB17"/>
      <c r="BC17" t="s">
        <v>107</v>
      </c>
      <c r="BD17" t="s">
        <v>182</v>
      </c>
      <c r="BE17" t="s">
        <v>183</v>
      </c>
      <c r="BF17" t="s">
        <v>737</v>
      </c>
      <c r="BG17" t="s">
        <v>738</v>
      </c>
      <c r="BH17"/>
      <c r="BI17"/>
      <c r="BJ17"/>
      <c r="BK17"/>
      <c r="BL17"/>
      <c r="BM17"/>
      <c r="BN17" t="n">
        <v>0</v>
      </c>
      <c r="BO17" t="n">
        <v>0.001375</v>
      </c>
      <c r="BP17" t="n">
        <v>0</v>
      </c>
      <c r="BQ17" t="n">
        <v>0</v>
      </c>
      <c r="BR17" t="n">
        <v>0</v>
      </c>
      <c r="BS17" t="n">
        <v>0.00005733</v>
      </c>
      <c r="BT17" t="n">
        <v>0</v>
      </c>
      <c r="BU17" t="n">
        <v>0</v>
      </c>
      <c r="BV17" t="n">
        <v>0.03036</v>
      </c>
      <c r="BW17" t="n">
        <v>0.1347</v>
      </c>
      <c r="BX17" t="n">
        <v>0.1569</v>
      </c>
      <c r="BY17" t="n">
        <v>0.1449</v>
      </c>
      <c r="BZ17" t="n">
        <v>0.09039</v>
      </c>
      <c r="CA17" t="n">
        <v>0.09794</v>
      </c>
      <c r="CB17" t="n">
        <v>0.1333</v>
      </c>
      <c r="CC17" t="n">
        <v>0.1147</v>
      </c>
      <c r="CD17" t="n">
        <v>0.07861</v>
      </c>
      <c r="CE17" t="n">
        <v>0.04173</v>
      </c>
      <c r="CF17" t="n">
        <v>3</v>
      </c>
      <c r="CG17" t="str">
        <f>=SUBTOTAL(103,CF17)</f>
      </c>
      <c r="CH17" t="str">
        <f>=IF(CG17=1,IFERROR(MAX($CH$1:CH16)+(COUNTIFS($CF$1:CF16,CF17,$CG$1:CG16,1)=0),1),"")</f>
      </c>
    </row>
    <row r="18">
      <c r="A18" t="s">
        <v>168</v>
      </c>
      <c r="B18" t="s">
        <v>739</v>
      </c>
      <c r="C18" t="s">
        <v>740</v>
      </c>
      <c r="D18" t="s">
        <v>171</v>
      </c>
      <c r="E18" t="s">
        <v>741</v>
      </c>
      <c r="F18" t="s">
        <v>742</v>
      </c>
      <c r="G18" t="s">
        <v>92</v>
      </c>
      <c r="H18" t="s">
        <v>93</v>
      </c>
      <c r="I18" t="s">
        <v>175</v>
      </c>
      <c r="J18"/>
      <c r="K18" t="n">
        <v>0.00005294</v>
      </c>
      <c r="L18" t="n">
        <v>0.01765</v>
      </c>
      <c r="M18" t="n">
        <v>0.1048</v>
      </c>
      <c r="N18" t="s">
        <v>582</v>
      </c>
      <c r="O18"/>
      <c r="P18"/>
      <c r="Q18"/>
      <c r="R18"/>
      <c r="S18"/>
      <c r="T18" t="n">
        <v>0.113</v>
      </c>
      <c r="U18" t="s">
        <v>743</v>
      </c>
      <c r="V18" t="s">
        <v>744</v>
      </c>
      <c r="W18" t="n">
        <v>9.964</v>
      </c>
      <c r="X18" t="n">
        <v>0.301630556583</v>
      </c>
      <c r="Y18" t="s">
        <v>745</v>
      </c>
      <c r="Z18"/>
      <c r="AA18"/>
      <c r="AB18" t="s">
        <v>211</v>
      </c>
      <c r="AC18" t="s">
        <v>212</v>
      </c>
      <c r="AD18"/>
      <c r="AE18"/>
      <c r="AF18" t="s">
        <v>746</v>
      </c>
      <c r="AG18" t="s">
        <v>747</v>
      </c>
      <c r="AH18"/>
      <c r="AI18" t="s">
        <v>419</v>
      </c>
      <c r="AJ18" t="s">
        <v>102</v>
      </c>
      <c r="AK18" t="s">
        <v>419</v>
      </c>
      <c r="AL18" t="s">
        <v>249</v>
      </c>
      <c r="AM18" t="n">
        <v>1</v>
      </c>
      <c r="AN18" t="n">
        <v>105</v>
      </c>
      <c r="AO18" t="n">
        <v>152</v>
      </c>
      <c r="AP18" t="n">
        <v>140</v>
      </c>
      <c r="AQ18" t="n">
        <v>98</v>
      </c>
      <c r="AR18" t="n">
        <v>0</v>
      </c>
      <c r="AS18" t="n">
        <v>107</v>
      </c>
      <c r="AT18" t="n">
        <v>99</v>
      </c>
      <c r="AU18" t="n">
        <v>96</v>
      </c>
      <c r="AV18" t="n">
        <v>99</v>
      </c>
      <c r="AW18" t="n">
        <v>203397</v>
      </c>
      <c r="AX18"/>
      <c r="AY18" t="n">
        <v>203397</v>
      </c>
      <c r="AZ18" t="s">
        <v>105</v>
      </c>
      <c r="BA18" t="s">
        <v>181</v>
      </c>
      <c r="BB18"/>
      <c r="BC18" t="s">
        <v>107</v>
      </c>
      <c r="BD18" t="s">
        <v>182</v>
      </c>
      <c r="BE18" t="s">
        <v>183</v>
      </c>
      <c r="BF18" t="s">
        <v>301</v>
      </c>
      <c r="BG18" t="s">
        <v>748</v>
      </c>
      <c r="BH18"/>
      <c r="BI18"/>
      <c r="BJ18"/>
      <c r="BK18"/>
      <c r="BL18"/>
      <c r="BM18"/>
      <c r="BN18" t="n">
        <v>0</v>
      </c>
      <c r="BO18" t="n">
        <v>0.0002655</v>
      </c>
      <c r="BP18" t="n">
        <v>0</v>
      </c>
      <c r="BQ18" t="n">
        <v>0</v>
      </c>
      <c r="BR18" t="n">
        <v>0</v>
      </c>
      <c r="BS18" t="n">
        <v>0.00002974</v>
      </c>
      <c r="BT18" t="n">
        <v>0</v>
      </c>
      <c r="BU18" t="n">
        <v>0.00008274</v>
      </c>
      <c r="BV18" t="n">
        <v>0.02914</v>
      </c>
      <c r="BW18" t="n">
        <v>0</v>
      </c>
      <c r="BX18" t="n">
        <v>0.0206</v>
      </c>
      <c r="BY18" t="n">
        <v>0.02647</v>
      </c>
      <c r="BZ18" t="n">
        <v>0.02279</v>
      </c>
      <c r="CA18" t="n">
        <v>0.0102</v>
      </c>
      <c r="CB18" t="n">
        <v>0.1048</v>
      </c>
      <c r="CC18" t="n">
        <v>0.009274</v>
      </c>
      <c r="CD18" t="n">
        <v>0.02917</v>
      </c>
      <c r="CE18" t="n">
        <v>0.05977</v>
      </c>
      <c r="CF18" t="n">
        <v>3</v>
      </c>
      <c r="CG18" t="str">
        <f>=SUBTOTAL(103,CF18)</f>
      </c>
      <c r="CH18" t="str">
        <f>=IF(CG18=1,IFERROR(MAX($CH$1:CH17)+(COUNTIFS($CF$1:CF17,CF18,$CG$1:CG17,1)=0),1),"")</f>
      </c>
    </row>
    <row r="19">
      <c r="A19" t="s">
        <v>168</v>
      </c>
      <c r="B19" t="s">
        <v>202</v>
      </c>
      <c r="C19" t="s">
        <v>203</v>
      </c>
      <c r="D19" t="s">
        <v>171</v>
      </c>
      <c r="E19" t="s">
        <v>204</v>
      </c>
      <c r="F19" t="s">
        <v>205</v>
      </c>
      <c r="G19" t="s">
        <v>92</v>
      </c>
      <c r="H19" t="s">
        <v>93</v>
      </c>
      <c r="I19" t="s">
        <v>206</v>
      </c>
      <c r="J19"/>
      <c r="K19" t="n">
        <v>0.000004338</v>
      </c>
      <c r="L19" t="n">
        <v>0.003073</v>
      </c>
      <c r="M19" t="n">
        <v>0.01137</v>
      </c>
      <c r="N19" t="s">
        <v>207</v>
      </c>
      <c r="O19"/>
      <c r="P19"/>
      <c r="Q19"/>
      <c r="R19"/>
      <c r="S19"/>
      <c r="T19" t="n">
        <v>0.068</v>
      </c>
      <c r="U19" t="s">
        <v>208</v>
      </c>
      <c r="V19" t="s">
        <v>209</v>
      </c>
      <c r="W19" t="n">
        <v>16.81</v>
      </c>
      <c r="X19" t="n">
        <v>0.331427454948</v>
      </c>
      <c r="Y19" t="s">
        <v>210</v>
      </c>
      <c r="Z19"/>
      <c r="AA19"/>
      <c r="AB19" t="s">
        <v>211</v>
      </c>
      <c r="AC19" t="s">
        <v>212</v>
      </c>
      <c r="AD19"/>
      <c r="AE19"/>
      <c r="AF19"/>
      <c r="AG19" t="s">
        <v>213</v>
      </c>
      <c r="AH19"/>
      <c r="AI19" t="s">
        <v>102</v>
      </c>
      <c r="AJ19" t="s">
        <v>102</v>
      </c>
      <c r="AK19" t="s">
        <v>103</v>
      </c>
      <c r="AL19" t="s">
        <v>125</v>
      </c>
      <c r="AM19" t="n">
        <v>1</v>
      </c>
      <c r="AN19" t="n">
        <v>149</v>
      </c>
      <c r="AO19" t="n">
        <v>168</v>
      </c>
      <c r="AP19" t="n">
        <v>163</v>
      </c>
      <c r="AQ19" t="n">
        <v>0</v>
      </c>
      <c r="AR19" t="n">
        <v>0</v>
      </c>
      <c r="AS19" t="n">
        <v>28</v>
      </c>
      <c r="AT19" t="n">
        <v>41</v>
      </c>
      <c r="AU19" t="n">
        <v>41</v>
      </c>
      <c r="AV19" t="n">
        <v>99</v>
      </c>
      <c r="AW19"/>
      <c r="AX19"/>
      <c r="AY19" t="n">
        <v>32530090</v>
      </c>
      <c r="AZ19" t="s">
        <v>105</v>
      </c>
      <c r="BA19" t="s">
        <v>181</v>
      </c>
      <c r="BB19"/>
      <c r="BC19" t="s">
        <v>107</v>
      </c>
      <c r="BD19" t="s">
        <v>182</v>
      </c>
      <c r="BE19" t="s">
        <v>183</v>
      </c>
      <c r="BF19" t="s">
        <v>214</v>
      </c>
      <c r="BG19" t="s">
        <v>215</v>
      </c>
      <c r="BH19"/>
      <c r="BI19"/>
      <c r="BJ19"/>
      <c r="BK19"/>
      <c r="BL19"/>
      <c r="BM19"/>
      <c r="BN19" t="n">
        <v>0</v>
      </c>
      <c r="BO19" t="n">
        <v>0</v>
      </c>
      <c r="BP19" t="n">
        <v>0</v>
      </c>
      <c r="BQ19" t="n">
        <v>0</v>
      </c>
      <c r="BR19" t="n">
        <v>0.00004675</v>
      </c>
      <c r="BS19" t="n">
        <v>0</v>
      </c>
      <c r="BT19" t="n">
        <v>0</v>
      </c>
      <c r="BU19" t="n">
        <v>0</v>
      </c>
      <c r="BV19" t="n">
        <v>0.004662</v>
      </c>
      <c r="BW19" t="n">
        <v>0</v>
      </c>
      <c r="BX19" t="n">
        <v>0.003331</v>
      </c>
      <c r="BY19" t="n">
        <v>0.003824</v>
      </c>
      <c r="BZ19" t="n">
        <v>0.004589</v>
      </c>
      <c r="CA19" t="n">
        <v>0.001429</v>
      </c>
      <c r="CB19" t="n">
        <v>0.003333</v>
      </c>
      <c r="CC19" t="n">
        <v>0.001573</v>
      </c>
      <c r="CD19" t="n">
        <v>0.0059</v>
      </c>
      <c r="CE19" t="n">
        <v>0.01137</v>
      </c>
      <c r="CF19" t="n">
        <v>3</v>
      </c>
      <c r="CG19" t="str">
        <f>=SUBTOTAL(103,CF19)</f>
      </c>
      <c r="CH19" t="str">
        <f>=IF(CG19=1,IFERROR(MAX($CH$1:CH18)+(COUNTIFS($CF$1:CF18,CF19,$CG$1:CG18,1)=0),1),"")</f>
      </c>
    </row>
    <row r="20">
      <c r="A20" t="s">
        <v>749</v>
      </c>
      <c r="B20" t="s">
        <v>750</v>
      </c>
      <c r="C20" t="s">
        <v>751</v>
      </c>
      <c r="D20" t="s">
        <v>752</v>
      </c>
      <c r="E20" t="s">
        <v>753</v>
      </c>
      <c r="F20" t="s">
        <v>754</v>
      </c>
      <c r="G20" t="s">
        <v>92</v>
      </c>
      <c r="H20" t="s">
        <v>93</v>
      </c>
      <c r="I20" t="s">
        <v>755</v>
      </c>
      <c r="J20"/>
      <c r="K20" t="n">
        <v>0.003526</v>
      </c>
      <c r="L20" t="n">
        <v>0.00007236</v>
      </c>
      <c r="M20" t="n">
        <v>0.4885</v>
      </c>
      <c r="N20" t="s">
        <v>720</v>
      </c>
      <c r="O20"/>
      <c r="P20"/>
      <c r="Q20" t="s">
        <v>756</v>
      </c>
      <c r="R20"/>
      <c r="S20" t="s">
        <v>757</v>
      </c>
      <c r="T20" t="n">
        <v>0.229</v>
      </c>
      <c r="U20" t="s">
        <v>282</v>
      </c>
      <c r="V20" t="s">
        <v>758</v>
      </c>
      <c r="W20" t="n">
        <v>0.003</v>
      </c>
      <c r="X20" t="n">
        <v>0.269110262394</v>
      </c>
      <c r="Y20" t="s">
        <v>759</v>
      </c>
      <c r="Z20"/>
      <c r="AA20"/>
      <c r="AB20" t="s">
        <v>122</v>
      </c>
      <c r="AC20" t="s">
        <v>123</v>
      </c>
      <c r="AD20"/>
      <c r="AE20"/>
      <c r="AF20" t="s">
        <v>760</v>
      </c>
      <c r="AG20" t="s">
        <v>761</v>
      </c>
      <c r="AH20"/>
      <c r="AI20" t="s">
        <v>419</v>
      </c>
      <c r="AJ20" t="s">
        <v>179</v>
      </c>
      <c r="AK20" t="s">
        <v>433</v>
      </c>
      <c r="AL20" t="s">
        <v>249</v>
      </c>
      <c r="AM20" t="n">
        <v>1</v>
      </c>
      <c r="AN20" t="n">
        <v>186</v>
      </c>
      <c r="AO20" t="n">
        <v>0</v>
      </c>
      <c r="AP20" t="n">
        <v>271</v>
      </c>
      <c r="AQ20" t="n">
        <v>62</v>
      </c>
      <c r="AR20" t="n">
        <v>109</v>
      </c>
      <c r="AS20" t="n">
        <v>68</v>
      </c>
      <c r="AT20" t="n">
        <v>99</v>
      </c>
      <c r="AU20" t="n">
        <v>99</v>
      </c>
      <c r="AV20" t="n">
        <v>99</v>
      </c>
      <c r="AW20" t="n">
        <v>203397</v>
      </c>
      <c r="AX20"/>
      <c r="AY20" t="n">
        <v>203397</v>
      </c>
      <c r="AZ20" t="s">
        <v>105</v>
      </c>
      <c r="BA20" t="s">
        <v>762</v>
      </c>
      <c r="BB20"/>
      <c r="BC20" t="s">
        <v>107</v>
      </c>
      <c r="BD20" t="s">
        <v>763</v>
      </c>
      <c r="BE20" t="s">
        <v>764</v>
      </c>
      <c r="BF20" t="s">
        <v>765</v>
      </c>
      <c r="BG20" t="s">
        <v>766</v>
      </c>
      <c r="BH20" t="n">
        <v>0.3185</v>
      </c>
      <c r="BI20" t="n">
        <v>0.2716</v>
      </c>
      <c r="BJ20" t="n">
        <v>0.4885</v>
      </c>
      <c r="BK20" t="n">
        <v>0.2708</v>
      </c>
      <c r="BL20" t="n">
        <v>0.4016</v>
      </c>
      <c r="BM20" t="n">
        <v>0.2249</v>
      </c>
      <c r="BN20" t="n">
        <v>0.003629</v>
      </c>
      <c r="BO20" t="n">
        <v>0.003818</v>
      </c>
      <c r="BP20" t="n">
        <v>0.003445</v>
      </c>
      <c r="BQ20" t="n">
        <v>0.00332</v>
      </c>
      <c r="BR20" t="n">
        <v>0.002456</v>
      </c>
      <c r="BS20" t="n">
        <v>0.004472</v>
      </c>
      <c r="BT20" t="n">
        <v>0.002637</v>
      </c>
      <c r="BU20" t="n">
        <v>0.001146</v>
      </c>
      <c r="BV20" t="n">
        <v>0.00005098</v>
      </c>
      <c r="BW20" t="n">
        <v>0</v>
      </c>
      <c r="BX20" t="n">
        <v>0</v>
      </c>
      <c r="BY20" t="n">
        <v>0</v>
      </c>
      <c r="BZ20" t="n">
        <v>0</v>
      </c>
      <c r="CA20" t="n">
        <v>0</v>
      </c>
      <c r="CB20" t="n">
        <v>0</v>
      </c>
      <c r="CC20" t="n">
        <v>0.00009618</v>
      </c>
      <c r="CD20" t="n">
        <v>0.001129</v>
      </c>
      <c r="CE20" t="n">
        <v>0</v>
      </c>
      <c r="CF20" t="n">
        <v>4</v>
      </c>
      <c r="CG20" t="str">
        <f>=SUBTOTAL(103,CF20)</f>
      </c>
      <c r="CH20" t="str">
        <f>=IF(CG20=1,IFERROR(MAX($CH$1:CH19)+(COUNTIFS($CF$1:CF19,CF20,$CG$1:CG19,1)=0),1),"")</f>
      </c>
    </row>
    <row r="21">
      <c r="A21" t="s">
        <v>749</v>
      </c>
      <c r="B21" t="s">
        <v>767</v>
      </c>
      <c r="C21" t="s">
        <v>768</v>
      </c>
      <c r="D21" t="s">
        <v>752</v>
      </c>
      <c r="E21" t="s">
        <v>769</v>
      </c>
      <c r="F21" t="s">
        <v>770</v>
      </c>
      <c r="G21" t="s">
        <v>92</v>
      </c>
      <c r="H21" t="s">
        <v>93</v>
      </c>
      <c r="I21" t="s">
        <v>755</v>
      </c>
      <c r="J21"/>
      <c r="K21" t="n">
        <v>0.003222</v>
      </c>
      <c r="L21" t="n">
        <v>0.00005421</v>
      </c>
      <c r="M21" t="n">
        <v>0.4885</v>
      </c>
      <c r="N21" t="s">
        <v>720</v>
      </c>
      <c r="O21"/>
      <c r="P21"/>
      <c r="Q21" t="s">
        <v>756</v>
      </c>
      <c r="R21"/>
      <c r="S21" t="s">
        <v>757</v>
      </c>
      <c r="T21" t="n">
        <v>0.274</v>
      </c>
      <c r="U21" t="s">
        <v>771</v>
      </c>
      <c r="V21" t="s">
        <v>379</v>
      </c>
      <c r="W21" t="n">
        <v>0.001</v>
      </c>
      <c r="X21" t="n">
        <v>0.241357415915</v>
      </c>
      <c r="Y21" t="s">
        <v>772</v>
      </c>
      <c r="Z21"/>
      <c r="AA21"/>
      <c r="AB21" t="s">
        <v>122</v>
      </c>
      <c r="AC21" t="s">
        <v>123</v>
      </c>
      <c r="AD21"/>
      <c r="AE21"/>
      <c r="AF21" t="s">
        <v>773</v>
      </c>
      <c r="AG21" t="s">
        <v>774</v>
      </c>
      <c r="AH21"/>
      <c r="AI21" t="s">
        <v>419</v>
      </c>
      <c r="AJ21" t="s">
        <v>179</v>
      </c>
      <c r="AK21" t="s">
        <v>433</v>
      </c>
      <c r="AL21" t="s">
        <v>104</v>
      </c>
      <c r="AM21" t="n">
        <v>1</v>
      </c>
      <c r="AN21" t="n">
        <v>188</v>
      </c>
      <c r="AO21" t="n">
        <v>0</v>
      </c>
      <c r="AP21" t="n">
        <v>271</v>
      </c>
      <c r="AQ21" t="n">
        <v>62</v>
      </c>
      <c r="AR21" t="n">
        <v>112</v>
      </c>
      <c r="AS21" t="n">
        <v>70</v>
      </c>
      <c r="AT21" t="n">
        <v>99</v>
      </c>
      <c r="AU21" t="n">
        <v>99</v>
      </c>
      <c r="AV21" t="n">
        <v>99</v>
      </c>
      <c r="AW21" t="n">
        <v>203397</v>
      </c>
      <c r="AX21"/>
      <c r="AY21" t="n">
        <v>203397</v>
      </c>
      <c r="AZ21" t="s">
        <v>105</v>
      </c>
      <c r="BA21" t="s">
        <v>762</v>
      </c>
      <c r="BB21"/>
      <c r="BC21" t="s">
        <v>107</v>
      </c>
      <c r="BD21" t="s">
        <v>763</v>
      </c>
      <c r="BE21" t="s">
        <v>764</v>
      </c>
      <c r="BF21" t="s">
        <v>272</v>
      </c>
      <c r="BG21" t="s">
        <v>775</v>
      </c>
      <c r="BH21" t="n">
        <v>0.3185</v>
      </c>
      <c r="BI21" t="n">
        <v>0.2716</v>
      </c>
      <c r="BJ21" t="n">
        <v>0.4885</v>
      </c>
      <c r="BK21" t="n">
        <v>0.2708</v>
      </c>
      <c r="BL21" t="n">
        <v>0.4016</v>
      </c>
      <c r="BM21" t="n">
        <v>0.2249</v>
      </c>
      <c r="BN21" t="n">
        <v>0.003354</v>
      </c>
      <c r="BO21" t="n">
        <v>0.003519</v>
      </c>
      <c r="BP21" t="n">
        <v>0.003249</v>
      </c>
      <c r="BQ21" t="n">
        <v>0.003096</v>
      </c>
      <c r="BR21" t="n">
        <v>0.001961</v>
      </c>
      <c r="BS21" t="n">
        <v>0.004101</v>
      </c>
      <c r="BT21" t="n">
        <v>0.002826</v>
      </c>
      <c r="BU21" t="n">
        <v>0.001035</v>
      </c>
      <c r="BV21" t="n">
        <v>0</v>
      </c>
      <c r="BW21" t="n">
        <v>0</v>
      </c>
      <c r="BX21" t="n">
        <v>0</v>
      </c>
      <c r="BY21" t="n">
        <v>0</v>
      </c>
      <c r="BZ21" t="n">
        <v>0</v>
      </c>
      <c r="CA21" t="n">
        <v>0</v>
      </c>
      <c r="CB21" t="n">
        <v>0</v>
      </c>
      <c r="CC21" t="n">
        <v>0.00009316</v>
      </c>
      <c r="CD21" t="n">
        <v>0.001082</v>
      </c>
      <c r="CE21" t="n">
        <v>0</v>
      </c>
      <c r="CF21" t="n">
        <v>4</v>
      </c>
      <c r="CG21" t="str">
        <f>=SUBTOTAL(103,CF21)</f>
      </c>
      <c r="CH21" t="str">
        <f>=IF(CG21=1,IFERROR(MAX($CH$1:CH20)+(COUNTIFS($CF$1:CF20,CF21,$CG$1:CG20,1)=0),1),"")</f>
      </c>
    </row>
    <row r="22">
      <c r="A22" t="s">
        <v>749</v>
      </c>
      <c r="B22" t="s">
        <v>776</v>
      </c>
      <c r="C22" t="s">
        <v>777</v>
      </c>
      <c r="D22" t="s">
        <v>752</v>
      </c>
      <c r="E22" t="s">
        <v>778</v>
      </c>
      <c r="F22" t="s">
        <v>779</v>
      </c>
      <c r="G22" t="s">
        <v>92</v>
      </c>
      <c r="H22" t="s">
        <v>93</v>
      </c>
      <c r="I22" t="s">
        <v>755</v>
      </c>
      <c r="J22"/>
      <c r="K22" t="n">
        <v>0.001388</v>
      </c>
      <c r="L22" t="n">
        <v>0</v>
      </c>
      <c r="M22" t="n">
        <v>0.002551</v>
      </c>
      <c r="N22" t="s">
        <v>95</v>
      </c>
      <c r="O22"/>
      <c r="P22"/>
      <c r="Q22" t="s">
        <v>756</v>
      </c>
      <c r="R22"/>
      <c r="S22" t="s">
        <v>757</v>
      </c>
      <c r="T22" t="n">
        <v>0.044</v>
      </c>
      <c r="U22" t="s">
        <v>780</v>
      </c>
      <c r="V22" t="s">
        <v>474</v>
      </c>
      <c r="W22" t="n">
        <v>0.001</v>
      </c>
      <c r="X22" t="n">
        <v>0.289853215218</v>
      </c>
      <c r="Y22" t="s">
        <v>781</v>
      </c>
      <c r="Z22"/>
      <c r="AA22"/>
      <c r="AB22" t="s">
        <v>122</v>
      </c>
      <c r="AC22" t="s">
        <v>123</v>
      </c>
      <c r="AD22"/>
      <c r="AE22"/>
      <c r="AF22" t="s">
        <v>782</v>
      </c>
      <c r="AG22" t="s">
        <v>783</v>
      </c>
      <c r="AH22" t="s">
        <v>784</v>
      </c>
      <c r="AI22" t="s">
        <v>785</v>
      </c>
      <c r="AJ22" t="s">
        <v>587</v>
      </c>
      <c r="AK22" t="s">
        <v>785</v>
      </c>
      <c r="AL22" t="s">
        <v>125</v>
      </c>
      <c r="AM22" t="n">
        <v>2</v>
      </c>
      <c r="AN22" t="n">
        <v>195</v>
      </c>
      <c r="AO22" t="n">
        <v>0</v>
      </c>
      <c r="AP22" t="n">
        <v>269</v>
      </c>
      <c r="AQ22" t="n">
        <v>75</v>
      </c>
      <c r="AR22" t="n">
        <v>68</v>
      </c>
      <c r="AS22" t="n">
        <v>81</v>
      </c>
      <c r="AT22" t="n">
        <v>99</v>
      </c>
      <c r="AU22" t="n">
        <v>99</v>
      </c>
      <c r="AV22" t="n">
        <v>99</v>
      </c>
      <c r="AW22" t="n">
        <v>32641430</v>
      </c>
      <c r="AX22"/>
      <c r="AY22" t="n">
        <v>32641444</v>
      </c>
      <c r="AZ22" t="s">
        <v>105</v>
      </c>
      <c r="BA22" t="s">
        <v>762</v>
      </c>
      <c r="BB22"/>
      <c r="BC22" t="s">
        <v>107</v>
      </c>
      <c r="BD22" t="s">
        <v>763</v>
      </c>
      <c r="BE22" t="s">
        <v>764</v>
      </c>
      <c r="BF22" t="s">
        <v>573</v>
      </c>
      <c r="BG22" t="s">
        <v>574</v>
      </c>
      <c r="BH22"/>
      <c r="BI22"/>
      <c r="BJ22"/>
      <c r="BK22"/>
      <c r="BL22"/>
      <c r="BM22"/>
      <c r="BN22" t="n">
        <v>0.0005314</v>
      </c>
      <c r="BO22" t="n">
        <v>0.002551</v>
      </c>
      <c r="BP22" t="n">
        <v>0.001012</v>
      </c>
      <c r="BQ22" t="n">
        <v>0.001186</v>
      </c>
      <c r="BR22" t="n">
        <v>0.0006192</v>
      </c>
      <c r="BS22" t="n">
        <v>0.001808</v>
      </c>
      <c r="BT22" t="n">
        <v>0.0007708</v>
      </c>
      <c r="BU22" t="n">
        <v>0.0005051</v>
      </c>
      <c r="BV22" t="n">
        <v>0</v>
      </c>
      <c r="BW22" t="n">
        <v>0</v>
      </c>
      <c r="BX22" t="n">
        <v>0</v>
      </c>
      <c r="BY22" t="n">
        <v>0</v>
      </c>
      <c r="BZ22" t="n">
        <v>0</v>
      </c>
      <c r="CA22" t="n">
        <v>0</v>
      </c>
      <c r="CB22" t="n">
        <v>0</v>
      </c>
      <c r="CC22" t="n">
        <v>0</v>
      </c>
      <c r="CD22" t="n">
        <v>0</v>
      </c>
      <c r="CE22" t="n">
        <v>0</v>
      </c>
      <c r="CF22" t="n">
        <v>4</v>
      </c>
      <c r="CG22" t="str">
        <f>=SUBTOTAL(103,CF22)</f>
      </c>
      <c r="CH22" t="str">
        <f>=IF(CG22=1,IFERROR(MAX($CH$1:CH21)+(COUNTIFS($CF$1:CF21,CF22,$CG$1:CG21,1)=0),1),"")</f>
      </c>
    </row>
    <row r="23">
      <c r="A23" t="s">
        <v>749</v>
      </c>
      <c r="B23" t="s">
        <v>786</v>
      </c>
      <c r="C23" t="s">
        <v>787</v>
      </c>
      <c r="D23" t="s">
        <v>752</v>
      </c>
      <c r="E23" t="s">
        <v>788</v>
      </c>
      <c r="F23" t="s">
        <v>789</v>
      </c>
      <c r="G23" t="s">
        <v>92</v>
      </c>
      <c r="H23" t="s">
        <v>93</v>
      </c>
      <c r="I23" t="s">
        <v>755</v>
      </c>
      <c r="J23"/>
      <c r="K23" t="n">
        <v>0.00393</v>
      </c>
      <c r="L23" t="n">
        <v>0.002464</v>
      </c>
      <c r="M23" t="n">
        <v>0.6153</v>
      </c>
      <c r="N23" t="s">
        <v>720</v>
      </c>
      <c r="O23"/>
      <c r="P23"/>
      <c r="Q23" t="s">
        <v>756</v>
      </c>
      <c r="R23"/>
      <c r="S23" t="s">
        <v>757</v>
      </c>
      <c r="T23" t="n">
        <v>0.28</v>
      </c>
      <c r="U23" t="s">
        <v>378</v>
      </c>
      <c r="V23" t="s">
        <v>379</v>
      </c>
      <c r="W23" t="n">
        <v>1.688</v>
      </c>
      <c r="X23" t="n">
        <v>0.380289286375</v>
      </c>
      <c r="Y23" t="s">
        <v>790</v>
      </c>
      <c r="Z23"/>
      <c r="AA23"/>
      <c r="AB23" t="s">
        <v>791</v>
      </c>
      <c r="AC23" t="s">
        <v>792</v>
      </c>
      <c r="AD23"/>
      <c r="AE23"/>
      <c r="AF23" t="s">
        <v>793</v>
      </c>
      <c r="AG23" t="s">
        <v>794</v>
      </c>
      <c r="AH23" t="s">
        <v>795</v>
      </c>
      <c r="AI23" t="s">
        <v>419</v>
      </c>
      <c r="AJ23" t="s">
        <v>179</v>
      </c>
      <c r="AK23" t="s">
        <v>433</v>
      </c>
      <c r="AL23" t="s">
        <v>249</v>
      </c>
      <c r="AM23" t="n">
        <v>1</v>
      </c>
      <c r="AN23" t="n">
        <v>194</v>
      </c>
      <c r="AO23" t="n">
        <v>0</v>
      </c>
      <c r="AP23" t="n">
        <v>270</v>
      </c>
      <c r="AQ23" t="n">
        <v>77</v>
      </c>
      <c r="AR23" t="n">
        <v>134</v>
      </c>
      <c r="AS23" t="n">
        <v>79</v>
      </c>
      <c r="AT23" t="n">
        <v>99</v>
      </c>
      <c r="AU23" t="n">
        <v>99</v>
      </c>
      <c r="AV23" t="n">
        <v>99</v>
      </c>
      <c r="AW23" t="n">
        <v>203397</v>
      </c>
      <c r="AX23"/>
      <c r="AY23" t="n">
        <v>203397</v>
      </c>
      <c r="AZ23" t="s">
        <v>105</v>
      </c>
      <c r="BA23" t="s">
        <v>762</v>
      </c>
      <c r="BB23"/>
      <c r="BC23" t="s">
        <v>107</v>
      </c>
      <c r="BD23" t="s">
        <v>763</v>
      </c>
      <c r="BE23" t="s">
        <v>764</v>
      </c>
      <c r="BF23" t="s">
        <v>796</v>
      </c>
      <c r="BG23" t="s">
        <v>797</v>
      </c>
      <c r="BH23" t="n">
        <v>0.4353</v>
      </c>
      <c r="BI23" t="n">
        <v>0.3873</v>
      </c>
      <c r="BJ23" t="n">
        <v>0.6153</v>
      </c>
      <c r="BK23" t="n">
        <v>0.4147</v>
      </c>
      <c r="BL23" t="n">
        <v>0.501</v>
      </c>
      <c r="BM23" t="n">
        <v>0.3262</v>
      </c>
      <c r="BN23" t="n">
        <v>0.003596</v>
      </c>
      <c r="BO23" t="n">
        <v>0.009027</v>
      </c>
      <c r="BP23" t="n">
        <v>0.002702</v>
      </c>
      <c r="BQ23" t="n">
        <v>0.004177</v>
      </c>
      <c r="BR23" t="n">
        <v>0.002955</v>
      </c>
      <c r="BS23" t="n">
        <v>0.004164</v>
      </c>
      <c r="BT23" t="n">
        <v>0.002809</v>
      </c>
      <c r="BU23" t="n">
        <v>0.001093</v>
      </c>
      <c r="BV23" t="n">
        <v>0.002579</v>
      </c>
      <c r="BW23" t="n">
        <v>0</v>
      </c>
      <c r="BX23" t="n">
        <v>0.003564</v>
      </c>
      <c r="BY23" t="n">
        <v>0.001203</v>
      </c>
      <c r="BZ23" t="n">
        <v>0.005439</v>
      </c>
      <c r="CA23" t="n">
        <v>0.002342</v>
      </c>
      <c r="CB23" t="n">
        <v>0.007937</v>
      </c>
      <c r="CC23" t="n">
        <v>0.002144</v>
      </c>
      <c r="CD23" t="n">
        <v>0.002994</v>
      </c>
      <c r="CE23" t="n">
        <v>0.001599</v>
      </c>
      <c r="CF23" t="n">
        <v>4</v>
      </c>
      <c r="CG23" t="str">
        <f>=SUBTOTAL(103,CF23)</f>
      </c>
      <c r="CH23" t="str">
        <f>=IF(CG23=1,IFERROR(MAX($CH$1:CH22)+(COUNTIFS($CF$1:CF22,CF23,$CG$1:CG22,1)=0),1),"")</f>
      </c>
    </row>
    <row r="24">
      <c r="A24" t="s">
        <v>798</v>
      </c>
      <c r="B24" t="s">
        <v>799</v>
      </c>
      <c r="C24" t="s">
        <v>800</v>
      </c>
      <c r="D24" t="s">
        <v>801</v>
      </c>
      <c r="E24" t="s">
        <v>802</v>
      </c>
      <c r="F24" t="s">
        <v>803</v>
      </c>
      <c r="G24" t="s">
        <v>92</v>
      </c>
      <c r="H24" t="s">
        <v>93</v>
      </c>
      <c r="I24" t="s">
        <v>804</v>
      </c>
      <c r="J24"/>
      <c r="K24" t="n">
        <v>0.0001264</v>
      </c>
      <c r="L24" t="n">
        <v>0.472</v>
      </c>
      <c r="M24" t="n">
        <v>0.5</v>
      </c>
      <c r="N24" t="s">
        <v>582</v>
      </c>
      <c r="O24"/>
      <c r="P24"/>
      <c r="Q24"/>
      <c r="R24"/>
      <c r="S24"/>
      <c r="T24" t="n">
        <v>0.013</v>
      </c>
      <c r="U24" t="s">
        <v>805</v>
      </c>
      <c r="V24" t="s">
        <v>244</v>
      </c>
      <c r="W24" t="n">
        <v>0.005</v>
      </c>
      <c r="X24"/>
      <c r="Y24" t="s">
        <v>806</v>
      </c>
      <c r="Z24"/>
      <c r="AA24"/>
      <c r="AB24"/>
      <c r="AC24"/>
      <c r="AD24"/>
      <c r="AE24"/>
      <c r="AF24" t="s">
        <v>807</v>
      </c>
      <c r="AG24" t="s">
        <v>808</v>
      </c>
      <c r="AH24"/>
      <c r="AI24" t="s">
        <v>433</v>
      </c>
      <c r="AJ24" t="s">
        <v>433</v>
      </c>
      <c r="AK24" t="s">
        <v>419</v>
      </c>
      <c r="AL24" t="s">
        <v>228</v>
      </c>
      <c r="AM24" t="n">
        <v>1</v>
      </c>
      <c r="AN24" t="n">
        <v>34</v>
      </c>
      <c r="AO24" t="n">
        <v>25</v>
      </c>
      <c r="AP24" t="n">
        <v>21</v>
      </c>
      <c r="AQ24" t="n">
        <v>23</v>
      </c>
      <c r="AR24" t="n">
        <v>17</v>
      </c>
      <c r="AS24" t="n">
        <v>23</v>
      </c>
      <c r="AT24" t="n">
        <v>99</v>
      </c>
      <c r="AU24" t="n">
        <v>99</v>
      </c>
      <c r="AV24" t="n">
        <v>99</v>
      </c>
      <c r="AW24" t="n">
        <v>100949516</v>
      </c>
      <c r="AX24" t="n">
        <v>100949516</v>
      </c>
      <c r="AY24" t="n">
        <v>100949516</v>
      </c>
      <c r="AZ24" t="s">
        <v>105</v>
      </c>
      <c r="BA24" t="s">
        <v>809</v>
      </c>
      <c r="BB24"/>
      <c r="BC24" t="s">
        <v>107</v>
      </c>
      <c r="BD24" t="s">
        <v>810</v>
      </c>
      <c r="BE24" t="s">
        <v>811</v>
      </c>
      <c r="BF24" t="s">
        <v>812</v>
      </c>
      <c r="BG24" t="s">
        <v>813</v>
      </c>
      <c r="BH24"/>
      <c r="BI24"/>
      <c r="BJ24"/>
      <c r="BK24"/>
      <c r="BL24"/>
      <c r="BM24"/>
      <c r="BN24" t="n">
        <v>0.0002341</v>
      </c>
      <c r="BO24" t="n">
        <v>0.00003808</v>
      </c>
      <c r="BP24" t="n">
        <v>0.0002325</v>
      </c>
      <c r="BQ24" t="n">
        <v>0</v>
      </c>
      <c r="BR24" t="n">
        <v>0.0001538</v>
      </c>
      <c r="BS24" t="n">
        <v>0.0001785</v>
      </c>
      <c r="BT24" t="n">
        <v>0.0004394</v>
      </c>
      <c r="BU24" t="n">
        <v>0</v>
      </c>
      <c r="BV24" t="n">
        <v>0.4699</v>
      </c>
      <c r="BW24" t="n">
        <v>0.4701</v>
      </c>
      <c r="BX24" t="n">
        <v>0.4662</v>
      </c>
      <c r="BY24" t="n">
        <v>0.4751</v>
      </c>
      <c r="BZ24" t="n">
        <v>0.4788</v>
      </c>
      <c r="CA24" t="n">
        <v>0.4669</v>
      </c>
      <c r="CB24" t="n">
        <v>0.5</v>
      </c>
      <c r="CC24" t="n">
        <v>0.4753</v>
      </c>
      <c r="CD24" t="n">
        <v>0.4694</v>
      </c>
      <c r="CE24" t="n">
        <v>0.4679</v>
      </c>
      <c r="CF24" t="n">
        <v>5</v>
      </c>
      <c r="CG24" t="str">
        <f>=SUBTOTAL(103,CF24)</f>
      </c>
      <c r="CH24" t="str">
        <f>=IF(CG24=1,IFERROR(MAX($CH$1:CH23)+(COUNTIFS($CF$1:CF23,CF24,$CG$1:CG23,1)=0),1),"")</f>
      </c>
    </row>
    <row r="25">
      <c r="A25" t="s">
        <v>798</v>
      </c>
      <c r="B25" t="s">
        <v>814</v>
      </c>
      <c r="C25" t="s">
        <v>815</v>
      </c>
      <c r="D25" t="s">
        <v>801</v>
      </c>
      <c r="E25" t="s">
        <v>816</v>
      </c>
      <c r="F25" t="s">
        <v>817</v>
      </c>
      <c r="G25" t="s">
        <v>92</v>
      </c>
      <c r="H25" t="s">
        <v>93</v>
      </c>
      <c r="I25" t="s">
        <v>804</v>
      </c>
      <c r="J25"/>
      <c r="K25" t="n">
        <v>0.0000938</v>
      </c>
      <c r="L25" t="n">
        <v>0.474</v>
      </c>
      <c r="M25" t="n">
        <v>0.5</v>
      </c>
      <c r="N25" t="s">
        <v>582</v>
      </c>
      <c r="O25"/>
      <c r="P25"/>
      <c r="Q25"/>
      <c r="R25"/>
      <c r="S25"/>
      <c r="T25" t="n">
        <v>0.019</v>
      </c>
      <c r="U25" t="s">
        <v>818</v>
      </c>
      <c r="V25" t="s">
        <v>244</v>
      </c>
      <c r="W25" t="n">
        <v>0.013</v>
      </c>
      <c r="X25"/>
      <c r="Y25" t="s">
        <v>819</v>
      </c>
      <c r="Z25"/>
      <c r="AA25"/>
      <c r="AB25"/>
      <c r="AC25"/>
      <c r="AD25"/>
      <c r="AE25"/>
      <c r="AF25" t="s">
        <v>820</v>
      </c>
      <c r="AG25" t="s">
        <v>821</v>
      </c>
      <c r="AH25"/>
      <c r="AI25" t="s">
        <v>433</v>
      </c>
      <c r="AJ25" t="s">
        <v>433</v>
      </c>
      <c r="AK25" t="s">
        <v>419</v>
      </c>
      <c r="AL25" t="s">
        <v>228</v>
      </c>
      <c r="AM25" t="n">
        <v>1</v>
      </c>
      <c r="AN25" t="n">
        <v>34</v>
      </c>
      <c r="AO25" t="n">
        <v>26</v>
      </c>
      <c r="AP25" t="n">
        <v>21</v>
      </c>
      <c r="AQ25" t="n">
        <v>23</v>
      </c>
      <c r="AR25" t="n">
        <v>17</v>
      </c>
      <c r="AS25" t="n">
        <v>23</v>
      </c>
      <c r="AT25" t="n">
        <v>99</v>
      </c>
      <c r="AU25" t="n">
        <v>99</v>
      </c>
      <c r="AV25" t="n">
        <v>99</v>
      </c>
      <c r="AW25" t="n">
        <v>100949516</v>
      </c>
      <c r="AX25" t="n">
        <v>100949516</v>
      </c>
      <c r="AY25" t="n">
        <v>100949516</v>
      </c>
      <c r="AZ25" t="s">
        <v>105</v>
      </c>
      <c r="BA25" t="s">
        <v>809</v>
      </c>
      <c r="BB25"/>
      <c r="BC25" t="s">
        <v>107</v>
      </c>
      <c r="BD25" t="s">
        <v>810</v>
      </c>
      <c r="BE25" t="s">
        <v>811</v>
      </c>
      <c r="BF25" t="s">
        <v>822</v>
      </c>
      <c r="BG25" t="s">
        <v>823</v>
      </c>
      <c r="BH25"/>
      <c r="BI25"/>
      <c r="BJ25"/>
      <c r="BK25"/>
      <c r="BL25"/>
      <c r="BM25"/>
      <c r="BN25" t="n">
        <v>0.0001148</v>
      </c>
      <c r="BO25" t="n">
        <v>0.0000379</v>
      </c>
      <c r="BP25" t="n">
        <v>0</v>
      </c>
      <c r="BQ25" t="n">
        <v>0</v>
      </c>
      <c r="BR25" t="n">
        <v>0.0001521</v>
      </c>
      <c r="BS25" t="n">
        <v>0.0001468</v>
      </c>
      <c r="BT25" t="n">
        <v>0.0004369</v>
      </c>
      <c r="BU25" t="n">
        <v>0</v>
      </c>
      <c r="BV25" t="n">
        <v>0.4723</v>
      </c>
      <c r="BW25" t="n">
        <v>0.4697</v>
      </c>
      <c r="BX25" t="n">
        <v>0.4694</v>
      </c>
      <c r="BY25" t="n">
        <v>0.4855</v>
      </c>
      <c r="BZ25" t="n">
        <v>0.477</v>
      </c>
      <c r="CA25" t="n">
        <v>0.4679</v>
      </c>
      <c r="CB25" t="n">
        <v>0.5</v>
      </c>
      <c r="CC25" t="n">
        <v>0.4766</v>
      </c>
      <c r="CD25" t="n">
        <v>0.4702</v>
      </c>
      <c r="CE25" t="n">
        <v>0.4724</v>
      </c>
      <c r="CF25" t="n">
        <v>5</v>
      </c>
      <c r="CG25" t="str">
        <f>=SUBTOTAL(103,CF25)</f>
      </c>
      <c r="CH25" t="str">
        <f>=IF(CG25=1,IFERROR(MAX($CH$1:CH24)+(COUNTIFS($CF$1:CF24,CF25,$CG$1:CG24,1)=0),1),"")</f>
      </c>
    </row>
    <row r="26">
      <c r="A26" t="s">
        <v>798</v>
      </c>
      <c r="B26" t="s">
        <v>824</v>
      </c>
      <c r="C26" t="s">
        <v>825</v>
      </c>
      <c r="D26" t="s">
        <v>801</v>
      </c>
      <c r="E26" t="s">
        <v>826</v>
      </c>
      <c r="F26" t="s">
        <v>827</v>
      </c>
      <c r="G26" t="s">
        <v>92</v>
      </c>
      <c r="H26" t="s">
        <v>93</v>
      </c>
      <c r="I26" t="s">
        <v>804</v>
      </c>
      <c r="J26"/>
      <c r="K26" t="n">
        <v>0.00001278</v>
      </c>
      <c r="L26" t="n">
        <v>0.4838</v>
      </c>
      <c r="M26" t="n">
        <v>0.5</v>
      </c>
      <c r="N26" t="s">
        <v>582</v>
      </c>
      <c r="O26"/>
      <c r="P26"/>
      <c r="Q26"/>
      <c r="R26"/>
      <c r="S26"/>
      <c r="T26" t="n">
        <v>0.016</v>
      </c>
      <c r="U26" t="s">
        <v>743</v>
      </c>
      <c r="V26" t="s">
        <v>244</v>
      </c>
      <c r="W26" t="n">
        <v>7.468</v>
      </c>
      <c r="X26"/>
      <c r="Y26" t="s">
        <v>828</v>
      </c>
      <c r="Z26"/>
      <c r="AA26"/>
      <c r="AB26"/>
      <c r="AC26"/>
      <c r="AD26"/>
      <c r="AE26"/>
      <c r="AF26" t="s">
        <v>829</v>
      </c>
      <c r="AG26" t="s">
        <v>830</v>
      </c>
      <c r="AH26"/>
      <c r="AI26" t="s">
        <v>433</v>
      </c>
      <c r="AJ26" t="s">
        <v>433</v>
      </c>
      <c r="AK26" t="s">
        <v>419</v>
      </c>
      <c r="AL26" t="s">
        <v>104</v>
      </c>
      <c r="AM26" t="n">
        <v>1</v>
      </c>
      <c r="AN26" t="n">
        <v>41</v>
      </c>
      <c r="AO26" t="n">
        <v>32</v>
      </c>
      <c r="AP26" t="n">
        <v>36</v>
      </c>
      <c r="AQ26" t="n">
        <v>22</v>
      </c>
      <c r="AR26" t="n">
        <v>21</v>
      </c>
      <c r="AS26" t="n">
        <v>23</v>
      </c>
      <c r="AT26" t="n">
        <v>99</v>
      </c>
      <c r="AU26" t="n">
        <v>99</v>
      </c>
      <c r="AV26" t="n">
        <v>99</v>
      </c>
      <c r="AW26" t="n">
        <v>100949516</v>
      </c>
      <c r="AX26" t="n">
        <v>100949516</v>
      </c>
      <c r="AY26" t="n">
        <v>100949516</v>
      </c>
      <c r="AZ26" t="s">
        <v>105</v>
      </c>
      <c r="BA26" t="s">
        <v>809</v>
      </c>
      <c r="BB26"/>
      <c r="BC26" t="s">
        <v>107</v>
      </c>
      <c r="BD26" t="s">
        <v>810</v>
      </c>
      <c r="BE26" t="s">
        <v>811</v>
      </c>
      <c r="BF26" t="s">
        <v>149</v>
      </c>
      <c r="BG26" t="s">
        <v>150</v>
      </c>
      <c r="BH26"/>
      <c r="BI26"/>
      <c r="BJ26"/>
      <c r="BK26"/>
      <c r="BL26"/>
      <c r="BM26"/>
      <c r="BN26" t="n">
        <v>0</v>
      </c>
      <c r="BO26" t="n">
        <v>0</v>
      </c>
      <c r="BP26" t="n">
        <v>0</v>
      </c>
      <c r="BQ26" t="n">
        <v>0</v>
      </c>
      <c r="BR26" t="n">
        <v>0</v>
      </c>
      <c r="BS26" t="n">
        <v>0.00002997</v>
      </c>
      <c r="BT26" t="n">
        <v>0</v>
      </c>
      <c r="BU26" t="n">
        <v>0</v>
      </c>
      <c r="BV26" t="n">
        <v>0.4828</v>
      </c>
      <c r="BW26" t="n">
        <v>0.4911</v>
      </c>
      <c r="BX26" t="n">
        <v>0.4846</v>
      </c>
      <c r="BY26" t="n">
        <v>0.4915</v>
      </c>
      <c r="BZ26" t="n">
        <v>0.4797</v>
      </c>
      <c r="CA26" t="n">
        <v>0.4775</v>
      </c>
      <c r="CB26" t="n">
        <v>0.5</v>
      </c>
      <c r="CC26" t="n">
        <v>0.4857</v>
      </c>
      <c r="CD26" t="n">
        <v>0.4793</v>
      </c>
      <c r="CE26" t="n">
        <v>0.4818</v>
      </c>
      <c r="CF26" t="n">
        <v>5</v>
      </c>
      <c r="CG26" t="str">
        <f>=SUBTOTAL(103,CF26)</f>
      </c>
      <c r="CH26" t="str">
        <f>=IF(CG26=1,IFERROR(MAX($CH$1:CH25)+(COUNTIFS($CF$1:CF25,CF26,$CG$1:CG25,1)=0),1),"")</f>
      </c>
    </row>
    <row r="27">
      <c r="A27" t="s">
        <v>798</v>
      </c>
      <c r="B27" t="s">
        <v>831</v>
      </c>
      <c r="C27" t="s">
        <v>832</v>
      </c>
      <c r="D27" t="s">
        <v>801</v>
      </c>
      <c r="E27" t="s">
        <v>833</v>
      </c>
      <c r="F27" t="s">
        <v>834</v>
      </c>
      <c r="G27" t="s">
        <v>92</v>
      </c>
      <c r="H27" t="s">
        <v>93</v>
      </c>
      <c r="I27" t="s">
        <v>804</v>
      </c>
      <c r="J27"/>
      <c r="K27" t="n">
        <v>0.000006488</v>
      </c>
      <c r="L27" t="n">
        <v>0.4756</v>
      </c>
      <c r="M27" t="n">
        <v>0.5</v>
      </c>
      <c r="N27" t="s">
        <v>582</v>
      </c>
      <c r="O27"/>
      <c r="P27"/>
      <c r="Q27"/>
      <c r="R27"/>
      <c r="S27"/>
      <c r="T27" t="n">
        <v>0.024</v>
      </c>
      <c r="U27" t="s">
        <v>835</v>
      </c>
      <c r="V27" t="s">
        <v>244</v>
      </c>
      <c r="W27" t="n">
        <v>11.1</v>
      </c>
      <c r="X27"/>
      <c r="Y27" t="s">
        <v>836</v>
      </c>
      <c r="Z27"/>
      <c r="AA27"/>
      <c r="AB27"/>
      <c r="AC27"/>
      <c r="AD27"/>
      <c r="AE27"/>
      <c r="AF27" t="s">
        <v>837</v>
      </c>
      <c r="AG27" t="s">
        <v>838</v>
      </c>
      <c r="AH27"/>
      <c r="AI27" t="s">
        <v>433</v>
      </c>
      <c r="AJ27" t="s">
        <v>433</v>
      </c>
      <c r="AK27" t="s">
        <v>419</v>
      </c>
      <c r="AL27" t="s">
        <v>125</v>
      </c>
      <c r="AM27" t="n">
        <v>1</v>
      </c>
      <c r="AN27" t="n">
        <v>44</v>
      </c>
      <c r="AO27" t="n">
        <v>33</v>
      </c>
      <c r="AP27" t="n">
        <v>42</v>
      </c>
      <c r="AQ27" t="n">
        <v>27</v>
      </c>
      <c r="AR27" t="n">
        <v>22</v>
      </c>
      <c r="AS27" t="n">
        <v>25</v>
      </c>
      <c r="AT27" t="n">
        <v>99</v>
      </c>
      <c r="AU27" t="n">
        <v>99</v>
      </c>
      <c r="AV27" t="n">
        <v>99</v>
      </c>
      <c r="AW27" t="n">
        <v>100949516</v>
      </c>
      <c r="AX27" t="n">
        <v>100949516</v>
      </c>
      <c r="AY27" t="n">
        <v>100949516</v>
      </c>
      <c r="AZ27" t="s">
        <v>105</v>
      </c>
      <c r="BA27" t="s">
        <v>809</v>
      </c>
      <c r="BB27"/>
      <c r="BC27" t="s">
        <v>107</v>
      </c>
      <c r="BD27" t="s">
        <v>810</v>
      </c>
      <c r="BE27" t="s">
        <v>811</v>
      </c>
      <c r="BF27" t="s">
        <v>839</v>
      </c>
      <c r="BG27" t="s">
        <v>840</v>
      </c>
      <c r="BH27"/>
      <c r="BI27"/>
      <c r="BJ27"/>
      <c r="BK27"/>
      <c r="BL27"/>
      <c r="BM27"/>
      <c r="BN27" t="n">
        <v>0</v>
      </c>
      <c r="BO27" t="n">
        <v>0</v>
      </c>
      <c r="BP27" t="n">
        <v>0</v>
      </c>
      <c r="BQ27" t="n">
        <v>0</v>
      </c>
      <c r="BR27" t="n">
        <v>0</v>
      </c>
      <c r="BS27" t="n">
        <v>0.00001521</v>
      </c>
      <c r="BT27" t="n">
        <v>0</v>
      </c>
      <c r="BU27" t="n">
        <v>0</v>
      </c>
      <c r="BV27" t="n">
        <v>0.4765</v>
      </c>
      <c r="BW27" t="n">
        <v>0.4821</v>
      </c>
      <c r="BX27" t="n">
        <v>0.4734</v>
      </c>
      <c r="BY27" t="n">
        <v>0.4812</v>
      </c>
      <c r="BZ27" t="n">
        <v>0.4764</v>
      </c>
      <c r="CA27" t="n">
        <v>0.4631</v>
      </c>
      <c r="CB27" t="n">
        <v>0.5</v>
      </c>
      <c r="CC27" t="n">
        <v>0.4763</v>
      </c>
      <c r="CD27" t="n">
        <v>0.4706</v>
      </c>
      <c r="CE27" t="n">
        <v>0.487</v>
      </c>
      <c r="CF27" t="n">
        <v>5</v>
      </c>
      <c r="CG27" t="str">
        <f>=SUBTOTAL(103,CF27)</f>
      </c>
      <c r="CH27" t="str">
        <f>=IF(CG27=1,IFERROR(MAX($CH$1:CH26)+(COUNTIFS($CF$1:CF26,CF27,$CG$1:CG26,1)=0),1),"")</f>
      </c>
    </row>
    <row r="28">
      <c r="A28" t="s">
        <v>798</v>
      </c>
      <c r="B28" t="s">
        <v>841</v>
      </c>
      <c r="C28" t="s">
        <v>842</v>
      </c>
      <c r="D28" t="s">
        <v>801</v>
      </c>
      <c r="E28" t="s">
        <v>843</v>
      </c>
      <c r="F28" t="s">
        <v>844</v>
      </c>
      <c r="G28" t="s">
        <v>92</v>
      </c>
      <c r="H28" t="s">
        <v>93</v>
      </c>
      <c r="I28" t="s">
        <v>845</v>
      </c>
      <c r="J28"/>
      <c r="K28" t="n">
        <v>0</v>
      </c>
      <c r="L28" t="n">
        <v>0.4841</v>
      </c>
      <c r="M28" t="n">
        <v>0.5</v>
      </c>
      <c r="N28" t="s">
        <v>582</v>
      </c>
      <c r="O28"/>
      <c r="P28"/>
      <c r="Q28"/>
      <c r="R28"/>
      <c r="S28"/>
      <c r="T28" t="n">
        <v>0.053</v>
      </c>
      <c r="U28" t="s">
        <v>818</v>
      </c>
      <c r="V28" t="s">
        <v>244</v>
      </c>
      <c r="W28" t="n">
        <v>1.114</v>
      </c>
      <c r="X28"/>
      <c r="Y28"/>
      <c r="Z28"/>
      <c r="AA28"/>
      <c r="AB28"/>
      <c r="AC28"/>
      <c r="AD28"/>
      <c r="AE28"/>
      <c r="AF28" t="s">
        <v>846</v>
      </c>
      <c r="AG28" t="s">
        <v>847</v>
      </c>
      <c r="AH28"/>
      <c r="AI28" t="s">
        <v>433</v>
      </c>
      <c r="AJ28" t="s">
        <v>102</v>
      </c>
      <c r="AK28" t="s">
        <v>419</v>
      </c>
      <c r="AL28" t="s">
        <v>249</v>
      </c>
      <c r="AM28" t="n">
        <v>1</v>
      </c>
      <c r="AN28" t="n">
        <v>403</v>
      </c>
      <c r="AO28" t="n">
        <v>308</v>
      </c>
      <c r="AP28" t="n">
        <v>435</v>
      </c>
      <c r="AQ28" t="n">
        <v>168</v>
      </c>
      <c r="AR28" t="n">
        <v>0</v>
      </c>
      <c r="AS28" t="n">
        <v>173</v>
      </c>
      <c r="AT28" t="n">
        <v>99</v>
      </c>
      <c r="AU28" t="n">
        <v>94</v>
      </c>
      <c r="AV28" t="n">
        <v>99</v>
      </c>
      <c r="AW28" t="n">
        <v>228951</v>
      </c>
      <c r="AX28"/>
      <c r="AY28" t="n">
        <v>228951</v>
      </c>
      <c r="AZ28" t="s">
        <v>105</v>
      </c>
      <c r="BA28" t="s">
        <v>809</v>
      </c>
      <c r="BB28"/>
      <c r="BC28" t="s">
        <v>107</v>
      </c>
      <c r="BD28" t="s">
        <v>810</v>
      </c>
      <c r="BE28" t="s">
        <v>811</v>
      </c>
      <c r="BF28" t="s">
        <v>848</v>
      </c>
      <c r="BG28" t="s">
        <v>849</v>
      </c>
      <c r="BH28"/>
      <c r="BI28"/>
      <c r="BJ28"/>
      <c r="BK28"/>
      <c r="BL28"/>
      <c r="BM28"/>
      <c r="BN28" t="n">
        <v>0</v>
      </c>
      <c r="BO28" t="n">
        <v>0</v>
      </c>
      <c r="BP28" t="n">
        <v>0</v>
      </c>
      <c r="BQ28" t="n">
        <v>0</v>
      </c>
      <c r="BR28" t="n">
        <v>0</v>
      </c>
      <c r="BS28" t="n">
        <v>0</v>
      </c>
      <c r="BT28" t="n">
        <v>0</v>
      </c>
      <c r="BU28" t="n">
        <v>0</v>
      </c>
      <c r="BV28" t="n">
        <v>0.4922</v>
      </c>
      <c r="BW28" t="n">
        <v>0.4815</v>
      </c>
      <c r="BX28" t="n">
        <v>0.4799</v>
      </c>
      <c r="BY28" t="n">
        <v>0.4849</v>
      </c>
      <c r="BZ28" t="n">
        <v>0.4716</v>
      </c>
      <c r="CA28" t="n">
        <v>0.4694</v>
      </c>
      <c r="CB28" t="n">
        <v>0.5</v>
      </c>
      <c r="CC28" t="n">
        <v>0.4842</v>
      </c>
      <c r="CD28" t="n">
        <v>0.4794</v>
      </c>
      <c r="CE28" t="n">
        <v>0.477</v>
      </c>
      <c r="CF28" t="n">
        <v>5</v>
      </c>
      <c r="CG28" t="str">
        <f>=SUBTOTAL(103,CF28)</f>
      </c>
      <c r="CH28" t="str">
        <f>=IF(CG28=1,IFERROR(MAX($CH$1:CH27)+(COUNTIFS($CF$1:CF27,CF28,$CG$1:CG27,1)=0),1),"")</f>
      </c>
    </row>
    <row r="29">
      <c r="A29" t="s">
        <v>798</v>
      </c>
      <c r="B29" t="s">
        <v>850</v>
      </c>
      <c r="C29" t="s">
        <v>851</v>
      </c>
      <c r="D29" t="s">
        <v>801</v>
      </c>
      <c r="E29" t="s">
        <v>852</v>
      </c>
      <c r="F29" t="s">
        <v>853</v>
      </c>
      <c r="G29" t="s">
        <v>92</v>
      </c>
      <c r="H29" t="s">
        <v>93</v>
      </c>
      <c r="I29" t="s">
        <v>845</v>
      </c>
      <c r="J29"/>
      <c r="K29" t="n">
        <v>0</v>
      </c>
      <c r="L29" t="n">
        <v>0.484</v>
      </c>
      <c r="M29" t="n">
        <v>0.5</v>
      </c>
      <c r="N29" t="s">
        <v>582</v>
      </c>
      <c r="O29"/>
      <c r="P29"/>
      <c r="Q29"/>
      <c r="R29"/>
      <c r="S29"/>
      <c r="T29" t="n">
        <v>0.06</v>
      </c>
      <c r="U29" t="s">
        <v>835</v>
      </c>
      <c r="V29" t="s">
        <v>244</v>
      </c>
      <c r="W29" t="n">
        <v>0.014</v>
      </c>
      <c r="X29"/>
      <c r="Y29"/>
      <c r="Z29"/>
      <c r="AA29"/>
      <c r="AB29"/>
      <c r="AC29"/>
      <c r="AD29"/>
      <c r="AE29"/>
      <c r="AF29" t="s">
        <v>854</v>
      </c>
      <c r="AG29" t="s">
        <v>855</v>
      </c>
      <c r="AH29"/>
      <c r="AI29" t="s">
        <v>433</v>
      </c>
      <c r="AJ29" t="s">
        <v>102</v>
      </c>
      <c r="AK29" t="s">
        <v>419</v>
      </c>
      <c r="AL29" t="s">
        <v>104</v>
      </c>
      <c r="AM29" t="n">
        <v>1</v>
      </c>
      <c r="AN29" t="n">
        <v>379</v>
      </c>
      <c r="AO29" t="n">
        <v>308</v>
      </c>
      <c r="AP29" t="n">
        <v>441</v>
      </c>
      <c r="AQ29" t="n">
        <v>166</v>
      </c>
      <c r="AR29" t="n">
        <v>0</v>
      </c>
      <c r="AS29" t="n">
        <v>187</v>
      </c>
      <c r="AT29" t="n">
        <v>99</v>
      </c>
      <c r="AU29" t="n">
        <v>91</v>
      </c>
      <c r="AV29" t="n">
        <v>99</v>
      </c>
      <c r="AW29" t="n">
        <v>228951</v>
      </c>
      <c r="AX29"/>
      <c r="AY29" t="n">
        <v>228951</v>
      </c>
      <c r="AZ29" t="s">
        <v>105</v>
      </c>
      <c r="BA29" t="s">
        <v>809</v>
      </c>
      <c r="BB29"/>
      <c r="BC29" t="s">
        <v>107</v>
      </c>
      <c r="BD29" t="s">
        <v>810</v>
      </c>
      <c r="BE29" t="s">
        <v>811</v>
      </c>
      <c r="BF29" t="s">
        <v>110</v>
      </c>
      <c r="BG29" t="s">
        <v>111</v>
      </c>
      <c r="BH29"/>
      <c r="BI29"/>
      <c r="BJ29"/>
      <c r="BK29"/>
      <c r="BL29"/>
      <c r="BM29"/>
      <c r="BN29" t="n">
        <v>0</v>
      </c>
      <c r="BO29" t="n">
        <v>0</v>
      </c>
      <c r="BP29" t="n">
        <v>0</v>
      </c>
      <c r="BQ29" t="n">
        <v>0</v>
      </c>
      <c r="BR29" t="n">
        <v>0</v>
      </c>
      <c r="BS29" t="n">
        <v>0</v>
      </c>
      <c r="BT29" t="n">
        <v>0</v>
      </c>
      <c r="BU29" t="n">
        <v>0</v>
      </c>
      <c r="BV29" t="n">
        <v>0.4933</v>
      </c>
      <c r="BW29" t="n">
        <v>0.4818</v>
      </c>
      <c r="BX29" t="n">
        <v>0.4796</v>
      </c>
      <c r="BY29" t="n">
        <v>0.4843</v>
      </c>
      <c r="BZ29" t="n">
        <v>0.4714</v>
      </c>
      <c r="CA29" t="n">
        <v>0.47</v>
      </c>
      <c r="CB29" t="n">
        <v>0.5</v>
      </c>
      <c r="CC29" t="n">
        <v>0.4836</v>
      </c>
      <c r="CD29" t="n">
        <v>0.48</v>
      </c>
      <c r="CE29" t="n">
        <v>0.474</v>
      </c>
      <c r="CF29" t="n">
        <v>5</v>
      </c>
      <c r="CG29" t="str">
        <f>=SUBTOTAL(103,CF29)</f>
      </c>
      <c r="CH29" t="str">
        <f>=IF(CG29=1,IFERROR(MAX($CH$1:CH28)+(COUNTIFS($CF$1:CF28,CF29,$CG$1:CG28,1)=0),1),"")</f>
      </c>
    </row>
    <row r="30">
      <c r="A30" t="s">
        <v>798</v>
      </c>
      <c r="B30" t="s">
        <v>856</v>
      </c>
      <c r="C30" t="s">
        <v>857</v>
      </c>
      <c r="D30" t="s">
        <v>801</v>
      </c>
      <c r="E30" t="s">
        <v>858</v>
      </c>
      <c r="F30" t="s">
        <v>859</v>
      </c>
      <c r="G30" t="s">
        <v>92</v>
      </c>
      <c r="H30" t="s">
        <v>93</v>
      </c>
      <c r="I30" t="s">
        <v>845</v>
      </c>
      <c r="J30"/>
      <c r="K30" t="n">
        <v>0</v>
      </c>
      <c r="L30" t="n">
        <v>0.4839</v>
      </c>
      <c r="M30" t="n">
        <v>0.5</v>
      </c>
      <c r="N30" t="s">
        <v>582</v>
      </c>
      <c r="O30"/>
      <c r="P30"/>
      <c r="Q30"/>
      <c r="R30"/>
      <c r="S30"/>
      <c r="T30" t="n">
        <v>0.02</v>
      </c>
      <c r="U30" t="s">
        <v>860</v>
      </c>
      <c r="V30" t="s">
        <v>244</v>
      </c>
      <c r="W30" t="n">
        <v>0.024</v>
      </c>
      <c r="X30"/>
      <c r="Y30"/>
      <c r="Z30"/>
      <c r="AA30"/>
      <c r="AB30"/>
      <c r="AC30"/>
      <c r="AD30"/>
      <c r="AE30"/>
      <c r="AF30" t="s">
        <v>861</v>
      </c>
      <c r="AG30" t="s">
        <v>862</v>
      </c>
      <c r="AH30"/>
      <c r="AI30" t="s">
        <v>433</v>
      </c>
      <c r="AJ30" t="s">
        <v>102</v>
      </c>
      <c r="AK30" t="s">
        <v>419</v>
      </c>
      <c r="AL30" t="s">
        <v>104</v>
      </c>
      <c r="AM30" t="n">
        <v>1</v>
      </c>
      <c r="AN30" t="n">
        <v>376</v>
      </c>
      <c r="AO30" t="n">
        <v>308</v>
      </c>
      <c r="AP30" t="n">
        <v>452</v>
      </c>
      <c r="AQ30" t="n">
        <v>163</v>
      </c>
      <c r="AR30" t="n">
        <v>0</v>
      </c>
      <c r="AS30" t="n">
        <v>191</v>
      </c>
      <c r="AT30" t="n">
        <v>99</v>
      </c>
      <c r="AU30" t="n">
        <v>96</v>
      </c>
      <c r="AV30" t="n">
        <v>99</v>
      </c>
      <c r="AW30" t="n">
        <v>228951</v>
      </c>
      <c r="AX30"/>
      <c r="AY30" t="n">
        <v>228951</v>
      </c>
      <c r="AZ30" t="s">
        <v>105</v>
      </c>
      <c r="BA30" t="s">
        <v>809</v>
      </c>
      <c r="BB30"/>
      <c r="BC30" t="s">
        <v>107</v>
      </c>
      <c r="BD30" t="s">
        <v>810</v>
      </c>
      <c r="BE30" t="s">
        <v>811</v>
      </c>
      <c r="BF30" t="s">
        <v>863</v>
      </c>
      <c r="BG30" t="s">
        <v>864</v>
      </c>
      <c r="BH30"/>
      <c r="BI30"/>
      <c r="BJ30"/>
      <c r="BK30"/>
      <c r="BL30"/>
      <c r="BM30"/>
      <c r="BN30" t="n">
        <v>0</v>
      </c>
      <c r="BO30" t="n">
        <v>0</v>
      </c>
      <c r="BP30" t="n">
        <v>0</v>
      </c>
      <c r="BQ30" t="n">
        <v>0</v>
      </c>
      <c r="BR30" t="n">
        <v>0</v>
      </c>
      <c r="BS30" t="n">
        <v>0</v>
      </c>
      <c r="BT30" t="n">
        <v>0</v>
      </c>
      <c r="BU30" t="n">
        <v>0</v>
      </c>
      <c r="BV30" t="n">
        <v>0.4931</v>
      </c>
      <c r="BW30" t="n">
        <v>0.4877</v>
      </c>
      <c r="BX30" t="n">
        <v>0.4798</v>
      </c>
      <c r="BY30" t="n">
        <v>0.4836</v>
      </c>
      <c r="BZ30" t="n">
        <v>0.4701</v>
      </c>
      <c r="CA30" t="n">
        <v>0.4699</v>
      </c>
      <c r="CB30" t="n">
        <v>0.5</v>
      </c>
      <c r="CC30" t="n">
        <v>0.4834</v>
      </c>
      <c r="CD30" t="n">
        <v>0.4799</v>
      </c>
      <c r="CE30" t="n">
        <v>0.4732</v>
      </c>
      <c r="CF30" t="n">
        <v>5</v>
      </c>
      <c r="CG30" t="str">
        <f>=SUBTOTAL(103,CF30)</f>
      </c>
      <c r="CH30" t="str">
        <f>=IF(CG30=1,IFERROR(MAX($CH$1:CH29)+(COUNTIFS($CF$1:CF29,CF30,$CG$1:CG29,1)=0),1),"")</f>
      </c>
    </row>
    <row r="31">
      <c r="A31" t="s">
        <v>798</v>
      </c>
      <c r="B31" t="s">
        <v>865</v>
      </c>
      <c r="C31" t="s">
        <v>866</v>
      </c>
      <c r="D31" t="s">
        <v>801</v>
      </c>
      <c r="E31" t="s">
        <v>867</v>
      </c>
      <c r="F31" t="s">
        <v>868</v>
      </c>
      <c r="G31" t="s">
        <v>92</v>
      </c>
      <c r="H31" t="s">
        <v>93</v>
      </c>
      <c r="I31" t="s">
        <v>845</v>
      </c>
      <c r="J31"/>
      <c r="K31" t="n">
        <v>0</v>
      </c>
      <c r="L31" t="n">
        <v>0.4838</v>
      </c>
      <c r="M31" t="n">
        <v>0.5</v>
      </c>
      <c r="N31" t="s">
        <v>582</v>
      </c>
      <c r="O31"/>
      <c r="P31"/>
      <c r="Q31"/>
      <c r="R31"/>
      <c r="S31"/>
      <c r="T31" t="n">
        <v>0.007</v>
      </c>
      <c r="U31" t="s">
        <v>869</v>
      </c>
      <c r="V31" t="s">
        <v>244</v>
      </c>
      <c r="W31" t="n">
        <v>0.812</v>
      </c>
      <c r="X31"/>
      <c r="Y31"/>
      <c r="Z31"/>
      <c r="AA31"/>
      <c r="AB31"/>
      <c r="AC31"/>
      <c r="AD31"/>
      <c r="AE31"/>
      <c r="AF31" t="s">
        <v>870</v>
      </c>
      <c r="AG31" t="s">
        <v>871</v>
      </c>
      <c r="AH31"/>
      <c r="AI31" t="s">
        <v>433</v>
      </c>
      <c r="AJ31" t="s">
        <v>102</v>
      </c>
      <c r="AK31" t="s">
        <v>419</v>
      </c>
      <c r="AL31" t="s">
        <v>249</v>
      </c>
      <c r="AM31" t="n">
        <v>1</v>
      </c>
      <c r="AN31" t="n">
        <v>375</v>
      </c>
      <c r="AO31" t="n">
        <v>308</v>
      </c>
      <c r="AP31" t="n">
        <v>448</v>
      </c>
      <c r="AQ31" t="n">
        <v>161</v>
      </c>
      <c r="AR31" t="n">
        <v>0</v>
      </c>
      <c r="AS31" t="n">
        <v>189</v>
      </c>
      <c r="AT31" t="n">
        <v>99</v>
      </c>
      <c r="AU31" t="n">
        <v>96</v>
      </c>
      <c r="AV31" t="n">
        <v>99</v>
      </c>
      <c r="AW31" t="n">
        <v>228951</v>
      </c>
      <c r="AX31"/>
      <c r="AY31" t="n">
        <v>228951</v>
      </c>
      <c r="AZ31" t="s">
        <v>105</v>
      </c>
      <c r="BA31" t="s">
        <v>809</v>
      </c>
      <c r="BB31"/>
      <c r="BC31" t="s">
        <v>107</v>
      </c>
      <c r="BD31" t="s">
        <v>810</v>
      </c>
      <c r="BE31" t="s">
        <v>811</v>
      </c>
      <c r="BF31" t="s">
        <v>872</v>
      </c>
      <c r="BG31" t="s">
        <v>873</v>
      </c>
      <c r="BH31"/>
      <c r="BI31"/>
      <c r="BJ31"/>
      <c r="BK31"/>
      <c r="BL31"/>
      <c r="BM31"/>
      <c r="BN31" t="n">
        <v>0</v>
      </c>
      <c r="BO31" t="n">
        <v>0</v>
      </c>
      <c r="BP31" t="n">
        <v>0</v>
      </c>
      <c r="BQ31" t="n">
        <v>0</v>
      </c>
      <c r="BR31" t="n">
        <v>0</v>
      </c>
      <c r="BS31" t="n">
        <v>0</v>
      </c>
      <c r="BT31" t="n">
        <v>0</v>
      </c>
      <c r="BU31" t="n">
        <v>0</v>
      </c>
      <c r="BV31" t="n">
        <v>0.4929</v>
      </c>
      <c r="BW31" t="n">
        <v>0.4877</v>
      </c>
      <c r="BX31" t="n">
        <v>0.4793</v>
      </c>
      <c r="BY31" t="n">
        <v>0.4836</v>
      </c>
      <c r="BZ31" t="n">
        <v>0.4701</v>
      </c>
      <c r="CA31" t="n">
        <v>0.4701</v>
      </c>
      <c r="CB31" t="n">
        <v>0.5</v>
      </c>
      <c r="CC31" t="n">
        <v>0.4833</v>
      </c>
      <c r="CD31" t="n">
        <v>0.4787</v>
      </c>
      <c r="CE31" t="n">
        <v>0.4742</v>
      </c>
      <c r="CF31" t="n">
        <v>5</v>
      </c>
      <c r="CG31" t="str">
        <f>=SUBTOTAL(103,CF31)</f>
      </c>
      <c r="CH31" t="str">
        <f>=IF(CG31=1,IFERROR(MAX($CH$1:CH30)+(COUNTIFS($CF$1:CF30,CF31,$CG$1:CG30,1)=0),1),"")</f>
      </c>
    </row>
    <row r="32">
      <c r="A32" t="s">
        <v>798</v>
      </c>
      <c r="B32" t="s">
        <v>874</v>
      </c>
      <c r="C32" t="s">
        <v>875</v>
      </c>
      <c r="D32" t="s">
        <v>801</v>
      </c>
      <c r="E32" t="s">
        <v>876</v>
      </c>
      <c r="F32" t="s">
        <v>877</v>
      </c>
      <c r="G32" t="s">
        <v>92</v>
      </c>
      <c r="H32" t="s">
        <v>93</v>
      </c>
      <c r="I32" t="s">
        <v>845</v>
      </c>
      <c r="J32"/>
      <c r="K32" t="n">
        <v>0</v>
      </c>
      <c r="L32" t="n">
        <v>0.4831</v>
      </c>
      <c r="M32" t="n">
        <v>0.4925</v>
      </c>
      <c r="N32" t="s">
        <v>582</v>
      </c>
      <c r="O32"/>
      <c r="P32"/>
      <c r="Q32"/>
      <c r="R32"/>
      <c r="S32"/>
      <c r="T32" t="n">
        <v>0.014</v>
      </c>
      <c r="U32" t="s">
        <v>878</v>
      </c>
      <c r="V32" t="s">
        <v>244</v>
      </c>
      <c r="W32" t="n">
        <v>0.016</v>
      </c>
      <c r="X32"/>
      <c r="Y32"/>
      <c r="Z32"/>
      <c r="AA32"/>
      <c r="AB32"/>
      <c r="AC32"/>
      <c r="AD32"/>
      <c r="AE32"/>
      <c r="AF32" t="s">
        <v>879</v>
      </c>
      <c r="AG32" t="s">
        <v>880</v>
      </c>
      <c r="AH32"/>
      <c r="AI32" t="s">
        <v>433</v>
      </c>
      <c r="AJ32" t="s">
        <v>102</v>
      </c>
      <c r="AK32" t="s">
        <v>419</v>
      </c>
      <c r="AL32" t="s">
        <v>104</v>
      </c>
      <c r="AM32" t="n">
        <v>1</v>
      </c>
      <c r="AN32" t="n">
        <v>370</v>
      </c>
      <c r="AO32" t="n">
        <v>308</v>
      </c>
      <c r="AP32" t="n">
        <v>439</v>
      </c>
      <c r="AQ32" t="n">
        <v>156</v>
      </c>
      <c r="AR32" t="n">
        <v>0</v>
      </c>
      <c r="AS32" t="n">
        <v>185</v>
      </c>
      <c r="AT32" t="n">
        <v>99</v>
      </c>
      <c r="AU32" t="n">
        <v>96</v>
      </c>
      <c r="AV32" t="n">
        <v>99</v>
      </c>
      <c r="AW32" t="n">
        <v>228951</v>
      </c>
      <c r="AX32"/>
      <c r="AY32" t="n">
        <v>228951</v>
      </c>
      <c r="AZ32" t="s">
        <v>105</v>
      </c>
      <c r="BA32" t="s">
        <v>809</v>
      </c>
      <c r="BB32"/>
      <c r="BC32" t="s">
        <v>107</v>
      </c>
      <c r="BD32" t="s">
        <v>810</v>
      </c>
      <c r="BE32" t="s">
        <v>811</v>
      </c>
      <c r="BF32" t="s">
        <v>881</v>
      </c>
      <c r="BG32" t="s">
        <v>882</v>
      </c>
      <c r="BH32"/>
      <c r="BI32"/>
      <c r="BJ32"/>
      <c r="BK32"/>
      <c r="BL32"/>
      <c r="BM32"/>
      <c r="BN32" t="n">
        <v>0</v>
      </c>
      <c r="BO32" t="n">
        <v>0</v>
      </c>
      <c r="BP32" t="n">
        <v>0</v>
      </c>
      <c r="BQ32" t="n">
        <v>0</v>
      </c>
      <c r="BR32" t="n">
        <v>0</v>
      </c>
      <c r="BS32" t="n">
        <v>0</v>
      </c>
      <c r="BT32" t="n">
        <v>0</v>
      </c>
      <c r="BU32" t="n">
        <v>0</v>
      </c>
      <c r="BV32" t="n">
        <v>0.4918</v>
      </c>
      <c r="BW32" t="n">
        <v>0.4848</v>
      </c>
      <c r="BX32" t="n">
        <v>0.4796</v>
      </c>
      <c r="BY32" t="n">
        <v>0.4821</v>
      </c>
      <c r="BZ32" t="n">
        <v>0.4701</v>
      </c>
      <c r="CA32" t="n">
        <v>0.4684</v>
      </c>
      <c r="CB32" t="n">
        <v>0.4925</v>
      </c>
      <c r="CC32" t="n">
        <v>0.4829</v>
      </c>
      <c r="CD32" t="n">
        <v>0.4787</v>
      </c>
      <c r="CE32" t="n">
        <v>0.4732</v>
      </c>
      <c r="CF32" t="n">
        <v>5</v>
      </c>
      <c r="CG32" t="str">
        <f>=SUBTOTAL(103,CF32)</f>
      </c>
      <c r="CH32" t="str">
        <f>=IF(CG32=1,IFERROR(MAX($CH$1:CH31)+(COUNTIFS($CF$1:CF31,CF32,$CG$1:CG31,1)=0),1),"")</f>
      </c>
    </row>
    <row r="33">
      <c r="A33" t="s">
        <v>798</v>
      </c>
      <c r="B33" t="s">
        <v>883</v>
      </c>
      <c r="C33" t="s">
        <v>884</v>
      </c>
      <c r="D33" t="s">
        <v>801</v>
      </c>
      <c r="E33" t="s">
        <v>885</v>
      </c>
      <c r="F33" t="s">
        <v>886</v>
      </c>
      <c r="G33" t="s">
        <v>92</v>
      </c>
      <c r="H33" t="s">
        <v>93</v>
      </c>
      <c r="I33" t="s">
        <v>845</v>
      </c>
      <c r="J33"/>
      <c r="K33" t="n">
        <v>0.000123</v>
      </c>
      <c r="L33" t="n">
        <v>0.4989</v>
      </c>
      <c r="M33" t="n">
        <v>0.5</v>
      </c>
      <c r="N33" t="s">
        <v>887</v>
      </c>
      <c r="O33"/>
      <c r="P33"/>
      <c r="Q33"/>
      <c r="R33"/>
      <c r="S33"/>
      <c r="T33" t="n">
        <v>0.021</v>
      </c>
      <c r="U33" t="s">
        <v>632</v>
      </c>
      <c r="V33" t="s">
        <v>244</v>
      </c>
      <c r="W33" t="n">
        <v>8.332</v>
      </c>
      <c r="X33"/>
      <c r="Y33"/>
      <c r="Z33"/>
      <c r="AA33"/>
      <c r="AB33"/>
      <c r="AC33"/>
      <c r="AD33"/>
      <c r="AE33"/>
      <c r="AF33" t="s">
        <v>888</v>
      </c>
      <c r="AG33" t="s">
        <v>889</v>
      </c>
      <c r="AH33"/>
      <c r="AI33" t="s">
        <v>433</v>
      </c>
      <c r="AJ33" t="s">
        <v>433</v>
      </c>
      <c r="AK33" t="s">
        <v>419</v>
      </c>
      <c r="AL33" t="s">
        <v>104</v>
      </c>
      <c r="AM33" t="n">
        <v>1</v>
      </c>
      <c r="AN33" t="n">
        <v>362</v>
      </c>
      <c r="AO33" t="n">
        <v>350</v>
      </c>
      <c r="AP33" t="n">
        <v>391</v>
      </c>
      <c r="AQ33" t="n">
        <v>137</v>
      </c>
      <c r="AR33" t="n">
        <v>39</v>
      </c>
      <c r="AS33" t="n">
        <v>178</v>
      </c>
      <c r="AT33" t="n">
        <v>99</v>
      </c>
      <c r="AU33" t="n">
        <v>99</v>
      </c>
      <c r="AV33" t="n">
        <v>99</v>
      </c>
      <c r="AW33" t="n">
        <v>228951</v>
      </c>
      <c r="AX33" t="n">
        <v>228951</v>
      </c>
      <c r="AY33" t="n">
        <v>228951</v>
      </c>
      <c r="AZ33" t="s">
        <v>105</v>
      </c>
      <c r="BA33" t="s">
        <v>809</v>
      </c>
      <c r="BB33"/>
      <c r="BC33" t="s">
        <v>107</v>
      </c>
      <c r="BD33" t="s">
        <v>810</v>
      </c>
      <c r="BE33" t="s">
        <v>811</v>
      </c>
      <c r="BF33" t="s">
        <v>890</v>
      </c>
      <c r="BG33" t="s">
        <v>891</v>
      </c>
      <c r="BH33"/>
      <c r="BI33"/>
      <c r="BJ33"/>
      <c r="BK33"/>
      <c r="BL33"/>
      <c r="BM33"/>
      <c r="BN33" t="n">
        <v>0.0005674</v>
      </c>
      <c r="BO33" t="n">
        <v>0.00003022</v>
      </c>
      <c r="BP33" t="n">
        <v>0.0001079</v>
      </c>
      <c r="BQ33" t="n">
        <v>0</v>
      </c>
      <c r="BR33" t="n">
        <v>0</v>
      </c>
      <c r="BS33" t="n">
        <v>0.0001248</v>
      </c>
      <c r="BT33" t="n">
        <v>0.0003635</v>
      </c>
      <c r="BU33" t="n">
        <v>0.0001069</v>
      </c>
      <c r="BV33" t="n">
        <v>0.4987</v>
      </c>
      <c r="BW33" t="n">
        <v>0.5</v>
      </c>
      <c r="BX33" t="n">
        <v>0.4987</v>
      </c>
      <c r="BY33" t="n">
        <v>0.4988</v>
      </c>
      <c r="BZ33" t="n">
        <v>0.4986</v>
      </c>
      <c r="CA33" t="n">
        <v>0.4997</v>
      </c>
      <c r="CB33" t="n">
        <v>0.5</v>
      </c>
      <c r="CC33" t="n">
        <v>0.499</v>
      </c>
      <c r="CD33" t="n">
        <v>0.499</v>
      </c>
      <c r="CE33" t="n">
        <v>0.4987</v>
      </c>
      <c r="CF33" t="n">
        <v>5</v>
      </c>
      <c r="CG33" t="str">
        <f>=SUBTOTAL(103,CF33)</f>
      </c>
      <c r="CH33" t="str">
        <f>=IF(CG33=1,IFERROR(MAX($CH$1:CH32)+(COUNTIFS($CF$1:CF32,CF33,$CG$1:CG32,1)=0),1),"")</f>
      </c>
    </row>
    <row r="34">
      <c r="A34" t="s">
        <v>798</v>
      </c>
      <c r="B34" t="s">
        <v>892</v>
      </c>
      <c r="C34" t="s">
        <v>893</v>
      </c>
      <c r="D34" t="s">
        <v>801</v>
      </c>
      <c r="E34" t="s">
        <v>894</v>
      </c>
      <c r="F34" t="s">
        <v>895</v>
      </c>
      <c r="G34" t="s">
        <v>92</v>
      </c>
      <c r="H34" t="s">
        <v>93</v>
      </c>
      <c r="I34" t="s">
        <v>845</v>
      </c>
      <c r="J34"/>
      <c r="K34" t="n">
        <v>0.0001213</v>
      </c>
      <c r="L34" t="n">
        <v>0.499</v>
      </c>
      <c r="M34" t="n">
        <v>0.5</v>
      </c>
      <c r="N34" t="s">
        <v>887</v>
      </c>
      <c r="O34"/>
      <c r="P34"/>
      <c r="Q34"/>
      <c r="R34"/>
      <c r="S34"/>
      <c r="T34" t="n">
        <v>0.067</v>
      </c>
      <c r="U34" t="s">
        <v>835</v>
      </c>
      <c r="V34" t="s">
        <v>244</v>
      </c>
      <c r="W34" t="n">
        <v>0.29</v>
      </c>
      <c r="X34"/>
      <c r="Y34"/>
      <c r="Z34"/>
      <c r="AA34"/>
      <c r="AB34"/>
      <c r="AC34"/>
      <c r="AD34"/>
      <c r="AE34"/>
      <c r="AF34" t="s">
        <v>896</v>
      </c>
      <c r="AG34" t="s">
        <v>897</v>
      </c>
      <c r="AH34"/>
      <c r="AI34" t="s">
        <v>433</v>
      </c>
      <c r="AJ34" t="s">
        <v>433</v>
      </c>
      <c r="AK34" t="s">
        <v>419</v>
      </c>
      <c r="AL34" t="s">
        <v>249</v>
      </c>
      <c r="AM34" t="n">
        <v>1</v>
      </c>
      <c r="AN34" t="n">
        <v>367</v>
      </c>
      <c r="AO34" t="n">
        <v>351</v>
      </c>
      <c r="AP34" t="n">
        <v>394</v>
      </c>
      <c r="AQ34" t="n">
        <v>139</v>
      </c>
      <c r="AR34" t="n">
        <v>39</v>
      </c>
      <c r="AS34" t="n">
        <v>180</v>
      </c>
      <c r="AT34" t="n">
        <v>99</v>
      </c>
      <c r="AU34" t="n">
        <v>99</v>
      </c>
      <c r="AV34" t="n">
        <v>99</v>
      </c>
      <c r="AW34" t="n">
        <v>228951</v>
      </c>
      <c r="AX34" t="n">
        <v>228951</v>
      </c>
      <c r="AY34" t="n">
        <v>228951</v>
      </c>
      <c r="AZ34" t="s">
        <v>105</v>
      </c>
      <c r="BA34" t="s">
        <v>809</v>
      </c>
      <c r="BB34"/>
      <c r="BC34" t="s">
        <v>107</v>
      </c>
      <c r="BD34" t="s">
        <v>810</v>
      </c>
      <c r="BE34" t="s">
        <v>811</v>
      </c>
      <c r="BF34" t="s">
        <v>898</v>
      </c>
      <c r="BG34" t="s">
        <v>899</v>
      </c>
      <c r="BH34"/>
      <c r="BI34"/>
      <c r="BJ34"/>
      <c r="BK34"/>
      <c r="BL34"/>
      <c r="BM34"/>
      <c r="BN34" t="n">
        <v>0.0005297</v>
      </c>
      <c r="BO34" t="n">
        <v>0.0000324</v>
      </c>
      <c r="BP34" t="n">
        <v>0.0001118</v>
      </c>
      <c r="BQ34" t="n">
        <v>0</v>
      </c>
      <c r="BR34" t="n">
        <v>0</v>
      </c>
      <c r="BS34" t="n">
        <v>0.0001212</v>
      </c>
      <c r="BT34" t="n">
        <v>0.000392</v>
      </c>
      <c r="BU34" t="n">
        <v>0.0001145</v>
      </c>
      <c r="BV34" t="n">
        <v>0.4988</v>
      </c>
      <c r="BW34" t="n">
        <v>0.5</v>
      </c>
      <c r="BX34" t="n">
        <v>0.4988</v>
      </c>
      <c r="BY34" t="n">
        <v>0.4988</v>
      </c>
      <c r="BZ34" t="n">
        <v>0.499</v>
      </c>
      <c r="CA34" t="n">
        <v>0.4998</v>
      </c>
      <c r="CB34" t="n">
        <v>0.5</v>
      </c>
      <c r="CC34" t="n">
        <v>0.4991</v>
      </c>
      <c r="CD34" t="n">
        <v>0.499</v>
      </c>
      <c r="CE34" t="n">
        <v>0.4985</v>
      </c>
      <c r="CF34" t="n">
        <v>5</v>
      </c>
      <c r="CG34" t="str">
        <f>=SUBTOTAL(103,CF34)</f>
      </c>
      <c r="CH34" t="str">
        <f>=IF(CG34=1,IFERROR(MAX($CH$1:CH33)+(COUNTIFS($CF$1:CF33,CF34,$CG$1:CG33,1)=0),1),"")</f>
      </c>
    </row>
    <row r="35">
      <c r="A35" t="s">
        <v>798</v>
      </c>
      <c r="B35" t="s">
        <v>900</v>
      </c>
      <c r="C35" t="s">
        <v>901</v>
      </c>
      <c r="D35" t="s">
        <v>801</v>
      </c>
      <c r="E35" t="s">
        <v>902</v>
      </c>
      <c r="F35" t="s">
        <v>903</v>
      </c>
      <c r="G35" t="s">
        <v>92</v>
      </c>
      <c r="H35" t="s">
        <v>93</v>
      </c>
      <c r="I35" t="s">
        <v>845</v>
      </c>
      <c r="J35"/>
      <c r="K35" t="n">
        <v>0.001048</v>
      </c>
      <c r="L35" t="n">
        <v>0.4998</v>
      </c>
      <c r="M35" t="n">
        <v>0.5</v>
      </c>
      <c r="N35" t="s">
        <v>904</v>
      </c>
      <c r="O35"/>
      <c r="P35"/>
      <c r="Q35"/>
      <c r="R35"/>
      <c r="S35"/>
      <c r="T35" t="n">
        <v>0.018</v>
      </c>
      <c r="U35" t="s">
        <v>395</v>
      </c>
      <c r="V35" t="s">
        <v>244</v>
      </c>
      <c r="W35" t="n">
        <v>9.434</v>
      </c>
      <c r="X35"/>
      <c r="Y35"/>
      <c r="Z35"/>
      <c r="AA35"/>
      <c r="AB35"/>
      <c r="AC35"/>
      <c r="AD35"/>
      <c r="AE35"/>
      <c r="AF35" t="s">
        <v>905</v>
      </c>
      <c r="AG35" t="s">
        <v>906</v>
      </c>
      <c r="AH35"/>
      <c r="AI35" t="s">
        <v>433</v>
      </c>
      <c r="AJ35" t="s">
        <v>433</v>
      </c>
      <c r="AK35" t="s">
        <v>419</v>
      </c>
      <c r="AL35" t="s">
        <v>104</v>
      </c>
      <c r="AM35" t="n">
        <v>1</v>
      </c>
      <c r="AN35" t="n">
        <v>348</v>
      </c>
      <c r="AO35" t="n">
        <v>341</v>
      </c>
      <c r="AP35" t="n">
        <v>391</v>
      </c>
      <c r="AQ35" t="n">
        <v>134</v>
      </c>
      <c r="AR35" t="n">
        <v>61</v>
      </c>
      <c r="AS35" t="n">
        <v>184</v>
      </c>
      <c r="AT35" t="n">
        <v>99</v>
      </c>
      <c r="AU35" t="n">
        <v>99</v>
      </c>
      <c r="AV35" t="n">
        <v>99</v>
      </c>
      <c r="AW35" t="n">
        <v>228951</v>
      </c>
      <c r="AX35" t="n">
        <v>228951</v>
      </c>
      <c r="AY35" t="n">
        <v>228951</v>
      </c>
      <c r="AZ35" t="s">
        <v>105</v>
      </c>
      <c r="BA35" t="s">
        <v>809</v>
      </c>
      <c r="BB35"/>
      <c r="BC35" t="s">
        <v>107</v>
      </c>
      <c r="BD35" t="s">
        <v>810</v>
      </c>
      <c r="BE35" t="s">
        <v>811</v>
      </c>
      <c r="BF35" t="s">
        <v>907</v>
      </c>
      <c r="BG35" t="s">
        <v>908</v>
      </c>
      <c r="BH35" t="n">
        <v>0.0012</v>
      </c>
      <c r="BI35" t="n">
        <v>0</v>
      </c>
      <c r="BJ35" t="n">
        <v>0</v>
      </c>
      <c r="BK35" t="n">
        <v>0.006</v>
      </c>
      <c r="BL35" t="n">
        <v>0</v>
      </c>
      <c r="BM35" t="n">
        <v>0</v>
      </c>
      <c r="BN35" t="n">
        <v>0.002021</v>
      </c>
      <c r="BO35" t="n">
        <v>0.0001026</v>
      </c>
      <c r="BP35" t="n">
        <v>0</v>
      </c>
      <c r="BQ35" t="n">
        <v>0.007176</v>
      </c>
      <c r="BR35" t="n">
        <v>0.0001263</v>
      </c>
      <c r="BS35" t="n">
        <v>0.0006431</v>
      </c>
      <c r="BT35" t="n">
        <v>0.001266</v>
      </c>
      <c r="BU35" t="n">
        <v>0.00008327</v>
      </c>
      <c r="BV35" t="n">
        <v>0.4998</v>
      </c>
      <c r="BW35" t="n">
        <v>0.5</v>
      </c>
      <c r="BX35" t="n">
        <v>0.4996</v>
      </c>
      <c r="BY35" t="n">
        <v>0.4997</v>
      </c>
      <c r="BZ35" t="n">
        <v>0.4996</v>
      </c>
      <c r="CA35" t="n">
        <v>0.5</v>
      </c>
      <c r="CB35" t="n">
        <v>0.5</v>
      </c>
      <c r="CC35" t="n">
        <v>0.4998</v>
      </c>
      <c r="CD35" t="n">
        <v>0.5</v>
      </c>
      <c r="CE35" t="n">
        <v>0.4996</v>
      </c>
      <c r="CF35" t="n">
        <v>5</v>
      </c>
      <c r="CG35" t="str">
        <f>=SUBTOTAL(103,CF35)</f>
      </c>
      <c r="CH35" t="str">
        <f>=IF(CG35=1,IFERROR(MAX($CH$1:CH34)+(COUNTIFS($CF$1:CF34,CF35,$CG$1:CG34,1)=0),1),"")</f>
      </c>
    </row>
    <row r="36">
      <c r="A36" t="s">
        <v>798</v>
      </c>
      <c r="B36" t="s">
        <v>909</v>
      </c>
      <c r="C36" t="s">
        <v>910</v>
      </c>
      <c r="D36" t="s">
        <v>801</v>
      </c>
      <c r="E36" t="s">
        <v>911</v>
      </c>
      <c r="F36" t="s">
        <v>912</v>
      </c>
      <c r="G36" t="s">
        <v>92</v>
      </c>
      <c r="H36" t="s">
        <v>93</v>
      </c>
      <c r="I36" t="s">
        <v>845</v>
      </c>
      <c r="J36"/>
      <c r="K36" t="n">
        <v>0.0004427</v>
      </c>
      <c r="L36" t="n">
        <v>0.4998</v>
      </c>
      <c r="M36" t="n">
        <v>0.5</v>
      </c>
      <c r="N36" t="s">
        <v>904</v>
      </c>
      <c r="O36"/>
      <c r="P36"/>
      <c r="Q36"/>
      <c r="R36"/>
      <c r="S36"/>
      <c r="T36" t="n">
        <v>0.014</v>
      </c>
      <c r="U36" t="s">
        <v>913</v>
      </c>
      <c r="V36" t="s">
        <v>244</v>
      </c>
      <c r="W36" t="n">
        <v>0.001</v>
      </c>
      <c r="X36"/>
      <c r="Y36"/>
      <c r="Z36"/>
      <c r="AA36"/>
      <c r="AB36"/>
      <c r="AC36"/>
      <c r="AD36"/>
      <c r="AE36"/>
      <c r="AF36" t="s">
        <v>914</v>
      </c>
      <c r="AG36" t="s">
        <v>915</v>
      </c>
      <c r="AH36"/>
      <c r="AI36" t="s">
        <v>433</v>
      </c>
      <c r="AJ36" t="s">
        <v>433</v>
      </c>
      <c r="AK36" t="s">
        <v>419</v>
      </c>
      <c r="AL36" t="s">
        <v>104</v>
      </c>
      <c r="AM36" t="n">
        <v>1</v>
      </c>
      <c r="AN36" t="n">
        <v>345</v>
      </c>
      <c r="AO36" t="n">
        <v>333</v>
      </c>
      <c r="AP36" t="n">
        <v>385</v>
      </c>
      <c r="AQ36" t="n">
        <v>142</v>
      </c>
      <c r="AR36" t="n">
        <v>72</v>
      </c>
      <c r="AS36" t="n">
        <v>189</v>
      </c>
      <c r="AT36" t="n">
        <v>99</v>
      </c>
      <c r="AU36" t="n">
        <v>99</v>
      </c>
      <c r="AV36" t="n">
        <v>99</v>
      </c>
      <c r="AW36" t="n">
        <v>228951</v>
      </c>
      <c r="AX36" t="n">
        <v>228951</v>
      </c>
      <c r="AY36" t="n">
        <v>228951</v>
      </c>
      <c r="AZ36" t="s">
        <v>105</v>
      </c>
      <c r="BA36" t="s">
        <v>809</v>
      </c>
      <c r="BB36"/>
      <c r="BC36" t="s">
        <v>107</v>
      </c>
      <c r="BD36" t="s">
        <v>810</v>
      </c>
      <c r="BE36" t="s">
        <v>811</v>
      </c>
      <c r="BF36" t="s">
        <v>863</v>
      </c>
      <c r="BG36" t="s">
        <v>916</v>
      </c>
      <c r="BH36"/>
      <c r="BI36"/>
      <c r="BJ36"/>
      <c r="BK36"/>
      <c r="BL36"/>
      <c r="BM36"/>
      <c r="BN36" t="n">
        <v>0.001815</v>
      </c>
      <c r="BO36" t="n">
        <v>0.00003317</v>
      </c>
      <c r="BP36" t="n">
        <v>0.0001275</v>
      </c>
      <c r="BQ36" t="n">
        <v>0.0001334</v>
      </c>
      <c r="BR36" t="n">
        <v>0.0002722</v>
      </c>
      <c r="BS36" t="n">
        <v>0.000667</v>
      </c>
      <c r="BT36" t="n">
        <v>0.0004182</v>
      </c>
      <c r="BU36" t="n">
        <v>0</v>
      </c>
      <c r="BV36" t="n">
        <v>0.4998</v>
      </c>
      <c r="BW36" t="n">
        <v>0.5</v>
      </c>
      <c r="BX36" t="n">
        <v>0.4998</v>
      </c>
      <c r="BY36" t="n">
        <v>0.4997</v>
      </c>
      <c r="BZ36" t="n">
        <v>0.4996</v>
      </c>
      <c r="CA36" t="n">
        <v>0.5</v>
      </c>
      <c r="CB36" t="n">
        <v>0.5</v>
      </c>
      <c r="CC36" t="n">
        <v>0.4998</v>
      </c>
      <c r="CD36" t="n">
        <v>0.5</v>
      </c>
      <c r="CE36" t="n">
        <v>0.4998</v>
      </c>
      <c r="CF36" t="n">
        <v>5</v>
      </c>
      <c r="CG36" t="str">
        <f>=SUBTOTAL(103,CF36)</f>
      </c>
      <c r="CH36" t="str">
        <f>=IF(CG36=1,IFERROR(MAX($CH$1:CH35)+(COUNTIFS($CF$1:CF35,CF36,$CG$1:CG35,1)=0),1),"")</f>
      </c>
    </row>
    <row r="37">
      <c r="A37" t="s">
        <v>798</v>
      </c>
      <c r="B37" t="s">
        <v>917</v>
      </c>
      <c r="C37" t="s">
        <v>918</v>
      </c>
      <c r="D37" t="s">
        <v>801</v>
      </c>
      <c r="E37" t="s">
        <v>919</v>
      </c>
      <c r="F37" t="s">
        <v>920</v>
      </c>
      <c r="G37" t="s">
        <v>92</v>
      </c>
      <c r="H37" t="s">
        <v>93</v>
      </c>
      <c r="I37" t="s">
        <v>845</v>
      </c>
      <c r="J37"/>
      <c r="K37" t="n">
        <v>0.0005499</v>
      </c>
      <c r="L37" t="n">
        <v>0.4999</v>
      </c>
      <c r="M37" t="n">
        <v>0.5</v>
      </c>
      <c r="N37" t="s">
        <v>904</v>
      </c>
      <c r="O37"/>
      <c r="P37"/>
      <c r="Q37"/>
      <c r="R37"/>
      <c r="S37"/>
      <c r="T37" t="n">
        <v>0.009</v>
      </c>
      <c r="U37" t="s">
        <v>395</v>
      </c>
      <c r="V37" t="s">
        <v>244</v>
      </c>
      <c r="W37" t="n">
        <v>1.627</v>
      </c>
      <c r="X37"/>
      <c r="Y37"/>
      <c r="Z37"/>
      <c r="AA37"/>
      <c r="AB37"/>
      <c r="AC37"/>
      <c r="AD37"/>
      <c r="AE37"/>
      <c r="AF37" t="s">
        <v>921</v>
      </c>
      <c r="AG37" t="s">
        <v>922</v>
      </c>
      <c r="AH37"/>
      <c r="AI37" t="s">
        <v>433</v>
      </c>
      <c r="AJ37" t="s">
        <v>433</v>
      </c>
      <c r="AK37" t="s">
        <v>419</v>
      </c>
      <c r="AL37" t="s">
        <v>228</v>
      </c>
      <c r="AM37" t="n">
        <v>1</v>
      </c>
      <c r="AN37" t="n">
        <v>335</v>
      </c>
      <c r="AO37" t="n">
        <v>320</v>
      </c>
      <c r="AP37" t="n">
        <v>377</v>
      </c>
      <c r="AQ37" t="n">
        <v>145</v>
      </c>
      <c r="AR37" t="n">
        <v>81</v>
      </c>
      <c r="AS37" t="n">
        <v>190</v>
      </c>
      <c r="AT37" t="n">
        <v>99</v>
      </c>
      <c r="AU37" t="n">
        <v>99</v>
      </c>
      <c r="AV37" t="n">
        <v>99</v>
      </c>
      <c r="AW37" t="n">
        <v>228951</v>
      </c>
      <c r="AX37" t="n">
        <v>228951</v>
      </c>
      <c r="AY37" t="n">
        <v>228951</v>
      </c>
      <c r="AZ37" t="s">
        <v>105</v>
      </c>
      <c r="BA37" t="s">
        <v>809</v>
      </c>
      <c r="BB37"/>
      <c r="BC37" t="s">
        <v>107</v>
      </c>
      <c r="BD37" t="s">
        <v>810</v>
      </c>
      <c r="BE37" t="s">
        <v>811</v>
      </c>
      <c r="BF37" t="s">
        <v>812</v>
      </c>
      <c r="BG37" t="s">
        <v>813</v>
      </c>
      <c r="BH37"/>
      <c r="BI37"/>
      <c r="BJ37"/>
      <c r="BK37"/>
      <c r="BL37"/>
      <c r="BM37"/>
      <c r="BN37" t="n">
        <v>0.001846</v>
      </c>
      <c r="BO37" t="n">
        <v>0.0001676</v>
      </c>
      <c r="BP37" t="n">
        <v>0.0002597</v>
      </c>
      <c r="BQ37" t="n">
        <v>0.0002038</v>
      </c>
      <c r="BR37" t="n">
        <v>0.0004229</v>
      </c>
      <c r="BS37" t="n">
        <v>0.0008152</v>
      </c>
      <c r="BT37" t="n">
        <v>0.0004255</v>
      </c>
      <c r="BU37" t="n">
        <v>0</v>
      </c>
      <c r="BV37" t="n">
        <v>0.4999</v>
      </c>
      <c r="BW37" t="n">
        <v>0.5</v>
      </c>
      <c r="BX37" t="n">
        <v>0.4998</v>
      </c>
      <c r="BY37" t="n">
        <v>0.4997</v>
      </c>
      <c r="BZ37" t="n">
        <v>0.4996</v>
      </c>
      <c r="CA37" t="n">
        <v>0.5</v>
      </c>
      <c r="CB37" t="n">
        <v>0.5</v>
      </c>
      <c r="CC37" t="n">
        <v>0.4998</v>
      </c>
      <c r="CD37" t="n">
        <v>0.5</v>
      </c>
      <c r="CE37" t="n">
        <v>0.4998</v>
      </c>
      <c r="CF37" t="n">
        <v>5</v>
      </c>
      <c r="CG37" t="str">
        <f>=SUBTOTAL(103,CF37)</f>
      </c>
      <c r="CH37" t="str">
        <f>=IF(CG37=1,IFERROR(MAX($CH$1:CH36)+(COUNTIFS($CF$1:CF36,CF37,$CG$1:CG36,1)=0),1),"")</f>
      </c>
    </row>
    <row r="38">
      <c r="A38" t="s">
        <v>798</v>
      </c>
      <c r="B38" t="s">
        <v>923</v>
      </c>
      <c r="C38" t="s">
        <v>924</v>
      </c>
      <c r="D38" t="s">
        <v>801</v>
      </c>
      <c r="E38" t="s">
        <v>925</v>
      </c>
      <c r="F38" t="s">
        <v>926</v>
      </c>
      <c r="G38" t="s">
        <v>92</v>
      </c>
      <c r="H38" t="s">
        <v>93</v>
      </c>
      <c r="I38" t="s">
        <v>845</v>
      </c>
      <c r="J38"/>
      <c r="K38" t="n">
        <v>0.00357</v>
      </c>
      <c r="L38" t="n">
        <v>0.4998</v>
      </c>
      <c r="M38" t="n">
        <v>0.5</v>
      </c>
      <c r="N38" t="s">
        <v>927</v>
      </c>
      <c r="O38"/>
      <c r="P38"/>
      <c r="Q38"/>
      <c r="R38"/>
      <c r="S38"/>
      <c r="T38" t="n">
        <v>0.005</v>
      </c>
      <c r="U38" t="s">
        <v>835</v>
      </c>
      <c r="V38" t="s">
        <v>928</v>
      </c>
      <c r="W38" t="n">
        <v>0.332</v>
      </c>
      <c r="X38"/>
      <c r="Y38"/>
      <c r="Z38"/>
      <c r="AA38"/>
      <c r="AB38"/>
      <c r="AC38"/>
      <c r="AD38"/>
      <c r="AE38"/>
      <c r="AF38" t="s">
        <v>929</v>
      </c>
      <c r="AG38" t="s">
        <v>930</v>
      </c>
      <c r="AH38"/>
      <c r="AI38" t="s">
        <v>433</v>
      </c>
      <c r="AJ38" t="s">
        <v>433</v>
      </c>
      <c r="AK38" t="s">
        <v>419</v>
      </c>
      <c r="AL38" t="s">
        <v>249</v>
      </c>
      <c r="AM38" t="n">
        <v>1</v>
      </c>
      <c r="AN38" t="n">
        <v>347</v>
      </c>
      <c r="AO38" t="n">
        <v>313</v>
      </c>
      <c r="AP38" t="n">
        <v>366</v>
      </c>
      <c r="AQ38" t="n">
        <v>136</v>
      </c>
      <c r="AR38" t="n">
        <v>125</v>
      </c>
      <c r="AS38" t="n">
        <v>174</v>
      </c>
      <c r="AT38" t="n">
        <v>99</v>
      </c>
      <c r="AU38" t="n">
        <v>99</v>
      </c>
      <c r="AV38" t="n">
        <v>99</v>
      </c>
      <c r="AW38" t="n">
        <v>228951</v>
      </c>
      <c r="AX38" t="n">
        <v>228951</v>
      </c>
      <c r="AY38" t="n">
        <v>228951</v>
      </c>
      <c r="AZ38" t="s">
        <v>105</v>
      </c>
      <c r="BA38" t="s">
        <v>809</v>
      </c>
      <c r="BB38"/>
      <c r="BC38" t="s">
        <v>107</v>
      </c>
      <c r="BD38" t="s">
        <v>810</v>
      </c>
      <c r="BE38" t="s">
        <v>811</v>
      </c>
      <c r="BF38" t="s">
        <v>691</v>
      </c>
      <c r="BG38" t="s">
        <v>931</v>
      </c>
      <c r="BH38"/>
      <c r="BI38"/>
      <c r="BJ38"/>
      <c r="BK38"/>
      <c r="BL38"/>
      <c r="BM38"/>
      <c r="BN38" t="n">
        <v>0.009423</v>
      </c>
      <c r="BO38" t="n">
        <v>0.001359</v>
      </c>
      <c r="BP38" t="n">
        <v>0.002168</v>
      </c>
      <c r="BQ38" t="n">
        <v>0.001943</v>
      </c>
      <c r="BR38" t="n">
        <v>0.006609</v>
      </c>
      <c r="BS38" t="n">
        <v>0.004669</v>
      </c>
      <c r="BT38" t="n">
        <v>0.003236</v>
      </c>
      <c r="BU38" t="n">
        <v>0.0007041</v>
      </c>
      <c r="BV38" t="n">
        <v>0.5</v>
      </c>
      <c r="BW38" t="n">
        <v>0.5</v>
      </c>
      <c r="BX38" t="n">
        <v>0.4998</v>
      </c>
      <c r="BY38" t="n">
        <v>0.5</v>
      </c>
      <c r="BZ38" t="n">
        <v>0.4998</v>
      </c>
      <c r="CA38" t="n">
        <v>0.4997</v>
      </c>
      <c r="CB38" t="n">
        <v>0.5</v>
      </c>
      <c r="CC38" t="n">
        <v>0.4998</v>
      </c>
      <c r="CD38" t="n">
        <v>0.5</v>
      </c>
      <c r="CE38" t="n">
        <v>0.4998</v>
      </c>
      <c r="CF38" t="n">
        <v>5</v>
      </c>
      <c r="CG38" t="str">
        <f>=SUBTOTAL(103,CF38)</f>
      </c>
      <c r="CH38" t="str">
        <f>=IF(CG38=1,IFERROR(MAX($CH$1:CH37)+(COUNTIFS($CF$1:CF37,CF38,$CG$1:CG37,1)=0),1),"")</f>
      </c>
    </row>
    <row r="39">
      <c r="A39" t="s">
        <v>234</v>
      </c>
      <c r="B39" t="s">
        <v>932</v>
      </c>
      <c r="C39" t="s">
        <v>933</v>
      </c>
      <c r="D39" t="s">
        <v>237</v>
      </c>
      <c r="E39" t="s">
        <v>934</v>
      </c>
      <c r="F39" t="s">
        <v>935</v>
      </c>
      <c r="G39" t="s">
        <v>92</v>
      </c>
      <c r="H39" t="s">
        <v>93</v>
      </c>
      <c r="I39" t="s">
        <v>240</v>
      </c>
      <c r="J39"/>
      <c r="K39" t="n">
        <v>0.007286</v>
      </c>
      <c r="L39" t="n">
        <v>0.007227</v>
      </c>
      <c r="M39" t="n">
        <v>0.01966</v>
      </c>
      <c r="N39" t="s">
        <v>936</v>
      </c>
      <c r="O39" t="n">
        <v>361220</v>
      </c>
      <c r="P39" t="s">
        <v>412</v>
      </c>
      <c r="Q39" t="s">
        <v>241</v>
      </c>
      <c r="R39"/>
      <c r="S39" t="s">
        <v>242</v>
      </c>
      <c r="T39" t="n">
        <v>0.01</v>
      </c>
      <c r="U39" t="s">
        <v>937</v>
      </c>
      <c r="V39" t="s">
        <v>244</v>
      </c>
      <c r="W39" t="n">
        <v>2.734</v>
      </c>
      <c r="X39" t="n">
        <v>0.202856898308</v>
      </c>
      <c r="Y39" t="s">
        <v>938</v>
      </c>
      <c r="Z39"/>
      <c r="AA39"/>
      <c r="AB39" t="s">
        <v>211</v>
      </c>
      <c r="AC39" t="s">
        <v>212</v>
      </c>
      <c r="AD39" t="s">
        <v>246</v>
      </c>
      <c r="AE39" t="s">
        <v>247</v>
      </c>
      <c r="AF39" t="s">
        <v>939</v>
      </c>
      <c r="AG39" t="s">
        <v>940</v>
      </c>
      <c r="AH39"/>
      <c r="AI39" t="s">
        <v>433</v>
      </c>
      <c r="AJ39" t="s">
        <v>102</v>
      </c>
      <c r="AK39" t="s">
        <v>419</v>
      </c>
      <c r="AL39" t="s">
        <v>104</v>
      </c>
      <c r="AM39" t="n">
        <v>1</v>
      </c>
      <c r="AN39" t="n">
        <v>130</v>
      </c>
      <c r="AO39" t="n">
        <v>111</v>
      </c>
      <c r="AP39" t="n">
        <v>152</v>
      </c>
      <c r="AQ39" t="n">
        <v>112</v>
      </c>
      <c r="AR39" t="n">
        <v>0</v>
      </c>
      <c r="AS39" t="n">
        <v>99</v>
      </c>
      <c r="AT39" t="n">
        <v>99</v>
      </c>
      <c r="AU39" t="n">
        <v>99</v>
      </c>
      <c r="AV39" t="n">
        <v>99</v>
      </c>
      <c r="AW39" t="n">
        <v>232794</v>
      </c>
      <c r="AX39"/>
      <c r="AY39" t="n">
        <v>232794</v>
      </c>
      <c r="AZ39" t="s">
        <v>105</v>
      </c>
      <c r="BA39" t="s">
        <v>250</v>
      </c>
      <c r="BB39"/>
      <c r="BC39" t="s">
        <v>107</v>
      </c>
      <c r="BD39" t="s">
        <v>251</v>
      </c>
      <c r="BE39" t="s">
        <v>252</v>
      </c>
      <c r="BF39" t="s">
        <v>941</v>
      </c>
      <c r="BG39" t="s">
        <v>942</v>
      </c>
      <c r="BH39" t="n">
        <v>0.0038</v>
      </c>
      <c r="BI39" t="n">
        <v>0</v>
      </c>
      <c r="BJ39" t="n">
        <v>0.0072</v>
      </c>
      <c r="BK39" t="n">
        <v>0</v>
      </c>
      <c r="BL39" t="n">
        <v>0.0099</v>
      </c>
      <c r="BM39" t="n">
        <v>0.0041</v>
      </c>
      <c r="BN39" t="n">
        <v>0.0009042</v>
      </c>
      <c r="BO39" t="n">
        <v>0.006574</v>
      </c>
      <c r="BP39" t="n">
        <v>0.01966</v>
      </c>
      <c r="BQ39" t="n">
        <v>0.00005562</v>
      </c>
      <c r="BR39" t="n">
        <v>0.002041</v>
      </c>
      <c r="BS39" t="n">
        <v>0.01073</v>
      </c>
      <c r="BT39" t="n">
        <v>0.009235</v>
      </c>
      <c r="BU39" t="n">
        <v>0.002059</v>
      </c>
      <c r="BV39" t="n">
        <v>0.00163</v>
      </c>
      <c r="BW39" t="n">
        <v>0</v>
      </c>
      <c r="BX39" t="n">
        <v>0.01256</v>
      </c>
      <c r="BY39" t="n">
        <v>0.01739</v>
      </c>
      <c r="BZ39" t="n">
        <v>0</v>
      </c>
      <c r="CA39" t="n">
        <v>0.002222</v>
      </c>
      <c r="CB39" t="n">
        <v>0.006849</v>
      </c>
      <c r="CC39" t="n">
        <v>0.01037</v>
      </c>
      <c r="CD39" t="n">
        <v>0.01122</v>
      </c>
      <c r="CE39" t="n">
        <v>0.004049</v>
      </c>
      <c r="CF39" t="n">
        <v>6</v>
      </c>
      <c r="CG39" t="str">
        <f>=SUBTOTAL(103,CF39)</f>
      </c>
      <c r="CH39" t="str">
        <f>=IF(CG39=1,IFERROR(MAX($CH$1:CH38)+(COUNTIFS($CF$1:CF38,CF39,$CG$1:CG38,1)=0),1),"")</f>
      </c>
    </row>
    <row r="40">
      <c r="A40" t="s">
        <v>234</v>
      </c>
      <c r="B40" t="s">
        <v>235</v>
      </c>
      <c r="C40" t="s">
        <v>236</v>
      </c>
      <c r="D40" t="s">
        <v>237</v>
      </c>
      <c r="E40" t="s">
        <v>238</v>
      </c>
      <c r="F40" t="s">
        <v>239</v>
      </c>
      <c r="G40" t="s">
        <v>92</v>
      </c>
      <c r="H40" t="s">
        <v>93</v>
      </c>
      <c r="I40" t="s">
        <v>240</v>
      </c>
      <c r="J40"/>
      <c r="K40" t="n">
        <v>0</v>
      </c>
      <c r="L40" t="n">
        <v>0.00006157</v>
      </c>
      <c r="M40" t="n">
        <v>0.0006</v>
      </c>
      <c r="N40" t="s">
        <v>176</v>
      </c>
      <c r="O40"/>
      <c r="P40"/>
      <c r="Q40" t="s">
        <v>241</v>
      </c>
      <c r="R40"/>
      <c r="S40" t="s">
        <v>242</v>
      </c>
      <c r="T40" t="n">
        <v>0.021</v>
      </c>
      <c r="U40" t="s">
        <v>243</v>
      </c>
      <c r="V40" t="s">
        <v>244</v>
      </c>
      <c r="W40" t="n">
        <v>2.276</v>
      </c>
      <c r="X40" t="n">
        <v>0.272604912519</v>
      </c>
      <c r="Y40" t="s">
        <v>245</v>
      </c>
      <c r="Z40"/>
      <c r="AA40"/>
      <c r="AB40" t="s">
        <v>211</v>
      </c>
      <c r="AC40" t="s">
        <v>212</v>
      </c>
      <c r="AD40" t="s">
        <v>246</v>
      </c>
      <c r="AE40" t="s">
        <v>247</v>
      </c>
      <c r="AF40"/>
      <c r="AG40" t="s">
        <v>248</v>
      </c>
      <c r="AH40"/>
      <c r="AI40" t="s">
        <v>102</v>
      </c>
      <c r="AJ40" t="s">
        <v>102</v>
      </c>
      <c r="AK40" t="s">
        <v>103</v>
      </c>
      <c r="AL40" t="s">
        <v>249</v>
      </c>
      <c r="AM40" t="n">
        <v>1</v>
      </c>
      <c r="AN40" t="n">
        <v>274</v>
      </c>
      <c r="AO40" t="n">
        <v>173</v>
      </c>
      <c r="AP40" t="n">
        <v>606</v>
      </c>
      <c r="AQ40" t="n">
        <v>0</v>
      </c>
      <c r="AR40" t="n">
        <v>0</v>
      </c>
      <c r="AS40" t="n">
        <v>113</v>
      </c>
      <c r="AT40" t="n">
        <v>56</v>
      </c>
      <c r="AU40" t="n">
        <v>56</v>
      </c>
      <c r="AV40" t="n">
        <v>99</v>
      </c>
      <c r="AW40"/>
      <c r="AX40"/>
      <c r="AY40"/>
      <c r="AZ40" t="s">
        <v>105</v>
      </c>
      <c r="BA40" t="s">
        <v>250</v>
      </c>
      <c r="BB40"/>
      <c r="BC40" t="s">
        <v>107</v>
      </c>
      <c r="BD40" t="s">
        <v>251</v>
      </c>
      <c r="BE40" t="s">
        <v>252</v>
      </c>
      <c r="BF40" t="s">
        <v>253</v>
      </c>
      <c r="BG40" t="s">
        <v>254</v>
      </c>
      <c r="BH40"/>
      <c r="BI40"/>
      <c r="BJ40"/>
      <c r="BK40"/>
      <c r="BL40"/>
      <c r="BM40"/>
      <c r="BN40" t="n">
        <v>0</v>
      </c>
      <c r="BO40" t="n">
        <v>0</v>
      </c>
      <c r="BP40" t="n">
        <v>0</v>
      </c>
      <c r="BQ40" t="n">
        <v>0</v>
      </c>
      <c r="BR40" t="n">
        <v>0</v>
      </c>
      <c r="BS40" t="n">
        <v>0</v>
      </c>
      <c r="BT40" t="n">
        <v>0</v>
      </c>
      <c r="BU40" t="n">
        <v>0</v>
      </c>
      <c r="BV40" t="n">
        <v>0</v>
      </c>
      <c r="BW40" t="n">
        <v>0</v>
      </c>
      <c r="BX40" t="n">
        <v>0</v>
      </c>
      <c r="BY40" t="n">
        <v>0</v>
      </c>
      <c r="BZ40" t="n">
        <v>0.0006</v>
      </c>
      <c r="CA40" t="n">
        <v>0.00009994</v>
      </c>
      <c r="CB40" t="n">
        <v>0</v>
      </c>
      <c r="CC40" t="n">
        <v>0.00007459</v>
      </c>
      <c r="CD40" t="n">
        <v>0</v>
      </c>
      <c r="CE40" t="n">
        <v>0</v>
      </c>
      <c r="CF40" t="n">
        <v>6</v>
      </c>
      <c r="CG40" t="str">
        <f>=SUBTOTAL(103,CF40)</f>
      </c>
      <c r="CH40" t="str">
        <f>=IF(CG40=1,IFERROR(MAX($CH$1:CH39)+(COUNTIFS($CF$1:CF39,CF40,$CG$1:CG39,1)=0),1),"")</f>
      </c>
    </row>
  </sheetData>
  <conditionalFormatting sqref="A1:CH4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943</v>
      </c>
      <c r="B2" t="s">
        <v>944</v>
      </c>
      <c r="C2" t="s">
        <v>945</v>
      </c>
      <c r="D2" t="s">
        <v>946</v>
      </c>
      <c r="E2" t="s">
        <v>947</v>
      </c>
      <c r="F2" t="s">
        <v>948</v>
      </c>
      <c r="G2" t="s">
        <v>949</v>
      </c>
      <c r="H2" t="s">
        <v>93</v>
      </c>
      <c r="I2" t="s">
        <v>950</v>
      </c>
      <c r="J2"/>
      <c r="K2" t="n">
        <v>0.0001603</v>
      </c>
      <c r="L2" t="n">
        <v>0.00187</v>
      </c>
      <c r="M2" t="n">
        <v>0.02173</v>
      </c>
      <c r="N2" t="s">
        <v>159</v>
      </c>
      <c r="O2"/>
      <c r="P2"/>
      <c r="Q2"/>
      <c r="R2"/>
      <c r="S2"/>
      <c r="T2"/>
      <c r="U2"/>
      <c r="V2"/>
      <c r="W2" t="n">
        <v>21.3</v>
      </c>
      <c r="X2"/>
      <c r="Y2"/>
      <c r="Z2"/>
      <c r="AA2"/>
      <c r="AB2"/>
      <c r="AC2"/>
      <c r="AD2"/>
      <c r="AE2"/>
      <c r="AF2"/>
      <c r="AG2" t="s">
        <v>951</v>
      </c>
      <c r="AH2"/>
      <c r="AI2" t="s">
        <v>102</v>
      </c>
      <c r="AJ2" t="s">
        <v>419</v>
      </c>
      <c r="AK2" t="s">
        <v>433</v>
      </c>
      <c r="AL2" t="s">
        <v>952</v>
      </c>
      <c r="AM2" t="n">
        <v>1</v>
      </c>
      <c r="AN2" t="n">
        <v>35</v>
      </c>
      <c r="AO2" t="n">
        <v>35</v>
      </c>
      <c r="AP2" t="n">
        <v>46</v>
      </c>
      <c r="AQ2" t="n">
        <v>0</v>
      </c>
      <c r="AR2" t="n">
        <v>34</v>
      </c>
      <c r="AS2" t="n">
        <v>44</v>
      </c>
      <c r="AT2" t="n">
        <v>87</v>
      </c>
      <c r="AU2" t="n">
        <v>99</v>
      </c>
      <c r="AV2" t="n">
        <v>99</v>
      </c>
      <c r="AW2"/>
      <c r="AX2" t="n">
        <v>41404</v>
      </c>
      <c r="AY2" t="n">
        <v>41404</v>
      </c>
      <c r="AZ2" t="s">
        <v>105</v>
      </c>
      <c r="BA2" t="s">
        <v>953</v>
      </c>
      <c r="BB2"/>
      <c r="BC2" t="s">
        <v>107</v>
      </c>
      <c r="BD2" t="s">
        <v>954</v>
      </c>
      <c r="BE2" t="s">
        <v>955</v>
      </c>
      <c r="BF2" t="s">
        <v>956</v>
      </c>
      <c r="BG2" t="s">
        <v>957</v>
      </c>
      <c r="BH2"/>
      <c r="BI2"/>
      <c r="BJ2"/>
      <c r="BK2"/>
      <c r="BL2"/>
      <c r="BM2"/>
      <c r="BN2" t="n">
        <v>0</v>
      </c>
      <c r="BO2" t="n">
        <v>0</v>
      </c>
      <c r="BP2" t="n">
        <v>0.001314</v>
      </c>
      <c r="BQ2" t="n">
        <v>0</v>
      </c>
      <c r="BR2" t="n">
        <v>0.0006551</v>
      </c>
      <c r="BS2" t="n">
        <v>0.000123</v>
      </c>
      <c r="BT2" t="n">
        <v>0</v>
      </c>
      <c r="BU2" t="n">
        <v>0</v>
      </c>
      <c r="BV2" t="n">
        <v>0.0004176</v>
      </c>
      <c r="BW2" t="n">
        <v>0</v>
      </c>
      <c r="BX2" t="n">
        <v>0.001451</v>
      </c>
      <c r="BY2" t="n">
        <v>0.02173</v>
      </c>
      <c r="BZ2" t="n">
        <v>0.0002027</v>
      </c>
      <c r="CA2" t="n">
        <v>0.002016</v>
      </c>
      <c r="CB2" t="n">
        <v>0</v>
      </c>
      <c r="CC2" t="n">
        <v>0.001995</v>
      </c>
      <c r="CD2" t="n">
        <v>0.00388</v>
      </c>
      <c r="CE2" t="n">
        <v>0.0004264</v>
      </c>
      <c r="CF2" t="n">
        <v>1</v>
      </c>
      <c r="CG2" t="str">
        <f>=SUBTOTAL(103,CF2)</f>
      </c>
      <c r="CH2" t="str">
        <f>=IF(CG2=1,IFERROR(MAX($CH$1:CH1)+(COUNTIFS($CF$1:CF1,CF2,$CG$1:CG1,1)=0),1),"")</f>
      </c>
    </row>
    <row r="3">
      <c r="A3" t="s">
        <v>943</v>
      </c>
      <c r="B3" t="s">
        <v>958</v>
      </c>
      <c r="C3" t="s">
        <v>959</v>
      </c>
      <c r="D3" t="s">
        <v>946</v>
      </c>
      <c r="E3" t="s">
        <v>960</v>
      </c>
      <c r="F3" t="s">
        <v>961</v>
      </c>
      <c r="G3" t="s">
        <v>92</v>
      </c>
      <c r="H3" t="s">
        <v>93</v>
      </c>
      <c r="I3" t="s">
        <v>950</v>
      </c>
      <c r="J3"/>
      <c r="K3" t="n">
        <v>0.009318</v>
      </c>
      <c r="L3" t="n">
        <v>0.008431</v>
      </c>
      <c r="M3" t="n">
        <v>0.02074</v>
      </c>
      <c r="N3" t="s">
        <v>159</v>
      </c>
      <c r="O3"/>
      <c r="P3"/>
      <c r="Q3"/>
      <c r="R3"/>
      <c r="S3"/>
      <c r="T3" t="n">
        <v>0.19</v>
      </c>
      <c r="U3" t="s">
        <v>962</v>
      </c>
      <c r="V3" t="s">
        <v>928</v>
      </c>
      <c r="W3" t="n">
        <v>3.078</v>
      </c>
      <c r="X3" t="n">
        <v>0.749215483665</v>
      </c>
      <c r="Y3" t="s">
        <v>963</v>
      </c>
      <c r="Z3"/>
      <c r="AA3"/>
      <c r="AB3" t="s">
        <v>211</v>
      </c>
      <c r="AC3" t="s">
        <v>212</v>
      </c>
      <c r="AD3"/>
      <c r="AE3"/>
      <c r="AF3" t="s">
        <v>964</v>
      </c>
      <c r="AG3" t="s">
        <v>965</v>
      </c>
      <c r="AH3"/>
      <c r="AI3" t="s">
        <v>419</v>
      </c>
      <c r="AJ3" t="s">
        <v>102</v>
      </c>
      <c r="AK3" t="s">
        <v>419</v>
      </c>
      <c r="AL3" t="s">
        <v>125</v>
      </c>
      <c r="AM3" t="n">
        <v>1</v>
      </c>
      <c r="AN3" t="n">
        <v>90</v>
      </c>
      <c r="AO3" t="n">
        <v>43</v>
      </c>
      <c r="AP3" t="n">
        <v>90</v>
      </c>
      <c r="AQ3" t="n">
        <v>110</v>
      </c>
      <c r="AR3" t="n">
        <v>0</v>
      </c>
      <c r="AS3" t="n">
        <v>99</v>
      </c>
      <c r="AT3" t="n">
        <v>99</v>
      </c>
      <c r="AU3" t="n">
        <v>80</v>
      </c>
      <c r="AV3" t="n">
        <v>99</v>
      </c>
      <c r="AW3" t="n">
        <v>41404</v>
      </c>
      <c r="AX3"/>
      <c r="AY3" t="n">
        <v>41404</v>
      </c>
      <c r="AZ3" t="s">
        <v>105</v>
      </c>
      <c r="BA3" t="s">
        <v>953</v>
      </c>
      <c r="BB3"/>
      <c r="BC3" t="s">
        <v>107</v>
      </c>
      <c r="BD3" t="s">
        <v>954</v>
      </c>
      <c r="BE3" t="s">
        <v>955</v>
      </c>
      <c r="BF3" t="s">
        <v>966</v>
      </c>
      <c r="BG3" t="s">
        <v>967</v>
      </c>
      <c r="BH3" t="n">
        <v>0.0048</v>
      </c>
      <c r="BI3" t="n">
        <v>0</v>
      </c>
      <c r="BJ3" t="n">
        <v>0.0072</v>
      </c>
      <c r="BK3" t="n">
        <v>0</v>
      </c>
      <c r="BL3" t="n">
        <v>0.0129</v>
      </c>
      <c r="BM3" t="n">
        <v>0.0061</v>
      </c>
      <c r="BN3" t="n">
        <v>0.001515</v>
      </c>
      <c r="BO3" t="n">
        <v>0.00522</v>
      </c>
      <c r="BP3" t="n">
        <v>0.01913</v>
      </c>
      <c r="BQ3" t="n">
        <v>0</v>
      </c>
      <c r="BR3" t="n">
        <v>0.007457</v>
      </c>
      <c r="BS3" t="n">
        <v>0.0134</v>
      </c>
      <c r="BT3" t="n">
        <v>0.01046</v>
      </c>
      <c r="BU3" t="n">
        <v>0.006624</v>
      </c>
      <c r="BV3" t="n">
        <v>0.001988</v>
      </c>
      <c r="BW3" t="n">
        <v>0.01645</v>
      </c>
      <c r="BX3" t="n">
        <v>0.008075</v>
      </c>
      <c r="BY3" t="n">
        <v>0.02074</v>
      </c>
      <c r="BZ3" t="n">
        <v>0</v>
      </c>
      <c r="CA3" t="n">
        <v>0.008898</v>
      </c>
      <c r="CB3" t="n">
        <v>0.01282</v>
      </c>
      <c r="CC3" t="n">
        <v>0.01232</v>
      </c>
      <c r="CD3" t="n">
        <v>0.009615</v>
      </c>
      <c r="CE3" t="n">
        <v>0.006709</v>
      </c>
      <c r="CF3" t="n">
        <v>1</v>
      </c>
      <c r="CG3" t="str">
        <f>=SUBTOTAL(103,CF3)</f>
      </c>
      <c r="CH3" t="str">
        <f>=IF(CG3=1,IFERROR(MAX($CH$1:CH2)+(COUNTIFS($CF$1:CF2,CF3,$CG$1:CG2,1)=0),1),"")</f>
      </c>
    </row>
    <row r="4">
      <c r="A4" t="s">
        <v>968</v>
      </c>
      <c r="B4" t="s">
        <v>969</v>
      </c>
      <c r="C4" t="s">
        <v>970</v>
      </c>
      <c r="D4" t="s">
        <v>971</v>
      </c>
      <c r="E4" t="s">
        <v>972</v>
      </c>
      <c r="F4" t="s">
        <v>973</v>
      </c>
      <c r="G4" t="s">
        <v>92</v>
      </c>
      <c r="H4" t="s">
        <v>93</v>
      </c>
      <c r="I4" t="s">
        <v>581</v>
      </c>
      <c r="J4"/>
      <c r="K4" t="n">
        <v>0.009704</v>
      </c>
      <c r="L4" t="n">
        <v>0.009389</v>
      </c>
      <c r="M4" t="n">
        <v>0.0199</v>
      </c>
      <c r="N4" t="s">
        <v>974</v>
      </c>
      <c r="O4" t="n">
        <v>777143</v>
      </c>
      <c r="P4" t="s">
        <v>412</v>
      </c>
      <c r="Q4"/>
      <c r="R4" t="s">
        <v>975</v>
      </c>
      <c r="S4" t="s">
        <v>976</v>
      </c>
      <c r="T4" t="n">
        <v>0.024</v>
      </c>
      <c r="U4" t="s">
        <v>977</v>
      </c>
      <c r="V4" t="s">
        <v>379</v>
      </c>
      <c r="W4" t="n">
        <v>0.013</v>
      </c>
      <c r="X4" t="n">
        <v>0.26614522934</v>
      </c>
      <c r="Y4" t="s">
        <v>978</v>
      </c>
      <c r="Z4"/>
      <c r="AA4"/>
      <c r="AB4" t="s">
        <v>979</v>
      </c>
      <c r="AC4" t="s">
        <v>980</v>
      </c>
      <c r="AD4"/>
      <c r="AE4"/>
      <c r="AF4" t="s">
        <v>981</v>
      </c>
      <c r="AG4" t="s">
        <v>982</v>
      </c>
      <c r="AH4" t="s">
        <v>983</v>
      </c>
      <c r="AI4" t="s">
        <v>433</v>
      </c>
      <c r="AJ4" t="s">
        <v>102</v>
      </c>
      <c r="AK4" t="s">
        <v>419</v>
      </c>
      <c r="AL4" t="s">
        <v>228</v>
      </c>
      <c r="AM4" t="n">
        <v>1</v>
      </c>
      <c r="AN4" t="n">
        <v>108</v>
      </c>
      <c r="AO4" t="n">
        <v>67</v>
      </c>
      <c r="AP4" t="n">
        <v>143</v>
      </c>
      <c r="AQ4" t="n">
        <v>119</v>
      </c>
      <c r="AR4" t="n">
        <v>0</v>
      </c>
      <c r="AS4" t="n">
        <v>126</v>
      </c>
      <c r="AT4" t="n">
        <v>99</v>
      </c>
      <c r="AU4" t="n">
        <v>98</v>
      </c>
      <c r="AV4" t="n">
        <v>99</v>
      </c>
      <c r="AW4" t="n">
        <v>41404</v>
      </c>
      <c r="AX4"/>
      <c r="AY4" t="n">
        <v>41404</v>
      </c>
      <c r="AZ4" t="s">
        <v>105</v>
      </c>
      <c r="BA4" t="s">
        <v>984</v>
      </c>
      <c r="BB4"/>
      <c r="BC4" t="s">
        <v>107</v>
      </c>
      <c r="BD4" t="s">
        <v>985</v>
      </c>
      <c r="BE4" t="s">
        <v>986</v>
      </c>
      <c r="BF4" t="s">
        <v>987</v>
      </c>
      <c r="BG4" t="s">
        <v>988</v>
      </c>
      <c r="BH4" t="n">
        <v>0.0048</v>
      </c>
      <c r="BI4" t="n">
        <v>0.0008</v>
      </c>
      <c r="BJ4" t="n">
        <v>0.0014</v>
      </c>
      <c r="BK4" t="n">
        <v>0</v>
      </c>
      <c r="BL4" t="n">
        <v>0.0199</v>
      </c>
      <c r="BM4" t="n">
        <v>0.002</v>
      </c>
      <c r="BN4" t="n">
        <v>0.002098</v>
      </c>
      <c r="BO4" t="n">
        <v>0.003328</v>
      </c>
      <c r="BP4" t="n">
        <v>0.004583</v>
      </c>
      <c r="BQ4" t="n">
        <v>0.00005439</v>
      </c>
      <c r="BR4" t="n">
        <v>0.01649</v>
      </c>
      <c r="BS4" t="n">
        <v>0.01454</v>
      </c>
      <c r="BT4" t="n">
        <v>0.0116</v>
      </c>
      <c r="BU4" t="n">
        <v>0.00539</v>
      </c>
      <c r="BV4" t="n">
        <v>0.002534</v>
      </c>
      <c r="BW4" t="n">
        <v>0.001096</v>
      </c>
      <c r="BX4" t="n">
        <v>0.004578</v>
      </c>
      <c r="BY4" t="n">
        <v>0.002017</v>
      </c>
      <c r="BZ4" t="n">
        <v>0</v>
      </c>
      <c r="CA4" t="n">
        <v>0.0192</v>
      </c>
      <c r="CB4" t="n">
        <v>0</v>
      </c>
      <c r="CC4" t="n">
        <v>0.01483</v>
      </c>
      <c r="CD4" t="n">
        <v>0.007184</v>
      </c>
      <c r="CE4" t="n">
        <v>0.003725</v>
      </c>
      <c r="CF4" t="n">
        <v>2</v>
      </c>
      <c r="CG4" t="str">
        <f>=SUBTOTAL(103,CF4)</f>
      </c>
      <c r="CH4" t="str">
        <f>=IF(CG4=1,IFERROR(MAX($CH$1:CH3)+(COUNTIFS($CF$1:CF3,CF4,$CG$1:CG3,1)=0),1),"")</f>
      </c>
    </row>
    <row r="5">
      <c r="A5" t="s">
        <v>968</v>
      </c>
      <c r="B5" t="s">
        <v>989</v>
      </c>
      <c r="C5" t="s">
        <v>990</v>
      </c>
      <c r="D5" t="s">
        <v>971</v>
      </c>
      <c r="E5" t="s">
        <v>991</v>
      </c>
      <c r="F5" t="s">
        <v>992</v>
      </c>
      <c r="G5" t="s">
        <v>92</v>
      </c>
      <c r="H5" t="s">
        <v>93</v>
      </c>
      <c r="I5" t="s">
        <v>581</v>
      </c>
      <c r="J5"/>
      <c r="K5" t="n">
        <v>0.005637</v>
      </c>
      <c r="L5" t="n">
        <v>0.01757</v>
      </c>
      <c r="M5" t="n">
        <v>0.0817</v>
      </c>
      <c r="N5" t="s">
        <v>993</v>
      </c>
      <c r="O5" t="n">
        <v>791899</v>
      </c>
      <c r="P5" t="s">
        <v>412</v>
      </c>
      <c r="Q5"/>
      <c r="R5" t="s">
        <v>975</v>
      </c>
      <c r="S5" t="s">
        <v>976</v>
      </c>
      <c r="T5" t="n">
        <v>0.14</v>
      </c>
      <c r="U5" t="s">
        <v>994</v>
      </c>
      <c r="V5" t="s">
        <v>995</v>
      </c>
      <c r="W5" t="n">
        <v>0.089</v>
      </c>
      <c r="X5" t="n">
        <v>0.220874354243</v>
      </c>
      <c r="Y5" t="s">
        <v>996</v>
      </c>
      <c r="Z5"/>
      <c r="AA5"/>
      <c r="AB5" t="s">
        <v>979</v>
      </c>
      <c r="AC5" t="s">
        <v>980</v>
      </c>
      <c r="AD5"/>
      <c r="AE5"/>
      <c r="AF5" t="s">
        <v>997</v>
      </c>
      <c r="AG5" t="s">
        <v>998</v>
      </c>
      <c r="AH5" t="s">
        <v>999</v>
      </c>
      <c r="AI5" t="s">
        <v>102</v>
      </c>
      <c r="AJ5" t="s">
        <v>433</v>
      </c>
      <c r="AK5" t="s">
        <v>433</v>
      </c>
      <c r="AL5" t="s">
        <v>228</v>
      </c>
      <c r="AM5" t="n">
        <v>1</v>
      </c>
      <c r="AN5" t="n">
        <v>145</v>
      </c>
      <c r="AO5" t="n">
        <v>109</v>
      </c>
      <c r="AP5" t="n">
        <v>101</v>
      </c>
      <c r="AQ5" t="n">
        <v>0</v>
      </c>
      <c r="AR5" t="n">
        <v>100</v>
      </c>
      <c r="AS5" t="n">
        <v>135</v>
      </c>
      <c r="AT5" t="n">
        <v>96</v>
      </c>
      <c r="AU5" t="n">
        <v>99</v>
      </c>
      <c r="AV5" t="n">
        <v>99</v>
      </c>
      <c r="AW5"/>
      <c r="AX5" t="n">
        <v>41404</v>
      </c>
      <c r="AY5" t="n">
        <v>41404</v>
      </c>
      <c r="AZ5" t="s">
        <v>105</v>
      </c>
      <c r="BA5" t="s">
        <v>984</v>
      </c>
      <c r="BB5"/>
      <c r="BC5" t="s">
        <v>107</v>
      </c>
      <c r="BD5" t="s">
        <v>985</v>
      </c>
      <c r="BE5" t="s">
        <v>986</v>
      </c>
      <c r="BF5" t="s">
        <v>502</v>
      </c>
      <c r="BG5" t="s">
        <v>503</v>
      </c>
      <c r="BH5" t="n">
        <v>0.023</v>
      </c>
      <c r="BI5" t="n">
        <v>0.0817</v>
      </c>
      <c r="BJ5" t="n">
        <v>0.0101</v>
      </c>
      <c r="BK5" t="n">
        <v>0</v>
      </c>
      <c r="BL5" t="n">
        <v>0</v>
      </c>
      <c r="BM5" t="n">
        <v>0</v>
      </c>
      <c r="BN5" t="n">
        <v>0.06389</v>
      </c>
      <c r="BO5" t="n">
        <v>0.003077</v>
      </c>
      <c r="BP5" t="n">
        <v>0.01721</v>
      </c>
      <c r="BQ5" t="n">
        <v>0</v>
      </c>
      <c r="BR5" t="n">
        <v>0</v>
      </c>
      <c r="BS5" t="n">
        <v>0.0002431</v>
      </c>
      <c r="BT5" t="n">
        <v>0.002834</v>
      </c>
      <c r="BU5" t="n">
        <v>0</v>
      </c>
      <c r="BV5" t="n">
        <v>0.05986</v>
      </c>
      <c r="BW5" t="n">
        <v>0</v>
      </c>
      <c r="BX5" t="n">
        <v>0.005496</v>
      </c>
      <c r="BY5" t="n">
        <v>0.01614</v>
      </c>
      <c r="BZ5" t="n">
        <v>0</v>
      </c>
      <c r="CA5" t="n">
        <v>0</v>
      </c>
      <c r="CB5" t="n">
        <v>0</v>
      </c>
      <c r="CC5" t="n">
        <v>0.0003529</v>
      </c>
      <c r="CD5" t="n">
        <v>0.01386</v>
      </c>
      <c r="CE5" t="n">
        <v>0</v>
      </c>
      <c r="CF5" t="n">
        <v>2</v>
      </c>
      <c r="CG5" t="str">
        <f>=SUBTOTAL(103,CF5)</f>
      </c>
      <c r="CH5" t="str">
        <f>=IF(CG5=1,IFERROR(MAX($CH$1:CH4)+(COUNTIFS($CF$1:CF4,CF5,$CG$1:CG4,1)=0),1),"")</f>
      </c>
    </row>
    <row r="6">
      <c r="A6" t="s">
        <v>1000</v>
      </c>
      <c r="B6" t="s">
        <v>1001</v>
      </c>
      <c r="C6" t="s">
        <v>1002</v>
      </c>
      <c r="D6" t="s">
        <v>1003</v>
      </c>
      <c r="E6" t="s">
        <v>1004</v>
      </c>
      <c r="F6" t="s">
        <v>1005</v>
      </c>
      <c r="G6" t="s">
        <v>92</v>
      </c>
      <c r="H6" t="s">
        <v>93</v>
      </c>
      <c r="I6" t="s">
        <v>1006</v>
      </c>
      <c r="J6"/>
      <c r="K6" t="n">
        <v>0.0006696</v>
      </c>
      <c r="L6" t="n">
        <v>0.0007027</v>
      </c>
      <c r="M6" t="n">
        <v>0.006329</v>
      </c>
      <c r="N6" t="s">
        <v>582</v>
      </c>
      <c r="O6" t="n">
        <v>809499</v>
      </c>
      <c r="P6" t="s">
        <v>1007</v>
      </c>
      <c r="Q6" t="s">
        <v>1008</v>
      </c>
      <c r="R6" t="s">
        <v>1009</v>
      </c>
      <c r="S6" t="s">
        <v>1010</v>
      </c>
      <c r="T6" t="n">
        <v>0.173</v>
      </c>
      <c r="U6" t="s">
        <v>743</v>
      </c>
      <c r="V6"/>
      <c r="W6" t="n">
        <v>20.3</v>
      </c>
      <c r="X6" t="n">
        <v>0.547011256218</v>
      </c>
      <c r="Y6" t="s">
        <v>1011</v>
      </c>
      <c r="Z6"/>
      <c r="AA6"/>
      <c r="AB6" t="s">
        <v>1012</v>
      </c>
      <c r="AC6" t="s">
        <v>1013</v>
      </c>
      <c r="AD6" t="s">
        <v>1014</v>
      </c>
      <c r="AE6" t="s">
        <v>1015</v>
      </c>
      <c r="AF6"/>
      <c r="AG6" t="s">
        <v>1016</v>
      </c>
      <c r="AH6"/>
      <c r="AI6" t="s">
        <v>102</v>
      </c>
      <c r="AJ6" t="s">
        <v>419</v>
      </c>
      <c r="AK6" t="s">
        <v>433</v>
      </c>
      <c r="AL6" t="s">
        <v>249</v>
      </c>
      <c r="AM6" t="n">
        <v>1</v>
      </c>
      <c r="AN6" t="n">
        <v>47</v>
      </c>
      <c r="AO6" t="n">
        <v>199</v>
      </c>
      <c r="AP6" t="n">
        <v>265</v>
      </c>
      <c r="AQ6" t="n">
        <v>0</v>
      </c>
      <c r="AR6" t="n">
        <v>198</v>
      </c>
      <c r="AS6" t="n">
        <v>258</v>
      </c>
      <c r="AT6" t="n">
        <v>99</v>
      </c>
      <c r="AU6" t="n">
        <v>99</v>
      </c>
      <c r="AV6" t="n">
        <v>99</v>
      </c>
      <c r="AW6"/>
      <c r="AX6" t="n">
        <v>197630</v>
      </c>
      <c r="AY6" t="n">
        <v>197630</v>
      </c>
      <c r="AZ6"/>
      <c r="BA6"/>
      <c r="BB6"/>
      <c r="BC6" t="s">
        <v>107</v>
      </c>
      <c r="BD6" t="s">
        <v>1017</v>
      </c>
      <c r="BE6" t="s">
        <v>1018</v>
      </c>
      <c r="BF6" t="s">
        <v>691</v>
      </c>
      <c r="BG6" t="s">
        <v>931</v>
      </c>
      <c r="BH6" t="n">
        <v>0.001</v>
      </c>
      <c r="BI6" t="n">
        <v>0</v>
      </c>
      <c r="BJ6" t="n">
        <v>0.0043</v>
      </c>
      <c r="BK6" t="n">
        <v>0</v>
      </c>
      <c r="BL6" t="n">
        <v>0.002</v>
      </c>
      <c r="BM6" t="n">
        <v>0</v>
      </c>
      <c r="BN6" t="n">
        <v>0.0001317</v>
      </c>
      <c r="BO6" t="n">
        <v>0.0005292</v>
      </c>
      <c r="BP6" t="n">
        <v>0.002615</v>
      </c>
      <c r="BQ6" t="n">
        <v>0</v>
      </c>
      <c r="BR6" t="n">
        <v>0</v>
      </c>
      <c r="BS6" t="n">
        <v>0.0007712</v>
      </c>
      <c r="BT6" t="n">
        <v>0.00142</v>
      </c>
      <c r="BU6" t="n">
        <v>0.0003521</v>
      </c>
      <c r="BV6" t="n">
        <v>0.0001206</v>
      </c>
      <c r="BW6" t="n">
        <v>0.001096</v>
      </c>
      <c r="BX6" t="n">
        <v>0.001963</v>
      </c>
      <c r="BY6" t="n">
        <v>0.003746</v>
      </c>
      <c r="BZ6" t="n">
        <v>0</v>
      </c>
      <c r="CA6" t="n">
        <v>0</v>
      </c>
      <c r="CB6" t="n">
        <v>0.006329</v>
      </c>
      <c r="CC6" t="n">
        <v>0.0006908</v>
      </c>
      <c r="CD6" t="n">
        <v>0.00382</v>
      </c>
      <c r="CE6" t="n">
        <v>0.0002068</v>
      </c>
      <c r="CF6" t="n">
        <v>3</v>
      </c>
      <c r="CG6" t="str">
        <f>=SUBTOTAL(103,CF6)</f>
      </c>
      <c r="CH6" t="str">
        <f>=IF(CG6=1,IFERROR(MAX($CH$1:CH5)+(COUNTIFS($CF$1:CF5,CF6,$CG$1:CG5,1)=0),1),"")</f>
      </c>
    </row>
    <row r="7">
      <c r="A7" t="s">
        <v>1000</v>
      </c>
      <c r="B7" t="s">
        <v>1019</v>
      </c>
      <c r="C7" t="s">
        <v>1020</v>
      </c>
      <c r="D7" t="s">
        <v>1003</v>
      </c>
      <c r="E7" t="s">
        <v>1021</v>
      </c>
      <c r="F7" t="s">
        <v>1022</v>
      </c>
      <c r="G7" t="s">
        <v>92</v>
      </c>
      <c r="H7" t="s">
        <v>93</v>
      </c>
      <c r="I7" t="s">
        <v>1023</v>
      </c>
      <c r="J7"/>
      <c r="K7" t="n">
        <v>0.007434</v>
      </c>
      <c r="L7" t="n">
        <v>0.007213</v>
      </c>
      <c r="M7" t="n">
        <v>0.04477</v>
      </c>
      <c r="N7" t="s">
        <v>936</v>
      </c>
      <c r="O7" t="n">
        <v>258120</v>
      </c>
      <c r="P7" t="s">
        <v>1024</v>
      </c>
      <c r="Q7" t="s">
        <v>1008</v>
      </c>
      <c r="R7" t="s">
        <v>1009</v>
      </c>
      <c r="S7" t="s">
        <v>1010</v>
      </c>
      <c r="T7" t="n">
        <v>0.747</v>
      </c>
      <c r="U7" t="s">
        <v>697</v>
      </c>
      <c r="V7"/>
      <c r="W7" t="n">
        <v>28</v>
      </c>
      <c r="X7" t="n">
        <v>0.816449522972</v>
      </c>
      <c r="Y7" t="s">
        <v>1025</v>
      </c>
      <c r="Z7"/>
      <c r="AA7"/>
      <c r="AB7" t="s">
        <v>1026</v>
      </c>
      <c r="AC7" t="s">
        <v>1027</v>
      </c>
      <c r="AD7" t="s">
        <v>1014</v>
      </c>
      <c r="AE7" t="s">
        <v>1015</v>
      </c>
      <c r="AF7" t="s">
        <v>1028</v>
      </c>
      <c r="AG7" t="s">
        <v>1029</v>
      </c>
      <c r="AH7" t="s">
        <v>1030</v>
      </c>
      <c r="AI7" t="s">
        <v>419</v>
      </c>
      <c r="AJ7" t="s">
        <v>102</v>
      </c>
      <c r="AK7" t="s">
        <v>419</v>
      </c>
      <c r="AL7" t="s">
        <v>249</v>
      </c>
      <c r="AM7" t="n">
        <v>1</v>
      </c>
      <c r="AN7" t="n">
        <v>83</v>
      </c>
      <c r="AO7" t="n">
        <v>39</v>
      </c>
      <c r="AP7" t="n">
        <v>76</v>
      </c>
      <c r="AQ7" t="n">
        <v>54</v>
      </c>
      <c r="AR7" t="n">
        <v>0</v>
      </c>
      <c r="AS7" t="n">
        <v>62</v>
      </c>
      <c r="AT7" t="n">
        <v>99</v>
      </c>
      <c r="AU7" t="n">
        <v>79</v>
      </c>
      <c r="AV7" t="n">
        <v>99</v>
      </c>
      <c r="AW7" t="n">
        <v>197630</v>
      </c>
      <c r="AX7"/>
      <c r="AY7" t="n">
        <v>197630</v>
      </c>
      <c r="AZ7"/>
      <c r="BA7"/>
      <c r="BB7"/>
      <c r="BC7" t="s">
        <v>107</v>
      </c>
      <c r="BD7" t="s">
        <v>1017</v>
      </c>
      <c r="BE7" t="s">
        <v>1018</v>
      </c>
      <c r="BF7" t="s">
        <v>1031</v>
      </c>
      <c r="BG7" t="s">
        <v>1032</v>
      </c>
      <c r="BH7" t="n">
        <v>0.0024</v>
      </c>
      <c r="BI7" t="n">
        <v>0</v>
      </c>
      <c r="BJ7" t="n">
        <v>0.0058</v>
      </c>
      <c r="BK7" t="n">
        <v>0</v>
      </c>
      <c r="BL7" t="n">
        <v>0.008</v>
      </c>
      <c r="BM7" t="n">
        <v>0</v>
      </c>
      <c r="BN7" t="n">
        <v>0.001851</v>
      </c>
      <c r="BO7" t="n">
        <v>0.007808</v>
      </c>
      <c r="BP7" t="n">
        <v>0.04477</v>
      </c>
      <c r="BQ7" t="n">
        <v>0</v>
      </c>
      <c r="BR7" t="n">
        <v>0.001575</v>
      </c>
      <c r="BS7" t="n">
        <v>0.008684</v>
      </c>
      <c r="BT7" t="n">
        <v>0.01322</v>
      </c>
      <c r="BU7" t="n">
        <v>0.0004899</v>
      </c>
      <c r="BV7" t="n">
        <v>0.002222</v>
      </c>
      <c r="BW7" t="n">
        <v>0.009868</v>
      </c>
      <c r="BX7" t="n">
        <v>0.009687</v>
      </c>
      <c r="BY7" t="n">
        <v>0.04352</v>
      </c>
      <c r="BZ7" t="n">
        <v>0</v>
      </c>
      <c r="CA7" t="n">
        <v>0.002828</v>
      </c>
      <c r="CB7" t="n">
        <v>0.003165</v>
      </c>
      <c r="CC7" t="n">
        <v>0.009439</v>
      </c>
      <c r="CD7" t="n">
        <v>0.01102</v>
      </c>
      <c r="CE7" t="n">
        <v>0.000207</v>
      </c>
      <c r="CF7" t="n">
        <v>3</v>
      </c>
      <c r="CG7" t="str">
        <f>=SUBTOTAL(103,CF7)</f>
      </c>
      <c r="CH7" t="str">
        <f>=IF(CG7=1,IFERROR(MAX($CH$1:CH6)+(COUNTIFS($CF$1:CF6,CF7,$CG$1:CG6,1)=0),1),"")</f>
      </c>
    </row>
    <row r="8">
      <c r="A8" t="s">
        <v>1033</v>
      </c>
      <c r="B8" t="s">
        <v>1034</v>
      </c>
      <c r="C8" t="s">
        <v>1035</v>
      </c>
      <c r="D8" t="s">
        <v>1036</v>
      </c>
      <c r="E8" t="s">
        <v>1037</v>
      </c>
      <c r="F8" t="s">
        <v>1038</v>
      </c>
      <c r="G8" t="s">
        <v>92</v>
      </c>
      <c r="H8" t="s">
        <v>93</v>
      </c>
      <c r="I8" t="s">
        <v>1039</v>
      </c>
      <c r="J8"/>
      <c r="K8" t="n">
        <v>0.002183</v>
      </c>
      <c r="L8" t="n">
        <v>0.3688</v>
      </c>
      <c r="M8" t="n">
        <v>0.4273</v>
      </c>
      <c r="N8" t="s">
        <v>281</v>
      </c>
      <c r="O8"/>
      <c r="P8"/>
      <c r="Q8"/>
      <c r="R8"/>
      <c r="S8"/>
      <c r="T8" t="n">
        <v>0.04</v>
      </c>
      <c r="U8" t="s">
        <v>1040</v>
      </c>
      <c r="V8" t="s">
        <v>1041</v>
      </c>
      <c r="W8" t="n">
        <v>8.954</v>
      </c>
      <c r="X8" t="n">
        <v>0.667060136795</v>
      </c>
      <c r="Y8" t="s">
        <v>1042</v>
      </c>
      <c r="Z8"/>
      <c r="AA8"/>
      <c r="AB8" t="s">
        <v>791</v>
      </c>
      <c r="AC8" t="s">
        <v>1043</v>
      </c>
      <c r="AD8"/>
      <c r="AE8"/>
      <c r="AF8" t="s">
        <v>1044</v>
      </c>
      <c r="AG8" t="s">
        <v>1045</v>
      </c>
      <c r="AH8" t="s">
        <v>1046</v>
      </c>
      <c r="AI8" t="s">
        <v>433</v>
      </c>
      <c r="AJ8" t="s">
        <v>433</v>
      </c>
      <c r="AK8" t="s">
        <v>419</v>
      </c>
      <c r="AL8" t="s">
        <v>228</v>
      </c>
      <c r="AM8" t="n">
        <v>1</v>
      </c>
      <c r="AN8" t="n">
        <v>206</v>
      </c>
      <c r="AO8" t="n">
        <v>156</v>
      </c>
      <c r="AP8" t="n">
        <v>234</v>
      </c>
      <c r="AQ8" t="n">
        <v>127</v>
      </c>
      <c r="AR8" t="n">
        <v>117</v>
      </c>
      <c r="AS8" t="n">
        <v>151</v>
      </c>
      <c r="AT8" t="n">
        <v>99</v>
      </c>
      <c r="AU8" t="n">
        <v>99</v>
      </c>
      <c r="AV8" t="n">
        <v>99</v>
      </c>
      <c r="AW8" t="n">
        <v>197630</v>
      </c>
      <c r="AX8" t="n">
        <v>197630</v>
      </c>
      <c r="AY8" t="n">
        <v>197630</v>
      </c>
      <c r="AZ8" t="s">
        <v>105</v>
      </c>
      <c r="BA8" t="s">
        <v>1047</v>
      </c>
      <c r="BB8"/>
      <c r="BC8" t="s">
        <v>107</v>
      </c>
      <c r="BD8" t="s">
        <v>1048</v>
      </c>
      <c r="BE8" t="s">
        <v>1049</v>
      </c>
      <c r="BF8" t="s">
        <v>881</v>
      </c>
      <c r="BG8" t="s">
        <v>1050</v>
      </c>
      <c r="BH8"/>
      <c r="BI8"/>
      <c r="BJ8"/>
      <c r="BK8"/>
      <c r="BL8"/>
      <c r="BM8"/>
      <c r="BN8" t="n">
        <v>0.0007874</v>
      </c>
      <c r="BO8" t="n">
        <v>0.00212</v>
      </c>
      <c r="BP8" t="n">
        <v>0.0004701</v>
      </c>
      <c r="BQ8" t="n">
        <v>0.006226</v>
      </c>
      <c r="BR8" t="n">
        <v>0.0001706</v>
      </c>
      <c r="BS8" t="n">
        <v>0.002189</v>
      </c>
      <c r="BT8" t="n">
        <v>0.003628</v>
      </c>
      <c r="BU8" t="n">
        <v>0.003115</v>
      </c>
      <c r="BV8" t="n">
        <v>0.2911</v>
      </c>
      <c r="BW8" t="n">
        <v>0.4273</v>
      </c>
      <c r="BX8" t="n">
        <v>0.3918</v>
      </c>
      <c r="BY8" t="n">
        <v>0.3815</v>
      </c>
      <c r="BZ8" t="n">
        <v>0.3229</v>
      </c>
      <c r="CA8" t="n">
        <v>0.3473</v>
      </c>
      <c r="CB8" t="n">
        <v>0.3701</v>
      </c>
      <c r="CC8" t="n">
        <v>0.4187</v>
      </c>
      <c r="CD8" t="n">
        <v>0.3815</v>
      </c>
      <c r="CE8" t="n">
        <v>0.3273</v>
      </c>
      <c r="CF8" t="n">
        <v>4</v>
      </c>
      <c r="CG8" t="str">
        <f>=SUBTOTAL(103,CF8)</f>
      </c>
      <c r="CH8" t="str">
        <f>=IF(CG8=1,IFERROR(MAX($CH$1:CH7)+(COUNTIFS($CF$1:CF7,CF8,$CG$1:CG7,1)=0),1),"")</f>
      </c>
    </row>
    <row r="9">
      <c r="A9" t="s">
        <v>1033</v>
      </c>
      <c r="B9" t="s">
        <v>1051</v>
      </c>
      <c r="C9" t="s">
        <v>1052</v>
      </c>
      <c r="D9" t="s">
        <v>1036</v>
      </c>
      <c r="E9" t="s">
        <v>1053</v>
      </c>
      <c r="F9" t="s">
        <v>1054</v>
      </c>
      <c r="G9" t="s">
        <v>92</v>
      </c>
      <c r="H9" t="s">
        <v>93</v>
      </c>
      <c r="I9" t="s">
        <v>1039</v>
      </c>
      <c r="J9"/>
      <c r="K9" t="n">
        <v>0.0000214</v>
      </c>
      <c r="L9" t="n">
        <v>0.3467</v>
      </c>
      <c r="M9" t="n">
        <v>0.4845</v>
      </c>
      <c r="N9" t="s">
        <v>207</v>
      </c>
      <c r="O9"/>
      <c r="P9"/>
      <c r="Q9"/>
      <c r="R9"/>
      <c r="S9"/>
      <c r="T9" t="n">
        <v>0.077</v>
      </c>
      <c r="U9" t="s">
        <v>1055</v>
      </c>
      <c r="V9" t="s">
        <v>379</v>
      </c>
      <c r="W9" t="n">
        <v>5.049</v>
      </c>
      <c r="X9" t="n">
        <v>0.240098789334</v>
      </c>
      <c r="Y9" t="s">
        <v>1056</v>
      </c>
      <c r="Z9"/>
      <c r="AA9"/>
      <c r="AB9" t="s">
        <v>122</v>
      </c>
      <c r="AC9" t="s">
        <v>1057</v>
      </c>
      <c r="AD9"/>
      <c r="AE9"/>
      <c r="AF9" t="s">
        <v>1058</v>
      </c>
      <c r="AG9" t="s">
        <v>1059</v>
      </c>
      <c r="AH9" t="s">
        <v>1060</v>
      </c>
      <c r="AI9" t="s">
        <v>433</v>
      </c>
      <c r="AJ9" t="s">
        <v>102</v>
      </c>
      <c r="AK9" t="s">
        <v>419</v>
      </c>
      <c r="AL9" t="s">
        <v>249</v>
      </c>
      <c r="AM9" t="n">
        <v>1</v>
      </c>
      <c r="AN9" t="n">
        <v>91</v>
      </c>
      <c r="AO9" t="n">
        <v>146</v>
      </c>
      <c r="AP9" t="n">
        <v>83</v>
      </c>
      <c r="AQ9" t="n">
        <v>51</v>
      </c>
      <c r="AR9" t="n">
        <v>0</v>
      </c>
      <c r="AS9" t="n">
        <v>51</v>
      </c>
      <c r="AT9" t="n">
        <v>99</v>
      </c>
      <c r="AU9" t="n">
        <v>99</v>
      </c>
      <c r="AV9" t="n">
        <v>99</v>
      </c>
      <c r="AW9" t="n">
        <v>197630</v>
      </c>
      <c r="AX9"/>
      <c r="AY9" t="n">
        <v>197630</v>
      </c>
      <c r="AZ9" t="s">
        <v>105</v>
      </c>
      <c r="BA9" t="s">
        <v>1047</v>
      </c>
      <c r="BB9"/>
      <c r="BC9" t="s">
        <v>107</v>
      </c>
      <c r="BD9" t="s">
        <v>1048</v>
      </c>
      <c r="BE9" t="s">
        <v>1049</v>
      </c>
      <c r="BF9" t="s">
        <v>301</v>
      </c>
      <c r="BG9" t="s">
        <v>302</v>
      </c>
      <c r="BH9" t="n">
        <v>0.0006</v>
      </c>
      <c r="BI9" t="n">
        <v>0</v>
      </c>
      <c r="BJ9" t="n">
        <v>0</v>
      </c>
      <c r="BK9" t="n">
        <v>0</v>
      </c>
      <c r="BL9" t="n">
        <v>0.001</v>
      </c>
      <c r="BM9" t="n">
        <v>0.002</v>
      </c>
      <c r="BN9" t="n">
        <v>0</v>
      </c>
      <c r="BO9" t="n">
        <v>0.00004332</v>
      </c>
      <c r="BP9" t="n">
        <v>0</v>
      </c>
      <c r="BQ9" t="n">
        <v>0</v>
      </c>
      <c r="BR9" t="n">
        <v>0</v>
      </c>
      <c r="BS9" t="n">
        <v>0.00001743</v>
      </c>
      <c r="BT9" t="n">
        <v>0</v>
      </c>
      <c r="BU9" t="n">
        <v>0.00005735</v>
      </c>
      <c r="BV9" t="n">
        <v>0.3989</v>
      </c>
      <c r="BW9" t="n">
        <v>0.3946</v>
      </c>
      <c r="BX9" t="n">
        <v>0.3343</v>
      </c>
      <c r="BY9" t="n">
        <v>0.3613</v>
      </c>
      <c r="BZ9" t="n">
        <v>0.46</v>
      </c>
      <c r="CA9" t="n">
        <v>0.2675</v>
      </c>
      <c r="CB9" t="n">
        <v>0.4129</v>
      </c>
      <c r="CC9" t="n">
        <v>0.3093</v>
      </c>
      <c r="CD9" t="n">
        <v>0.3583</v>
      </c>
      <c r="CE9" t="n">
        <v>0.4845</v>
      </c>
      <c r="CF9" t="n">
        <v>4</v>
      </c>
      <c r="CG9" t="str">
        <f>=SUBTOTAL(103,CF9)</f>
      </c>
      <c r="CH9" t="str">
        <f>=IF(CG9=1,IFERROR(MAX($CH$1:CH8)+(COUNTIFS($CF$1:CF8,CF9,$CG$1:CG8,1)=0),1),"")</f>
      </c>
    </row>
    <row r="10">
      <c r="A10" t="s">
        <v>1033</v>
      </c>
      <c r="B10" t="s">
        <v>1061</v>
      </c>
      <c r="C10" t="s">
        <v>1062</v>
      </c>
      <c r="D10" t="s">
        <v>1036</v>
      </c>
      <c r="E10" t="s">
        <v>1063</v>
      </c>
      <c r="F10" t="s">
        <v>1064</v>
      </c>
      <c r="G10" t="s">
        <v>92</v>
      </c>
      <c r="H10" t="s">
        <v>93</v>
      </c>
      <c r="I10" t="s">
        <v>1039</v>
      </c>
      <c r="J10"/>
      <c r="K10" t="n">
        <v>0.00002048</v>
      </c>
      <c r="L10" t="n">
        <v>0.345</v>
      </c>
      <c r="M10" t="n">
        <v>0.4839</v>
      </c>
      <c r="N10" t="s">
        <v>207</v>
      </c>
      <c r="O10"/>
      <c r="P10"/>
      <c r="Q10"/>
      <c r="R10"/>
      <c r="S10"/>
      <c r="T10" t="n">
        <v>0.066</v>
      </c>
      <c r="U10" t="s">
        <v>1065</v>
      </c>
      <c r="V10" t="s">
        <v>1066</v>
      </c>
      <c r="W10" t="n">
        <v>7.337</v>
      </c>
      <c r="X10" t="n">
        <v>0.489239424467</v>
      </c>
      <c r="Y10" t="s">
        <v>1067</v>
      </c>
      <c r="Z10"/>
      <c r="AA10"/>
      <c r="AB10" t="s">
        <v>1068</v>
      </c>
      <c r="AC10" t="s">
        <v>1069</v>
      </c>
      <c r="AD10"/>
      <c r="AE10"/>
      <c r="AF10" t="s">
        <v>1070</v>
      </c>
      <c r="AG10" t="s">
        <v>1071</v>
      </c>
      <c r="AH10" t="s">
        <v>1072</v>
      </c>
      <c r="AI10" t="s">
        <v>433</v>
      </c>
      <c r="AJ10" t="s">
        <v>102</v>
      </c>
      <c r="AK10" t="s">
        <v>419</v>
      </c>
      <c r="AL10" t="s">
        <v>228</v>
      </c>
      <c r="AM10" t="n">
        <v>1</v>
      </c>
      <c r="AN10" t="n">
        <v>187</v>
      </c>
      <c r="AO10" t="n">
        <v>223</v>
      </c>
      <c r="AP10" t="n">
        <v>181</v>
      </c>
      <c r="AQ10" t="n">
        <v>77</v>
      </c>
      <c r="AR10" t="n">
        <v>0</v>
      </c>
      <c r="AS10" t="n">
        <v>77</v>
      </c>
      <c r="AT10" t="n">
        <v>99</v>
      </c>
      <c r="AU10" t="n">
        <v>99</v>
      </c>
      <c r="AV10" t="n">
        <v>99</v>
      </c>
      <c r="AW10" t="n">
        <v>197630</v>
      </c>
      <c r="AX10"/>
      <c r="AY10" t="n">
        <v>197630</v>
      </c>
      <c r="AZ10" t="s">
        <v>105</v>
      </c>
      <c r="BA10" t="s">
        <v>1047</v>
      </c>
      <c r="BB10"/>
      <c r="BC10" t="s">
        <v>107</v>
      </c>
      <c r="BD10" t="s">
        <v>1048</v>
      </c>
      <c r="BE10" t="s">
        <v>1049</v>
      </c>
      <c r="BF10" t="s">
        <v>1073</v>
      </c>
      <c r="BG10" t="s">
        <v>1074</v>
      </c>
      <c r="BH10" t="n">
        <v>0.0004</v>
      </c>
      <c r="BI10" t="n">
        <v>0.0008</v>
      </c>
      <c r="BJ10" t="n">
        <v>0</v>
      </c>
      <c r="BK10" t="n">
        <v>0.001</v>
      </c>
      <c r="BL10" t="n">
        <v>0</v>
      </c>
      <c r="BM10" t="n">
        <v>0</v>
      </c>
      <c r="BN10" t="n">
        <v>0.0002904</v>
      </c>
      <c r="BO10" t="n">
        <v>0</v>
      </c>
      <c r="BP10" t="n">
        <v>0</v>
      </c>
      <c r="BQ10" t="n">
        <v>0</v>
      </c>
      <c r="BR10" t="n">
        <v>0</v>
      </c>
      <c r="BS10" t="n">
        <v>0</v>
      </c>
      <c r="BT10" t="n">
        <v>0.0002398</v>
      </c>
      <c r="BU10" t="n">
        <v>0</v>
      </c>
      <c r="BV10" t="n">
        <v>0.3975</v>
      </c>
      <c r="BW10" t="n">
        <v>0.3932</v>
      </c>
      <c r="BX10" t="n">
        <v>0.3326</v>
      </c>
      <c r="BY10" t="n">
        <v>0.3592</v>
      </c>
      <c r="BZ10" t="n">
        <v>0.4575</v>
      </c>
      <c r="CA10" t="n">
        <v>0.2658</v>
      </c>
      <c r="CB10" t="n">
        <v>0.406</v>
      </c>
      <c r="CC10" t="n">
        <v>0.3075</v>
      </c>
      <c r="CD10" t="n">
        <v>0.3566</v>
      </c>
      <c r="CE10" t="n">
        <v>0.4839</v>
      </c>
      <c r="CF10" t="n">
        <v>4</v>
      </c>
      <c r="CG10" t="str">
        <f>=SUBTOTAL(103,CF10)</f>
      </c>
      <c r="CH10" t="str">
        <f>=IF(CG10=1,IFERROR(MAX($CH$1:CH9)+(COUNTIFS($CF$1:CF9,CF10,$CG$1:CG9,1)=0),1),"")</f>
      </c>
    </row>
    <row r="11">
      <c r="A11" t="s">
        <v>1033</v>
      </c>
      <c r="B11" t="s">
        <v>1075</v>
      </c>
      <c r="C11" t="s">
        <v>1076</v>
      </c>
      <c r="D11" t="s">
        <v>1036</v>
      </c>
      <c r="E11" t="s">
        <v>1077</v>
      </c>
      <c r="F11" t="s">
        <v>1078</v>
      </c>
      <c r="G11" t="s">
        <v>157</v>
      </c>
      <c r="H11" t="s">
        <v>93</v>
      </c>
      <c r="I11" t="s">
        <v>1039</v>
      </c>
      <c r="J11"/>
      <c r="K11" t="n">
        <v>0.000153</v>
      </c>
      <c r="L11" t="n">
        <v>0.001493</v>
      </c>
      <c r="M11" t="n">
        <v>0.02253</v>
      </c>
      <c r="N11" t="s">
        <v>159</v>
      </c>
      <c r="O11"/>
      <c r="P11"/>
      <c r="Q11"/>
      <c r="R11"/>
      <c r="S11"/>
      <c r="T11"/>
      <c r="U11"/>
      <c r="V11"/>
      <c r="W11" t="n">
        <v>21.4</v>
      </c>
      <c r="X11"/>
      <c r="Y11" t="s">
        <v>1079</v>
      </c>
      <c r="Z11"/>
      <c r="AA11"/>
      <c r="AB11"/>
      <c r="AC11"/>
      <c r="AD11"/>
      <c r="AE11"/>
      <c r="AF11"/>
      <c r="AG11" t="s">
        <v>1080</v>
      </c>
      <c r="AH11"/>
      <c r="AI11" t="s">
        <v>433</v>
      </c>
      <c r="AJ11" t="s">
        <v>102</v>
      </c>
      <c r="AK11" t="s">
        <v>419</v>
      </c>
      <c r="AL11" t="s">
        <v>161</v>
      </c>
      <c r="AM11" t="n">
        <v>1</v>
      </c>
      <c r="AN11" t="n">
        <v>217</v>
      </c>
      <c r="AO11" t="n">
        <v>251</v>
      </c>
      <c r="AP11" t="n">
        <v>230</v>
      </c>
      <c r="AQ11" t="n">
        <v>87</v>
      </c>
      <c r="AR11" t="n">
        <v>0</v>
      </c>
      <c r="AS11" t="n">
        <v>127</v>
      </c>
      <c r="AT11" t="n">
        <v>99</v>
      </c>
      <c r="AU11" t="n">
        <v>99</v>
      </c>
      <c r="AV11" t="n">
        <v>99</v>
      </c>
      <c r="AW11" t="n">
        <v>197630</v>
      </c>
      <c r="AX11"/>
      <c r="AY11" t="n">
        <v>197630</v>
      </c>
      <c r="AZ11" t="s">
        <v>105</v>
      </c>
      <c r="BA11" t="s">
        <v>1047</v>
      </c>
      <c r="BB11"/>
      <c r="BC11" t="s">
        <v>163</v>
      </c>
      <c r="BD11" t="s">
        <v>1048</v>
      </c>
      <c r="BE11" t="s">
        <v>1049</v>
      </c>
      <c r="BF11" t="s">
        <v>1081</v>
      </c>
      <c r="BG11" t="s">
        <v>1082</v>
      </c>
      <c r="BH11"/>
      <c r="BI11"/>
      <c r="BJ11"/>
      <c r="BK11"/>
      <c r="BL11"/>
      <c r="BM11"/>
      <c r="BN11" t="n">
        <v>0.0003113</v>
      </c>
      <c r="BO11" t="n">
        <v>0</v>
      </c>
      <c r="BP11" t="n">
        <v>0.0004284</v>
      </c>
      <c r="BQ11" t="n">
        <v>0</v>
      </c>
      <c r="BR11" t="n">
        <v>0</v>
      </c>
      <c r="BS11" t="n">
        <v>0.0000937</v>
      </c>
      <c r="BT11" t="n">
        <v>0.00135</v>
      </c>
      <c r="BU11" t="n">
        <v>0.0003147</v>
      </c>
      <c r="BV11" t="n">
        <v>0.001449</v>
      </c>
      <c r="BW11" t="n">
        <v>0</v>
      </c>
      <c r="BX11" t="n">
        <v>0.001637</v>
      </c>
      <c r="BY11" t="n">
        <v>0.02253</v>
      </c>
      <c r="BZ11" t="n">
        <v>0.004836</v>
      </c>
      <c r="CA11" t="n">
        <v>0</v>
      </c>
      <c r="CB11" t="n">
        <v>0</v>
      </c>
      <c r="CC11" t="n">
        <v>0.0003234</v>
      </c>
      <c r="CD11" t="n">
        <v>0.002871</v>
      </c>
      <c r="CE11" t="n">
        <v>0.002277</v>
      </c>
      <c r="CF11" t="n">
        <v>4</v>
      </c>
      <c r="CG11" t="str">
        <f>=SUBTOTAL(103,CF11)</f>
      </c>
      <c r="CH11" t="str">
        <f>=IF(CG11=1,IFERROR(MAX($CH$1:CH10)+(COUNTIFS($CF$1:CF10,CF11,$CG$1:CG10,1)=0),1),"")</f>
      </c>
    </row>
    <row r="12">
      <c r="A12" t="s">
        <v>1033</v>
      </c>
      <c r="B12" t="s">
        <v>1083</v>
      </c>
      <c r="C12" t="s">
        <v>1084</v>
      </c>
      <c r="D12" t="s">
        <v>1036</v>
      </c>
      <c r="E12" t="s">
        <v>1085</v>
      </c>
      <c r="F12" t="s">
        <v>1086</v>
      </c>
      <c r="G12" t="s">
        <v>92</v>
      </c>
      <c r="H12" t="s">
        <v>93</v>
      </c>
      <c r="I12" t="s">
        <v>1039</v>
      </c>
      <c r="J12"/>
      <c r="K12" t="n">
        <v>0.00002129</v>
      </c>
      <c r="L12" t="n">
        <v>0.5768</v>
      </c>
      <c r="M12" t="n">
        <v>0.6345</v>
      </c>
      <c r="N12" t="s">
        <v>176</v>
      </c>
      <c r="O12"/>
      <c r="P12"/>
      <c r="Q12"/>
      <c r="R12"/>
      <c r="S12"/>
      <c r="T12" t="n">
        <v>0.064</v>
      </c>
      <c r="U12" t="s">
        <v>1087</v>
      </c>
      <c r="V12" t="s">
        <v>1088</v>
      </c>
      <c r="W12" t="n">
        <v>18.11</v>
      </c>
      <c r="X12" t="n">
        <v>0.455780446529</v>
      </c>
      <c r="Y12" t="s">
        <v>1089</v>
      </c>
      <c r="Z12"/>
      <c r="AA12"/>
      <c r="AB12" t="s">
        <v>791</v>
      </c>
      <c r="AC12" t="s">
        <v>1090</v>
      </c>
      <c r="AD12"/>
      <c r="AE12"/>
      <c r="AF12" t="s">
        <v>1091</v>
      </c>
      <c r="AG12" t="s">
        <v>1092</v>
      </c>
      <c r="AH12"/>
      <c r="AI12" t="s">
        <v>419</v>
      </c>
      <c r="AJ12" t="s">
        <v>419</v>
      </c>
      <c r="AK12" t="s">
        <v>433</v>
      </c>
      <c r="AL12" t="s">
        <v>228</v>
      </c>
      <c r="AM12" t="n">
        <v>1</v>
      </c>
      <c r="AN12" t="n">
        <v>273</v>
      </c>
      <c r="AO12" t="n">
        <v>132</v>
      </c>
      <c r="AP12" t="n">
        <v>159</v>
      </c>
      <c r="AQ12" t="n">
        <v>138</v>
      </c>
      <c r="AR12" t="n">
        <v>235</v>
      </c>
      <c r="AS12" t="n">
        <v>274</v>
      </c>
      <c r="AT12" t="n">
        <v>99</v>
      </c>
      <c r="AU12" t="n">
        <v>99</v>
      </c>
      <c r="AV12" t="n">
        <v>99</v>
      </c>
      <c r="AW12" t="n">
        <v>197630</v>
      </c>
      <c r="AX12" t="n">
        <v>197630</v>
      </c>
      <c r="AY12" t="n">
        <v>197630</v>
      </c>
      <c r="AZ12" t="s">
        <v>105</v>
      </c>
      <c r="BA12" t="s">
        <v>1047</v>
      </c>
      <c r="BB12"/>
      <c r="BC12" t="s">
        <v>107</v>
      </c>
      <c r="BD12" t="s">
        <v>1048</v>
      </c>
      <c r="BE12" t="s">
        <v>1049</v>
      </c>
      <c r="BF12" t="s">
        <v>1093</v>
      </c>
      <c r="BG12" t="s">
        <v>1094</v>
      </c>
      <c r="BH12"/>
      <c r="BI12"/>
      <c r="BJ12"/>
      <c r="BK12"/>
      <c r="BL12"/>
      <c r="BM12"/>
      <c r="BN12" t="n">
        <v>0</v>
      </c>
      <c r="BO12" t="n">
        <v>0</v>
      </c>
      <c r="BP12" t="n">
        <v>0</v>
      </c>
      <c r="BQ12" t="n">
        <v>0</v>
      </c>
      <c r="BR12" t="n">
        <v>0</v>
      </c>
      <c r="BS12" t="n">
        <v>0</v>
      </c>
      <c r="BT12" t="n">
        <v>0</v>
      </c>
      <c r="BU12" t="n">
        <v>0.0001587</v>
      </c>
      <c r="BV12" t="n">
        <v>0.6267</v>
      </c>
      <c r="BW12" t="n">
        <v>0.5447</v>
      </c>
      <c r="BX12" t="n">
        <v>0.569</v>
      </c>
      <c r="BY12" t="n">
        <v>0.5634</v>
      </c>
      <c r="BZ12" t="n">
        <v>0.6345</v>
      </c>
      <c r="CA12" t="n">
        <v>0.5729</v>
      </c>
      <c r="CB12" t="n">
        <v>0.5962</v>
      </c>
      <c r="CC12" t="n">
        <v>0.5424</v>
      </c>
      <c r="CD12" t="n">
        <v>0.5766</v>
      </c>
      <c r="CE12" t="n">
        <v>0.6173</v>
      </c>
      <c r="CF12" t="n">
        <v>4</v>
      </c>
      <c r="CG12" t="str">
        <f>=SUBTOTAL(103,CF12)</f>
      </c>
      <c r="CH12" t="str">
        <f>=IF(CG12=1,IFERROR(MAX($CH$1:CH11)+(COUNTIFS($CF$1:CF11,CF12,$CG$1:CG11,1)=0),1),"")</f>
      </c>
    </row>
    <row r="13">
      <c r="A13" t="s">
        <v>1033</v>
      </c>
      <c r="B13" t="s">
        <v>1095</v>
      </c>
      <c r="C13" t="s">
        <v>1096</v>
      </c>
      <c r="D13" t="s">
        <v>1036</v>
      </c>
      <c r="E13" t="s">
        <v>1097</v>
      </c>
      <c r="F13" t="s">
        <v>1098</v>
      </c>
      <c r="G13" t="s">
        <v>92</v>
      </c>
      <c r="H13" t="s">
        <v>93</v>
      </c>
      <c r="I13" t="s">
        <v>1039</v>
      </c>
      <c r="J13"/>
      <c r="K13" t="n">
        <v>0</v>
      </c>
      <c r="L13" t="n">
        <v>0.3601</v>
      </c>
      <c r="M13" t="n">
        <v>0.5134</v>
      </c>
      <c r="N13" t="s">
        <v>207</v>
      </c>
      <c r="O13"/>
      <c r="P13"/>
      <c r="Q13"/>
      <c r="R13"/>
      <c r="S13"/>
      <c r="T13" t="n">
        <v>0.1</v>
      </c>
      <c r="U13" t="s">
        <v>243</v>
      </c>
      <c r="V13" t="s">
        <v>1099</v>
      </c>
      <c r="W13" t="n">
        <v>2.366</v>
      </c>
      <c r="X13" t="n">
        <v>0.317593276501</v>
      </c>
      <c r="Y13" t="s">
        <v>1100</v>
      </c>
      <c r="Z13"/>
      <c r="AA13"/>
      <c r="AB13" t="s">
        <v>791</v>
      </c>
      <c r="AC13" t="s">
        <v>1101</v>
      </c>
      <c r="AD13"/>
      <c r="AE13"/>
      <c r="AF13" t="s">
        <v>1102</v>
      </c>
      <c r="AG13" t="s">
        <v>1103</v>
      </c>
      <c r="AH13" t="s">
        <v>1104</v>
      </c>
      <c r="AI13" t="s">
        <v>433</v>
      </c>
      <c r="AJ13" t="s">
        <v>102</v>
      </c>
      <c r="AK13" t="s">
        <v>419</v>
      </c>
      <c r="AL13" t="s">
        <v>249</v>
      </c>
      <c r="AM13" t="n">
        <v>1</v>
      </c>
      <c r="AN13" t="n">
        <v>184</v>
      </c>
      <c r="AO13" t="n">
        <v>164</v>
      </c>
      <c r="AP13" t="n">
        <v>230</v>
      </c>
      <c r="AQ13" t="n">
        <v>136</v>
      </c>
      <c r="AR13" t="n">
        <v>0</v>
      </c>
      <c r="AS13" t="n">
        <v>157</v>
      </c>
      <c r="AT13" t="n">
        <v>99</v>
      </c>
      <c r="AU13" t="n">
        <v>99</v>
      </c>
      <c r="AV13" t="n">
        <v>99</v>
      </c>
      <c r="AW13" t="n">
        <v>197630</v>
      </c>
      <c r="AX13"/>
      <c r="AY13" t="n">
        <v>197630</v>
      </c>
      <c r="AZ13" t="s">
        <v>105</v>
      </c>
      <c r="BA13" t="s">
        <v>1047</v>
      </c>
      <c r="BB13"/>
      <c r="BC13" t="s">
        <v>107</v>
      </c>
      <c r="BD13" t="s">
        <v>1048</v>
      </c>
      <c r="BE13" t="s">
        <v>1049</v>
      </c>
      <c r="BF13" t="s">
        <v>478</v>
      </c>
      <c r="BG13" t="s">
        <v>479</v>
      </c>
      <c r="BH13"/>
      <c r="BI13"/>
      <c r="BJ13"/>
      <c r="BK13"/>
      <c r="BL13"/>
      <c r="BM13"/>
      <c r="BN13" t="n">
        <v>0</v>
      </c>
      <c r="BO13" t="n">
        <v>0</v>
      </c>
      <c r="BP13" t="n">
        <v>0</v>
      </c>
      <c r="BQ13" t="n">
        <v>0</v>
      </c>
      <c r="BR13" t="n">
        <v>0</v>
      </c>
      <c r="BS13" t="n">
        <v>0</v>
      </c>
      <c r="BT13" t="n">
        <v>0</v>
      </c>
      <c r="BU13" t="n">
        <v>0</v>
      </c>
      <c r="BV13" t="n">
        <v>0.4137</v>
      </c>
      <c r="BW13" t="n">
        <v>0.4111</v>
      </c>
      <c r="BX13" t="n">
        <v>0.3469</v>
      </c>
      <c r="BY13" t="n">
        <v>0.3753</v>
      </c>
      <c r="BZ13" t="n">
        <v>0.4791</v>
      </c>
      <c r="CA13" t="n">
        <v>0.279</v>
      </c>
      <c r="CB13" t="n">
        <v>0.4194</v>
      </c>
      <c r="CC13" t="n">
        <v>0.3215</v>
      </c>
      <c r="CD13" t="n">
        <v>0.3727</v>
      </c>
      <c r="CE13" t="n">
        <v>0.5134</v>
      </c>
      <c r="CF13" t="n">
        <v>4</v>
      </c>
      <c r="CG13" t="str">
        <f>=SUBTOTAL(103,CF13)</f>
      </c>
      <c r="CH13" t="str">
        <f>=IF(CG13=1,IFERROR(MAX($CH$1:CH12)+(COUNTIFS($CF$1:CF12,CF13,$CG$1:CG12,1)=0),1),"")</f>
      </c>
    </row>
    <row r="14">
      <c r="A14" t="s">
        <v>1033</v>
      </c>
      <c r="B14" t="s">
        <v>1105</v>
      </c>
      <c r="C14" t="s">
        <v>1106</v>
      </c>
      <c r="D14" t="s">
        <v>1036</v>
      </c>
      <c r="E14" t="s">
        <v>1107</v>
      </c>
      <c r="F14" t="s">
        <v>1108</v>
      </c>
      <c r="G14" t="s">
        <v>157</v>
      </c>
      <c r="H14" t="s">
        <v>93</v>
      </c>
      <c r="I14" t="s">
        <v>1039</v>
      </c>
      <c r="J14"/>
      <c r="K14" t="n">
        <v>0.003067</v>
      </c>
      <c r="L14" t="n">
        <v>0.2398</v>
      </c>
      <c r="M14" t="n">
        <v>0.3291</v>
      </c>
      <c r="N14" t="s">
        <v>281</v>
      </c>
      <c r="O14"/>
      <c r="P14"/>
      <c r="Q14"/>
      <c r="R14"/>
      <c r="S14"/>
      <c r="T14"/>
      <c r="U14"/>
      <c r="V14"/>
      <c r="W14" t="n">
        <v>11.71</v>
      </c>
      <c r="X14"/>
      <c r="Y14"/>
      <c r="Z14"/>
      <c r="AA14"/>
      <c r="AB14"/>
      <c r="AC14"/>
      <c r="AD14"/>
      <c r="AE14"/>
      <c r="AF14" t="s">
        <v>1109</v>
      </c>
      <c r="AG14" t="s">
        <v>1110</v>
      </c>
      <c r="AH14" t="s">
        <v>1111</v>
      </c>
      <c r="AI14" t="s">
        <v>433</v>
      </c>
      <c r="AJ14" t="s">
        <v>433</v>
      </c>
      <c r="AK14" t="s">
        <v>419</v>
      </c>
      <c r="AL14" t="s">
        <v>434</v>
      </c>
      <c r="AM14" t="n">
        <v>1</v>
      </c>
      <c r="AN14" t="n">
        <v>101</v>
      </c>
      <c r="AO14" t="n">
        <v>124</v>
      </c>
      <c r="AP14" t="n">
        <v>124</v>
      </c>
      <c r="AQ14" t="n">
        <v>20</v>
      </c>
      <c r="AR14" t="n">
        <v>31</v>
      </c>
      <c r="AS14" t="n">
        <v>31</v>
      </c>
      <c r="AT14" t="n">
        <v>99</v>
      </c>
      <c r="AU14" t="n">
        <v>99</v>
      </c>
      <c r="AV14" t="n">
        <v>99</v>
      </c>
      <c r="AW14" t="n">
        <v>197630</v>
      </c>
      <c r="AX14" t="n">
        <v>197630</v>
      </c>
      <c r="AY14" t="n">
        <v>197630</v>
      </c>
      <c r="AZ14" t="s">
        <v>105</v>
      </c>
      <c r="BA14" t="s">
        <v>1047</v>
      </c>
      <c r="BB14"/>
      <c r="BC14" t="s">
        <v>163</v>
      </c>
      <c r="BD14" t="s">
        <v>1048</v>
      </c>
      <c r="BE14" t="s">
        <v>1049</v>
      </c>
      <c r="BF14" t="s">
        <v>1112</v>
      </c>
      <c r="BG14" t="s">
        <v>1113</v>
      </c>
      <c r="BH14"/>
      <c r="BI14"/>
      <c r="BJ14"/>
      <c r="BK14"/>
      <c r="BL14"/>
      <c r="BM14"/>
      <c r="BN14" t="n">
        <v>0.000846</v>
      </c>
      <c r="BO14" t="n">
        <v>0.0005066</v>
      </c>
      <c r="BP14" t="n">
        <v>0</v>
      </c>
      <c r="BQ14" t="n">
        <v>0.0003981</v>
      </c>
      <c r="BR14" t="n">
        <v>0.002564</v>
      </c>
      <c r="BS14" t="n">
        <v>0.005562</v>
      </c>
      <c r="BT14" t="n">
        <v>0</v>
      </c>
      <c r="BU14" t="n">
        <v>0.002541</v>
      </c>
      <c r="BV14" t="n">
        <v>0.1486</v>
      </c>
      <c r="BW14" t="n">
        <v>0.3291</v>
      </c>
      <c r="BX14" t="n">
        <v>0.2565</v>
      </c>
      <c r="BY14" t="n">
        <v>0.2627</v>
      </c>
      <c r="BZ14" t="n">
        <v>0.1642</v>
      </c>
      <c r="CA14" t="n">
        <v>0.1991</v>
      </c>
      <c r="CB14" t="n">
        <v>0.2706</v>
      </c>
      <c r="CC14" t="n">
        <v>0.3131</v>
      </c>
      <c r="CD14" t="n">
        <v>0.2592</v>
      </c>
      <c r="CE14" t="n">
        <v>0.1564</v>
      </c>
      <c r="CF14" t="n">
        <v>4</v>
      </c>
      <c r="CG14" t="str">
        <f>=SUBTOTAL(103,CF14)</f>
      </c>
      <c r="CH14" t="str">
        <f>=IF(CG14=1,IFERROR(MAX($CH$1:CH13)+(COUNTIFS($CF$1:CF13,CF14,$CG$1:CG13,1)=0),1),"")</f>
      </c>
    </row>
    <row r="15">
      <c r="A15" t="s">
        <v>168</v>
      </c>
      <c r="B15" t="s">
        <v>628</v>
      </c>
      <c r="C15" t="s">
        <v>629</v>
      </c>
      <c r="D15" t="s">
        <v>171</v>
      </c>
      <c r="E15" t="s">
        <v>630</v>
      </c>
      <c r="F15" t="s">
        <v>631</v>
      </c>
      <c r="G15" t="s">
        <v>92</v>
      </c>
      <c r="H15" t="s">
        <v>93</v>
      </c>
      <c r="I15" t="s">
        <v>175</v>
      </c>
      <c r="J15"/>
      <c r="K15" t="n">
        <v>0.000471</v>
      </c>
      <c r="L15" t="n">
        <v>0.06757</v>
      </c>
      <c r="M15" t="n">
        <v>0.1259</v>
      </c>
      <c r="N15" t="s">
        <v>281</v>
      </c>
      <c r="O15"/>
      <c r="P15"/>
      <c r="Q15"/>
      <c r="R15"/>
      <c r="S15"/>
      <c r="T15" t="n">
        <v>0.117</v>
      </c>
      <c r="U15" t="s">
        <v>632</v>
      </c>
      <c r="V15" t="s">
        <v>633</v>
      </c>
      <c r="W15" t="n">
        <v>23.5</v>
      </c>
      <c r="X15" t="n">
        <v>0.433754920959</v>
      </c>
      <c r="Y15" t="s">
        <v>634</v>
      </c>
      <c r="Z15"/>
      <c r="AA15"/>
      <c r="AB15" t="s">
        <v>327</v>
      </c>
      <c r="AC15" t="s">
        <v>635</v>
      </c>
      <c r="AD15"/>
      <c r="AE15"/>
      <c r="AF15" t="s">
        <v>636</v>
      </c>
      <c r="AG15" t="s">
        <v>637</v>
      </c>
      <c r="AH15"/>
      <c r="AI15" t="s">
        <v>433</v>
      </c>
      <c r="AJ15" t="s">
        <v>419</v>
      </c>
      <c r="AK15" t="s">
        <v>433</v>
      </c>
      <c r="AL15" t="s">
        <v>104</v>
      </c>
      <c r="AM15" t="n">
        <v>1</v>
      </c>
      <c r="AN15" t="n">
        <v>184</v>
      </c>
      <c r="AO15" t="n">
        <v>64</v>
      </c>
      <c r="AP15" t="n">
        <v>208</v>
      </c>
      <c r="AQ15" t="n">
        <v>42</v>
      </c>
      <c r="AR15" t="n">
        <v>68</v>
      </c>
      <c r="AS15" t="n">
        <v>45</v>
      </c>
      <c r="AT15" t="n">
        <v>99</v>
      </c>
      <c r="AU15" t="n">
        <v>99</v>
      </c>
      <c r="AV15" t="n">
        <v>99</v>
      </c>
      <c r="AW15" t="n">
        <v>203397</v>
      </c>
      <c r="AX15" t="n">
        <v>203397</v>
      </c>
      <c r="AY15" t="n">
        <v>203397</v>
      </c>
      <c r="AZ15" t="s">
        <v>105</v>
      </c>
      <c r="BA15" t="s">
        <v>181</v>
      </c>
      <c r="BB15"/>
      <c r="BC15" t="s">
        <v>107</v>
      </c>
      <c r="BD15" t="s">
        <v>182</v>
      </c>
      <c r="BE15" t="s">
        <v>183</v>
      </c>
      <c r="BF15" t="s">
        <v>638</v>
      </c>
      <c r="BG15" t="s">
        <v>639</v>
      </c>
      <c r="BH15"/>
      <c r="BI15"/>
      <c r="BJ15"/>
      <c r="BK15"/>
      <c r="BL15"/>
      <c r="BM15"/>
      <c r="BN15" t="n">
        <v>0.001728</v>
      </c>
      <c r="BO15" t="n">
        <v>0.0007531</v>
      </c>
      <c r="BP15" t="n">
        <v>0.0003712</v>
      </c>
      <c r="BQ15" t="n">
        <v>0</v>
      </c>
      <c r="BR15" t="n">
        <v>0.0001391</v>
      </c>
      <c r="BS15" t="n">
        <v>0.0005475</v>
      </c>
      <c r="BT15" t="n">
        <v>0</v>
      </c>
      <c r="BU15" t="n">
        <v>0</v>
      </c>
      <c r="BV15" t="n">
        <v>0.03408</v>
      </c>
      <c r="BW15" t="n">
        <v>0.1259</v>
      </c>
      <c r="BX15" t="n">
        <v>0.09042</v>
      </c>
      <c r="BY15" t="n">
        <v>0.1135</v>
      </c>
      <c r="BZ15" t="n">
        <v>0.05409</v>
      </c>
      <c r="CA15" t="n">
        <v>0.05069</v>
      </c>
      <c r="CB15" t="n">
        <v>0.03922</v>
      </c>
      <c r="CC15" t="n">
        <v>0.08578</v>
      </c>
      <c r="CD15" t="n">
        <v>0.06232</v>
      </c>
      <c r="CE15" t="n">
        <v>0.04429</v>
      </c>
      <c r="CF15" t="n">
        <v>5</v>
      </c>
      <c r="CG15" t="str">
        <f>=SUBTOTAL(103,CF15)</f>
      </c>
      <c r="CH15" t="str">
        <f>=IF(CG15=1,IFERROR(MAX($CH$1:CH14)+(COUNTIFS($CF$1:CF14,CF15,$CG$1:CG14,1)=0),1),"")</f>
      </c>
    </row>
    <row r="16">
      <c r="A16" t="s">
        <v>168</v>
      </c>
      <c r="B16" t="s">
        <v>660</v>
      </c>
      <c r="C16" t="s">
        <v>661</v>
      </c>
      <c r="D16" t="s">
        <v>171</v>
      </c>
      <c r="E16" t="s">
        <v>662</v>
      </c>
      <c r="F16" t="s">
        <v>663</v>
      </c>
      <c r="G16" t="s">
        <v>92</v>
      </c>
      <c r="H16" t="s">
        <v>93</v>
      </c>
      <c r="I16" t="s">
        <v>175</v>
      </c>
      <c r="J16"/>
      <c r="K16" t="n">
        <v>0.0007154</v>
      </c>
      <c r="L16" t="n">
        <v>0.2316</v>
      </c>
      <c r="M16" t="n">
        <v>0.4061</v>
      </c>
      <c r="N16" t="s">
        <v>281</v>
      </c>
      <c r="O16"/>
      <c r="P16"/>
      <c r="Q16"/>
      <c r="R16"/>
      <c r="S16"/>
      <c r="T16" t="n">
        <v>0.029</v>
      </c>
      <c r="U16" t="s">
        <v>664</v>
      </c>
      <c r="V16" t="s">
        <v>665</v>
      </c>
      <c r="W16" t="n">
        <v>0.007</v>
      </c>
      <c r="X16" t="n">
        <v>0.24142074585</v>
      </c>
      <c r="Y16" t="s">
        <v>666</v>
      </c>
      <c r="Z16"/>
      <c r="AA16"/>
      <c r="AB16" t="s">
        <v>211</v>
      </c>
      <c r="AC16" t="s">
        <v>212</v>
      </c>
      <c r="AD16"/>
      <c r="AE16"/>
      <c r="AF16" t="s">
        <v>667</v>
      </c>
      <c r="AG16" t="s">
        <v>668</v>
      </c>
      <c r="AH16"/>
      <c r="AI16" t="s">
        <v>419</v>
      </c>
      <c r="AJ16" t="s">
        <v>433</v>
      </c>
      <c r="AK16" t="s">
        <v>419</v>
      </c>
      <c r="AL16" t="s">
        <v>104</v>
      </c>
      <c r="AM16" t="n">
        <v>1</v>
      </c>
      <c r="AN16" t="n">
        <v>116</v>
      </c>
      <c r="AO16" t="n">
        <v>117</v>
      </c>
      <c r="AP16" t="n">
        <v>129</v>
      </c>
      <c r="AQ16" t="n">
        <v>138</v>
      </c>
      <c r="AR16" t="n">
        <v>26</v>
      </c>
      <c r="AS16" t="n">
        <v>133</v>
      </c>
      <c r="AT16" t="n">
        <v>99</v>
      </c>
      <c r="AU16" t="n">
        <v>99</v>
      </c>
      <c r="AV16" t="n">
        <v>99</v>
      </c>
      <c r="AW16" t="n">
        <v>203397</v>
      </c>
      <c r="AX16" t="n">
        <v>203397</v>
      </c>
      <c r="AY16" t="n">
        <v>203397</v>
      </c>
      <c r="AZ16" t="s">
        <v>105</v>
      </c>
      <c r="BA16" t="s">
        <v>181</v>
      </c>
      <c r="BB16"/>
      <c r="BC16" t="s">
        <v>107</v>
      </c>
      <c r="BD16" t="s">
        <v>182</v>
      </c>
      <c r="BE16" t="s">
        <v>183</v>
      </c>
      <c r="BF16" t="s">
        <v>669</v>
      </c>
      <c r="BG16" t="s">
        <v>670</v>
      </c>
      <c r="BH16"/>
      <c r="BI16"/>
      <c r="BJ16"/>
      <c r="BK16"/>
      <c r="BL16"/>
      <c r="BM16"/>
      <c r="BN16" t="n">
        <v>0.00231</v>
      </c>
      <c r="BO16" t="n">
        <v>0.0007808</v>
      </c>
      <c r="BP16" t="n">
        <v>0.002088</v>
      </c>
      <c r="BQ16" t="n">
        <v>0.0003097</v>
      </c>
      <c r="BR16" t="n">
        <v>0.0003093</v>
      </c>
      <c r="BS16" t="n">
        <v>0.0007867</v>
      </c>
      <c r="BT16" t="n">
        <v>0</v>
      </c>
      <c r="BU16" t="n">
        <v>0.0001651</v>
      </c>
      <c r="BV16" t="n">
        <v>0.201</v>
      </c>
      <c r="BW16" t="n">
        <v>0.4061</v>
      </c>
      <c r="BX16" t="n">
        <v>0.2038</v>
      </c>
      <c r="BY16" t="n">
        <v>0.3325</v>
      </c>
      <c r="BZ16" t="n">
        <v>0.08873</v>
      </c>
      <c r="CA16" t="n">
        <v>0.2134</v>
      </c>
      <c r="CB16" t="n">
        <v>0.2857</v>
      </c>
      <c r="CC16" t="n">
        <v>0.2528</v>
      </c>
      <c r="CD16" t="n">
        <v>0.2423</v>
      </c>
      <c r="CE16" t="n">
        <v>0.2826</v>
      </c>
      <c r="CF16" t="n">
        <v>5</v>
      </c>
      <c r="CG16" t="str">
        <f>=SUBTOTAL(103,CF16)</f>
      </c>
      <c r="CH16" t="str">
        <f>=IF(CG16=1,IFERROR(MAX($CH$1:CH15)+(COUNTIFS($CF$1:CF15,CF16,$CG$1:CG15,1)=0),1),"")</f>
      </c>
    </row>
    <row r="17">
      <c r="A17" t="s">
        <v>168</v>
      </c>
      <c r="B17" t="s">
        <v>682</v>
      </c>
      <c r="C17" t="s">
        <v>683</v>
      </c>
      <c r="D17" t="s">
        <v>171</v>
      </c>
      <c r="E17" t="s">
        <v>684</v>
      </c>
      <c r="F17" t="s">
        <v>685</v>
      </c>
      <c r="G17" t="s">
        <v>92</v>
      </c>
      <c r="H17" t="s">
        <v>93</v>
      </c>
      <c r="I17" t="s">
        <v>175</v>
      </c>
      <c r="J17"/>
      <c r="K17" t="n">
        <v>0.0006484</v>
      </c>
      <c r="L17" t="n">
        <v>0.08278</v>
      </c>
      <c r="M17" t="n">
        <v>0.1508</v>
      </c>
      <c r="N17" t="s">
        <v>281</v>
      </c>
      <c r="O17"/>
      <c r="P17"/>
      <c r="Q17"/>
      <c r="R17"/>
      <c r="S17"/>
      <c r="T17" t="n">
        <v>0.017</v>
      </c>
      <c r="U17" t="s">
        <v>686</v>
      </c>
      <c r="V17" t="s">
        <v>687</v>
      </c>
      <c r="W17" t="n">
        <v>0.438</v>
      </c>
      <c r="X17" t="n">
        <v>0.313323795795</v>
      </c>
      <c r="Y17" t="s">
        <v>688</v>
      </c>
      <c r="Z17"/>
      <c r="AA17"/>
      <c r="AB17" t="s">
        <v>211</v>
      </c>
      <c r="AC17" t="s">
        <v>212</v>
      </c>
      <c r="AD17"/>
      <c r="AE17"/>
      <c r="AF17" t="s">
        <v>689</v>
      </c>
      <c r="AG17" t="s">
        <v>690</v>
      </c>
      <c r="AH17"/>
      <c r="AI17" t="s">
        <v>419</v>
      </c>
      <c r="AJ17" t="s">
        <v>102</v>
      </c>
      <c r="AK17" t="s">
        <v>419</v>
      </c>
      <c r="AL17" t="s">
        <v>249</v>
      </c>
      <c r="AM17" t="n">
        <v>1</v>
      </c>
      <c r="AN17" t="n">
        <v>115</v>
      </c>
      <c r="AO17" t="n">
        <v>142</v>
      </c>
      <c r="AP17" t="n">
        <v>136</v>
      </c>
      <c r="AQ17" t="n">
        <v>132</v>
      </c>
      <c r="AR17" t="n">
        <v>0</v>
      </c>
      <c r="AS17" t="n">
        <v>129</v>
      </c>
      <c r="AT17" t="n">
        <v>99</v>
      </c>
      <c r="AU17" t="n">
        <v>95</v>
      </c>
      <c r="AV17" t="n">
        <v>99</v>
      </c>
      <c r="AW17" t="n">
        <v>203397</v>
      </c>
      <c r="AX17"/>
      <c r="AY17" t="n">
        <v>203397</v>
      </c>
      <c r="AZ17" t="s">
        <v>105</v>
      </c>
      <c r="BA17" t="s">
        <v>181</v>
      </c>
      <c r="BB17"/>
      <c r="BC17" t="s">
        <v>107</v>
      </c>
      <c r="BD17" t="s">
        <v>182</v>
      </c>
      <c r="BE17" t="s">
        <v>183</v>
      </c>
      <c r="BF17" t="s">
        <v>691</v>
      </c>
      <c r="BG17" t="s">
        <v>692</v>
      </c>
      <c r="BH17"/>
      <c r="BI17"/>
      <c r="BJ17"/>
      <c r="BK17"/>
      <c r="BL17"/>
      <c r="BM17"/>
      <c r="BN17" t="n">
        <v>0.00127</v>
      </c>
      <c r="BO17" t="n">
        <v>0.001089</v>
      </c>
      <c r="BP17" t="n">
        <v>0.002153</v>
      </c>
      <c r="BQ17" t="n">
        <v>0.0001601</v>
      </c>
      <c r="BR17" t="n">
        <v>0.0001561</v>
      </c>
      <c r="BS17" t="n">
        <v>0.000661</v>
      </c>
      <c r="BT17" t="n">
        <v>0</v>
      </c>
      <c r="BU17" t="n">
        <v>0.0003996</v>
      </c>
      <c r="BV17" t="n">
        <v>0.06061</v>
      </c>
      <c r="BW17" t="n">
        <v>0.1508</v>
      </c>
      <c r="BX17" t="n">
        <v>0.07241</v>
      </c>
      <c r="BY17" t="n">
        <v>0.1121</v>
      </c>
      <c r="BZ17" t="n">
        <v>0.03239</v>
      </c>
      <c r="CA17" t="n">
        <v>0.1458</v>
      </c>
      <c r="CB17" t="n">
        <v>0.08791</v>
      </c>
      <c r="CC17" t="n">
        <v>0.08906</v>
      </c>
      <c r="CD17" t="n">
        <v>0.07668</v>
      </c>
      <c r="CE17" t="n">
        <v>0.0751</v>
      </c>
      <c r="CF17" t="n">
        <v>5</v>
      </c>
      <c r="CG17" t="str">
        <f>=SUBTOTAL(103,CF17)</f>
      </c>
      <c r="CH17" t="str">
        <f>=IF(CG17=1,IFERROR(MAX($CH$1:CH16)+(COUNTIFS($CF$1:CF16,CF17,$CG$1:CG16,1)=0),1),"")</f>
      </c>
    </row>
    <row r="18">
      <c r="A18" t="s">
        <v>168</v>
      </c>
      <c r="B18" t="s">
        <v>693</v>
      </c>
      <c r="C18" t="s">
        <v>694</v>
      </c>
      <c r="D18" t="s">
        <v>171</v>
      </c>
      <c r="E18" t="s">
        <v>695</v>
      </c>
      <c r="F18" t="s">
        <v>696</v>
      </c>
      <c r="G18" t="s">
        <v>92</v>
      </c>
      <c r="H18" t="s">
        <v>93</v>
      </c>
      <c r="I18" t="s">
        <v>175</v>
      </c>
      <c r="J18"/>
      <c r="K18" t="n">
        <v>0.00005051</v>
      </c>
      <c r="L18" t="n">
        <v>0.0743</v>
      </c>
      <c r="M18" t="n">
        <v>0.1371</v>
      </c>
      <c r="N18" t="s">
        <v>281</v>
      </c>
      <c r="O18"/>
      <c r="P18"/>
      <c r="Q18"/>
      <c r="R18"/>
      <c r="S18"/>
      <c r="T18" t="n">
        <v>0.054</v>
      </c>
      <c r="U18" t="s">
        <v>697</v>
      </c>
      <c r="V18" t="s">
        <v>698</v>
      </c>
      <c r="W18" t="n">
        <v>7.671</v>
      </c>
      <c r="X18" t="n">
        <v>0.312352180481</v>
      </c>
      <c r="Y18" t="s">
        <v>699</v>
      </c>
      <c r="Z18"/>
      <c r="AA18"/>
      <c r="AB18" t="s">
        <v>211</v>
      </c>
      <c r="AC18" t="s">
        <v>212</v>
      </c>
      <c r="AD18"/>
      <c r="AE18"/>
      <c r="AF18" t="s">
        <v>700</v>
      </c>
      <c r="AG18" t="s">
        <v>701</v>
      </c>
      <c r="AH18"/>
      <c r="AI18" t="s">
        <v>433</v>
      </c>
      <c r="AJ18" t="s">
        <v>419</v>
      </c>
      <c r="AK18" t="s">
        <v>433</v>
      </c>
      <c r="AL18" t="s">
        <v>104</v>
      </c>
      <c r="AM18" t="n">
        <v>1</v>
      </c>
      <c r="AN18" t="n">
        <v>228</v>
      </c>
      <c r="AO18" t="n">
        <v>120</v>
      </c>
      <c r="AP18" t="n">
        <v>252</v>
      </c>
      <c r="AQ18" t="n">
        <v>27</v>
      </c>
      <c r="AR18" t="n">
        <v>38</v>
      </c>
      <c r="AS18" t="n">
        <v>28</v>
      </c>
      <c r="AT18" t="n">
        <v>99</v>
      </c>
      <c r="AU18" t="n">
        <v>99</v>
      </c>
      <c r="AV18" t="n">
        <v>99</v>
      </c>
      <c r="AW18" t="n">
        <v>203397</v>
      </c>
      <c r="AX18" t="n">
        <v>203397</v>
      </c>
      <c r="AY18" t="n">
        <v>203397</v>
      </c>
      <c r="AZ18" t="s">
        <v>105</v>
      </c>
      <c r="BA18" t="s">
        <v>181</v>
      </c>
      <c r="BB18"/>
      <c r="BC18" t="s">
        <v>107</v>
      </c>
      <c r="BD18" t="s">
        <v>182</v>
      </c>
      <c r="BE18" t="s">
        <v>183</v>
      </c>
      <c r="BF18" t="s">
        <v>702</v>
      </c>
      <c r="BG18" t="s">
        <v>703</v>
      </c>
      <c r="BH18"/>
      <c r="BI18"/>
      <c r="BJ18"/>
      <c r="BK18"/>
      <c r="BL18"/>
      <c r="BM18"/>
      <c r="BN18" t="n">
        <v>0.0002051</v>
      </c>
      <c r="BO18" t="n">
        <v>0</v>
      </c>
      <c r="BP18" t="n">
        <v>0</v>
      </c>
      <c r="BQ18" t="n">
        <v>0</v>
      </c>
      <c r="BR18" t="n">
        <v>0</v>
      </c>
      <c r="BS18" t="n">
        <v>0.00008505</v>
      </c>
      <c r="BT18" t="n">
        <v>0</v>
      </c>
      <c r="BU18" t="n">
        <v>0</v>
      </c>
      <c r="BV18" t="n">
        <v>0.04006</v>
      </c>
      <c r="BW18" t="n">
        <v>0.1371</v>
      </c>
      <c r="BX18" t="n">
        <v>0.09839</v>
      </c>
      <c r="BY18" t="n">
        <v>0.1295</v>
      </c>
      <c r="BZ18" t="n">
        <v>0.0652</v>
      </c>
      <c r="CA18" t="n">
        <v>0.05525</v>
      </c>
      <c r="CB18" t="n">
        <v>0.05085</v>
      </c>
      <c r="CC18" t="n">
        <v>0.09025</v>
      </c>
      <c r="CD18" t="n">
        <v>0.07143</v>
      </c>
      <c r="CE18" t="n">
        <v>0.04187</v>
      </c>
      <c r="CF18" t="n">
        <v>5</v>
      </c>
      <c r="CG18" t="str">
        <f>=SUBTOTAL(103,CF18)</f>
      </c>
      <c r="CH18" t="str">
        <f>=IF(CG18=1,IFERROR(MAX($CH$1:CH17)+(COUNTIFS($CF$1:CF17,CF18,$CG$1:CG17,1)=0),1),"")</f>
      </c>
    </row>
    <row r="19">
      <c r="A19" t="s">
        <v>168</v>
      </c>
      <c r="B19" t="s">
        <v>704</v>
      </c>
      <c r="C19" t="s">
        <v>705</v>
      </c>
      <c r="D19" t="s">
        <v>171</v>
      </c>
      <c r="E19" t="s">
        <v>706</v>
      </c>
      <c r="F19" t="s">
        <v>707</v>
      </c>
      <c r="G19" t="s">
        <v>92</v>
      </c>
      <c r="H19" t="s">
        <v>93</v>
      </c>
      <c r="I19" t="s">
        <v>175</v>
      </c>
      <c r="J19"/>
      <c r="K19" t="n">
        <v>0.0000501</v>
      </c>
      <c r="L19" t="n">
        <v>0.07102</v>
      </c>
      <c r="M19" t="n">
        <v>0.1292</v>
      </c>
      <c r="N19" t="s">
        <v>281</v>
      </c>
      <c r="O19"/>
      <c r="P19"/>
      <c r="Q19"/>
      <c r="R19"/>
      <c r="S19"/>
      <c r="T19" t="n">
        <v>0.055</v>
      </c>
      <c r="U19" t="s">
        <v>708</v>
      </c>
      <c r="V19" t="s">
        <v>709</v>
      </c>
      <c r="W19" t="n">
        <v>15.41</v>
      </c>
      <c r="X19" t="n">
        <v>0.230346128345</v>
      </c>
      <c r="Y19" t="s">
        <v>710</v>
      </c>
      <c r="Z19"/>
      <c r="AA19"/>
      <c r="AB19" t="s">
        <v>211</v>
      </c>
      <c r="AC19" t="s">
        <v>711</v>
      </c>
      <c r="AD19"/>
      <c r="AE19"/>
      <c r="AF19" t="s">
        <v>712</v>
      </c>
      <c r="AG19" t="s">
        <v>713</v>
      </c>
      <c r="AH19"/>
      <c r="AI19" t="s">
        <v>433</v>
      </c>
      <c r="AJ19" t="s">
        <v>419</v>
      </c>
      <c r="AK19" t="s">
        <v>433</v>
      </c>
      <c r="AL19" t="s">
        <v>228</v>
      </c>
      <c r="AM19" t="n">
        <v>1</v>
      </c>
      <c r="AN19" t="n">
        <v>231</v>
      </c>
      <c r="AO19" t="n">
        <v>115</v>
      </c>
      <c r="AP19" t="n">
        <v>252</v>
      </c>
      <c r="AQ19" t="n">
        <v>25</v>
      </c>
      <c r="AR19" t="n">
        <v>39</v>
      </c>
      <c r="AS19" t="n">
        <v>27</v>
      </c>
      <c r="AT19" t="n">
        <v>99</v>
      </c>
      <c r="AU19" t="n">
        <v>99</v>
      </c>
      <c r="AV19" t="n">
        <v>99</v>
      </c>
      <c r="AW19" t="n">
        <v>203397</v>
      </c>
      <c r="AX19" t="n">
        <v>203397</v>
      </c>
      <c r="AY19" t="n">
        <v>203397</v>
      </c>
      <c r="AZ19" t="s">
        <v>105</v>
      </c>
      <c r="BA19" t="s">
        <v>181</v>
      </c>
      <c r="BB19"/>
      <c r="BC19" t="s">
        <v>107</v>
      </c>
      <c r="BD19" t="s">
        <v>182</v>
      </c>
      <c r="BE19" t="s">
        <v>183</v>
      </c>
      <c r="BF19" t="s">
        <v>714</v>
      </c>
      <c r="BG19" t="s">
        <v>715</v>
      </c>
      <c r="BH19"/>
      <c r="BI19"/>
      <c r="BJ19"/>
      <c r="BK19"/>
      <c r="BL19"/>
      <c r="BM19"/>
      <c r="BN19" t="n">
        <v>0.0002035</v>
      </c>
      <c r="BO19" t="n">
        <v>0</v>
      </c>
      <c r="BP19" t="n">
        <v>0</v>
      </c>
      <c r="BQ19" t="n">
        <v>0</v>
      </c>
      <c r="BR19" t="n">
        <v>0</v>
      </c>
      <c r="BS19" t="n">
        <v>0.00005641</v>
      </c>
      <c r="BT19" t="n">
        <v>0.0005241</v>
      </c>
      <c r="BU19" t="n">
        <v>0</v>
      </c>
      <c r="BV19" t="n">
        <v>0.03882</v>
      </c>
      <c r="BW19" t="n">
        <v>0.1292</v>
      </c>
      <c r="BX19" t="n">
        <v>0.09441</v>
      </c>
      <c r="BY19" t="n">
        <v>0.1253</v>
      </c>
      <c r="BZ19" t="n">
        <v>0.06337</v>
      </c>
      <c r="CA19" t="n">
        <v>0.05169</v>
      </c>
      <c r="CB19" t="n">
        <v>0.04098</v>
      </c>
      <c r="CC19" t="n">
        <v>0.08609</v>
      </c>
      <c r="CD19" t="n">
        <v>0.06757</v>
      </c>
      <c r="CE19" t="n">
        <v>0.03827</v>
      </c>
      <c r="CF19" t="n">
        <v>5</v>
      </c>
      <c r="CG19" t="str">
        <f>=SUBTOTAL(103,CF19)</f>
      </c>
      <c r="CH19" t="str">
        <f>=IF(CG19=1,IFERROR(MAX($CH$1:CH18)+(COUNTIFS($CF$1:CF18,CF19,$CG$1:CG18,1)=0),1),"")</f>
      </c>
    </row>
    <row r="20">
      <c r="A20" t="s">
        <v>168</v>
      </c>
      <c r="B20" t="s">
        <v>716</v>
      </c>
      <c r="C20" t="s">
        <v>717</v>
      </c>
      <c r="D20" t="s">
        <v>171</v>
      </c>
      <c r="E20" t="s">
        <v>718</v>
      </c>
      <c r="F20" t="s">
        <v>719</v>
      </c>
      <c r="G20" t="s">
        <v>92</v>
      </c>
      <c r="H20" t="s">
        <v>93</v>
      </c>
      <c r="I20" t="s">
        <v>175</v>
      </c>
      <c r="J20"/>
      <c r="K20" t="n">
        <v>0.00001215</v>
      </c>
      <c r="L20" t="n">
        <v>0.05304</v>
      </c>
      <c r="M20" t="n">
        <v>0.1527</v>
      </c>
      <c r="N20" t="s">
        <v>720</v>
      </c>
      <c r="O20"/>
      <c r="P20"/>
      <c r="Q20"/>
      <c r="R20"/>
      <c r="S20"/>
      <c r="T20" t="n">
        <v>0.03</v>
      </c>
      <c r="U20" t="s">
        <v>721</v>
      </c>
      <c r="V20" t="s">
        <v>722</v>
      </c>
      <c r="W20" t="n">
        <v>0.566</v>
      </c>
      <c r="X20" t="n">
        <v>0.31721162796</v>
      </c>
      <c r="Y20" t="s">
        <v>723</v>
      </c>
      <c r="Z20"/>
      <c r="AA20"/>
      <c r="AB20" t="s">
        <v>211</v>
      </c>
      <c r="AC20" t="s">
        <v>212</v>
      </c>
      <c r="AD20"/>
      <c r="AE20"/>
      <c r="AF20" t="s">
        <v>724</v>
      </c>
      <c r="AG20" t="s">
        <v>725</v>
      </c>
      <c r="AH20"/>
      <c r="AI20" t="s">
        <v>433</v>
      </c>
      <c r="AJ20" t="s">
        <v>419</v>
      </c>
      <c r="AK20" t="s">
        <v>433</v>
      </c>
      <c r="AL20" t="s">
        <v>125</v>
      </c>
      <c r="AM20" t="n">
        <v>1</v>
      </c>
      <c r="AN20" t="n">
        <v>215</v>
      </c>
      <c r="AO20" t="n">
        <v>138</v>
      </c>
      <c r="AP20" t="n">
        <v>246</v>
      </c>
      <c r="AQ20" t="n">
        <v>18</v>
      </c>
      <c r="AR20" t="n">
        <v>29</v>
      </c>
      <c r="AS20" t="n">
        <v>20</v>
      </c>
      <c r="AT20" t="n">
        <v>99</v>
      </c>
      <c r="AU20" t="n">
        <v>99</v>
      </c>
      <c r="AV20" t="n">
        <v>99</v>
      </c>
      <c r="AW20" t="n">
        <v>203397</v>
      </c>
      <c r="AX20" t="n">
        <v>203397</v>
      </c>
      <c r="AY20" t="n">
        <v>203397</v>
      </c>
      <c r="AZ20" t="s">
        <v>105</v>
      </c>
      <c r="BA20" t="s">
        <v>181</v>
      </c>
      <c r="BB20"/>
      <c r="BC20" t="s">
        <v>107</v>
      </c>
      <c r="BD20" t="s">
        <v>182</v>
      </c>
      <c r="BE20" t="s">
        <v>183</v>
      </c>
      <c r="BF20" t="s">
        <v>691</v>
      </c>
      <c r="BG20" t="s">
        <v>726</v>
      </c>
      <c r="BH20" t="n">
        <v>0.0922</v>
      </c>
      <c r="BI20" t="n">
        <v>0.0431</v>
      </c>
      <c r="BJ20" t="n">
        <v>0.1527</v>
      </c>
      <c r="BK20" t="n">
        <v>0.0516</v>
      </c>
      <c r="BL20" t="n">
        <v>0.1272</v>
      </c>
      <c r="BM20" t="n">
        <v>0.1217</v>
      </c>
      <c r="BN20" t="n">
        <v>0</v>
      </c>
      <c r="BO20" t="n">
        <v>0.0001091</v>
      </c>
      <c r="BP20" t="n">
        <v>0</v>
      </c>
      <c r="BQ20" t="n">
        <v>0</v>
      </c>
      <c r="BR20" t="n">
        <v>0</v>
      </c>
      <c r="BS20" t="n">
        <v>0</v>
      </c>
      <c r="BT20" t="n">
        <v>0</v>
      </c>
      <c r="BU20" t="n">
        <v>0</v>
      </c>
      <c r="BV20" t="n">
        <v>0.02864</v>
      </c>
      <c r="BW20" t="n">
        <v>0.08784</v>
      </c>
      <c r="BX20" t="n">
        <v>0.07492</v>
      </c>
      <c r="BY20" t="n">
        <v>0.1091</v>
      </c>
      <c r="BZ20" t="n">
        <v>0.04724</v>
      </c>
      <c r="CA20" t="n">
        <v>0.03738</v>
      </c>
      <c r="CB20" t="n">
        <v>0.009259</v>
      </c>
      <c r="CC20" t="n">
        <v>0.06356</v>
      </c>
      <c r="CD20" t="n">
        <v>0.05657</v>
      </c>
      <c r="CE20" t="n">
        <v>0.03181</v>
      </c>
      <c r="CF20" t="n">
        <v>5</v>
      </c>
      <c r="CG20" t="str">
        <f>=SUBTOTAL(103,CF20)</f>
      </c>
      <c r="CH20" t="str">
        <f>=IF(CG20=1,IFERROR(MAX($CH$1:CH19)+(COUNTIFS($CF$1:CF19,CF20,$CG$1:CG19,1)=0),1),"")</f>
      </c>
    </row>
    <row r="21">
      <c r="A21" t="s">
        <v>168</v>
      </c>
      <c r="B21" t="s">
        <v>727</v>
      </c>
      <c r="C21" t="s">
        <v>728</v>
      </c>
      <c r="D21" t="s">
        <v>171</v>
      </c>
      <c r="E21" t="s">
        <v>729</v>
      </c>
      <c r="F21" t="s">
        <v>730</v>
      </c>
      <c r="G21" t="s">
        <v>92</v>
      </c>
      <c r="H21" t="s">
        <v>93</v>
      </c>
      <c r="I21" t="s">
        <v>175</v>
      </c>
      <c r="J21"/>
      <c r="K21" t="n">
        <v>0.0001548</v>
      </c>
      <c r="L21" t="n">
        <v>0.09285</v>
      </c>
      <c r="M21" t="n">
        <v>0.1569</v>
      </c>
      <c r="N21" t="s">
        <v>731</v>
      </c>
      <c r="O21"/>
      <c r="P21"/>
      <c r="Q21"/>
      <c r="R21"/>
      <c r="S21"/>
      <c r="T21" t="n">
        <v>0.027</v>
      </c>
      <c r="U21" t="s">
        <v>732</v>
      </c>
      <c r="V21" t="s">
        <v>733</v>
      </c>
      <c r="W21" t="n">
        <v>0.001</v>
      </c>
      <c r="X21" t="n">
        <v>0.248576581478</v>
      </c>
      <c r="Y21" t="s">
        <v>734</v>
      </c>
      <c r="Z21"/>
      <c r="AA21"/>
      <c r="AB21" t="s">
        <v>211</v>
      </c>
      <c r="AC21" t="s">
        <v>212</v>
      </c>
      <c r="AD21"/>
      <c r="AE21"/>
      <c r="AF21" t="s">
        <v>735</v>
      </c>
      <c r="AG21" t="s">
        <v>736</v>
      </c>
      <c r="AH21"/>
      <c r="AI21" t="s">
        <v>433</v>
      </c>
      <c r="AJ21" t="s">
        <v>419</v>
      </c>
      <c r="AK21" t="s">
        <v>433</v>
      </c>
      <c r="AL21" t="s">
        <v>125</v>
      </c>
      <c r="AM21" t="n">
        <v>1</v>
      </c>
      <c r="AN21" t="n">
        <v>121</v>
      </c>
      <c r="AO21" t="n">
        <v>64</v>
      </c>
      <c r="AP21" t="n">
        <v>131</v>
      </c>
      <c r="AQ21" t="n">
        <v>95</v>
      </c>
      <c r="AR21" t="n">
        <v>97</v>
      </c>
      <c r="AS21" t="n">
        <v>126</v>
      </c>
      <c r="AT21" t="n">
        <v>99</v>
      </c>
      <c r="AU21" t="n">
        <v>99</v>
      </c>
      <c r="AV21" t="n">
        <v>99</v>
      </c>
      <c r="AW21" t="n">
        <v>203397</v>
      </c>
      <c r="AX21" t="n">
        <v>203397</v>
      </c>
      <c r="AY21" t="n">
        <v>203397</v>
      </c>
      <c r="AZ21" t="s">
        <v>105</v>
      </c>
      <c r="BA21" t="s">
        <v>181</v>
      </c>
      <c r="BB21"/>
      <c r="BC21" t="s">
        <v>107</v>
      </c>
      <c r="BD21" t="s">
        <v>182</v>
      </c>
      <c r="BE21" t="s">
        <v>183</v>
      </c>
      <c r="BF21" t="s">
        <v>737</v>
      </c>
      <c r="BG21" t="s">
        <v>738</v>
      </c>
      <c r="BH21"/>
      <c r="BI21"/>
      <c r="BJ21"/>
      <c r="BK21"/>
      <c r="BL21"/>
      <c r="BM21"/>
      <c r="BN21" t="n">
        <v>0</v>
      </c>
      <c r="BO21" t="n">
        <v>0.001375</v>
      </c>
      <c r="BP21" t="n">
        <v>0</v>
      </c>
      <c r="BQ21" t="n">
        <v>0</v>
      </c>
      <c r="BR21" t="n">
        <v>0</v>
      </c>
      <c r="BS21" t="n">
        <v>0.00005733</v>
      </c>
      <c r="BT21" t="n">
        <v>0</v>
      </c>
      <c r="BU21" t="n">
        <v>0</v>
      </c>
      <c r="BV21" t="n">
        <v>0.03036</v>
      </c>
      <c r="BW21" t="n">
        <v>0.1347</v>
      </c>
      <c r="BX21" t="n">
        <v>0.1569</v>
      </c>
      <c r="BY21" t="n">
        <v>0.1449</v>
      </c>
      <c r="BZ21" t="n">
        <v>0.09039</v>
      </c>
      <c r="CA21" t="n">
        <v>0.09794</v>
      </c>
      <c r="CB21" t="n">
        <v>0.1333</v>
      </c>
      <c r="CC21" t="n">
        <v>0.1147</v>
      </c>
      <c r="CD21" t="n">
        <v>0.07861</v>
      </c>
      <c r="CE21" t="n">
        <v>0.04173</v>
      </c>
      <c r="CF21" t="n">
        <v>5</v>
      </c>
      <c r="CG21" t="str">
        <f>=SUBTOTAL(103,CF21)</f>
      </c>
      <c r="CH21" t="str">
        <f>=IF(CG21=1,IFERROR(MAX($CH$1:CH20)+(COUNTIFS($CF$1:CF20,CF21,$CG$1:CG20,1)=0),1),"")</f>
      </c>
    </row>
    <row r="22">
      <c r="A22" t="s">
        <v>168</v>
      </c>
      <c r="B22" t="s">
        <v>739</v>
      </c>
      <c r="C22" t="s">
        <v>740</v>
      </c>
      <c r="D22" t="s">
        <v>171</v>
      </c>
      <c r="E22" t="s">
        <v>741</v>
      </c>
      <c r="F22" t="s">
        <v>742</v>
      </c>
      <c r="G22" t="s">
        <v>92</v>
      </c>
      <c r="H22" t="s">
        <v>93</v>
      </c>
      <c r="I22" t="s">
        <v>175</v>
      </c>
      <c r="J22"/>
      <c r="K22" t="n">
        <v>0.00005294</v>
      </c>
      <c r="L22" t="n">
        <v>0.01765</v>
      </c>
      <c r="M22" t="n">
        <v>0.1048</v>
      </c>
      <c r="N22" t="s">
        <v>582</v>
      </c>
      <c r="O22"/>
      <c r="P22"/>
      <c r="Q22"/>
      <c r="R22"/>
      <c r="S22"/>
      <c r="T22" t="n">
        <v>0.113</v>
      </c>
      <c r="U22" t="s">
        <v>743</v>
      </c>
      <c r="V22" t="s">
        <v>744</v>
      </c>
      <c r="W22" t="n">
        <v>9.964</v>
      </c>
      <c r="X22" t="n">
        <v>0.301630556583</v>
      </c>
      <c r="Y22" t="s">
        <v>745</v>
      </c>
      <c r="Z22"/>
      <c r="AA22"/>
      <c r="AB22" t="s">
        <v>211</v>
      </c>
      <c r="AC22" t="s">
        <v>212</v>
      </c>
      <c r="AD22"/>
      <c r="AE22"/>
      <c r="AF22" t="s">
        <v>746</v>
      </c>
      <c r="AG22" t="s">
        <v>747</v>
      </c>
      <c r="AH22"/>
      <c r="AI22" t="s">
        <v>419</v>
      </c>
      <c r="AJ22" t="s">
        <v>102</v>
      </c>
      <c r="AK22" t="s">
        <v>419</v>
      </c>
      <c r="AL22" t="s">
        <v>249</v>
      </c>
      <c r="AM22" t="n">
        <v>1</v>
      </c>
      <c r="AN22" t="n">
        <v>105</v>
      </c>
      <c r="AO22" t="n">
        <v>152</v>
      </c>
      <c r="AP22" t="n">
        <v>140</v>
      </c>
      <c r="AQ22" t="n">
        <v>98</v>
      </c>
      <c r="AR22" t="n">
        <v>0</v>
      </c>
      <c r="AS22" t="n">
        <v>107</v>
      </c>
      <c r="AT22" t="n">
        <v>99</v>
      </c>
      <c r="AU22" t="n">
        <v>96</v>
      </c>
      <c r="AV22" t="n">
        <v>99</v>
      </c>
      <c r="AW22" t="n">
        <v>203397</v>
      </c>
      <c r="AX22"/>
      <c r="AY22" t="n">
        <v>203397</v>
      </c>
      <c r="AZ22" t="s">
        <v>105</v>
      </c>
      <c r="BA22" t="s">
        <v>181</v>
      </c>
      <c r="BB22"/>
      <c r="BC22" t="s">
        <v>107</v>
      </c>
      <c r="BD22" t="s">
        <v>182</v>
      </c>
      <c r="BE22" t="s">
        <v>183</v>
      </c>
      <c r="BF22" t="s">
        <v>301</v>
      </c>
      <c r="BG22" t="s">
        <v>748</v>
      </c>
      <c r="BH22"/>
      <c r="BI22"/>
      <c r="BJ22"/>
      <c r="BK22"/>
      <c r="BL22"/>
      <c r="BM22"/>
      <c r="BN22" t="n">
        <v>0</v>
      </c>
      <c r="BO22" t="n">
        <v>0.0002655</v>
      </c>
      <c r="BP22" t="n">
        <v>0</v>
      </c>
      <c r="BQ22" t="n">
        <v>0</v>
      </c>
      <c r="BR22" t="n">
        <v>0</v>
      </c>
      <c r="BS22" t="n">
        <v>0.00002974</v>
      </c>
      <c r="BT22" t="n">
        <v>0</v>
      </c>
      <c r="BU22" t="n">
        <v>0.00008274</v>
      </c>
      <c r="BV22" t="n">
        <v>0.02914</v>
      </c>
      <c r="BW22" t="n">
        <v>0</v>
      </c>
      <c r="BX22" t="n">
        <v>0.0206</v>
      </c>
      <c r="BY22" t="n">
        <v>0.02647</v>
      </c>
      <c r="BZ22" t="n">
        <v>0.02279</v>
      </c>
      <c r="CA22" t="n">
        <v>0.0102</v>
      </c>
      <c r="CB22" t="n">
        <v>0.1048</v>
      </c>
      <c r="CC22" t="n">
        <v>0.009274</v>
      </c>
      <c r="CD22" t="n">
        <v>0.02917</v>
      </c>
      <c r="CE22" t="n">
        <v>0.05977</v>
      </c>
      <c r="CF22" t="n">
        <v>5</v>
      </c>
      <c r="CG22" t="str">
        <f>=SUBTOTAL(103,CF22)</f>
      </c>
      <c r="CH22" t="str">
        <f>=IF(CG22=1,IFERROR(MAX($CH$1:CH21)+(COUNTIFS($CF$1:CF21,CF22,$CG$1:CG21,1)=0),1),"")</f>
      </c>
    </row>
    <row r="23">
      <c r="A23" t="s">
        <v>1114</v>
      </c>
      <c r="B23" t="s">
        <v>1115</v>
      </c>
      <c r="C23" t="s">
        <v>1116</v>
      </c>
      <c r="D23" t="s">
        <v>1117</v>
      </c>
      <c r="E23" t="s">
        <v>1118</v>
      </c>
      <c r="F23" t="s">
        <v>1119</v>
      </c>
      <c r="G23" t="s">
        <v>1120</v>
      </c>
      <c r="H23" t="s">
        <v>93</v>
      </c>
      <c r="I23" t="s">
        <v>1121</v>
      </c>
      <c r="J23"/>
      <c r="K23" t="n">
        <v>0.0004171</v>
      </c>
      <c r="L23" t="n">
        <v>0.02709</v>
      </c>
      <c r="M23" t="n">
        <v>0.1354</v>
      </c>
      <c r="N23" t="s">
        <v>720</v>
      </c>
      <c r="O23"/>
      <c r="P23"/>
      <c r="Q23" t="s">
        <v>1122</v>
      </c>
      <c r="R23" t="s">
        <v>1123</v>
      </c>
      <c r="S23" t="s">
        <v>1124</v>
      </c>
      <c r="T23" t="n">
        <v>0.321</v>
      </c>
      <c r="U23" t="s">
        <v>835</v>
      </c>
      <c r="V23" t="s">
        <v>379</v>
      </c>
      <c r="W23" t="n">
        <v>16.37</v>
      </c>
      <c r="X23"/>
      <c r="Y23" t="s">
        <v>1125</v>
      </c>
      <c r="Z23"/>
      <c r="AA23"/>
      <c r="AB23" t="s">
        <v>454</v>
      </c>
      <c r="AC23" t="s">
        <v>1126</v>
      </c>
      <c r="AD23"/>
      <c r="AE23"/>
      <c r="AF23" t="s">
        <v>1127</v>
      </c>
      <c r="AG23" t="s">
        <v>1128</v>
      </c>
      <c r="AH23" t="s">
        <v>1129</v>
      </c>
      <c r="AI23" t="s">
        <v>419</v>
      </c>
      <c r="AJ23" t="s">
        <v>419</v>
      </c>
      <c r="AK23" t="s">
        <v>433</v>
      </c>
      <c r="AL23" t="s">
        <v>125</v>
      </c>
      <c r="AM23" t="n">
        <v>1</v>
      </c>
      <c r="AN23" t="n">
        <v>95</v>
      </c>
      <c r="AO23" t="n">
        <v>17</v>
      </c>
      <c r="AP23" t="n">
        <v>74</v>
      </c>
      <c r="AQ23" t="n">
        <v>43</v>
      </c>
      <c r="AR23" t="n">
        <v>83</v>
      </c>
      <c r="AS23" t="n">
        <v>0</v>
      </c>
      <c r="AT23" t="n">
        <v>99</v>
      </c>
      <c r="AU23" t="n">
        <v>99</v>
      </c>
      <c r="AV23" t="n">
        <v>35</v>
      </c>
      <c r="AW23" t="n">
        <v>203397</v>
      </c>
      <c r="AX23" t="n">
        <v>203397</v>
      </c>
      <c r="AY23" t="n">
        <v>203397</v>
      </c>
      <c r="AZ23" t="s">
        <v>105</v>
      </c>
      <c r="BA23" t="s">
        <v>1130</v>
      </c>
      <c r="BB23"/>
      <c r="BC23" t="s">
        <v>107</v>
      </c>
      <c r="BD23" t="s">
        <v>1131</v>
      </c>
      <c r="BE23" t="s">
        <v>1132</v>
      </c>
      <c r="BF23" t="s">
        <v>691</v>
      </c>
      <c r="BG23" t="s">
        <v>726</v>
      </c>
      <c r="BH23" t="n">
        <v>0.0739</v>
      </c>
      <c r="BI23" t="n">
        <v>0.031</v>
      </c>
      <c r="BJ23" t="n">
        <v>0.1354</v>
      </c>
      <c r="BK23" t="n">
        <v>0.0694</v>
      </c>
      <c r="BL23" t="n">
        <v>0.0984</v>
      </c>
      <c r="BM23" t="n">
        <v>0.0675</v>
      </c>
      <c r="BN23" t="n">
        <v>0.001397</v>
      </c>
      <c r="BO23" t="n">
        <v>0.00006474</v>
      </c>
      <c r="BP23" t="n">
        <v>0.0001749</v>
      </c>
      <c r="BQ23" t="n">
        <v>0</v>
      </c>
      <c r="BR23" t="n">
        <v>0.0005015</v>
      </c>
      <c r="BS23" t="n">
        <v>0.0005365</v>
      </c>
      <c r="BT23" t="n">
        <v>0</v>
      </c>
      <c r="BU23" t="n">
        <v>0</v>
      </c>
      <c r="BV23" t="n">
        <v>0.01863</v>
      </c>
      <c r="BW23" t="n">
        <v>0.0583</v>
      </c>
      <c r="BX23" t="n">
        <v>0.02377</v>
      </c>
      <c r="BY23" t="n">
        <v>0.05047</v>
      </c>
      <c r="BZ23" t="n">
        <v>0.01553</v>
      </c>
      <c r="CA23" t="n">
        <v>0.0208</v>
      </c>
      <c r="CB23" t="n">
        <v>0.0266</v>
      </c>
      <c r="CC23" t="n">
        <v>0.03474</v>
      </c>
      <c r="CD23" t="n">
        <v>0.02483</v>
      </c>
      <c r="CE23" t="n">
        <v>0.01529</v>
      </c>
      <c r="CF23" t="n">
        <v>6</v>
      </c>
      <c r="CG23" t="str">
        <f>=SUBTOTAL(103,CF23)</f>
      </c>
      <c r="CH23" t="str">
        <f>=IF(CG23=1,IFERROR(MAX($CH$1:CH22)+(COUNTIFS($CF$1:CF22,CF23,$CG$1:CG22,1)=0),1),"")</f>
      </c>
    </row>
    <row r="24">
      <c r="A24" t="s">
        <v>1114</v>
      </c>
      <c r="B24" t="s">
        <v>1133</v>
      </c>
      <c r="C24" t="s">
        <v>1134</v>
      </c>
      <c r="D24" t="s">
        <v>1117</v>
      </c>
      <c r="E24" t="s">
        <v>1135</v>
      </c>
      <c r="F24" t="s">
        <v>1136</v>
      </c>
      <c r="G24" t="s">
        <v>92</v>
      </c>
      <c r="H24" t="s">
        <v>93</v>
      </c>
      <c r="I24" t="s">
        <v>1137</v>
      </c>
      <c r="J24"/>
      <c r="K24" t="n">
        <v>0.00001993</v>
      </c>
      <c r="L24" t="n">
        <v>0.006375</v>
      </c>
      <c r="M24" t="n">
        <v>0.01679</v>
      </c>
      <c r="N24" t="s">
        <v>207</v>
      </c>
      <c r="O24"/>
      <c r="P24"/>
      <c r="Q24" t="s">
        <v>1122</v>
      </c>
      <c r="R24" t="s">
        <v>1123</v>
      </c>
      <c r="S24" t="s">
        <v>1124</v>
      </c>
      <c r="T24" t="n">
        <v>0.183</v>
      </c>
      <c r="U24" t="s">
        <v>1138</v>
      </c>
      <c r="V24" t="s">
        <v>1139</v>
      </c>
      <c r="W24" t="n">
        <v>21.4</v>
      </c>
      <c r="X24"/>
      <c r="Y24" t="s">
        <v>1140</v>
      </c>
      <c r="Z24"/>
      <c r="AA24"/>
      <c r="AB24" t="s">
        <v>327</v>
      </c>
      <c r="AC24" t="s">
        <v>1141</v>
      </c>
      <c r="AD24"/>
      <c r="AE24"/>
      <c r="AF24" t="s">
        <v>1142</v>
      </c>
      <c r="AG24" t="s">
        <v>1143</v>
      </c>
      <c r="AH24"/>
      <c r="AI24" t="s">
        <v>179</v>
      </c>
      <c r="AJ24" t="s">
        <v>102</v>
      </c>
      <c r="AK24" t="s">
        <v>419</v>
      </c>
      <c r="AL24" t="s">
        <v>125</v>
      </c>
      <c r="AM24" t="n">
        <v>1</v>
      </c>
      <c r="AN24" t="n">
        <v>0</v>
      </c>
      <c r="AO24" t="n">
        <v>18</v>
      </c>
      <c r="AP24" t="n">
        <v>5</v>
      </c>
      <c r="AQ24" t="n">
        <v>13</v>
      </c>
      <c r="AR24" t="n">
        <v>0</v>
      </c>
      <c r="AS24" t="n">
        <v>19</v>
      </c>
      <c r="AT24" t="n">
        <v>58</v>
      </c>
      <c r="AU24" t="n">
        <v>30</v>
      </c>
      <c r="AV24" t="n">
        <v>99</v>
      </c>
      <c r="AW24"/>
      <c r="AX24"/>
      <c r="AY24" t="n">
        <v>203397</v>
      </c>
      <c r="AZ24" t="s">
        <v>105</v>
      </c>
      <c r="BA24" t="s">
        <v>1130</v>
      </c>
      <c r="BB24"/>
      <c r="BC24" t="s">
        <v>107</v>
      </c>
      <c r="BD24" t="s">
        <v>1131</v>
      </c>
      <c r="BE24" t="s">
        <v>1132</v>
      </c>
      <c r="BF24" t="s">
        <v>1144</v>
      </c>
      <c r="BG24" t="s">
        <v>1145</v>
      </c>
      <c r="BH24"/>
      <c r="BI24"/>
      <c r="BJ24"/>
      <c r="BK24"/>
      <c r="BL24"/>
      <c r="BM24"/>
      <c r="BN24" t="n">
        <v>0</v>
      </c>
      <c r="BO24" t="n">
        <v>0.00004587</v>
      </c>
      <c r="BP24" t="n">
        <v>0</v>
      </c>
      <c r="BQ24" t="n">
        <v>0</v>
      </c>
      <c r="BR24" t="n">
        <v>0</v>
      </c>
      <c r="BS24" t="n">
        <v>0.00001064</v>
      </c>
      <c r="BT24" t="n">
        <v>0.0002048</v>
      </c>
      <c r="BU24" t="n">
        <v>0.00003956</v>
      </c>
      <c r="BV24" t="n">
        <v>0.009731</v>
      </c>
      <c r="BW24" t="n">
        <v>0</v>
      </c>
      <c r="BX24" t="n">
        <v>0.006205</v>
      </c>
      <c r="BY24" t="n">
        <v>0.008242</v>
      </c>
      <c r="BZ24" t="n">
        <v>0.007299</v>
      </c>
      <c r="CA24" t="n">
        <v>0.004353</v>
      </c>
      <c r="CB24" t="n">
        <v>0.009615</v>
      </c>
      <c r="CC24" t="n">
        <v>0.003947</v>
      </c>
      <c r="CD24" t="n">
        <v>0.008953</v>
      </c>
      <c r="CE24" t="n">
        <v>0.01679</v>
      </c>
      <c r="CF24" t="n">
        <v>6</v>
      </c>
      <c r="CG24" t="str">
        <f>=SUBTOTAL(103,CF24)</f>
      </c>
      <c r="CH24" t="str">
        <f>=IF(CG24=1,IFERROR(MAX($CH$1:CH23)+(COUNTIFS($CF$1:CF23,CF24,$CG$1:CG23,1)=0),1),"")</f>
      </c>
    </row>
    <row r="25">
      <c r="A25" t="s">
        <v>1114</v>
      </c>
      <c r="B25" t="s">
        <v>1146</v>
      </c>
      <c r="C25" t="s">
        <v>1147</v>
      </c>
      <c r="D25" t="s">
        <v>1117</v>
      </c>
      <c r="E25" t="s">
        <v>1148</v>
      </c>
      <c r="F25"/>
      <c r="G25" t="s">
        <v>1149</v>
      </c>
      <c r="H25" t="s">
        <v>93</v>
      </c>
      <c r="I25"/>
      <c r="J25" t="s">
        <v>1150</v>
      </c>
      <c r="K25" t="n">
        <v>0.000005038</v>
      </c>
      <c r="L25" t="n">
        <v>0.00001842</v>
      </c>
      <c r="M25" t="n">
        <v>0.00005323</v>
      </c>
      <c r="N25" t="s">
        <v>138</v>
      </c>
      <c r="O25"/>
      <c r="P25"/>
      <c r="Q25" t="s">
        <v>1122</v>
      </c>
      <c r="R25" t="s">
        <v>1123</v>
      </c>
      <c r="S25" t="s">
        <v>1124</v>
      </c>
      <c r="T25"/>
      <c r="U25"/>
      <c r="V25"/>
      <c r="W25" t="n">
        <v>33</v>
      </c>
      <c r="X25"/>
      <c r="Y25" t="s">
        <v>1151</v>
      </c>
      <c r="Z25"/>
      <c r="AA25"/>
      <c r="AB25"/>
      <c r="AC25"/>
      <c r="AD25"/>
      <c r="AE25"/>
      <c r="AF25" t="s">
        <v>1152</v>
      </c>
      <c r="AG25" t="s">
        <v>1153</v>
      </c>
      <c r="AH25"/>
      <c r="AI25" t="s">
        <v>102</v>
      </c>
      <c r="AJ25" t="s">
        <v>179</v>
      </c>
      <c r="AK25" t="s">
        <v>433</v>
      </c>
      <c r="AL25" t="s">
        <v>249</v>
      </c>
      <c r="AM25" t="n">
        <v>1</v>
      </c>
      <c r="AN25" t="n">
        <v>16</v>
      </c>
      <c r="AO25" t="n">
        <v>21</v>
      </c>
      <c r="AP25" t="n">
        <v>24</v>
      </c>
      <c r="AQ25" t="n">
        <v>0</v>
      </c>
      <c r="AR25" t="n">
        <v>0</v>
      </c>
      <c r="AS25" t="n">
        <v>5</v>
      </c>
      <c r="AT25" t="n">
        <v>35</v>
      </c>
      <c r="AU25" t="n">
        <v>6</v>
      </c>
      <c r="AV25" t="n">
        <v>99</v>
      </c>
      <c r="AW25"/>
      <c r="AX25"/>
      <c r="AY25" t="n">
        <v>203397</v>
      </c>
      <c r="AZ25" t="s">
        <v>105</v>
      </c>
      <c r="BA25" t="s">
        <v>1130</v>
      </c>
      <c r="BB25"/>
      <c r="BC25" t="s">
        <v>163</v>
      </c>
      <c r="BD25" t="s">
        <v>1131</v>
      </c>
      <c r="BE25" t="s">
        <v>1132</v>
      </c>
      <c r="BF25"/>
      <c r="BG25"/>
      <c r="BH25"/>
      <c r="BI25"/>
      <c r="BJ25"/>
      <c r="BK25"/>
      <c r="BL25"/>
      <c r="BM25"/>
      <c r="BN25" t="n">
        <v>0</v>
      </c>
      <c r="BO25" t="n">
        <v>0</v>
      </c>
      <c r="BP25" t="n">
        <v>0</v>
      </c>
      <c r="BQ25" t="n">
        <v>0</v>
      </c>
      <c r="BR25" t="n">
        <v>0.00005323</v>
      </c>
      <c r="BS25" t="n">
        <v>0</v>
      </c>
      <c r="BT25" t="n">
        <v>0</v>
      </c>
      <c r="BU25" t="n">
        <v>0</v>
      </c>
      <c r="BV25" t="n">
        <v>0</v>
      </c>
      <c r="BW25" t="n">
        <v>0</v>
      </c>
      <c r="BX25" t="n">
        <v>0</v>
      </c>
      <c r="BY25" t="n">
        <v>0</v>
      </c>
      <c r="BZ25" t="n">
        <v>0</v>
      </c>
      <c r="CA25" t="n">
        <v>0</v>
      </c>
      <c r="CB25" t="n">
        <v>0</v>
      </c>
      <c r="CC25" t="n">
        <v>0.00003977</v>
      </c>
      <c r="CD25" t="n">
        <v>0</v>
      </c>
      <c r="CE25" t="n">
        <v>0</v>
      </c>
      <c r="CF25" t="n">
        <v>6</v>
      </c>
      <c r="CG25" t="str">
        <f>=SUBTOTAL(103,CF25)</f>
      </c>
      <c r="CH25" t="str">
        <f>=IF(CG25=1,IFERROR(MAX($CH$1:CH24)+(COUNTIFS($CF$1:CF24,CF25,$CG$1:CG24,1)=0),1),"")</f>
      </c>
    </row>
    <row r="26">
      <c r="A26" t="s">
        <v>1114</v>
      </c>
      <c r="B26" t="s">
        <v>1154</v>
      </c>
      <c r="C26" t="s">
        <v>1155</v>
      </c>
      <c r="D26" t="s">
        <v>1117</v>
      </c>
      <c r="E26" t="s">
        <v>1156</v>
      </c>
      <c r="F26" t="s">
        <v>1157</v>
      </c>
      <c r="G26" t="s">
        <v>157</v>
      </c>
      <c r="H26" t="s">
        <v>93</v>
      </c>
      <c r="I26" t="s">
        <v>1158</v>
      </c>
      <c r="J26"/>
      <c r="K26" t="n">
        <v>0.001648</v>
      </c>
      <c r="L26" t="n">
        <v>0.008181</v>
      </c>
      <c r="M26" t="n">
        <v>0.02712</v>
      </c>
      <c r="N26" t="s">
        <v>176</v>
      </c>
      <c r="O26"/>
      <c r="P26"/>
      <c r="Q26" t="s">
        <v>1122</v>
      </c>
      <c r="R26" t="s">
        <v>1123</v>
      </c>
      <c r="S26" t="s">
        <v>1124</v>
      </c>
      <c r="T26"/>
      <c r="U26"/>
      <c r="V26"/>
      <c r="W26" t="n">
        <v>29.8</v>
      </c>
      <c r="X26"/>
      <c r="Y26" t="s">
        <v>1159</v>
      </c>
      <c r="Z26"/>
      <c r="AA26"/>
      <c r="AB26"/>
      <c r="AC26"/>
      <c r="AD26"/>
      <c r="AE26"/>
      <c r="AF26"/>
      <c r="AG26" t="s">
        <v>1160</v>
      </c>
      <c r="AH26"/>
      <c r="AI26" t="s">
        <v>433</v>
      </c>
      <c r="AJ26" t="s">
        <v>433</v>
      </c>
      <c r="AK26" t="s">
        <v>433</v>
      </c>
      <c r="AL26" t="s">
        <v>161</v>
      </c>
      <c r="AM26" t="n">
        <v>1</v>
      </c>
      <c r="AN26" t="n">
        <v>94</v>
      </c>
      <c r="AO26" t="n">
        <v>130</v>
      </c>
      <c r="AP26" t="n">
        <v>84</v>
      </c>
      <c r="AQ26" t="n">
        <v>21</v>
      </c>
      <c r="AR26" t="n">
        <v>58</v>
      </c>
      <c r="AS26" t="n">
        <v>34</v>
      </c>
      <c r="AT26" t="n">
        <v>99</v>
      </c>
      <c r="AU26" t="n">
        <v>99</v>
      </c>
      <c r="AV26" t="n">
        <v>99</v>
      </c>
      <c r="AW26" t="n">
        <v>203397</v>
      </c>
      <c r="AX26" t="n">
        <v>203397</v>
      </c>
      <c r="AY26" t="n">
        <v>203397</v>
      </c>
      <c r="AZ26" t="s">
        <v>105</v>
      </c>
      <c r="BA26" t="s">
        <v>1130</v>
      </c>
      <c r="BB26"/>
      <c r="BC26" t="s">
        <v>163</v>
      </c>
      <c r="BD26" t="s">
        <v>1131</v>
      </c>
      <c r="BE26" t="s">
        <v>1132</v>
      </c>
      <c r="BF26" t="s">
        <v>1161</v>
      </c>
      <c r="BG26" t="s">
        <v>1162</v>
      </c>
      <c r="BH26"/>
      <c r="BI26"/>
      <c r="BJ26"/>
      <c r="BK26"/>
      <c r="BL26"/>
      <c r="BM26"/>
      <c r="BN26" t="n">
        <v>0.001705</v>
      </c>
      <c r="BO26" t="n">
        <v>0.002849</v>
      </c>
      <c r="BP26" t="n">
        <v>0.00168</v>
      </c>
      <c r="BQ26" t="n">
        <v>0.003442</v>
      </c>
      <c r="BR26" t="n">
        <v>0.0001888</v>
      </c>
      <c r="BS26" t="n">
        <v>0.001477</v>
      </c>
      <c r="BT26" t="n">
        <v>0.002647</v>
      </c>
      <c r="BU26" t="n">
        <v>0.0007495</v>
      </c>
      <c r="BV26" t="n">
        <v>0.002544</v>
      </c>
      <c r="BW26" t="n">
        <v>0.01875</v>
      </c>
      <c r="BX26" t="n">
        <v>0.01026</v>
      </c>
      <c r="BY26" t="n">
        <v>0.01208</v>
      </c>
      <c r="BZ26" t="n">
        <v>0.02712</v>
      </c>
      <c r="CA26" t="n">
        <v>0.009589</v>
      </c>
      <c r="CB26" t="n">
        <v>0.01724</v>
      </c>
      <c r="CC26" t="n">
        <v>0.009068</v>
      </c>
      <c r="CD26" t="n">
        <v>0.01155</v>
      </c>
      <c r="CE26" t="n">
        <v>0.00384</v>
      </c>
      <c r="CF26" t="n">
        <v>6</v>
      </c>
      <c r="CG26" t="str">
        <f>=SUBTOTAL(103,CF26)</f>
      </c>
      <c r="CH26" t="str">
        <f>=IF(CG26=1,IFERROR(MAX($CH$1:CH25)+(COUNTIFS($CF$1:CF25,CF26,$CG$1:CG25,1)=0),1),"")</f>
      </c>
    </row>
    <row r="27">
      <c r="A27" t="s">
        <v>1114</v>
      </c>
      <c r="B27" t="s">
        <v>1163</v>
      </c>
      <c r="C27" t="s">
        <v>1164</v>
      </c>
      <c r="D27" t="s">
        <v>1117</v>
      </c>
      <c r="E27" t="s">
        <v>1165</v>
      </c>
      <c r="F27" t="s">
        <v>1166</v>
      </c>
      <c r="G27" t="s">
        <v>157</v>
      </c>
      <c r="H27" t="s">
        <v>93</v>
      </c>
      <c r="I27" t="s">
        <v>1158</v>
      </c>
      <c r="J27"/>
      <c r="K27" t="n">
        <v>0.003031</v>
      </c>
      <c r="L27" t="n">
        <v>0.1952</v>
      </c>
      <c r="M27" t="n">
        <v>0.2692</v>
      </c>
      <c r="N27" t="s">
        <v>281</v>
      </c>
      <c r="O27"/>
      <c r="P27"/>
      <c r="Q27" t="s">
        <v>1122</v>
      </c>
      <c r="R27" t="s">
        <v>1123</v>
      </c>
      <c r="S27" t="s">
        <v>1124</v>
      </c>
      <c r="T27"/>
      <c r="U27"/>
      <c r="V27"/>
      <c r="W27" t="n">
        <v>25</v>
      </c>
      <c r="X27"/>
      <c r="Y27" t="s">
        <v>1167</v>
      </c>
      <c r="Z27"/>
      <c r="AA27"/>
      <c r="AB27"/>
      <c r="AC27"/>
      <c r="AD27"/>
      <c r="AE27"/>
      <c r="AF27"/>
      <c r="AG27" t="s">
        <v>1168</v>
      </c>
      <c r="AH27" t="s">
        <v>1169</v>
      </c>
      <c r="AI27" t="s">
        <v>433</v>
      </c>
      <c r="AJ27" t="s">
        <v>433</v>
      </c>
      <c r="AK27" t="s">
        <v>419</v>
      </c>
      <c r="AL27" t="s">
        <v>161</v>
      </c>
      <c r="AM27" t="n">
        <v>1</v>
      </c>
      <c r="AN27" t="n">
        <v>305</v>
      </c>
      <c r="AO27" t="n">
        <v>406</v>
      </c>
      <c r="AP27" t="n">
        <v>312</v>
      </c>
      <c r="AQ27" t="n">
        <v>109</v>
      </c>
      <c r="AR27" t="n">
        <v>174</v>
      </c>
      <c r="AS27" t="n">
        <v>114</v>
      </c>
      <c r="AT27" t="n">
        <v>99</v>
      </c>
      <c r="AU27" t="n">
        <v>99</v>
      </c>
      <c r="AV27" t="n">
        <v>99</v>
      </c>
      <c r="AW27" t="n">
        <v>203397</v>
      </c>
      <c r="AX27" t="n">
        <v>203397</v>
      </c>
      <c r="AY27" t="n">
        <v>203397</v>
      </c>
      <c r="AZ27" t="s">
        <v>105</v>
      </c>
      <c r="BA27" t="s">
        <v>1130</v>
      </c>
      <c r="BB27"/>
      <c r="BC27" t="s">
        <v>163</v>
      </c>
      <c r="BD27" t="s">
        <v>1131</v>
      </c>
      <c r="BE27" t="s">
        <v>1132</v>
      </c>
      <c r="BF27" t="s">
        <v>1170</v>
      </c>
      <c r="BG27" t="s">
        <v>1171</v>
      </c>
      <c r="BH27"/>
      <c r="BI27"/>
      <c r="BJ27"/>
      <c r="BK27"/>
      <c r="BL27"/>
      <c r="BM27"/>
      <c r="BN27" t="n">
        <v>0.001185</v>
      </c>
      <c r="BO27" t="n">
        <v>0.002537</v>
      </c>
      <c r="BP27" t="n">
        <v>0.002742</v>
      </c>
      <c r="BQ27" t="n">
        <v>0.000565</v>
      </c>
      <c r="BR27" t="n">
        <v>0.003785</v>
      </c>
      <c r="BS27" t="n">
        <v>0.004615</v>
      </c>
      <c r="BT27" t="n">
        <v>0.002192</v>
      </c>
      <c r="BU27" t="n">
        <v>0.0003408</v>
      </c>
      <c r="BV27" t="n">
        <v>0.1387</v>
      </c>
      <c r="BW27" t="n">
        <v>0.2692</v>
      </c>
      <c r="BX27" t="n">
        <v>0.2443</v>
      </c>
      <c r="BY27" t="n">
        <v>0.2267</v>
      </c>
      <c r="BZ27" t="n">
        <v>0.2528</v>
      </c>
      <c r="CA27" t="n">
        <v>0.182</v>
      </c>
      <c r="CB27" t="n">
        <v>0.1504</v>
      </c>
      <c r="CC27" t="n">
        <v>0.213</v>
      </c>
      <c r="CD27" t="n">
        <v>0.2025</v>
      </c>
      <c r="CE27" t="n">
        <v>0.1851</v>
      </c>
      <c r="CF27" t="n">
        <v>6</v>
      </c>
      <c r="CG27" t="str">
        <f>=SUBTOTAL(103,CF27)</f>
      </c>
      <c r="CH27" t="str">
        <f>=IF(CG27=1,IFERROR(MAX($CH$1:CH26)+(COUNTIFS($CF$1:CF26,CF27,$CG$1:CG26,1)=0),1),"")</f>
      </c>
    </row>
    <row r="28">
      <c r="A28" t="s">
        <v>1114</v>
      </c>
      <c r="B28" t="s">
        <v>1172</v>
      </c>
      <c r="C28" t="s">
        <v>1173</v>
      </c>
      <c r="D28" t="s">
        <v>1117</v>
      </c>
      <c r="E28" t="s">
        <v>1174</v>
      </c>
      <c r="F28" t="s">
        <v>1175</v>
      </c>
      <c r="G28" t="s">
        <v>157</v>
      </c>
      <c r="H28" t="s">
        <v>93</v>
      </c>
      <c r="I28" t="s">
        <v>1158</v>
      </c>
      <c r="J28"/>
      <c r="K28" t="n">
        <v>0.003148</v>
      </c>
      <c r="L28" t="n">
        <v>0.2005</v>
      </c>
      <c r="M28" t="n">
        <v>0.2693</v>
      </c>
      <c r="N28" t="s">
        <v>281</v>
      </c>
      <c r="O28"/>
      <c r="P28"/>
      <c r="Q28" t="s">
        <v>1122</v>
      </c>
      <c r="R28" t="s">
        <v>1123</v>
      </c>
      <c r="S28" t="s">
        <v>1124</v>
      </c>
      <c r="T28"/>
      <c r="U28"/>
      <c r="V28"/>
      <c r="W28" t="n">
        <v>23.5</v>
      </c>
      <c r="X28"/>
      <c r="Y28" t="s">
        <v>1176</v>
      </c>
      <c r="Z28"/>
      <c r="AA28"/>
      <c r="AB28"/>
      <c r="AC28"/>
      <c r="AD28"/>
      <c r="AE28"/>
      <c r="AF28" t="s">
        <v>1177</v>
      </c>
      <c r="AG28" t="s">
        <v>1178</v>
      </c>
      <c r="AH28"/>
      <c r="AI28" t="s">
        <v>433</v>
      </c>
      <c r="AJ28" t="s">
        <v>433</v>
      </c>
      <c r="AK28" t="s">
        <v>419</v>
      </c>
      <c r="AL28" t="s">
        <v>104</v>
      </c>
      <c r="AM28" t="n">
        <v>1</v>
      </c>
      <c r="AN28" t="n">
        <v>305</v>
      </c>
      <c r="AO28" t="n">
        <v>410</v>
      </c>
      <c r="AP28" t="n">
        <v>314</v>
      </c>
      <c r="AQ28" t="n">
        <v>110</v>
      </c>
      <c r="AR28" t="n">
        <v>176</v>
      </c>
      <c r="AS28" t="n">
        <v>116</v>
      </c>
      <c r="AT28" t="n">
        <v>99</v>
      </c>
      <c r="AU28" t="n">
        <v>99</v>
      </c>
      <c r="AV28" t="n">
        <v>99</v>
      </c>
      <c r="AW28" t="n">
        <v>203397</v>
      </c>
      <c r="AX28" t="n">
        <v>203397</v>
      </c>
      <c r="AY28" t="n">
        <v>203397</v>
      </c>
      <c r="AZ28" t="s">
        <v>105</v>
      </c>
      <c r="BA28" t="s">
        <v>1130</v>
      </c>
      <c r="BB28"/>
      <c r="BC28" t="s">
        <v>163</v>
      </c>
      <c r="BD28" t="s">
        <v>1131</v>
      </c>
      <c r="BE28" t="s">
        <v>1132</v>
      </c>
      <c r="BF28" t="s">
        <v>1179</v>
      </c>
      <c r="BG28" t="s">
        <v>1180</v>
      </c>
      <c r="BH28"/>
      <c r="BI28"/>
      <c r="BJ28"/>
      <c r="BK28"/>
      <c r="BL28"/>
      <c r="BM28"/>
      <c r="BN28" t="n">
        <v>0.001217</v>
      </c>
      <c r="BO28" t="n">
        <v>0.002313</v>
      </c>
      <c r="BP28" t="n">
        <v>0.002779</v>
      </c>
      <c r="BQ28" t="n">
        <v>0.0005085</v>
      </c>
      <c r="BR28" t="n">
        <v>0.003732</v>
      </c>
      <c r="BS28" t="n">
        <v>0.004885</v>
      </c>
      <c r="BT28" t="n">
        <v>0.002848</v>
      </c>
      <c r="BU28" t="n">
        <v>0.00046</v>
      </c>
      <c r="BV28" t="n">
        <v>0.1437</v>
      </c>
      <c r="BW28" t="n">
        <v>0.2693</v>
      </c>
      <c r="BX28" t="n">
        <v>0.2524</v>
      </c>
      <c r="BY28" t="n">
        <v>0.2314</v>
      </c>
      <c r="BZ28" t="n">
        <v>0.2607</v>
      </c>
      <c r="CA28" t="n">
        <v>0.1839</v>
      </c>
      <c r="CB28" t="n">
        <v>0.1577</v>
      </c>
      <c r="CC28" t="n">
        <v>0.2177</v>
      </c>
      <c r="CD28" t="n">
        <v>0.2126</v>
      </c>
      <c r="CE28" t="n">
        <v>0.1893</v>
      </c>
      <c r="CF28" t="n">
        <v>6</v>
      </c>
      <c r="CG28" t="str">
        <f>=SUBTOTAL(103,CF28)</f>
      </c>
      <c r="CH28" t="str">
        <f>=IF(CG28=1,IFERROR(MAX($CH$1:CH27)+(COUNTIFS($CF$1:CF27,CF28,$CG$1:CG27,1)=0),1),"")</f>
      </c>
    </row>
    <row r="29">
      <c r="A29" t="s">
        <v>1114</v>
      </c>
      <c r="B29" t="s">
        <v>1181</v>
      </c>
      <c r="C29" t="s">
        <v>1182</v>
      </c>
      <c r="D29" t="s">
        <v>1117</v>
      </c>
      <c r="E29" t="s">
        <v>1183</v>
      </c>
      <c r="F29" t="s">
        <v>1184</v>
      </c>
      <c r="G29" t="s">
        <v>360</v>
      </c>
      <c r="H29" t="s">
        <v>93</v>
      </c>
      <c r="I29" t="s">
        <v>1158</v>
      </c>
      <c r="J29"/>
      <c r="K29" t="n">
        <v>0.00002584</v>
      </c>
      <c r="L29" t="n">
        <v>0.000008829</v>
      </c>
      <c r="M29" t="n">
        <v>0.0001235</v>
      </c>
      <c r="N29" t="s">
        <v>1185</v>
      </c>
      <c r="O29"/>
      <c r="P29"/>
      <c r="Q29" t="s">
        <v>1122</v>
      </c>
      <c r="R29" t="s">
        <v>1123</v>
      </c>
      <c r="S29" t="s">
        <v>1124</v>
      </c>
      <c r="T29"/>
      <c r="U29"/>
      <c r="V29"/>
      <c r="W29" t="n">
        <v>24.8</v>
      </c>
      <c r="X29"/>
      <c r="Y29" t="s">
        <v>1186</v>
      </c>
      <c r="Z29"/>
      <c r="AA29"/>
      <c r="AB29" t="s">
        <v>228</v>
      </c>
      <c r="AC29" t="s">
        <v>212</v>
      </c>
      <c r="AD29"/>
      <c r="AE29"/>
      <c r="AF29" t="s">
        <v>1187</v>
      </c>
      <c r="AG29" t="s">
        <v>1188</v>
      </c>
      <c r="AH29"/>
      <c r="AI29" t="s">
        <v>433</v>
      </c>
      <c r="AJ29" t="s">
        <v>102</v>
      </c>
      <c r="AK29" t="s">
        <v>419</v>
      </c>
      <c r="AL29" t="s">
        <v>228</v>
      </c>
      <c r="AM29" t="n">
        <v>1</v>
      </c>
      <c r="AN29" t="n">
        <v>349</v>
      </c>
      <c r="AO29" t="n">
        <v>459</v>
      </c>
      <c r="AP29" t="n">
        <v>325</v>
      </c>
      <c r="AQ29" t="n">
        <v>42</v>
      </c>
      <c r="AR29" t="n">
        <v>0</v>
      </c>
      <c r="AS29" t="n">
        <v>71</v>
      </c>
      <c r="AT29" t="n">
        <v>99</v>
      </c>
      <c r="AU29" t="n">
        <v>99</v>
      </c>
      <c r="AV29" t="n">
        <v>99</v>
      </c>
      <c r="AW29" t="n">
        <v>203397</v>
      </c>
      <c r="AX29"/>
      <c r="AY29" t="n">
        <v>203397</v>
      </c>
      <c r="AZ29" t="s">
        <v>105</v>
      </c>
      <c r="BA29" t="s">
        <v>1130</v>
      </c>
      <c r="BB29"/>
      <c r="BC29" t="s">
        <v>163</v>
      </c>
      <c r="BD29" t="s">
        <v>1131</v>
      </c>
      <c r="BE29" t="s">
        <v>1132</v>
      </c>
      <c r="BF29" t="s">
        <v>1189</v>
      </c>
      <c r="BG29" t="s">
        <v>1190</v>
      </c>
      <c r="BH29"/>
      <c r="BI29"/>
      <c r="BJ29"/>
      <c r="BK29"/>
      <c r="BL29"/>
      <c r="BM29"/>
      <c r="BN29" t="n">
        <v>0</v>
      </c>
      <c r="BO29" t="n">
        <v>0</v>
      </c>
      <c r="BP29" t="n">
        <v>0</v>
      </c>
      <c r="BQ29" t="n">
        <v>0</v>
      </c>
      <c r="BR29" t="n">
        <v>0</v>
      </c>
      <c r="BS29" t="n">
        <v>0.00005255</v>
      </c>
      <c r="BT29" t="n">
        <v>0</v>
      </c>
      <c r="BU29" t="n">
        <v>0</v>
      </c>
      <c r="BV29" t="n">
        <v>0</v>
      </c>
      <c r="BW29" t="n">
        <v>0</v>
      </c>
      <c r="BX29" t="n">
        <v>0</v>
      </c>
      <c r="BY29" t="n">
        <v>0</v>
      </c>
      <c r="BZ29" t="n">
        <v>0</v>
      </c>
      <c r="CA29" t="n">
        <v>0.0001235</v>
      </c>
      <c r="CB29" t="n">
        <v>0</v>
      </c>
      <c r="CC29" t="n">
        <v>0</v>
      </c>
      <c r="CD29" t="n">
        <v>0</v>
      </c>
      <c r="CE29" t="n">
        <v>0</v>
      </c>
      <c r="CF29" t="n">
        <v>6</v>
      </c>
      <c r="CG29" t="str">
        <f>=SUBTOTAL(103,CF29)</f>
      </c>
      <c r="CH29" t="str">
        <f>=IF(CG29=1,IFERROR(MAX($CH$1:CH28)+(COUNTIFS($CF$1:CF28,CF29,$CG$1:CG28,1)=0),1),"")</f>
      </c>
    </row>
    <row r="30">
      <c r="A30" t="s">
        <v>1114</v>
      </c>
      <c r="B30" t="s">
        <v>1191</v>
      </c>
      <c r="C30" t="s">
        <v>1192</v>
      </c>
      <c r="D30" t="s">
        <v>1117</v>
      </c>
      <c r="E30" t="s">
        <v>1193</v>
      </c>
      <c r="F30" t="s">
        <v>1194</v>
      </c>
      <c r="G30" t="s">
        <v>92</v>
      </c>
      <c r="H30" t="s">
        <v>93</v>
      </c>
      <c r="I30" t="s">
        <v>206</v>
      </c>
      <c r="J30"/>
      <c r="K30" t="n">
        <v>0.0001799</v>
      </c>
      <c r="L30" t="n">
        <v>0.00104</v>
      </c>
      <c r="M30" t="n">
        <v>0.003311</v>
      </c>
      <c r="N30" t="s">
        <v>281</v>
      </c>
      <c r="O30"/>
      <c r="P30"/>
      <c r="Q30" t="s">
        <v>1122</v>
      </c>
      <c r="R30" t="s">
        <v>1123</v>
      </c>
      <c r="S30" t="s">
        <v>1124</v>
      </c>
      <c r="T30" t="n">
        <v>0.077</v>
      </c>
      <c r="U30" t="s">
        <v>1138</v>
      </c>
      <c r="V30" t="s">
        <v>1195</v>
      </c>
      <c r="W30" t="n">
        <v>15.46</v>
      </c>
      <c r="X30"/>
      <c r="Y30" t="s">
        <v>1196</v>
      </c>
      <c r="Z30"/>
      <c r="AA30"/>
      <c r="AB30" t="s">
        <v>211</v>
      </c>
      <c r="AC30" t="s">
        <v>1197</v>
      </c>
      <c r="AD30"/>
      <c r="AE30"/>
      <c r="AF30" t="s">
        <v>1198</v>
      </c>
      <c r="AG30" t="s">
        <v>1199</v>
      </c>
      <c r="AH30"/>
      <c r="AI30" t="s">
        <v>419</v>
      </c>
      <c r="AJ30" t="s">
        <v>419</v>
      </c>
      <c r="AK30" t="s">
        <v>433</v>
      </c>
      <c r="AL30" t="s">
        <v>125</v>
      </c>
      <c r="AM30" t="n">
        <v>1</v>
      </c>
      <c r="AN30" t="n">
        <v>223</v>
      </c>
      <c r="AO30" t="n">
        <v>307</v>
      </c>
      <c r="AP30" t="n">
        <v>231</v>
      </c>
      <c r="AQ30" t="n">
        <v>55</v>
      </c>
      <c r="AR30" t="n">
        <v>69</v>
      </c>
      <c r="AS30" t="n">
        <v>53</v>
      </c>
      <c r="AT30" t="n">
        <v>99</v>
      </c>
      <c r="AU30" t="n">
        <v>99</v>
      </c>
      <c r="AV30" t="n">
        <v>99</v>
      </c>
      <c r="AW30" t="n">
        <v>203397</v>
      </c>
      <c r="AX30" t="n">
        <v>203397</v>
      </c>
      <c r="AY30" t="n">
        <v>203397</v>
      </c>
      <c r="AZ30" t="s">
        <v>105</v>
      </c>
      <c r="BA30" t="s">
        <v>1130</v>
      </c>
      <c r="BB30"/>
      <c r="BC30" t="s">
        <v>107</v>
      </c>
      <c r="BD30" t="s">
        <v>1131</v>
      </c>
      <c r="BE30" t="s">
        <v>1132</v>
      </c>
      <c r="BF30" t="s">
        <v>1200</v>
      </c>
      <c r="BG30" t="s">
        <v>1201</v>
      </c>
      <c r="BH30"/>
      <c r="BI30"/>
      <c r="BJ30"/>
      <c r="BK30"/>
      <c r="BL30"/>
      <c r="BM30"/>
      <c r="BN30" t="n">
        <v>0.001265</v>
      </c>
      <c r="BO30" t="n">
        <v>0.00003451</v>
      </c>
      <c r="BP30" t="n">
        <v>0.0001093</v>
      </c>
      <c r="BQ30" t="n">
        <v>0.0001488</v>
      </c>
      <c r="BR30" t="n">
        <v>0</v>
      </c>
      <c r="BS30" t="n">
        <v>0.000154</v>
      </c>
      <c r="BT30" t="n">
        <v>0.0001947</v>
      </c>
      <c r="BU30" t="n">
        <v>0.00007413</v>
      </c>
      <c r="BV30" t="n">
        <v>0.000458</v>
      </c>
      <c r="BW30" t="n">
        <v>0.003311</v>
      </c>
      <c r="BX30" t="n">
        <v>0.0005501</v>
      </c>
      <c r="BY30" t="n">
        <v>0.003202</v>
      </c>
      <c r="BZ30" t="n">
        <v>0.001759</v>
      </c>
      <c r="CA30" t="n">
        <v>0</v>
      </c>
      <c r="CB30" t="n">
        <v>0</v>
      </c>
      <c r="CC30" t="n">
        <v>0.00153</v>
      </c>
      <c r="CD30" t="n">
        <v>0</v>
      </c>
      <c r="CE30" t="n">
        <v>0.0004433</v>
      </c>
      <c r="CF30" t="n">
        <v>6</v>
      </c>
      <c r="CG30" t="str">
        <f>=SUBTOTAL(103,CF30)</f>
      </c>
      <c r="CH30" t="str">
        <f>=IF(CG30=1,IFERROR(MAX($CH$1:CH29)+(COUNTIFS($CF$1:CF29,CF30,$CG$1:CG29,1)=0),1),"")</f>
      </c>
    </row>
    <row r="31">
      <c r="A31" t="s">
        <v>1114</v>
      </c>
      <c r="B31" t="s">
        <v>1202</v>
      </c>
      <c r="C31" t="s">
        <v>1203</v>
      </c>
      <c r="D31" t="s">
        <v>1117</v>
      </c>
      <c r="E31" t="s">
        <v>1204</v>
      </c>
      <c r="F31" t="s">
        <v>1205</v>
      </c>
      <c r="G31" t="s">
        <v>92</v>
      </c>
      <c r="H31" t="s">
        <v>93</v>
      </c>
      <c r="I31" t="s">
        <v>206</v>
      </c>
      <c r="J31"/>
      <c r="K31" t="n">
        <v>0.00004342</v>
      </c>
      <c r="L31" t="n">
        <v>0.008274</v>
      </c>
      <c r="M31" t="n">
        <v>0.01979</v>
      </c>
      <c r="N31" t="s">
        <v>176</v>
      </c>
      <c r="O31"/>
      <c r="P31"/>
      <c r="Q31" t="s">
        <v>1122</v>
      </c>
      <c r="R31" t="s">
        <v>1123</v>
      </c>
      <c r="S31" t="s">
        <v>1124</v>
      </c>
      <c r="T31" t="n">
        <v>0.155</v>
      </c>
      <c r="U31" t="s">
        <v>697</v>
      </c>
      <c r="V31" t="s">
        <v>1206</v>
      </c>
      <c r="W31" t="n">
        <v>22.8</v>
      </c>
      <c r="X31"/>
      <c r="Y31" t="s">
        <v>1207</v>
      </c>
      <c r="Z31"/>
      <c r="AA31"/>
      <c r="AB31" t="s">
        <v>211</v>
      </c>
      <c r="AC31" t="s">
        <v>1208</v>
      </c>
      <c r="AD31"/>
      <c r="AE31"/>
      <c r="AF31" t="s">
        <v>1209</v>
      </c>
      <c r="AG31" t="s">
        <v>1210</v>
      </c>
      <c r="AH31"/>
      <c r="AI31" t="s">
        <v>419</v>
      </c>
      <c r="AJ31" t="s">
        <v>419</v>
      </c>
      <c r="AK31" t="s">
        <v>433</v>
      </c>
      <c r="AL31" t="s">
        <v>125</v>
      </c>
      <c r="AM31" t="n">
        <v>1</v>
      </c>
      <c r="AN31" t="n">
        <v>275</v>
      </c>
      <c r="AO31" t="n">
        <v>290</v>
      </c>
      <c r="AP31" t="n">
        <v>326</v>
      </c>
      <c r="AQ31" t="n">
        <v>24</v>
      </c>
      <c r="AR31" t="n">
        <v>98</v>
      </c>
      <c r="AS31" t="n">
        <v>58</v>
      </c>
      <c r="AT31" t="n">
        <v>99</v>
      </c>
      <c r="AU31" t="n">
        <v>99</v>
      </c>
      <c r="AV31" t="n">
        <v>99</v>
      </c>
      <c r="AW31" t="n">
        <v>203397</v>
      </c>
      <c r="AX31" t="n">
        <v>203397</v>
      </c>
      <c r="AY31" t="n">
        <v>203397</v>
      </c>
      <c r="AZ31" t="s">
        <v>105</v>
      </c>
      <c r="BA31" t="s">
        <v>1130</v>
      </c>
      <c r="BB31"/>
      <c r="BC31" t="s">
        <v>107</v>
      </c>
      <c r="BD31" t="s">
        <v>1131</v>
      </c>
      <c r="BE31" t="s">
        <v>1132</v>
      </c>
      <c r="BF31" t="s">
        <v>334</v>
      </c>
      <c r="BG31" t="s">
        <v>335</v>
      </c>
      <c r="BH31"/>
      <c r="BI31"/>
      <c r="BJ31"/>
      <c r="BK31"/>
      <c r="BL31"/>
      <c r="BM31"/>
      <c r="BN31" t="n">
        <v>0</v>
      </c>
      <c r="BO31" t="n">
        <v>0.0001288</v>
      </c>
      <c r="BP31" t="n">
        <v>0</v>
      </c>
      <c r="BQ31" t="n">
        <v>0</v>
      </c>
      <c r="BR31" t="n">
        <v>0</v>
      </c>
      <c r="BS31" t="n">
        <v>0.00004721</v>
      </c>
      <c r="BT31" t="n">
        <v>0</v>
      </c>
      <c r="BU31" t="n">
        <v>0.00004487</v>
      </c>
      <c r="BV31" t="n">
        <v>0.004967</v>
      </c>
      <c r="BW31" t="n">
        <v>0.007491</v>
      </c>
      <c r="BX31" t="n">
        <v>0.01013</v>
      </c>
      <c r="BY31" t="n">
        <v>0.01867</v>
      </c>
      <c r="BZ31" t="n">
        <v>0.01979</v>
      </c>
      <c r="CA31" t="n">
        <v>0.003457</v>
      </c>
      <c r="CB31" t="n">
        <v>0</v>
      </c>
      <c r="CC31" t="n">
        <v>0.01021</v>
      </c>
      <c r="CD31" t="n">
        <v>0.004264</v>
      </c>
      <c r="CE31" t="n">
        <v>0.003359</v>
      </c>
      <c r="CF31" t="n">
        <v>6</v>
      </c>
      <c r="CG31" t="str">
        <f>=SUBTOTAL(103,CF31)</f>
      </c>
      <c r="CH31" t="str">
        <f>=IF(CG31=1,IFERROR(MAX($CH$1:CH30)+(COUNTIFS($CF$1:CF30,CF31,$CG$1:CG30,1)=0),1),"")</f>
      </c>
    </row>
    <row r="32">
      <c r="A32" t="s">
        <v>1114</v>
      </c>
      <c r="B32" t="s">
        <v>1211</v>
      </c>
      <c r="C32" t="s">
        <v>1212</v>
      </c>
      <c r="D32" t="s">
        <v>1117</v>
      </c>
      <c r="E32" t="s">
        <v>1213</v>
      </c>
      <c r="F32" t="s">
        <v>1214</v>
      </c>
      <c r="G32" t="s">
        <v>92</v>
      </c>
      <c r="H32" t="s">
        <v>93</v>
      </c>
      <c r="I32" t="s">
        <v>206</v>
      </c>
      <c r="J32"/>
      <c r="K32"/>
      <c r="L32" t="n">
        <v>0.0007897</v>
      </c>
      <c r="M32" t="n">
        <v>0.003086</v>
      </c>
      <c r="N32" t="s">
        <v>281</v>
      </c>
      <c r="O32"/>
      <c r="P32"/>
      <c r="Q32" t="s">
        <v>1122</v>
      </c>
      <c r="R32" t="s">
        <v>1123</v>
      </c>
      <c r="S32" t="s">
        <v>1124</v>
      </c>
      <c r="T32" t="n">
        <v>0.067</v>
      </c>
      <c r="U32" t="s">
        <v>1215</v>
      </c>
      <c r="V32" t="s">
        <v>474</v>
      </c>
      <c r="W32" t="n">
        <v>0.715</v>
      </c>
      <c r="X32"/>
      <c r="Y32" t="s">
        <v>1216</v>
      </c>
      <c r="Z32"/>
      <c r="AA32"/>
      <c r="AB32" t="s">
        <v>211</v>
      </c>
      <c r="AC32" t="s">
        <v>212</v>
      </c>
      <c r="AD32"/>
      <c r="AE32"/>
      <c r="AF32" t="s">
        <v>1217</v>
      </c>
      <c r="AG32" t="s">
        <v>1218</v>
      </c>
      <c r="AH32"/>
      <c r="AI32" t="s">
        <v>419</v>
      </c>
      <c r="AJ32" t="s">
        <v>419</v>
      </c>
      <c r="AK32" t="s">
        <v>433</v>
      </c>
      <c r="AL32" t="s">
        <v>228</v>
      </c>
      <c r="AM32" t="n">
        <v>1</v>
      </c>
      <c r="AN32" t="n">
        <v>247</v>
      </c>
      <c r="AO32" t="n">
        <v>379</v>
      </c>
      <c r="AP32" t="n">
        <v>303</v>
      </c>
      <c r="AQ32" t="n">
        <v>52</v>
      </c>
      <c r="AR32" t="n">
        <v>0</v>
      </c>
      <c r="AS32" t="n">
        <v>74</v>
      </c>
      <c r="AT32" t="n">
        <v>99</v>
      </c>
      <c r="AU32" t="n">
        <v>32</v>
      </c>
      <c r="AV32" t="n">
        <v>99</v>
      </c>
      <c r="AW32" t="n">
        <v>203397</v>
      </c>
      <c r="AX32" t="n">
        <v>203397</v>
      </c>
      <c r="AY32" t="n">
        <v>203397</v>
      </c>
      <c r="AZ32" t="s">
        <v>105</v>
      </c>
      <c r="BA32" t="s">
        <v>1130</v>
      </c>
      <c r="BB32"/>
      <c r="BC32" t="s">
        <v>107</v>
      </c>
      <c r="BD32" t="s">
        <v>1131</v>
      </c>
      <c r="BE32" t="s">
        <v>1132</v>
      </c>
      <c r="BF32" t="s">
        <v>1219</v>
      </c>
      <c r="BG32" t="s">
        <v>1220</v>
      </c>
      <c r="BH32"/>
      <c r="BI32"/>
      <c r="BJ32"/>
      <c r="BK32"/>
      <c r="BL32"/>
      <c r="BM32"/>
      <c r="BN32"/>
      <c r="BO32"/>
      <c r="BP32"/>
      <c r="BQ32"/>
      <c r="BR32"/>
      <c r="BS32"/>
      <c r="BT32"/>
      <c r="BU32"/>
      <c r="BV32" t="n">
        <v>0.00007607</v>
      </c>
      <c r="BW32" t="n">
        <v>0.003086</v>
      </c>
      <c r="BX32" t="n">
        <v>0.001183</v>
      </c>
      <c r="BY32" t="n">
        <v>0.002502</v>
      </c>
      <c r="BZ32" t="n">
        <v>0.0007593</v>
      </c>
      <c r="CA32" t="n">
        <v>0.0005952</v>
      </c>
      <c r="CB32" t="n">
        <v>0</v>
      </c>
      <c r="CC32" t="n">
        <v>0.001139</v>
      </c>
      <c r="CD32" t="n">
        <v>0</v>
      </c>
      <c r="CE32" t="n">
        <v>0</v>
      </c>
      <c r="CF32" t="n">
        <v>6</v>
      </c>
      <c r="CG32" t="str">
        <f>=SUBTOTAL(103,CF32)</f>
      </c>
      <c r="CH32" t="str">
        <f>=IF(CG32=1,IFERROR(MAX($CH$1:CH31)+(COUNTIFS($CF$1:CF31,CF32,$CG$1:CG31,1)=0),1),"")</f>
      </c>
    </row>
    <row r="33">
      <c r="A33" t="s">
        <v>1221</v>
      </c>
      <c r="B33" t="s">
        <v>1222</v>
      </c>
      <c r="C33" t="s">
        <v>1223</v>
      </c>
      <c r="D33" t="s">
        <v>1224</v>
      </c>
      <c r="E33" t="s">
        <v>1225</v>
      </c>
      <c r="F33" t="s">
        <v>1226</v>
      </c>
      <c r="G33" t="s">
        <v>92</v>
      </c>
      <c r="H33" t="s">
        <v>93</v>
      </c>
      <c r="I33" t="s">
        <v>1227</v>
      </c>
      <c r="J33"/>
      <c r="K33" t="n">
        <v>0.0001528</v>
      </c>
      <c r="L33" t="n">
        <v>0.00009855</v>
      </c>
      <c r="M33" t="n">
        <v>0.002016</v>
      </c>
      <c r="N33" t="s">
        <v>159</v>
      </c>
      <c r="O33" t="n">
        <v>190503</v>
      </c>
      <c r="P33" t="s">
        <v>1228</v>
      </c>
      <c r="Q33" t="s">
        <v>1229</v>
      </c>
      <c r="R33"/>
      <c r="S33" t="s">
        <v>1230</v>
      </c>
      <c r="T33" t="n">
        <v>0.017</v>
      </c>
      <c r="U33" t="s">
        <v>743</v>
      </c>
      <c r="V33" t="s">
        <v>928</v>
      </c>
      <c r="W33" t="n">
        <v>16.83</v>
      </c>
      <c r="X33" t="n">
        <v>0.557301044464</v>
      </c>
      <c r="Y33" t="s">
        <v>1231</v>
      </c>
      <c r="Z33"/>
      <c r="AA33"/>
      <c r="AB33" t="s">
        <v>1232</v>
      </c>
      <c r="AC33" t="s">
        <v>1233</v>
      </c>
      <c r="AD33"/>
      <c r="AE33"/>
      <c r="AF33" t="s">
        <v>1234</v>
      </c>
      <c r="AG33" t="s">
        <v>1235</v>
      </c>
      <c r="AH33" t="s">
        <v>1236</v>
      </c>
      <c r="AI33" t="s">
        <v>102</v>
      </c>
      <c r="AJ33" t="s">
        <v>419</v>
      </c>
      <c r="AK33" t="s">
        <v>433</v>
      </c>
      <c r="AL33" t="s">
        <v>104</v>
      </c>
      <c r="AM33" t="n">
        <v>1</v>
      </c>
      <c r="AN33" t="n">
        <v>35</v>
      </c>
      <c r="AO33" t="n">
        <v>87</v>
      </c>
      <c r="AP33" t="n">
        <v>102</v>
      </c>
      <c r="AQ33" t="n">
        <v>0</v>
      </c>
      <c r="AR33" t="n">
        <v>88</v>
      </c>
      <c r="AS33" t="n">
        <v>80</v>
      </c>
      <c r="AT33" t="n">
        <v>98</v>
      </c>
      <c r="AU33" t="n">
        <v>99</v>
      </c>
      <c r="AV33" t="n">
        <v>99</v>
      </c>
      <c r="AW33"/>
      <c r="AX33" t="n">
        <v>228951</v>
      </c>
      <c r="AY33" t="n">
        <v>228951</v>
      </c>
      <c r="AZ33" t="s">
        <v>105</v>
      </c>
      <c r="BA33" t="s">
        <v>1237</v>
      </c>
      <c r="BB33"/>
      <c r="BC33" t="s">
        <v>107</v>
      </c>
      <c r="BD33" t="s">
        <v>1238</v>
      </c>
      <c r="BE33" t="s">
        <v>1239</v>
      </c>
      <c r="BF33" t="s">
        <v>1240</v>
      </c>
      <c r="BG33" t="s">
        <v>1241</v>
      </c>
      <c r="BH33"/>
      <c r="BI33"/>
      <c r="BJ33"/>
      <c r="BK33"/>
      <c r="BL33"/>
      <c r="BM33"/>
      <c r="BN33" t="n">
        <v>0</v>
      </c>
      <c r="BO33" t="n">
        <v>0.0003787</v>
      </c>
      <c r="BP33" t="n">
        <v>0.001697</v>
      </c>
      <c r="BQ33" t="n">
        <v>0</v>
      </c>
      <c r="BR33" t="n">
        <v>0</v>
      </c>
      <c r="BS33" t="n">
        <v>0.00004449</v>
      </c>
      <c r="BT33" t="n">
        <v>0.0004969</v>
      </c>
      <c r="BU33" t="n">
        <v>0</v>
      </c>
      <c r="BV33" t="n">
        <v>0</v>
      </c>
      <c r="BW33" t="n">
        <v>0</v>
      </c>
      <c r="BX33" t="n">
        <v>0.0002617</v>
      </c>
      <c r="BY33" t="n">
        <v>0.002016</v>
      </c>
      <c r="BZ33" t="n">
        <v>0</v>
      </c>
      <c r="CA33" t="n">
        <v>0</v>
      </c>
      <c r="CB33" t="n">
        <v>0</v>
      </c>
      <c r="CC33" t="n">
        <v>0.0000588</v>
      </c>
      <c r="CD33" t="n">
        <v>0</v>
      </c>
      <c r="CE33" t="n">
        <v>0</v>
      </c>
      <c r="CF33" t="n">
        <v>7</v>
      </c>
      <c r="CG33" t="str">
        <f>=SUBTOTAL(103,CF33)</f>
      </c>
      <c r="CH33" t="str">
        <f>=IF(CG33=1,IFERROR(MAX($CH$1:CH32)+(COUNTIFS($CF$1:CF32,CF33,$CG$1:CG32,1)=0),1),"")</f>
      </c>
    </row>
    <row r="34">
      <c r="A34" t="s">
        <v>1221</v>
      </c>
      <c r="B34" t="s">
        <v>1242</v>
      </c>
      <c r="C34" t="s">
        <v>1243</v>
      </c>
      <c r="D34" t="s">
        <v>1224</v>
      </c>
      <c r="E34" t="s">
        <v>1244</v>
      </c>
      <c r="F34" t="s">
        <v>1245</v>
      </c>
      <c r="G34" t="s">
        <v>92</v>
      </c>
      <c r="H34" t="s">
        <v>93</v>
      </c>
      <c r="I34" t="s">
        <v>1246</v>
      </c>
      <c r="J34"/>
      <c r="K34" t="n">
        <v>0.009301</v>
      </c>
      <c r="L34" t="n">
        <v>0.007019</v>
      </c>
      <c r="M34" t="n">
        <v>0.02452</v>
      </c>
      <c r="N34" t="s">
        <v>159</v>
      </c>
      <c r="O34" t="n">
        <v>191552</v>
      </c>
      <c r="P34" t="s">
        <v>1024</v>
      </c>
      <c r="Q34" t="s">
        <v>1229</v>
      </c>
      <c r="R34"/>
      <c r="S34" t="s">
        <v>1230</v>
      </c>
      <c r="T34" t="n">
        <v>0.014</v>
      </c>
      <c r="U34" t="s">
        <v>1247</v>
      </c>
      <c r="V34" t="s">
        <v>379</v>
      </c>
      <c r="W34" t="n">
        <v>10.21</v>
      </c>
      <c r="X34" t="n">
        <v>0.253637492657</v>
      </c>
      <c r="Y34" t="s">
        <v>1248</v>
      </c>
      <c r="Z34"/>
      <c r="AA34"/>
      <c r="AB34" t="s">
        <v>284</v>
      </c>
      <c r="AC34" t="s">
        <v>285</v>
      </c>
      <c r="AD34"/>
      <c r="AE34"/>
      <c r="AF34" t="s">
        <v>1249</v>
      </c>
      <c r="AG34" t="s">
        <v>1250</v>
      </c>
      <c r="AH34" t="s">
        <v>1251</v>
      </c>
      <c r="AI34" t="s">
        <v>179</v>
      </c>
      <c r="AJ34" t="s">
        <v>102</v>
      </c>
      <c r="AK34" t="s">
        <v>419</v>
      </c>
      <c r="AL34" t="s">
        <v>228</v>
      </c>
      <c r="AM34" t="n">
        <v>1</v>
      </c>
      <c r="AN34" t="n">
        <v>0</v>
      </c>
      <c r="AO34" t="n">
        <v>41</v>
      </c>
      <c r="AP34" t="n">
        <v>63</v>
      </c>
      <c r="AQ34" t="n">
        <v>91</v>
      </c>
      <c r="AR34" t="n">
        <v>0</v>
      </c>
      <c r="AS34" t="n">
        <v>46</v>
      </c>
      <c r="AT34" t="n">
        <v>99</v>
      </c>
      <c r="AU34" t="n">
        <v>78</v>
      </c>
      <c r="AV34" t="n">
        <v>99</v>
      </c>
      <c r="AW34"/>
      <c r="AX34"/>
      <c r="AY34" t="n">
        <v>228951</v>
      </c>
      <c r="AZ34" t="s">
        <v>105</v>
      </c>
      <c r="BA34" t="s">
        <v>1237</v>
      </c>
      <c r="BB34"/>
      <c r="BC34" t="s">
        <v>107</v>
      </c>
      <c r="BD34" t="s">
        <v>1238</v>
      </c>
      <c r="BE34" t="s">
        <v>1239</v>
      </c>
      <c r="BF34" t="s">
        <v>1252</v>
      </c>
      <c r="BG34" t="s">
        <v>1253</v>
      </c>
      <c r="BH34" t="n">
        <v>0.011</v>
      </c>
      <c r="BI34" t="n">
        <v>0.0076</v>
      </c>
      <c r="BJ34" t="n">
        <v>0.0029</v>
      </c>
      <c r="BK34" t="n">
        <v>0.0208</v>
      </c>
      <c r="BL34" t="n">
        <v>0.004</v>
      </c>
      <c r="BM34" t="n">
        <v>0.0184</v>
      </c>
      <c r="BN34" t="n">
        <v>0.004196</v>
      </c>
      <c r="BO34" t="n">
        <v>0.002855</v>
      </c>
      <c r="BP34" t="n">
        <v>0.02153</v>
      </c>
      <c r="BQ34" t="n">
        <v>0.02192</v>
      </c>
      <c r="BR34" t="n">
        <v>0.00118</v>
      </c>
      <c r="BS34" t="n">
        <v>0.008353</v>
      </c>
      <c r="BT34" t="n">
        <v>0.006628</v>
      </c>
      <c r="BU34" t="n">
        <v>0.01719</v>
      </c>
      <c r="BV34" t="n">
        <v>0.003983</v>
      </c>
      <c r="BW34" t="n">
        <v>0.001096</v>
      </c>
      <c r="BX34" t="n">
        <v>0.00636</v>
      </c>
      <c r="BY34" t="n">
        <v>0.02452</v>
      </c>
      <c r="BZ34" t="n">
        <v>0.02365</v>
      </c>
      <c r="CA34" t="n">
        <v>0.001605</v>
      </c>
      <c r="CB34" t="n">
        <v>0.009494</v>
      </c>
      <c r="CC34" t="n">
        <v>0.007007</v>
      </c>
      <c r="CD34" t="n">
        <v>0.009579</v>
      </c>
      <c r="CE34" t="n">
        <v>0.01655</v>
      </c>
      <c r="CF34" t="n">
        <v>7</v>
      </c>
      <c r="CG34" t="str">
        <f>=SUBTOTAL(103,CF34)</f>
      </c>
      <c r="CH34" t="str">
        <f>=IF(CG34=1,IFERROR(MAX($CH$1:CH33)+(COUNTIFS($CF$1:CF33,CF34,$CG$1:CG33,1)=0),1),"")</f>
      </c>
    </row>
    <row r="35">
      <c r="A35" t="s">
        <v>1254</v>
      </c>
      <c r="B35" t="s">
        <v>1255</v>
      </c>
      <c r="C35" t="s">
        <v>1256</v>
      </c>
      <c r="D35" t="s">
        <v>1257</v>
      </c>
      <c r="E35" t="s">
        <v>1258</v>
      </c>
      <c r="F35" t="s">
        <v>1259</v>
      </c>
      <c r="G35" t="s">
        <v>92</v>
      </c>
      <c r="H35" t="s">
        <v>93</v>
      </c>
      <c r="I35" t="s">
        <v>755</v>
      </c>
      <c r="J35"/>
      <c r="K35" t="n">
        <v>0.001727</v>
      </c>
      <c r="L35" t="n">
        <v>0.0001902</v>
      </c>
      <c r="M35" t="n">
        <v>0.01129</v>
      </c>
      <c r="N35" t="s">
        <v>138</v>
      </c>
      <c r="O35"/>
      <c r="P35"/>
      <c r="Q35"/>
      <c r="R35"/>
      <c r="S35"/>
      <c r="T35" t="n">
        <v>0.377</v>
      </c>
      <c r="U35" t="s">
        <v>1260</v>
      </c>
      <c r="V35" t="s">
        <v>1261</v>
      </c>
      <c r="W35" t="n">
        <v>12.11</v>
      </c>
      <c r="X35" t="n">
        <v>0.52606523037</v>
      </c>
      <c r="Y35" t="s">
        <v>1262</v>
      </c>
      <c r="Z35"/>
      <c r="AA35"/>
      <c r="AB35" t="s">
        <v>1068</v>
      </c>
      <c r="AC35" t="s">
        <v>1263</v>
      </c>
      <c r="AD35"/>
      <c r="AE35"/>
      <c r="AF35" t="s">
        <v>1264</v>
      </c>
      <c r="AG35" t="s">
        <v>1265</v>
      </c>
      <c r="AH35" t="s">
        <v>1266</v>
      </c>
      <c r="AI35" t="s">
        <v>419</v>
      </c>
      <c r="AJ35" t="s">
        <v>419</v>
      </c>
      <c r="AK35" t="s">
        <v>419</v>
      </c>
      <c r="AL35" t="s">
        <v>228</v>
      </c>
      <c r="AM35" t="n">
        <v>1</v>
      </c>
      <c r="AN35" t="n">
        <v>201</v>
      </c>
      <c r="AO35" t="n">
        <v>199</v>
      </c>
      <c r="AP35" t="n">
        <v>258</v>
      </c>
      <c r="AQ35" t="n">
        <v>37</v>
      </c>
      <c r="AR35" t="n">
        <v>58</v>
      </c>
      <c r="AS35" t="n">
        <v>63</v>
      </c>
      <c r="AT35" t="n">
        <v>99</v>
      </c>
      <c r="AU35" t="n">
        <v>99</v>
      </c>
      <c r="AV35" t="n">
        <v>99</v>
      </c>
      <c r="AW35" t="n">
        <v>154795</v>
      </c>
      <c r="AX35" t="n">
        <v>154795</v>
      </c>
      <c r="AY35" t="n">
        <v>154795</v>
      </c>
      <c r="AZ35" t="s">
        <v>105</v>
      </c>
      <c r="BA35" t="s">
        <v>1267</v>
      </c>
      <c r="BB35"/>
      <c r="BC35" t="s">
        <v>107</v>
      </c>
      <c r="BD35" t="s">
        <v>1268</v>
      </c>
      <c r="BE35" t="s">
        <v>1269</v>
      </c>
      <c r="BF35" t="s">
        <v>352</v>
      </c>
      <c r="BG35" t="s">
        <v>1270</v>
      </c>
      <c r="BH35"/>
      <c r="BI35"/>
      <c r="BJ35"/>
      <c r="BK35"/>
      <c r="BL35"/>
      <c r="BM35"/>
      <c r="BN35" t="n">
        <v>0</v>
      </c>
      <c r="BO35" t="n">
        <v>0.0003153</v>
      </c>
      <c r="BP35" t="n">
        <v>0.002001</v>
      </c>
      <c r="BQ35" t="n">
        <v>0.0001118</v>
      </c>
      <c r="BR35" t="n">
        <v>0.01129</v>
      </c>
      <c r="BS35" t="n">
        <v>0.00135</v>
      </c>
      <c r="BT35" t="n">
        <v>0.0007432</v>
      </c>
      <c r="BU35" t="n">
        <v>0.001195</v>
      </c>
      <c r="BV35" t="n">
        <v>0</v>
      </c>
      <c r="BW35" t="n">
        <v>0</v>
      </c>
      <c r="BX35" t="n">
        <v>0.0003393</v>
      </c>
      <c r="BY35" t="n">
        <v>0.0005995</v>
      </c>
      <c r="BZ35" t="n">
        <v>0</v>
      </c>
      <c r="CA35" t="n">
        <v>0.00009837</v>
      </c>
      <c r="CB35" t="n">
        <v>0</v>
      </c>
      <c r="CC35" t="n">
        <v>0.0001833</v>
      </c>
      <c r="CD35" t="n">
        <v>0.001014</v>
      </c>
      <c r="CE35" t="n">
        <v>0.001361</v>
      </c>
      <c r="CF35" t="n">
        <v>8</v>
      </c>
      <c r="CG35" t="str">
        <f>=SUBTOTAL(103,CF35)</f>
      </c>
      <c r="CH35" t="str">
        <f>=IF(CG35=1,IFERROR(MAX($CH$1:CH34)+(COUNTIFS($CF$1:CF34,CF35,$CG$1:CG34,1)=0),1),"")</f>
      </c>
    </row>
    <row r="36">
      <c r="A36" t="s">
        <v>1254</v>
      </c>
      <c r="B36" t="s">
        <v>1271</v>
      </c>
      <c r="C36" t="s">
        <v>1272</v>
      </c>
      <c r="D36" t="s">
        <v>1257</v>
      </c>
      <c r="E36" t="s">
        <v>1273</v>
      </c>
      <c r="F36" t="s">
        <v>1274</v>
      </c>
      <c r="G36" t="s">
        <v>92</v>
      </c>
      <c r="H36" t="s">
        <v>93</v>
      </c>
      <c r="I36" t="s">
        <v>1275</v>
      </c>
      <c r="J36"/>
      <c r="K36" t="n">
        <v>0.000003979</v>
      </c>
      <c r="L36" t="n">
        <v>0.04611</v>
      </c>
      <c r="M36" t="n">
        <v>0.08036</v>
      </c>
      <c r="N36" t="s">
        <v>343</v>
      </c>
      <c r="O36"/>
      <c r="P36"/>
      <c r="Q36"/>
      <c r="R36"/>
      <c r="S36"/>
      <c r="T36" t="n">
        <v>0.314</v>
      </c>
      <c r="U36" t="s">
        <v>860</v>
      </c>
      <c r="V36" t="s">
        <v>379</v>
      </c>
      <c r="W36" t="n">
        <v>0.063</v>
      </c>
      <c r="X36" t="n">
        <v>0.436236679554</v>
      </c>
      <c r="Y36" t="s">
        <v>1276</v>
      </c>
      <c r="Z36"/>
      <c r="AA36"/>
      <c r="AB36" t="s">
        <v>122</v>
      </c>
      <c r="AC36" t="s">
        <v>123</v>
      </c>
      <c r="AD36"/>
      <c r="AE36"/>
      <c r="AF36" t="s">
        <v>1277</v>
      </c>
      <c r="AG36" t="s">
        <v>1278</v>
      </c>
      <c r="AH36" t="s">
        <v>1279</v>
      </c>
      <c r="AI36" t="s">
        <v>433</v>
      </c>
      <c r="AJ36" t="s">
        <v>433</v>
      </c>
      <c r="AK36" t="s">
        <v>433</v>
      </c>
      <c r="AL36" t="s">
        <v>228</v>
      </c>
      <c r="AM36" t="n">
        <v>1</v>
      </c>
      <c r="AN36" t="n">
        <v>850</v>
      </c>
      <c r="AO36" t="n">
        <v>784</v>
      </c>
      <c r="AP36" t="n">
        <v>895</v>
      </c>
      <c r="AQ36" t="n">
        <v>195</v>
      </c>
      <c r="AR36" t="n">
        <v>147</v>
      </c>
      <c r="AS36" t="n">
        <v>187</v>
      </c>
      <c r="AT36" t="n">
        <v>99</v>
      </c>
      <c r="AU36" t="n">
        <v>99</v>
      </c>
      <c r="AV36" t="n">
        <v>99</v>
      </c>
      <c r="AW36" t="n">
        <v>154795</v>
      </c>
      <c r="AX36" t="n">
        <v>154795</v>
      </c>
      <c r="AY36" t="n">
        <v>154795</v>
      </c>
      <c r="AZ36" t="s">
        <v>105</v>
      </c>
      <c r="BA36" t="s">
        <v>1267</v>
      </c>
      <c r="BB36"/>
      <c r="BC36" t="s">
        <v>107</v>
      </c>
      <c r="BD36" t="s">
        <v>1268</v>
      </c>
      <c r="BE36" t="s">
        <v>1269</v>
      </c>
      <c r="BF36" t="s">
        <v>352</v>
      </c>
      <c r="BG36" t="s">
        <v>1280</v>
      </c>
      <c r="BH36"/>
      <c r="BI36"/>
      <c r="BJ36"/>
      <c r="BK36"/>
      <c r="BL36"/>
      <c r="BM36"/>
      <c r="BN36" t="n">
        <v>0</v>
      </c>
      <c r="BO36" t="n">
        <v>0</v>
      </c>
      <c r="BP36" t="n">
        <v>0</v>
      </c>
      <c r="BQ36" t="n">
        <v>0</v>
      </c>
      <c r="BR36" t="n">
        <v>0</v>
      </c>
      <c r="BS36" t="n">
        <v>0</v>
      </c>
      <c r="BT36" t="n">
        <v>0</v>
      </c>
      <c r="BU36" t="n">
        <v>0.00003267</v>
      </c>
      <c r="BV36" t="n">
        <v>0.08036</v>
      </c>
      <c r="BW36" t="n">
        <v>0.03147</v>
      </c>
      <c r="BX36" t="n">
        <v>0.04135</v>
      </c>
      <c r="BY36" t="n">
        <v>0.03363</v>
      </c>
      <c r="BZ36" t="n">
        <v>0.006763</v>
      </c>
      <c r="CA36" t="n">
        <v>0.04751</v>
      </c>
      <c r="CB36" t="n">
        <v>0.01905</v>
      </c>
      <c r="CC36" t="n">
        <v>0.03824</v>
      </c>
      <c r="CD36" t="n">
        <v>0.04516</v>
      </c>
      <c r="CE36" t="n">
        <v>0.01675</v>
      </c>
      <c r="CF36" t="n">
        <v>8</v>
      </c>
      <c r="CG36" t="str">
        <f>=SUBTOTAL(103,CF36)</f>
      </c>
      <c r="CH36" t="str">
        <f>=IF(CG36=1,IFERROR(MAX($CH$1:CH35)+(COUNTIFS($CF$1:CF35,CF36,$CG$1:CG35,1)=0),1),"")</f>
      </c>
    </row>
    <row r="37">
      <c r="A37" t="s">
        <v>1281</v>
      </c>
      <c r="B37" t="s">
        <v>1282</v>
      </c>
      <c r="C37" t="s">
        <v>1283</v>
      </c>
      <c r="D37" t="s">
        <v>1284</v>
      </c>
      <c r="E37" t="s">
        <v>1285</v>
      </c>
      <c r="F37" t="s">
        <v>1286</v>
      </c>
      <c r="G37" t="s">
        <v>92</v>
      </c>
      <c r="H37" t="s">
        <v>93</v>
      </c>
      <c r="I37" t="s">
        <v>1287</v>
      </c>
      <c r="J37"/>
      <c r="K37" t="n">
        <v>0.0007918</v>
      </c>
      <c r="L37" t="n">
        <v>0.0004009</v>
      </c>
      <c r="M37" t="n">
        <v>0.008357</v>
      </c>
      <c r="N37" t="s">
        <v>159</v>
      </c>
      <c r="O37"/>
      <c r="P37"/>
      <c r="Q37"/>
      <c r="R37"/>
      <c r="S37"/>
      <c r="T37" t="n">
        <v>0.067</v>
      </c>
      <c r="U37" t="s">
        <v>1288</v>
      </c>
      <c r="V37" t="s">
        <v>1289</v>
      </c>
      <c r="W37" t="n">
        <v>21.7</v>
      </c>
      <c r="X37" t="n">
        <v>0.340434581041</v>
      </c>
      <c r="Y37" t="s">
        <v>1290</v>
      </c>
      <c r="Z37"/>
      <c r="AA37"/>
      <c r="AB37" t="s">
        <v>1291</v>
      </c>
      <c r="AC37" t="s">
        <v>1292</v>
      </c>
      <c r="AD37"/>
      <c r="AE37"/>
      <c r="AF37" t="s">
        <v>1293</v>
      </c>
      <c r="AG37" t="s">
        <v>1294</v>
      </c>
      <c r="AH37"/>
      <c r="AI37" t="s">
        <v>102</v>
      </c>
      <c r="AJ37" t="s">
        <v>433</v>
      </c>
      <c r="AK37" t="s">
        <v>433</v>
      </c>
      <c r="AL37" t="s">
        <v>104</v>
      </c>
      <c r="AM37" t="n">
        <v>1</v>
      </c>
      <c r="AN37" t="n">
        <v>46</v>
      </c>
      <c r="AO37" t="n">
        <v>135</v>
      </c>
      <c r="AP37" t="n">
        <v>132</v>
      </c>
      <c r="AQ37" t="n">
        <v>0</v>
      </c>
      <c r="AR37" t="n">
        <v>117</v>
      </c>
      <c r="AS37" t="n">
        <v>121</v>
      </c>
      <c r="AT37" t="n">
        <v>99</v>
      </c>
      <c r="AU37" t="n">
        <v>99</v>
      </c>
      <c r="AV37" t="n">
        <v>99</v>
      </c>
      <c r="AW37"/>
      <c r="AX37" t="n">
        <v>49134</v>
      </c>
      <c r="AY37" t="n">
        <v>49134</v>
      </c>
      <c r="AZ37" t="s">
        <v>105</v>
      </c>
      <c r="BA37" t="s">
        <v>1295</v>
      </c>
      <c r="BB37"/>
      <c r="BC37" t="s">
        <v>107</v>
      </c>
      <c r="BD37" t="s">
        <v>1296</v>
      </c>
      <c r="BE37" t="s">
        <v>1297</v>
      </c>
      <c r="BF37" t="s">
        <v>1252</v>
      </c>
      <c r="BG37" t="s">
        <v>1298</v>
      </c>
      <c r="BH37" t="n">
        <v>0.0008</v>
      </c>
      <c r="BI37" t="n">
        <v>0</v>
      </c>
      <c r="BJ37" t="n">
        <v>0</v>
      </c>
      <c r="BK37" t="n">
        <v>0.001</v>
      </c>
      <c r="BL37" t="n">
        <v>0.001</v>
      </c>
      <c r="BM37" t="n">
        <v>0.002</v>
      </c>
      <c r="BN37" t="n">
        <v>0</v>
      </c>
      <c r="BO37" t="n">
        <v>0.0002313</v>
      </c>
      <c r="BP37" t="n">
        <v>0.007344</v>
      </c>
      <c r="BQ37" t="n">
        <v>0.00005437</v>
      </c>
      <c r="BR37" t="n">
        <v>0</v>
      </c>
      <c r="BS37" t="n">
        <v>0.000264</v>
      </c>
      <c r="BT37" t="n">
        <v>0.001468</v>
      </c>
      <c r="BU37" t="n">
        <v>0.002515</v>
      </c>
      <c r="BV37" t="n">
        <v>0.00007239</v>
      </c>
      <c r="BW37" t="n">
        <v>0</v>
      </c>
      <c r="BX37" t="n">
        <v>0</v>
      </c>
      <c r="BY37" t="n">
        <v>0.008357</v>
      </c>
      <c r="BZ37" t="n">
        <v>0.0001925</v>
      </c>
      <c r="CA37" t="n">
        <v>0</v>
      </c>
      <c r="CB37" t="n">
        <v>0.003165</v>
      </c>
      <c r="CC37" t="n">
        <v>0.0001911</v>
      </c>
      <c r="CD37" t="n">
        <v>0.002388</v>
      </c>
      <c r="CE37" t="n">
        <v>0.001865</v>
      </c>
      <c r="CF37" t="n">
        <v>9</v>
      </c>
      <c r="CG37" t="str">
        <f>=SUBTOTAL(103,CF37)</f>
      </c>
      <c r="CH37" t="str">
        <f>=IF(CG37=1,IFERROR(MAX($CH$1:CH36)+(COUNTIFS($CF$1:CF36,CF37,$CG$1:CG36,1)=0),1),"")</f>
      </c>
    </row>
    <row r="38">
      <c r="A38" t="s">
        <v>1281</v>
      </c>
      <c r="B38" t="s">
        <v>1299</v>
      </c>
      <c r="C38" t="s">
        <v>1300</v>
      </c>
      <c r="D38" t="s">
        <v>1284</v>
      </c>
      <c r="E38" t="s">
        <v>1301</v>
      </c>
      <c r="F38" t="s">
        <v>1302</v>
      </c>
      <c r="G38" t="s">
        <v>92</v>
      </c>
      <c r="H38" t="s">
        <v>93</v>
      </c>
      <c r="I38" t="s">
        <v>1303</v>
      </c>
      <c r="J38"/>
      <c r="K38" t="n">
        <v>0.0004344</v>
      </c>
      <c r="L38" t="n">
        <v>0.0002497</v>
      </c>
      <c r="M38" t="n">
        <v>0.00951</v>
      </c>
      <c r="N38" t="s">
        <v>159</v>
      </c>
      <c r="O38" t="n">
        <v>2361523</v>
      </c>
      <c r="P38" t="s">
        <v>1007</v>
      </c>
      <c r="Q38"/>
      <c r="R38"/>
      <c r="S38"/>
      <c r="T38" t="n">
        <v>0.149</v>
      </c>
      <c r="U38" t="s">
        <v>344</v>
      </c>
      <c r="V38" t="s">
        <v>1304</v>
      </c>
      <c r="W38" t="n">
        <v>23.7</v>
      </c>
      <c r="X38" t="n">
        <v>0.599958062172</v>
      </c>
      <c r="Y38" t="s">
        <v>1305</v>
      </c>
      <c r="Z38"/>
      <c r="AA38"/>
      <c r="AB38" t="s">
        <v>567</v>
      </c>
      <c r="AC38" t="s">
        <v>1306</v>
      </c>
      <c r="AD38"/>
      <c r="AE38"/>
      <c r="AF38" t="s">
        <v>1307</v>
      </c>
      <c r="AG38" t="s">
        <v>1308</v>
      </c>
      <c r="AH38"/>
      <c r="AI38" t="s">
        <v>419</v>
      </c>
      <c r="AJ38" t="s">
        <v>102</v>
      </c>
      <c r="AK38" t="s">
        <v>419</v>
      </c>
      <c r="AL38" t="s">
        <v>104</v>
      </c>
      <c r="AM38" t="n">
        <v>1</v>
      </c>
      <c r="AN38" t="n">
        <v>28</v>
      </c>
      <c r="AO38" t="n">
        <v>33</v>
      </c>
      <c r="AP38" t="n">
        <v>38</v>
      </c>
      <c r="AQ38" t="n">
        <v>43</v>
      </c>
      <c r="AR38" t="n">
        <v>0</v>
      </c>
      <c r="AS38" t="n">
        <v>33</v>
      </c>
      <c r="AT38" t="n">
        <v>99</v>
      </c>
      <c r="AU38" t="n">
        <v>98</v>
      </c>
      <c r="AV38" t="n">
        <v>99</v>
      </c>
      <c r="AW38" t="n">
        <v>49134</v>
      </c>
      <c r="AX38"/>
      <c r="AY38" t="n">
        <v>49134</v>
      </c>
      <c r="AZ38" t="s">
        <v>105</v>
      </c>
      <c r="BA38" t="s">
        <v>1295</v>
      </c>
      <c r="BB38"/>
      <c r="BC38" t="s">
        <v>107</v>
      </c>
      <c r="BD38" t="s">
        <v>1296</v>
      </c>
      <c r="BE38" t="s">
        <v>1297</v>
      </c>
      <c r="BF38" t="s">
        <v>1309</v>
      </c>
      <c r="BG38" t="s">
        <v>1310</v>
      </c>
      <c r="BH38"/>
      <c r="BI38"/>
      <c r="BJ38"/>
      <c r="BK38"/>
      <c r="BL38"/>
      <c r="BM38"/>
      <c r="BN38" t="n">
        <v>0</v>
      </c>
      <c r="BO38" t="n">
        <v>0</v>
      </c>
      <c r="BP38" t="n">
        <v>0.008953</v>
      </c>
      <c r="BQ38" t="n">
        <v>0</v>
      </c>
      <c r="BR38" t="n">
        <v>0</v>
      </c>
      <c r="BS38" t="n">
        <v>0.0001081</v>
      </c>
      <c r="BT38" t="n">
        <v>0.0009817</v>
      </c>
      <c r="BU38" t="n">
        <v>0</v>
      </c>
      <c r="BV38" t="n">
        <v>0</v>
      </c>
      <c r="BW38" t="n">
        <v>0</v>
      </c>
      <c r="BX38" t="n">
        <v>0.00006544</v>
      </c>
      <c r="BY38" t="n">
        <v>0.00951</v>
      </c>
      <c r="BZ38" t="n">
        <v>0</v>
      </c>
      <c r="CA38" t="n">
        <v>0</v>
      </c>
      <c r="CB38" t="n">
        <v>0</v>
      </c>
      <c r="CC38" t="n">
        <v>0.00005879</v>
      </c>
      <c r="CD38" t="n">
        <v>0</v>
      </c>
      <c r="CE38" t="n">
        <v>0</v>
      </c>
      <c r="CF38" t="n">
        <v>9</v>
      </c>
      <c r="CG38" t="str">
        <f>=SUBTOTAL(103,CF38)</f>
      </c>
      <c r="CH38" t="str">
        <f>=IF(CG38=1,IFERROR(MAX($CH$1:CH37)+(COUNTIFS($CF$1:CF37,CF38,$CG$1:CG37,1)=0),1),"")</f>
      </c>
    </row>
    <row r="39">
      <c r="A39" t="s">
        <v>1311</v>
      </c>
      <c r="B39" t="s">
        <v>1312</v>
      </c>
      <c r="C39" t="s">
        <v>1313</v>
      </c>
      <c r="D39" t="s">
        <v>1314</v>
      </c>
      <c r="E39" t="s">
        <v>1315</v>
      </c>
      <c r="F39" t="s">
        <v>1316</v>
      </c>
      <c r="G39" t="s">
        <v>92</v>
      </c>
      <c r="H39" t="s">
        <v>93</v>
      </c>
      <c r="I39" t="s">
        <v>1317</v>
      </c>
      <c r="J39"/>
      <c r="K39" t="n">
        <v>0.002942</v>
      </c>
      <c r="L39" t="n">
        <v>0.336</v>
      </c>
      <c r="M39" t="n">
        <v>0.3802</v>
      </c>
      <c r="N39" t="s">
        <v>281</v>
      </c>
      <c r="O39"/>
      <c r="P39"/>
      <c r="Q39"/>
      <c r="R39"/>
      <c r="S39"/>
      <c r="T39" t="n">
        <v>0.041</v>
      </c>
      <c r="U39" t="s">
        <v>1318</v>
      </c>
      <c r="V39" t="s">
        <v>687</v>
      </c>
      <c r="W39" t="n">
        <v>0.009</v>
      </c>
      <c r="X39" t="n">
        <v>0.221229538321</v>
      </c>
      <c r="Y39" t="s">
        <v>1319</v>
      </c>
      <c r="Z39"/>
      <c r="AA39"/>
      <c r="AB39" t="s">
        <v>454</v>
      </c>
      <c r="AC39" t="s">
        <v>212</v>
      </c>
      <c r="AD39"/>
      <c r="AE39"/>
      <c r="AF39" t="s">
        <v>1320</v>
      </c>
      <c r="AG39" t="s">
        <v>1321</v>
      </c>
      <c r="AH39"/>
      <c r="AI39" t="s">
        <v>419</v>
      </c>
      <c r="AJ39" t="s">
        <v>419</v>
      </c>
      <c r="AK39" t="s">
        <v>433</v>
      </c>
      <c r="AL39" t="s">
        <v>125</v>
      </c>
      <c r="AM39" t="n">
        <v>1</v>
      </c>
      <c r="AN39" t="n">
        <v>255</v>
      </c>
      <c r="AO39" t="n">
        <v>249</v>
      </c>
      <c r="AP39" t="n">
        <v>280</v>
      </c>
      <c r="AQ39" t="n">
        <v>86</v>
      </c>
      <c r="AR39" t="n">
        <v>69</v>
      </c>
      <c r="AS39" t="n">
        <v>55</v>
      </c>
      <c r="AT39" t="n">
        <v>99</v>
      </c>
      <c r="AU39" t="n">
        <v>99</v>
      </c>
      <c r="AV39" t="n">
        <v>99</v>
      </c>
      <c r="AW39" t="n">
        <v>193112</v>
      </c>
      <c r="AX39" t="n">
        <v>193112</v>
      </c>
      <c r="AY39" t="n">
        <v>193112</v>
      </c>
      <c r="AZ39" t="s">
        <v>105</v>
      </c>
      <c r="BA39" t="s">
        <v>1322</v>
      </c>
      <c r="BB39"/>
      <c r="BC39" t="s">
        <v>107</v>
      </c>
      <c r="BD39" t="s">
        <v>1323</v>
      </c>
      <c r="BE39" t="s">
        <v>1324</v>
      </c>
      <c r="BF39" t="s">
        <v>457</v>
      </c>
      <c r="BG39" t="s">
        <v>1325</v>
      </c>
      <c r="BH39"/>
      <c r="BI39"/>
      <c r="BJ39"/>
      <c r="BK39"/>
      <c r="BL39"/>
      <c r="BM39"/>
      <c r="BN39" t="n">
        <v>0.002242</v>
      </c>
      <c r="BO39" t="n">
        <v>0.0002655</v>
      </c>
      <c r="BP39" t="n">
        <v>0.0004879</v>
      </c>
      <c r="BQ39" t="n">
        <v>0.000138</v>
      </c>
      <c r="BR39" t="n">
        <v>0.001806</v>
      </c>
      <c r="BS39" t="n">
        <v>0.00576</v>
      </c>
      <c r="BT39" t="n">
        <v>0.002998</v>
      </c>
      <c r="BU39" t="n">
        <v>0.00008591</v>
      </c>
      <c r="BV39" t="n">
        <v>0.2605</v>
      </c>
      <c r="BW39" t="n">
        <v>0.3802</v>
      </c>
      <c r="BX39" t="n">
        <v>0.3253</v>
      </c>
      <c r="BY39" t="n">
        <v>0.3748</v>
      </c>
      <c r="BZ39" t="n">
        <v>0.3119</v>
      </c>
      <c r="CA39" t="n">
        <v>0.3658</v>
      </c>
      <c r="CB39" t="n">
        <v>0.3349</v>
      </c>
      <c r="CC39" t="n">
        <v>0.3778</v>
      </c>
      <c r="CD39" t="n">
        <v>0.3383</v>
      </c>
      <c r="CE39" t="n">
        <v>0.3381</v>
      </c>
      <c r="CF39" t="n">
        <v>10</v>
      </c>
      <c r="CG39" t="str">
        <f>=SUBTOTAL(103,CF39)</f>
      </c>
      <c r="CH39" t="str">
        <f>=IF(CG39=1,IFERROR(MAX($CH$1:CH38)+(COUNTIFS($CF$1:CF38,CF39,$CG$1:CG38,1)=0),1),"")</f>
      </c>
    </row>
    <row r="40">
      <c r="A40" t="s">
        <v>1311</v>
      </c>
      <c r="B40" t="s">
        <v>1326</v>
      </c>
      <c r="C40" t="s">
        <v>1327</v>
      </c>
      <c r="D40" t="s">
        <v>1314</v>
      </c>
      <c r="E40" t="s">
        <v>1328</v>
      </c>
      <c r="F40" t="s">
        <v>1329</v>
      </c>
      <c r="G40" t="s">
        <v>92</v>
      </c>
      <c r="H40" t="s">
        <v>93</v>
      </c>
      <c r="I40" t="s">
        <v>1317</v>
      </c>
      <c r="J40"/>
      <c r="K40" t="n">
        <v>0.000003991</v>
      </c>
      <c r="L40" t="n">
        <v>0.006533</v>
      </c>
      <c r="M40" t="n">
        <v>0.01818</v>
      </c>
      <c r="N40" t="s">
        <v>362</v>
      </c>
      <c r="O40"/>
      <c r="P40"/>
      <c r="Q40"/>
      <c r="R40"/>
      <c r="S40"/>
      <c r="T40" t="n">
        <v>0.049</v>
      </c>
      <c r="U40" t="s">
        <v>1330</v>
      </c>
      <c r="V40" t="s">
        <v>928</v>
      </c>
      <c r="W40" t="n">
        <v>16.86</v>
      </c>
      <c r="X40" t="n">
        <v>0.196430414915</v>
      </c>
      <c r="Y40" t="s">
        <v>1331</v>
      </c>
      <c r="Z40"/>
      <c r="AA40"/>
      <c r="AB40" t="s">
        <v>211</v>
      </c>
      <c r="AC40" t="s">
        <v>212</v>
      </c>
      <c r="AD40"/>
      <c r="AE40"/>
      <c r="AF40" t="s">
        <v>1332</v>
      </c>
      <c r="AG40" t="s">
        <v>1333</v>
      </c>
      <c r="AH40"/>
      <c r="AI40" t="s">
        <v>419</v>
      </c>
      <c r="AJ40" t="s">
        <v>419</v>
      </c>
      <c r="AK40" t="s">
        <v>433</v>
      </c>
      <c r="AL40" t="s">
        <v>228</v>
      </c>
      <c r="AM40" t="n">
        <v>1</v>
      </c>
      <c r="AN40" t="n">
        <v>1708</v>
      </c>
      <c r="AO40" t="n">
        <v>1612</v>
      </c>
      <c r="AP40" t="n">
        <v>2165</v>
      </c>
      <c r="AQ40" t="n">
        <v>144</v>
      </c>
      <c r="AR40" t="n">
        <v>120</v>
      </c>
      <c r="AS40" t="n">
        <v>177</v>
      </c>
      <c r="AT40" t="n">
        <v>99</v>
      </c>
      <c r="AU40" t="n">
        <v>99</v>
      </c>
      <c r="AV40" t="n">
        <v>99</v>
      </c>
      <c r="AW40" t="n">
        <v>193112</v>
      </c>
      <c r="AX40" t="n">
        <v>193112</v>
      </c>
      <c r="AY40" t="n">
        <v>193112</v>
      </c>
      <c r="AZ40" t="s">
        <v>105</v>
      </c>
      <c r="BA40" t="s">
        <v>1322</v>
      </c>
      <c r="BB40"/>
      <c r="BC40" t="s">
        <v>107</v>
      </c>
      <c r="BD40" t="s">
        <v>1323</v>
      </c>
      <c r="BE40" t="s">
        <v>1324</v>
      </c>
      <c r="BF40" t="s">
        <v>1334</v>
      </c>
      <c r="BG40" t="s">
        <v>1335</v>
      </c>
      <c r="BH40"/>
      <c r="BI40"/>
      <c r="BJ40"/>
      <c r="BK40"/>
      <c r="BL40"/>
      <c r="BM40"/>
      <c r="BN40" t="n">
        <v>0</v>
      </c>
      <c r="BO40" t="n">
        <v>0</v>
      </c>
      <c r="BP40" t="n">
        <v>0</v>
      </c>
      <c r="BQ40" t="n">
        <v>0</v>
      </c>
      <c r="BR40" t="n">
        <v>0</v>
      </c>
      <c r="BS40" t="n">
        <v>0.000008823</v>
      </c>
      <c r="BT40" t="n">
        <v>0</v>
      </c>
      <c r="BU40" t="n">
        <v>0</v>
      </c>
      <c r="BV40" t="n">
        <v>0.002039</v>
      </c>
      <c r="BW40" t="n">
        <v>0.006173</v>
      </c>
      <c r="BX40" t="n">
        <v>0.007824</v>
      </c>
      <c r="BY40" t="n">
        <v>0.01042</v>
      </c>
      <c r="BZ40" t="n">
        <v>0.00237</v>
      </c>
      <c r="CA40" t="n">
        <v>0.00897</v>
      </c>
      <c r="CB40" t="n">
        <v>0.01064</v>
      </c>
      <c r="CC40" t="n">
        <v>0.009839</v>
      </c>
      <c r="CD40" t="n">
        <v>0.01818</v>
      </c>
      <c r="CE40" t="n">
        <v>0.001866</v>
      </c>
      <c r="CF40" t="n">
        <v>10</v>
      </c>
      <c r="CG40" t="str">
        <f>=SUBTOTAL(103,CF40)</f>
      </c>
      <c r="CH40" t="str">
        <f>=IF(CG40=1,IFERROR(MAX($CH$1:CH39)+(COUNTIFS($CF$1:CF39,CF40,$CG$1:CG39,1)=0),1),"")</f>
      </c>
    </row>
    <row r="41">
      <c r="A41" t="s">
        <v>1311</v>
      </c>
      <c r="B41" t="s">
        <v>1336</v>
      </c>
      <c r="C41" t="s">
        <v>1337</v>
      </c>
      <c r="D41" t="s">
        <v>1314</v>
      </c>
      <c r="E41" t="s">
        <v>1338</v>
      </c>
      <c r="F41" t="s">
        <v>1339</v>
      </c>
      <c r="G41" t="s">
        <v>92</v>
      </c>
      <c r="H41" t="s">
        <v>93</v>
      </c>
      <c r="I41" t="s">
        <v>1317</v>
      </c>
      <c r="J41"/>
      <c r="K41" t="n">
        <v>0.00004003</v>
      </c>
      <c r="L41" t="n">
        <v>0.09088</v>
      </c>
      <c r="M41" t="n">
        <v>0.1536</v>
      </c>
      <c r="N41" t="s">
        <v>731</v>
      </c>
      <c r="O41"/>
      <c r="P41"/>
      <c r="Q41"/>
      <c r="R41"/>
      <c r="S41"/>
      <c r="T41" t="n">
        <v>0.04</v>
      </c>
      <c r="U41" t="s">
        <v>1340</v>
      </c>
      <c r="V41" t="s">
        <v>1341</v>
      </c>
      <c r="W41" t="n">
        <v>9.022</v>
      </c>
      <c r="X41" t="n">
        <v>0.16289973259</v>
      </c>
      <c r="Y41" t="s">
        <v>1342</v>
      </c>
      <c r="Z41"/>
      <c r="AA41"/>
      <c r="AB41" t="s">
        <v>211</v>
      </c>
      <c r="AC41" t="s">
        <v>212</v>
      </c>
      <c r="AD41"/>
      <c r="AE41"/>
      <c r="AF41" t="s">
        <v>1343</v>
      </c>
      <c r="AG41" t="s">
        <v>1344</v>
      </c>
      <c r="AH41"/>
      <c r="AI41" t="s">
        <v>419</v>
      </c>
      <c r="AJ41" t="s">
        <v>419</v>
      </c>
      <c r="AK41" t="s">
        <v>433</v>
      </c>
      <c r="AL41" t="s">
        <v>228</v>
      </c>
      <c r="AM41" t="n">
        <v>1</v>
      </c>
      <c r="AN41" t="n">
        <v>1964</v>
      </c>
      <c r="AO41" t="n">
        <v>1893</v>
      </c>
      <c r="AP41" t="n">
        <v>2648</v>
      </c>
      <c r="AQ41" t="n">
        <v>202</v>
      </c>
      <c r="AR41" t="n">
        <v>175</v>
      </c>
      <c r="AS41" t="n">
        <v>221</v>
      </c>
      <c r="AT41" t="n">
        <v>99</v>
      </c>
      <c r="AU41" t="n">
        <v>99</v>
      </c>
      <c r="AV41" t="n">
        <v>99</v>
      </c>
      <c r="AW41" t="n">
        <v>193112</v>
      </c>
      <c r="AX41" t="n">
        <v>193112</v>
      </c>
      <c r="AY41" t="n">
        <v>193112</v>
      </c>
      <c r="AZ41" t="s">
        <v>105</v>
      </c>
      <c r="BA41" t="s">
        <v>1322</v>
      </c>
      <c r="BB41"/>
      <c r="BC41" t="s">
        <v>107</v>
      </c>
      <c r="BD41" t="s">
        <v>1323</v>
      </c>
      <c r="BE41" t="s">
        <v>1324</v>
      </c>
      <c r="BF41" t="s">
        <v>110</v>
      </c>
      <c r="BG41" t="s">
        <v>1345</v>
      </c>
      <c r="BH41"/>
      <c r="BI41"/>
      <c r="BJ41"/>
      <c r="BK41"/>
      <c r="BL41"/>
      <c r="BM41"/>
      <c r="BN41" t="n">
        <v>0.0004425</v>
      </c>
      <c r="BO41" t="n">
        <v>0</v>
      </c>
      <c r="BP41" t="n">
        <v>0</v>
      </c>
      <c r="BQ41" t="n">
        <v>0</v>
      </c>
      <c r="BR41" t="n">
        <v>0</v>
      </c>
      <c r="BS41" t="n">
        <v>0.00002654</v>
      </c>
      <c r="BT41" t="n">
        <v>0</v>
      </c>
      <c r="BU41" t="n">
        <v>0</v>
      </c>
      <c r="BV41" t="n">
        <v>0.04017</v>
      </c>
      <c r="BW41" t="n">
        <v>0.1163</v>
      </c>
      <c r="BX41" t="n">
        <v>0.1536</v>
      </c>
      <c r="BY41" t="n">
        <v>0.1287</v>
      </c>
      <c r="BZ41" t="n">
        <v>0.07353</v>
      </c>
      <c r="CA41" t="n">
        <v>0.1413</v>
      </c>
      <c r="CB41" t="n">
        <v>0.1071</v>
      </c>
      <c r="CC41" t="n">
        <v>0.1208</v>
      </c>
      <c r="CD41" t="n">
        <v>0.084</v>
      </c>
      <c r="CE41" t="n">
        <v>0.0864</v>
      </c>
      <c r="CF41" t="n">
        <v>10</v>
      </c>
      <c r="CG41" t="str">
        <f>=SUBTOTAL(103,CF41)</f>
      </c>
      <c r="CH41" t="str">
        <f>=IF(CG41=1,IFERROR(MAX($CH$1:CH40)+(COUNTIFS($CF$1:CF40,CF41,$CG$1:CG40,1)=0),1),"")</f>
      </c>
    </row>
    <row r="42">
      <c r="A42" t="s">
        <v>1311</v>
      </c>
      <c r="B42" t="s">
        <v>1346</v>
      </c>
      <c r="C42" t="s">
        <v>1347</v>
      </c>
      <c r="D42" t="s">
        <v>1314</v>
      </c>
      <c r="E42" t="s">
        <v>1348</v>
      </c>
      <c r="F42" t="s">
        <v>1349</v>
      </c>
      <c r="G42" t="s">
        <v>92</v>
      </c>
      <c r="H42" t="s">
        <v>93</v>
      </c>
      <c r="I42" t="s">
        <v>1317</v>
      </c>
      <c r="J42"/>
      <c r="K42" t="n">
        <v>0.00004415</v>
      </c>
      <c r="L42" t="n">
        <v>0.005363</v>
      </c>
      <c r="M42" t="n">
        <v>0.008101</v>
      </c>
      <c r="N42" t="s">
        <v>731</v>
      </c>
      <c r="O42"/>
      <c r="P42"/>
      <c r="Q42"/>
      <c r="R42"/>
      <c r="S42"/>
      <c r="T42" t="n">
        <v>0.038</v>
      </c>
      <c r="U42" t="s">
        <v>378</v>
      </c>
      <c r="V42" t="s">
        <v>722</v>
      </c>
      <c r="W42" t="n">
        <v>11.92</v>
      </c>
      <c r="X42" t="n">
        <v>0.161105573177</v>
      </c>
      <c r="Y42" t="s">
        <v>1350</v>
      </c>
      <c r="Z42"/>
      <c r="AA42"/>
      <c r="AB42" t="s">
        <v>211</v>
      </c>
      <c r="AC42" t="s">
        <v>212</v>
      </c>
      <c r="AD42"/>
      <c r="AE42"/>
      <c r="AF42" t="s">
        <v>1351</v>
      </c>
      <c r="AG42" t="s">
        <v>1352</v>
      </c>
      <c r="AH42"/>
      <c r="AI42" t="s">
        <v>102</v>
      </c>
      <c r="AJ42" t="s">
        <v>419</v>
      </c>
      <c r="AK42" t="s">
        <v>433</v>
      </c>
      <c r="AL42" t="s">
        <v>125</v>
      </c>
      <c r="AM42" t="n">
        <v>1</v>
      </c>
      <c r="AN42" t="n">
        <v>1841</v>
      </c>
      <c r="AO42" t="n">
        <v>1257</v>
      </c>
      <c r="AP42" t="n">
        <v>2098</v>
      </c>
      <c r="AQ42" t="n">
        <v>0</v>
      </c>
      <c r="AR42" t="n">
        <v>203</v>
      </c>
      <c r="AS42" t="n">
        <v>232</v>
      </c>
      <c r="AT42" t="n">
        <v>83</v>
      </c>
      <c r="AU42" t="n">
        <v>99</v>
      </c>
      <c r="AV42" t="n">
        <v>99</v>
      </c>
      <c r="AW42"/>
      <c r="AX42" t="n">
        <v>193112</v>
      </c>
      <c r="AY42" t="n">
        <v>193112</v>
      </c>
      <c r="AZ42" t="s">
        <v>105</v>
      </c>
      <c r="BA42" t="s">
        <v>1322</v>
      </c>
      <c r="BB42"/>
      <c r="BC42" t="s">
        <v>107</v>
      </c>
      <c r="BD42" t="s">
        <v>1323</v>
      </c>
      <c r="BE42" t="s">
        <v>1324</v>
      </c>
      <c r="BF42" t="s">
        <v>334</v>
      </c>
      <c r="BG42" t="s">
        <v>1353</v>
      </c>
      <c r="BH42"/>
      <c r="BI42"/>
      <c r="BJ42"/>
      <c r="BK42"/>
      <c r="BL42"/>
      <c r="BM42"/>
      <c r="BN42" t="n">
        <v>0.000253</v>
      </c>
      <c r="BO42" t="n">
        <v>0</v>
      </c>
      <c r="BP42" t="n">
        <v>0</v>
      </c>
      <c r="BQ42" t="n">
        <v>0.0001101</v>
      </c>
      <c r="BR42" t="n">
        <v>0</v>
      </c>
      <c r="BS42" t="n">
        <v>0.0000355</v>
      </c>
      <c r="BT42" t="n">
        <v>0.0001649</v>
      </c>
      <c r="BU42" t="n">
        <v>0</v>
      </c>
      <c r="BV42" t="n">
        <v>0.00471</v>
      </c>
      <c r="BW42" t="n">
        <v>0.001355</v>
      </c>
      <c r="BX42" t="n">
        <v>0.008101</v>
      </c>
      <c r="BY42" t="n">
        <v>0.003923</v>
      </c>
      <c r="BZ42" t="n">
        <v>0.003205</v>
      </c>
      <c r="CA42" t="n">
        <v>0.007372</v>
      </c>
      <c r="CB42" t="n">
        <v>0</v>
      </c>
      <c r="CC42" t="n">
        <v>0.005304</v>
      </c>
      <c r="CD42" t="n">
        <v>0.00303</v>
      </c>
      <c r="CE42" t="n">
        <v>0.004098</v>
      </c>
      <c r="CF42" t="n">
        <v>10</v>
      </c>
      <c r="CG42" t="str">
        <f>=SUBTOTAL(103,CF42)</f>
      </c>
      <c r="CH42" t="str">
        <f>=IF(CG42=1,IFERROR(MAX($CH$1:CH41)+(COUNTIFS($CF$1:CF41,CF42,$CG$1:CG41,1)=0),1),"")</f>
      </c>
    </row>
    <row r="43">
      <c r="A43" t="s">
        <v>1311</v>
      </c>
      <c r="B43" t="s">
        <v>1354</v>
      </c>
      <c r="C43" t="s">
        <v>1355</v>
      </c>
      <c r="D43" t="s">
        <v>1314</v>
      </c>
      <c r="E43" t="s">
        <v>1356</v>
      </c>
      <c r="F43" t="s">
        <v>1357</v>
      </c>
      <c r="G43" t="s">
        <v>92</v>
      </c>
      <c r="H43" t="s">
        <v>93</v>
      </c>
      <c r="I43" t="s">
        <v>1317</v>
      </c>
      <c r="J43"/>
      <c r="K43" t="n">
        <v>0.00884</v>
      </c>
      <c r="L43" t="n">
        <v>0.4659</v>
      </c>
      <c r="M43" t="n">
        <v>0.4887</v>
      </c>
      <c r="N43" t="s">
        <v>343</v>
      </c>
      <c r="O43"/>
      <c r="P43"/>
      <c r="Q43"/>
      <c r="R43"/>
      <c r="S43"/>
      <c r="T43" t="n">
        <v>0.007</v>
      </c>
      <c r="U43" t="s">
        <v>378</v>
      </c>
      <c r="V43" t="s">
        <v>379</v>
      </c>
      <c r="W43" t="n">
        <v>0.026</v>
      </c>
      <c r="X43" t="n">
        <v>0.16852234304</v>
      </c>
      <c r="Y43" t="s">
        <v>1358</v>
      </c>
      <c r="Z43"/>
      <c r="AA43"/>
      <c r="AB43" t="s">
        <v>211</v>
      </c>
      <c r="AC43" t="s">
        <v>212</v>
      </c>
      <c r="AD43"/>
      <c r="AE43"/>
      <c r="AF43" t="s">
        <v>1359</v>
      </c>
      <c r="AG43" t="s">
        <v>1360</v>
      </c>
      <c r="AH43"/>
      <c r="AI43" t="s">
        <v>419</v>
      </c>
      <c r="AJ43" t="s">
        <v>419</v>
      </c>
      <c r="AK43" t="s">
        <v>433</v>
      </c>
      <c r="AL43" t="s">
        <v>249</v>
      </c>
      <c r="AM43" t="n">
        <v>1</v>
      </c>
      <c r="AN43" t="n">
        <v>1263</v>
      </c>
      <c r="AO43" t="n">
        <v>1107</v>
      </c>
      <c r="AP43" t="n">
        <v>1455</v>
      </c>
      <c r="AQ43" t="n">
        <v>192</v>
      </c>
      <c r="AR43" t="n">
        <v>128</v>
      </c>
      <c r="AS43" t="n">
        <v>301</v>
      </c>
      <c r="AT43" t="n">
        <v>99</v>
      </c>
      <c r="AU43" t="n">
        <v>99</v>
      </c>
      <c r="AV43" t="n">
        <v>99</v>
      </c>
      <c r="AW43" t="n">
        <v>193112</v>
      </c>
      <c r="AX43" t="n">
        <v>193112</v>
      </c>
      <c r="AY43" t="n">
        <v>193112</v>
      </c>
      <c r="AZ43" t="s">
        <v>105</v>
      </c>
      <c r="BA43" t="s">
        <v>1322</v>
      </c>
      <c r="BB43"/>
      <c r="BC43" t="s">
        <v>107</v>
      </c>
      <c r="BD43" t="s">
        <v>1323</v>
      </c>
      <c r="BE43" t="s">
        <v>1324</v>
      </c>
      <c r="BF43" t="s">
        <v>1361</v>
      </c>
      <c r="BG43" t="s">
        <v>1362</v>
      </c>
      <c r="BH43"/>
      <c r="BI43"/>
      <c r="BJ43"/>
      <c r="BK43"/>
      <c r="BL43"/>
      <c r="BM43"/>
      <c r="BN43" t="n">
        <v>0.02163</v>
      </c>
      <c r="BO43" t="n">
        <v>0.001254</v>
      </c>
      <c r="BP43" t="n">
        <v>0.006641</v>
      </c>
      <c r="BQ43" t="n">
        <v>0.01188</v>
      </c>
      <c r="BR43" t="n">
        <v>0.02872</v>
      </c>
      <c r="BS43" t="n">
        <v>0.008059</v>
      </c>
      <c r="BT43" t="n">
        <v>0.003534</v>
      </c>
      <c r="BU43" t="n">
        <v>0.01019</v>
      </c>
      <c r="BV43" t="n">
        <v>0.4887</v>
      </c>
      <c r="BW43" t="n">
        <v>0.4391</v>
      </c>
      <c r="BX43" t="n">
        <v>0.4533</v>
      </c>
      <c r="BY43" t="n">
        <v>0.4577</v>
      </c>
      <c r="BZ43" t="n">
        <v>0.4829</v>
      </c>
      <c r="CA43" t="n">
        <v>0.4648</v>
      </c>
      <c r="CB43" t="n">
        <v>0.4245</v>
      </c>
      <c r="CC43" t="n">
        <v>0.4444</v>
      </c>
      <c r="CD43" t="n">
        <v>0.4634</v>
      </c>
      <c r="CE43" t="n">
        <v>0.4786</v>
      </c>
      <c r="CF43" t="n">
        <v>10</v>
      </c>
      <c r="CG43" t="str">
        <f>=SUBTOTAL(103,CF43)</f>
      </c>
      <c r="CH43" t="str">
        <f>=IF(CG43=1,IFERROR(MAX($CH$1:CH42)+(COUNTIFS($CF$1:CF42,CF43,$CG$1:CG42,1)=0),1),"")</f>
      </c>
    </row>
    <row r="44">
      <c r="A44" t="s">
        <v>1311</v>
      </c>
      <c r="B44" t="s">
        <v>1363</v>
      </c>
      <c r="C44" t="s">
        <v>1364</v>
      </c>
      <c r="D44" t="s">
        <v>1314</v>
      </c>
      <c r="E44" t="s">
        <v>1365</v>
      </c>
      <c r="F44" t="s">
        <v>1366</v>
      </c>
      <c r="G44" t="s">
        <v>92</v>
      </c>
      <c r="H44" t="s">
        <v>93</v>
      </c>
      <c r="I44" t="s">
        <v>1317</v>
      </c>
      <c r="J44"/>
      <c r="K44" t="n">
        <v>0.00009212</v>
      </c>
      <c r="L44" t="n">
        <v>0.07878</v>
      </c>
      <c r="M44" t="n">
        <v>0.1719</v>
      </c>
      <c r="N44" t="s">
        <v>582</v>
      </c>
      <c r="O44"/>
      <c r="P44"/>
      <c r="Q44"/>
      <c r="R44"/>
      <c r="S44"/>
      <c r="T44" t="n">
        <v>0.113</v>
      </c>
      <c r="U44" t="s">
        <v>262</v>
      </c>
      <c r="V44" t="s">
        <v>1367</v>
      </c>
      <c r="W44" t="n">
        <v>14.13</v>
      </c>
      <c r="X44" t="n">
        <v>0.168346300721</v>
      </c>
      <c r="Y44" t="s">
        <v>1368</v>
      </c>
      <c r="Z44"/>
      <c r="AA44"/>
      <c r="AB44" t="s">
        <v>211</v>
      </c>
      <c r="AC44" t="s">
        <v>212</v>
      </c>
      <c r="AD44"/>
      <c r="AE44"/>
      <c r="AF44" t="s">
        <v>1369</v>
      </c>
      <c r="AG44" t="s">
        <v>1370</v>
      </c>
      <c r="AH44"/>
      <c r="AI44" t="s">
        <v>419</v>
      </c>
      <c r="AJ44" t="s">
        <v>102</v>
      </c>
      <c r="AK44" t="s">
        <v>419</v>
      </c>
      <c r="AL44" t="s">
        <v>104</v>
      </c>
      <c r="AM44" t="n">
        <v>1</v>
      </c>
      <c r="AN44" t="n">
        <v>955</v>
      </c>
      <c r="AO44" t="n">
        <v>760</v>
      </c>
      <c r="AP44" t="n">
        <v>1136</v>
      </c>
      <c r="AQ44" t="n">
        <v>133</v>
      </c>
      <c r="AR44" t="n">
        <v>0</v>
      </c>
      <c r="AS44" t="n">
        <v>155</v>
      </c>
      <c r="AT44" t="n">
        <v>99</v>
      </c>
      <c r="AU44" t="n">
        <v>83</v>
      </c>
      <c r="AV44" t="n">
        <v>99</v>
      </c>
      <c r="AW44" t="n">
        <v>193112</v>
      </c>
      <c r="AX44"/>
      <c r="AY44" t="n">
        <v>193112</v>
      </c>
      <c r="AZ44" t="s">
        <v>105</v>
      </c>
      <c r="BA44" t="s">
        <v>1322</v>
      </c>
      <c r="BB44"/>
      <c r="BC44" t="s">
        <v>107</v>
      </c>
      <c r="BD44" t="s">
        <v>1323</v>
      </c>
      <c r="BE44" t="s">
        <v>1324</v>
      </c>
      <c r="BF44" t="s">
        <v>1371</v>
      </c>
      <c r="BG44" t="s">
        <v>1372</v>
      </c>
      <c r="BH44"/>
      <c r="BI44"/>
      <c r="BJ44"/>
      <c r="BK44"/>
      <c r="BL44"/>
      <c r="BM44"/>
      <c r="BN44" t="n">
        <v>0.0005014</v>
      </c>
      <c r="BO44" t="n">
        <v>0</v>
      </c>
      <c r="BP44" t="n">
        <v>0.000142</v>
      </c>
      <c r="BQ44" t="n">
        <v>0.0002242</v>
      </c>
      <c r="BR44" t="n">
        <v>0</v>
      </c>
      <c r="BS44" t="n">
        <v>0.00008153</v>
      </c>
      <c r="BT44" t="n">
        <v>0</v>
      </c>
      <c r="BU44" t="n">
        <v>0</v>
      </c>
      <c r="BV44" t="n">
        <v>0.05301</v>
      </c>
      <c r="BW44" t="n">
        <v>0.09633</v>
      </c>
      <c r="BX44" t="n">
        <v>0.1169</v>
      </c>
      <c r="BY44" t="n">
        <v>0.08434</v>
      </c>
      <c r="BZ44" t="n">
        <v>0.04103</v>
      </c>
      <c r="CA44" t="n">
        <v>0.1033</v>
      </c>
      <c r="CB44" t="n">
        <v>0.1719</v>
      </c>
      <c r="CC44" t="n">
        <v>0.09152</v>
      </c>
      <c r="CD44" t="n">
        <v>0.09843</v>
      </c>
      <c r="CE44" t="n">
        <v>0.06855</v>
      </c>
      <c r="CF44" t="n">
        <v>10</v>
      </c>
      <c r="CG44" t="str">
        <f>=SUBTOTAL(103,CF44)</f>
      </c>
      <c r="CH44" t="str">
        <f>=IF(CG44=1,IFERROR(MAX($CH$1:CH43)+(COUNTIFS($CF$1:CF43,CF44,$CG$1:CG43,1)=0),1),"")</f>
      </c>
    </row>
    <row r="45">
      <c r="A45" t="s">
        <v>1311</v>
      </c>
      <c r="B45" t="s">
        <v>1373</v>
      </c>
      <c r="C45" t="s">
        <v>1374</v>
      </c>
      <c r="D45" t="s">
        <v>1314</v>
      </c>
      <c r="E45" t="s">
        <v>1375</v>
      </c>
      <c r="F45" t="s">
        <v>1376</v>
      </c>
      <c r="G45" t="s">
        <v>92</v>
      </c>
      <c r="H45" t="s">
        <v>93</v>
      </c>
      <c r="I45" t="s">
        <v>1317</v>
      </c>
      <c r="J45"/>
      <c r="K45" t="n">
        <v>0.00009301</v>
      </c>
      <c r="L45" t="n">
        <v>0.1314</v>
      </c>
      <c r="M45" t="n">
        <v>0.25</v>
      </c>
      <c r="N45" t="s">
        <v>582</v>
      </c>
      <c r="O45"/>
      <c r="P45"/>
      <c r="Q45"/>
      <c r="R45"/>
      <c r="S45"/>
      <c r="T45" t="n">
        <v>0.039</v>
      </c>
      <c r="U45" t="s">
        <v>1377</v>
      </c>
      <c r="V45" t="s">
        <v>1066</v>
      </c>
      <c r="W45" t="n">
        <v>18.97</v>
      </c>
      <c r="X45" t="n">
        <v>0.179484546185</v>
      </c>
      <c r="Y45" t="s">
        <v>1378</v>
      </c>
      <c r="Z45"/>
      <c r="AA45"/>
      <c r="AB45" t="s">
        <v>211</v>
      </c>
      <c r="AC45" t="s">
        <v>212</v>
      </c>
      <c r="AD45"/>
      <c r="AE45"/>
      <c r="AF45" t="s">
        <v>1379</v>
      </c>
      <c r="AG45" t="s">
        <v>1380</v>
      </c>
      <c r="AH45"/>
      <c r="AI45" t="s">
        <v>419</v>
      </c>
      <c r="AJ45" t="s">
        <v>433</v>
      </c>
      <c r="AK45" t="s">
        <v>419</v>
      </c>
      <c r="AL45" t="s">
        <v>104</v>
      </c>
      <c r="AM45" t="n">
        <v>1</v>
      </c>
      <c r="AN45" t="n">
        <v>989</v>
      </c>
      <c r="AO45" t="n">
        <v>1039</v>
      </c>
      <c r="AP45" t="n">
        <v>1219</v>
      </c>
      <c r="AQ45" t="n">
        <v>140</v>
      </c>
      <c r="AR45" t="n">
        <v>0</v>
      </c>
      <c r="AS45" t="n">
        <v>169</v>
      </c>
      <c r="AT45" t="n">
        <v>99</v>
      </c>
      <c r="AU45" t="n">
        <v>37</v>
      </c>
      <c r="AV45" t="n">
        <v>99</v>
      </c>
      <c r="AW45" t="n">
        <v>193112</v>
      </c>
      <c r="AX45" t="n">
        <v>193112</v>
      </c>
      <c r="AY45" t="n">
        <v>193112</v>
      </c>
      <c r="AZ45" t="s">
        <v>105</v>
      </c>
      <c r="BA45" t="s">
        <v>1322</v>
      </c>
      <c r="BB45"/>
      <c r="BC45" t="s">
        <v>107</v>
      </c>
      <c r="BD45" t="s">
        <v>1323</v>
      </c>
      <c r="BE45" t="s">
        <v>1324</v>
      </c>
      <c r="BF45" t="s">
        <v>1381</v>
      </c>
      <c r="BG45" t="s">
        <v>1382</v>
      </c>
      <c r="BH45"/>
      <c r="BI45"/>
      <c r="BJ45"/>
      <c r="BK45"/>
      <c r="BL45"/>
      <c r="BM45"/>
      <c r="BN45" t="n">
        <v>0.0008152</v>
      </c>
      <c r="BO45" t="n">
        <v>0</v>
      </c>
      <c r="BP45" t="n">
        <v>0.0001345</v>
      </c>
      <c r="BQ45" t="n">
        <v>0</v>
      </c>
      <c r="BR45" t="n">
        <v>0</v>
      </c>
      <c r="BS45" t="n">
        <v>0.00007083</v>
      </c>
      <c r="BT45" t="n">
        <v>0.0002327</v>
      </c>
      <c r="BU45" t="n">
        <v>0</v>
      </c>
      <c r="BV45" t="n">
        <v>0.08991</v>
      </c>
      <c r="BW45" t="n">
        <v>0.1717</v>
      </c>
      <c r="BX45" t="n">
        <v>0.1709</v>
      </c>
      <c r="BY45" t="n">
        <v>0.1538</v>
      </c>
      <c r="BZ45" t="n">
        <v>0.07614</v>
      </c>
      <c r="CA45" t="n">
        <v>0.1474</v>
      </c>
      <c r="CB45" t="n">
        <v>0.25</v>
      </c>
      <c r="CC45" t="n">
        <v>0.1568</v>
      </c>
      <c r="CD45" t="n">
        <v>0.1606</v>
      </c>
      <c r="CE45" t="n">
        <v>0.1293</v>
      </c>
      <c r="CF45" t="n">
        <v>10</v>
      </c>
      <c r="CG45" t="str">
        <f>=SUBTOTAL(103,CF45)</f>
      </c>
      <c r="CH45" t="str">
        <f>=IF(CG45=1,IFERROR(MAX($CH$1:CH44)+(COUNTIFS($CF$1:CF44,CF45,$CG$1:CG44,1)=0),1),"")</f>
      </c>
    </row>
    <row r="46">
      <c r="A46" t="s">
        <v>1311</v>
      </c>
      <c r="B46" t="s">
        <v>1383</v>
      </c>
      <c r="C46" t="s">
        <v>1384</v>
      </c>
      <c r="D46" t="s">
        <v>1314</v>
      </c>
      <c r="E46" t="s">
        <v>1385</v>
      </c>
      <c r="F46" t="s">
        <v>1386</v>
      </c>
      <c r="G46" t="s">
        <v>1387</v>
      </c>
      <c r="H46" t="s">
        <v>93</v>
      </c>
      <c r="I46" t="s">
        <v>1317</v>
      </c>
      <c r="J46"/>
      <c r="K46" t="n">
        <v>0.004214</v>
      </c>
      <c r="L46" t="n">
        <v>0.007332</v>
      </c>
      <c r="M46" t="n">
        <v>0.02747</v>
      </c>
      <c r="N46" t="s">
        <v>343</v>
      </c>
      <c r="O46" t="n">
        <v>1802506</v>
      </c>
      <c r="P46" t="s">
        <v>1388</v>
      </c>
      <c r="Q46"/>
      <c r="R46"/>
      <c r="S46"/>
      <c r="T46"/>
      <c r="U46"/>
      <c r="V46"/>
      <c r="W46" t="n">
        <v>5.804</v>
      </c>
      <c r="X46"/>
      <c r="Y46" t="s">
        <v>1389</v>
      </c>
      <c r="Z46"/>
      <c r="AA46"/>
      <c r="AB46"/>
      <c r="AC46"/>
      <c r="AD46"/>
      <c r="AE46"/>
      <c r="AF46" t="s">
        <v>1390</v>
      </c>
      <c r="AG46" t="s">
        <v>1391</v>
      </c>
      <c r="AH46"/>
      <c r="AI46" t="s">
        <v>419</v>
      </c>
      <c r="AJ46" t="s">
        <v>433</v>
      </c>
      <c r="AK46" t="s">
        <v>419</v>
      </c>
      <c r="AL46" t="s">
        <v>161</v>
      </c>
      <c r="AM46" t="n">
        <v>1</v>
      </c>
      <c r="AN46" t="n">
        <v>1330</v>
      </c>
      <c r="AO46" t="n">
        <v>1305</v>
      </c>
      <c r="AP46" t="n">
        <v>1470</v>
      </c>
      <c r="AQ46" t="n">
        <v>173</v>
      </c>
      <c r="AR46" t="n">
        <v>255</v>
      </c>
      <c r="AS46" t="n">
        <v>204</v>
      </c>
      <c r="AT46" t="n">
        <v>99</v>
      </c>
      <c r="AU46" t="n">
        <v>99</v>
      </c>
      <c r="AV46" t="n">
        <v>99</v>
      </c>
      <c r="AW46" t="n">
        <v>193112</v>
      </c>
      <c r="AX46" t="n">
        <v>193112</v>
      </c>
      <c r="AY46" t="n">
        <v>193112</v>
      </c>
      <c r="AZ46" t="s">
        <v>105</v>
      </c>
      <c r="BA46" t="s">
        <v>1322</v>
      </c>
      <c r="BB46"/>
      <c r="BC46" t="s">
        <v>107</v>
      </c>
      <c r="BD46" t="s">
        <v>1323</v>
      </c>
      <c r="BE46" t="s">
        <v>1324</v>
      </c>
      <c r="BF46" t="s">
        <v>1392</v>
      </c>
      <c r="BG46" t="s">
        <v>1393</v>
      </c>
      <c r="BH46"/>
      <c r="BI46"/>
      <c r="BJ46"/>
      <c r="BK46"/>
      <c r="BL46"/>
      <c r="BM46"/>
      <c r="BN46" t="n">
        <v>0.00283</v>
      </c>
      <c r="BO46" t="n">
        <v>0.002126</v>
      </c>
      <c r="BP46" t="n">
        <v>0.01482</v>
      </c>
      <c r="BQ46" t="n">
        <v>0</v>
      </c>
      <c r="BR46" t="n">
        <v>0.003206</v>
      </c>
      <c r="BS46" t="n">
        <v>0.004062</v>
      </c>
      <c r="BT46" t="n">
        <v>0.001011</v>
      </c>
      <c r="BU46" t="n">
        <v>0.01269</v>
      </c>
      <c r="BV46" t="n">
        <v>0.02747</v>
      </c>
      <c r="BW46" t="n">
        <v>0</v>
      </c>
      <c r="BX46" t="n">
        <v>0.003188</v>
      </c>
      <c r="BY46" t="n">
        <v>0.002821</v>
      </c>
      <c r="BZ46" t="n">
        <v>0.002607</v>
      </c>
      <c r="CA46" t="n">
        <v>0.0005663</v>
      </c>
      <c r="CB46" t="n">
        <v>0</v>
      </c>
      <c r="CC46" t="n">
        <v>0.001321</v>
      </c>
      <c r="CD46" t="n">
        <v>0.009153</v>
      </c>
      <c r="CE46" t="n">
        <v>0.003899</v>
      </c>
      <c r="CF46" t="n">
        <v>10</v>
      </c>
      <c r="CG46" t="str">
        <f>=SUBTOTAL(103,CF46)</f>
      </c>
      <c r="CH46" t="str">
        <f>=IF(CG46=1,IFERROR(MAX($CH$1:CH45)+(COUNTIFS($CF$1:CF45,CF46,$CG$1:CG45,1)=0),1),"")</f>
      </c>
    </row>
    <row r="47">
      <c r="A47" t="s">
        <v>1311</v>
      </c>
      <c r="B47" t="s">
        <v>1394</v>
      </c>
      <c r="C47" t="s">
        <v>1395</v>
      </c>
      <c r="D47" t="s">
        <v>1314</v>
      </c>
      <c r="E47" t="s">
        <v>1396</v>
      </c>
      <c r="F47" t="s">
        <v>1397</v>
      </c>
      <c r="G47" t="s">
        <v>92</v>
      </c>
      <c r="H47" t="s">
        <v>93</v>
      </c>
      <c r="I47" t="s">
        <v>1317</v>
      </c>
      <c r="J47"/>
      <c r="K47" t="n">
        <v>0.00003344</v>
      </c>
      <c r="L47" t="n">
        <v>0.0933</v>
      </c>
      <c r="M47" t="n">
        <v>0.1244</v>
      </c>
      <c r="N47" t="s">
        <v>1398</v>
      </c>
      <c r="O47"/>
      <c r="P47"/>
      <c r="Q47"/>
      <c r="R47"/>
      <c r="S47"/>
      <c r="T47" t="n">
        <v>0.037</v>
      </c>
      <c r="U47" t="s">
        <v>262</v>
      </c>
      <c r="V47" t="s">
        <v>1399</v>
      </c>
      <c r="W47" t="n">
        <v>21.7</v>
      </c>
      <c r="X47" t="n">
        <v>0.210922926664</v>
      </c>
      <c r="Y47" t="s">
        <v>1400</v>
      </c>
      <c r="Z47"/>
      <c r="AA47"/>
      <c r="AB47" t="s">
        <v>211</v>
      </c>
      <c r="AC47" t="s">
        <v>1401</v>
      </c>
      <c r="AD47"/>
      <c r="AE47"/>
      <c r="AF47" t="s">
        <v>1402</v>
      </c>
      <c r="AG47" t="s">
        <v>1403</v>
      </c>
      <c r="AH47"/>
      <c r="AI47" t="s">
        <v>433</v>
      </c>
      <c r="AJ47" t="s">
        <v>102</v>
      </c>
      <c r="AK47" t="s">
        <v>419</v>
      </c>
      <c r="AL47" t="s">
        <v>249</v>
      </c>
      <c r="AM47" t="n">
        <v>1</v>
      </c>
      <c r="AN47" t="n">
        <v>626</v>
      </c>
      <c r="AO47" t="n">
        <v>601</v>
      </c>
      <c r="AP47" t="n">
        <v>733</v>
      </c>
      <c r="AQ47" t="n">
        <v>69</v>
      </c>
      <c r="AR47" t="n">
        <v>0</v>
      </c>
      <c r="AS47" t="n">
        <v>58</v>
      </c>
      <c r="AT47" t="n">
        <v>99</v>
      </c>
      <c r="AU47" t="n">
        <v>83</v>
      </c>
      <c r="AV47" t="n">
        <v>99</v>
      </c>
      <c r="AW47" t="n">
        <v>193112</v>
      </c>
      <c r="AX47"/>
      <c r="AY47" t="n">
        <v>193112</v>
      </c>
      <c r="AZ47" t="s">
        <v>105</v>
      </c>
      <c r="BA47" t="s">
        <v>1322</v>
      </c>
      <c r="BB47"/>
      <c r="BC47" t="s">
        <v>107</v>
      </c>
      <c r="BD47" t="s">
        <v>1323</v>
      </c>
      <c r="BE47" t="s">
        <v>1324</v>
      </c>
      <c r="BF47" t="s">
        <v>881</v>
      </c>
      <c r="BG47" t="s">
        <v>1404</v>
      </c>
      <c r="BH47"/>
      <c r="BI47"/>
      <c r="BJ47"/>
      <c r="BK47"/>
      <c r="BL47"/>
      <c r="BM47"/>
      <c r="BN47" t="n">
        <v>0</v>
      </c>
      <c r="BO47" t="n">
        <v>0</v>
      </c>
      <c r="BP47" t="n">
        <v>0</v>
      </c>
      <c r="BQ47" t="n">
        <v>0</v>
      </c>
      <c r="BR47" t="n">
        <v>0.00005627</v>
      </c>
      <c r="BS47" t="n">
        <v>0.00006425</v>
      </c>
      <c r="BT47" t="n">
        <v>0</v>
      </c>
      <c r="BU47" t="n">
        <v>0</v>
      </c>
      <c r="BV47" t="n">
        <v>0.05779</v>
      </c>
      <c r="BW47" t="n">
        <v>0.1128</v>
      </c>
      <c r="BX47" t="n">
        <v>0.1124</v>
      </c>
      <c r="BY47" t="n">
        <v>0.08932</v>
      </c>
      <c r="BZ47" t="n">
        <v>0.04343</v>
      </c>
      <c r="CA47" t="n">
        <v>0.0767</v>
      </c>
      <c r="CB47" t="n">
        <v>0.03378</v>
      </c>
      <c r="CC47" t="n">
        <v>0.1244</v>
      </c>
      <c r="CD47" t="n">
        <v>0.1072</v>
      </c>
      <c r="CE47" t="n">
        <v>0.1084</v>
      </c>
      <c r="CF47" t="n">
        <v>10</v>
      </c>
      <c r="CG47" t="str">
        <f>=SUBTOTAL(103,CF47)</f>
      </c>
      <c r="CH47" t="str">
        <f>=IF(CG47=1,IFERROR(MAX($CH$1:CH46)+(COUNTIFS($CF$1:CF46,CF47,$CG$1:CG46,1)=0),1),"")</f>
      </c>
    </row>
    <row r="48">
      <c r="A48" t="s">
        <v>1311</v>
      </c>
      <c r="B48" t="s">
        <v>1405</v>
      </c>
      <c r="C48" t="s">
        <v>1406</v>
      </c>
      <c r="D48" t="s">
        <v>1314</v>
      </c>
      <c r="E48" t="s">
        <v>1407</v>
      </c>
      <c r="F48" t="s">
        <v>1408</v>
      </c>
      <c r="G48" t="s">
        <v>92</v>
      </c>
      <c r="H48" t="s">
        <v>93</v>
      </c>
      <c r="I48" t="s">
        <v>1317</v>
      </c>
      <c r="J48"/>
      <c r="K48" t="n">
        <v>0.0007243</v>
      </c>
      <c r="L48" t="n">
        <v>0.3176</v>
      </c>
      <c r="M48" t="n">
        <v>0.3693</v>
      </c>
      <c r="N48" t="s">
        <v>281</v>
      </c>
      <c r="O48"/>
      <c r="P48"/>
      <c r="Q48"/>
      <c r="R48"/>
      <c r="S48"/>
      <c r="T48" t="n">
        <v>0.045</v>
      </c>
      <c r="U48" t="s">
        <v>222</v>
      </c>
      <c r="V48" t="s">
        <v>1409</v>
      </c>
      <c r="W48" t="n">
        <v>14.27</v>
      </c>
      <c r="X48" t="n">
        <v>0.168346434832</v>
      </c>
      <c r="Y48" t="s">
        <v>1410</v>
      </c>
      <c r="Z48"/>
      <c r="AA48"/>
      <c r="AB48" t="s">
        <v>211</v>
      </c>
      <c r="AC48" t="s">
        <v>212</v>
      </c>
      <c r="AD48"/>
      <c r="AE48"/>
      <c r="AF48" t="s">
        <v>1411</v>
      </c>
      <c r="AG48" t="s">
        <v>1412</v>
      </c>
      <c r="AH48"/>
      <c r="AI48" t="s">
        <v>433</v>
      </c>
      <c r="AJ48" t="s">
        <v>419</v>
      </c>
      <c r="AK48" t="s">
        <v>419</v>
      </c>
      <c r="AL48" t="s">
        <v>104</v>
      </c>
      <c r="AM48" t="n">
        <v>1</v>
      </c>
      <c r="AN48" t="n">
        <v>415</v>
      </c>
      <c r="AO48" t="n">
        <v>370</v>
      </c>
      <c r="AP48" t="n">
        <v>429</v>
      </c>
      <c r="AQ48" t="n">
        <v>138</v>
      </c>
      <c r="AR48" t="n">
        <v>89</v>
      </c>
      <c r="AS48" t="n">
        <v>141</v>
      </c>
      <c r="AT48" t="n">
        <v>99</v>
      </c>
      <c r="AU48" t="n">
        <v>99</v>
      </c>
      <c r="AV48" t="n">
        <v>99</v>
      </c>
      <c r="AW48" t="n">
        <v>193112</v>
      </c>
      <c r="AX48" t="n">
        <v>193112</v>
      </c>
      <c r="AY48" t="n">
        <v>193112</v>
      </c>
      <c r="AZ48" t="s">
        <v>105</v>
      </c>
      <c r="BA48" t="s">
        <v>1322</v>
      </c>
      <c r="BB48"/>
      <c r="BC48" t="s">
        <v>107</v>
      </c>
      <c r="BD48" t="s">
        <v>1323</v>
      </c>
      <c r="BE48" t="s">
        <v>1324</v>
      </c>
      <c r="BF48" t="s">
        <v>1371</v>
      </c>
      <c r="BG48" t="s">
        <v>1372</v>
      </c>
      <c r="BH48"/>
      <c r="BI48"/>
      <c r="BJ48"/>
      <c r="BK48"/>
      <c r="BL48"/>
      <c r="BM48"/>
      <c r="BN48" t="n">
        <v>0.003544</v>
      </c>
      <c r="BO48" t="n">
        <v>0.0001119</v>
      </c>
      <c r="BP48" t="n">
        <v>0.0004532</v>
      </c>
      <c r="BQ48" t="n">
        <v>0</v>
      </c>
      <c r="BR48" t="n">
        <v>0.0005331</v>
      </c>
      <c r="BS48" t="n">
        <v>0.0009405</v>
      </c>
      <c r="BT48" t="n">
        <v>0.0006137</v>
      </c>
      <c r="BU48" t="n">
        <v>0.000119</v>
      </c>
      <c r="BV48" t="n">
        <v>0.2689</v>
      </c>
      <c r="BW48" t="n">
        <v>0.3693</v>
      </c>
      <c r="BX48" t="n">
        <v>0.3187</v>
      </c>
      <c r="BY48" t="n">
        <v>0.3617</v>
      </c>
      <c r="BZ48" t="n">
        <v>0.2286</v>
      </c>
      <c r="CA48" t="n">
        <v>0.2634</v>
      </c>
      <c r="CB48" t="n">
        <v>0.1695</v>
      </c>
      <c r="CC48" t="n">
        <v>0.3637</v>
      </c>
      <c r="CD48" t="n">
        <v>0.2994</v>
      </c>
      <c r="CE48" t="n">
        <v>0.3099</v>
      </c>
      <c r="CF48" t="n">
        <v>10</v>
      </c>
      <c r="CG48" t="str">
        <f>=SUBTOTAL(103,CF48)</f>
      </c>
      <c r="CH48" t="str">
        <f>=IF(CG48=1,IFERROR(MAX($CH$1:CH47)+(COUNTIFS($CF$1:CF47,CF48,$CG$1:CG47,1)=0),1),"")</f>
      </c>
    </row>
    <row r="49">
      <c r="A49" t="s">
        <v>1311</v>
      </c>
      <c r="B49" t="s">
        <v>1413</v>
      </c>
      <c r="C49" t="s">
        <v>1414</v>
      </c>
      <c r="D49" t="s">
        <v>1314</v>
      </c>
      <c r="E49" t="s">
        <v>1415</v>
      </c>
      <c r="F49" t="s">
        <v>1416</v>
      </c>
      <c r="G49" t="s">
        <v>92</v>
      </c>
      <c r="H49" t="s">
        <v>93</v>
      </c>
      <c r="I49" t="s">
        <v>1317</v>
      </c>
      <c r="J49"/>
      <c r="K49" t="n">
        <v>0.001314</v>
      </c>
      <c r="L49" t="n">
        <v>0.4755</v>
      </c>
      <c r="M49" t="n">
        <v>0.492</v>
      </c>
      <c r="N49" t="s">
        <v>159</v>
      </c>
      <c r="O49"/>
      <c r="P49"/>
      <c r="Q49"/>
      <c r="R49"/>
      <c r="S49"/>
      <c r="T49" t="n">
        <v>0.016</v>
      </c>
      <c r="U49" t="s">
        <v>262</v>
      </c>
      <c r="V49" t="s">
        <v>1417</v>
      </c>
      <c r="W49" t="n">
        <v>9.568</v>
      </c>
      <c r="X49" t="n">
        <v>0.194371774793</v>
      </c>
      <c r="Y49" t="s">
        <v>1418</v>
      </c>
      <c r="Z49"/>
      <c r="AA49"/>
      <c r="AB49" t="s">
        <v>211</v>
      </c>
      <c r="AC49" t="s">
        <v>212</v>
      </c>
      <c r="AD49"/>
      <c r="AE49"/>
      <c r="AF49" t="s">
        <v>1419</v>
      </c>
      <c r="AG49" t="s">
        <v>1420</v>
      </c>
      <c r="AH49"/>
      <c r="AI49" t="s">
        <v>433</v>
      </c>
      <c r="AJ49" t="s">
        <v>419</v>
      </c>
      <c r="AK49" t="s">
        <v>419</v>
      </c>
      <c r="AL49" t="s">
        <v>125</v>
      </c>
      <c r="AM49" t="n">
        <v>1</v>
      </c>
      <c r="AN49" t="n">
        <v>360</v>
      </c>
      <c r="AO49" t="n">
        <v>288</v>
      </c>
      <c r="AP49" t="n">
        <v>350</v>
      </c>
      <c r="AQ49" t="n">
        <v>141</v>
      </c>
      <c r="AR49" t="n">
        <v>83</v>
      </c>
      <c r="AS49" t="n">
        <v>135</v>
      </c>
      <c r="AT49" t="n">
        <v>99</v>
      </c>
      <c r="AU49" t="n">
        <v>99</v>
      </c>
      <c r="AV49" t="n">
        <v>99</v>
      </c>
      <c r="AW49" t="n">
        <v>193112</v>
      </c>
      <c r="AX49" t="n">
        <v>193112</v>
      </c>
      <c r="AY49" t="n">
        <v>193112</v>
      </c>
      <c r="AZ49" t="s">
        <v>105</v>
      </c>
      <c r="BA49" t="s">
        <v>1322</v>
      </c>
      <c r="BB49"/>
      <c r="BC49" t="s">
        <v>107</v>
      </c>
      <c r="BD49" t="s">
        <v>1323</v>
      </c>
      <c r="BE49" t="s">
        <v>1324</v>
      </c>
      <c r="BF49" t="s">
        <v>765</v>
      </c>
      <c r="BG49" t="s">
        <v>766</v>
      </c>
      <c r="BH49"/>
      <c r="BI49"/>
      <c r="BJ49"/>
      <c r="BK49"/>
      <c r="BL49"/>
      <c r="BM49"/>
      <c r="BN49" t="n">
        <v>0.0009183</v>
      </c>
      <c r="BO49" t="n">
        <v>0.0008783</v>
      </c>
      <c r="BP49" t="n">
        <v>0.001741</v>
      </c>
      <c r="BQ49" t="n">
        <v>0.000514</v>
      </c>
      <c r="BR49" t="n">
        <v>0.002843</v>
      </c>
      <c r="BS49" t="n">
        <v>0.001273</v>
      </c>
      <c r="BT49" t="n">
        <v>0.001589</v>
      </c>
      <c r="BU49" t="n">
        <v>0.001662</v>
      </c>
      <c r="BV49" t="n">
        <v>0.4594</v>
      </c>
      <c r="BW49" t="n">
        <v>0.4912</v>
      </c>
      <c r="BX49" t="n">
        <v>0.4726</v>
      </c>
      <c r="BY49" t="n">
        <v>0.492</v>
      </c>
      <c r="BZ49" t="n">
        <v>0.4689</v>
      </c>
      <c r="CA49" t="n">
        <v>0.4565</v>
      </c>
      <c r="CB49" t="n">
        <v>0.4153</v>
      </c>
      <c r="CC49" t="n">
        <v>0.4874</v>
      </c>
      <c r="CD49" t="n">
        <v>0.4765</v>
      </c>
      <c r="CE49" t="n">
        <v>0.475</v>
      </c>
      <c r="CF49" t="n">
        <v>10</v>
      </c>
      <c r="CG49" t="str">
        <f>=SUBTOTAL(103,CF49)</f>
      </c>
      <c r="CH49" t="str">
        <f>=IF(CG49=1,IFERROR(MAX($CH$1:CH48)+(COUNTIFS($CF$1:CF48,CF49,$CG$1:CG48,1)=0),1),"")</f>
      </c>
    </row>
    <row r="50">
      <c r="A50" t="s">
        <v>1311</v>
      </c>
      <c r="B50" t="s">
        <v>1421</v>
      </c>
      <c r="C50" t="s">
        <v>1422</v>
      </c>
      <c r="D50" t="s">
        <v>1314</v>
      </c>
      <c r="E50" t="s">
        <v>1423</v>
      </c>
      <c r="F50" t="s">
        <v>1424</v>
      </c>
      <c r="G50" t="s">
        <v>92</v>
      </c>
      <c r="H50" t="s">
        <v>93</v>
      </c>
      <c r="I50" t="s">
        <v>1317</v>
      </c>
      <c r="J50"/>
      <c r="K50" t="n">
        <v>0.006197</v>
      </c>
      <c r="L50" t="n">
        <v>0.4813</v>
      </c>
      <c r="M50" t="n">
        <v>0.492</v>
      </c>
      <c r="N50" t="s">
        <v>281</v>
      </c>
      <c r="O50"/>
      <c r="P50"/>
      <c r="Q50"/>
      <c r="R50"/>
      <c r="S50"/>
      <c r="T50" t="n">
        <v>0.029</v>
      </c>
      <c r="U50" t="s">
        <v>413</v>
      </c>
      <c r="V50" t="s">
        <v>1425</v>
      </c>
      <c r="W50" t="n">
        <v>16.95</v>
      </c>
      <c r="X50" t="n">
        <v>0.220255300403</v>
      </c>
      <c r="Y50" t="s">
        <v>1426</v>
      </c>
      <c r="Z50"/>
      <c r="AA50"/>
      <c r="AB50" t="s">
        <v>211</v>
      </c>
      <c r="AC50" t="s">
        <v>212</v>
      </c>
      <c r="AD50"/>
      <c r="AE50"/>
      <c r="AF50" t="s">
        <v>1427</v>
      </c>
      <c r="AG50" t="s">
        <v>1428</v>
      </c>
      <c r="AH50"/>
      <c r="AI50" t="s">
        <v>433</v>
      </c>
      <c r="AJ50" t="s">
        <v>419</v>
      </c>
      <c r="AK50" t="s">
        <v>419</v>
      </c>
      <c r="AL50" t="s">
        <v>125</v>
      </c>
      <c r="AM50" t="n">
        <v>1</v>
      </c>
      <c r="AN50" t="n">
        <v>315</v>
      </c>
      <c r="AO50" t="n">
        <v>265</v>
      </c>
      <c r="AP50" t="n">
        <v>282</v>
      </c>
      <c r="AQ50" t="n">
        <v>146</v>
      </c>
      <c r="AR50" t="n">
        <v>97</v>
      </c>
      <c r="AS50" t="n">
        <v>148</v>
      </c>
      <c r="AT50" t="n">
        <v>99</v>
      </c>
      <c r="AU50" t="n">
        <v>99</v>
      </c>
      <c r="AV50" t="n">
        <v>99</v>
      </c>
      <c r="AW50" t="n">
        <v>193112</v>
      </c>
      <c r="AX50" t="n">
        <v>193112</v>
      </c>
      <c r="AY50" t="n">
        <v>193112</v>
      </c>
      <c r="AZ50" t="s">
        <v>105</v>
      </c>
      <c r="BA50" t="s">
        <v>1322</v>
      </c>
      <c r="BB50"/>
      <c r="BC50" t="s">
        <v>107</v>
      </c>
      <c r="BD50" t="s">
        <v>1323</v>
      </c>
      <c r="BE50" t="s">
        <v>1324</v>
      </c>
      <c r="BF50" t="s">
        <v>1429</v>
      </c>
      <c r="BG50" t="s">
        <v>1430</v>
      </c>
      <c r="BH50"/>
      <c r="BI50"/>
      <c r="BJ50"/>
      <c r="BK50"/>
      <c r="BL50"/>
      <c r="BM50"/>
      <c r="BN50" t="n">
        <v>0.00322</v>
      </c>
      <c r="BO50" t="n">
        <v>0.001862</v>
      </c>
      <c r="BP50" t="n">
        <v>0.008874</v>
      </c>
      <c r="BQ50" t="n">
        <v>0.0009508</v>
      </c>
      <c r="BR50" t="n">
        <v>0.02078</v>
      </c>
      <c r="BS50" t="n">
        <v>0.007309</v>
      </c>
      <c r="BT50" t="n">
        <v>0.004118</v>
      </c>
      <c r="BU50" t="n">
        <v>0.008017</v>
      </c>
      <c r="BV50" t="n">
        <v>0.4713</v>
      </c>
      <c r="BW50" t="n">
        <v>0.492</v>
      </c>
      <c r="BX50" t="n">
        <v>0.4782</v>
      </c>
      <c r="BY50" t="n">
        <v>0.4912</v>
      </c>
      <c r="BZ50" t="n">
        <v>0.4769</v>
      </c>
      <c r="CA50" t="n">
        <v>0.4686</v>
      </c>
      <c r="CB50" t="n">
        <v>0.4367</v>
      </c>
      <c r="CC50" t="n">
        <v>0.4894</v>
      </c>
      <c r="CD50" t="n">
        <v>0.4807</v>
      </c>
      <c r="CE50" t="n">
        <v>0.483</v>
      </c>
      <c r="CF50" t="n">
        <v>10</v>
      </c>
      <c r="CG50" t="str">
        <f>=SUBTOTAL(103,CF50)</f>
      </c>
      <c r="CH50" t="str">
        <f>=IF(CG50=1,IFERROR(MAX($CH$1:CH49)+(COUNTIFS($CF$1:CF49,CF50,$CG$1:CG49,1)=0),1),"")</f>
      </c>
    </row>
    <row r="51">
      <c r="A51" t="s">
        <v>1311</v>
      </c>
      <c r="B51" t="s">
        <v>1431</v>
      </c>
      <c r="C51" t="s">
        <v>1432</v>
      </c>
      <c r="D51" t="s">
        <v>1314</v>
      </c>
      <c r="E51" t="s">
        <v>1433</v>
      </c>
      <c r="F51" t="s">
        <v>1434</v>
      </c>
      <c r="G51" t="s">
        <v>92</v>
      </c>
      <c r="H51" t="s">
        <v>93</v>
      </c>
      <c r="I51" t="s">
        <v>1317</v>
      </c>
      <c r="J51"/>
      <c r="K51" t="n">
        <v>0.000008092</v>
      </c>
      <c r="L51" t="n">
        <v>0.4849</v>
      </c>
      <c r="M51" t="n">
        <v>0.4944</v>
      </c>
      <c r="N51" t="s">
        <v>159</v>
      </c>
      <c r="O51"/>
      <c r="P51"/>
      <c r="Q51"/>
      <c r="R51"/>
      <c r="S51"/>
      <c r="T51" t="n">
        <v>0.01</v>
      </c>
      <c r="U51" t="s">
        <v>1330</v>
      </c>
      <c r="V51" t="s">
        <v>244</v>
      </c>
      <c r="W51" t="n">
        <v>9.778</v>
      </c>
      <c r="X51" t="n">
        <v>0.175752311945</v>
      </c>
      <c r="Y51" t="s">
        <v>1435</v>
      </c>
      <c r="Z51"/>
      <c r="AA51"/>
      <c r="AB51" t="s">
        <v>211</v>
      </c>
      <c r="AC51" t="s">
        <v>212</v>
      </c>
      <c r="AD51"/>
      <c r="AE51"/>
      <c r="AF51" t="s">
        <v>1436</v>
      </c>
      <c r="AG51" t="s">
        <v>1437</v>
      </c>
      <c r="AH51"/>
      <c r="AI51" t="s">
        <v>433</v>
      </c>
      <c r="AJ51" t="s">
        <v>419</v>
      </c>
      <c r="AK51" t="s">
        <v>419</v>
      </c>
      <c r="AL51" t="s">
        <v>104</v>
      </c>
      <c r="AM51" t="n">
        <v>1</v>
      </c>
      <c r="AN51" t="n">
        <v>311</v>
      </c>
      <c r="AO51" t="n">
        <v>281</v>
      </c>
      <c r="AP51" t="n">
        <v>323</v>
      </c>
      <c r="AQ51" t="n">
        <v>139</v>
      </c>
      <c r="AR51" t="n">
        <v>86</v>
      </c>
      <c r="AS51" t="n">
        <v>158</v>
      </c>
      <c r="AT51" t="n">
        <v>99</v>
      </c>
      <c r="AU51" t="n">
        <v>99</v>
      </c>
      <c r="AV51" t="n">
        <v>99</v>
      </c>
      <c r="AW51" t="n">
        <v>193112</v>
      </c>
      <c r="AX51" t="n">
        <v>193112</v>
      </c>
      <c r="AY51" t="n">
        <v>193112</v>
      </c>
      <c r="AZ51" t="s">
        <v>105</v>
      </c>
      <c r="BA51" t="s">
        <v>1322</v>
      </c>
      <c r="BB51"/>
      <c r="BC51" t="s">
        <v>107</v>
      </c>
      <c r="BD51" t="s">
        <v>1323</v>
      </c>
      <c r="BE51" t="s">
        <v>1324</v>
      </c>
      <c r="BF51" t="s">
        <v>1438</v>
      </c>
      <c r="BG51" t="s">
        <v>1439</v>
      </c>
      <c r="BH51"/>
      <c r="BI51"/>
      <c r="BJ51"/>
      <c r="BK51"/>
      <c r="BL51"/>
      <c r="BM51"/>
      <c r="BN51" t="n">
        <v>0.00006523</v>
      </c>
      <c r="BO51" t="n">
        <v>0</v>
      </c>
      <c r="BP51" t="n">
        <v>0</v>
      </c>
      <c r="BQ51" t="n">
        <v>0</v>
      </c>
      <c r="BR51" t="n">
        <v>0</v>
      </c>
      <c r="BS51" t="n">
        <v>0.000008938</v>
      </c>
      <c r="BT51" t="n">
        <v>0</v>
      </c>
      <c r="BU51" t="n">
        <v>0</v>
      </c>
      <c r="BV51" t="n">
        <v>0.474</v>
      </c>
      <c r="BW51" t="n">
        <v>0.4903</v>
      </c>
      <c r="BX51" t="n">
        <v>0.4861</v>
      </c>
      <c r="BY51" t="n">
        <v>0.4944</v>
      </c>
      <c r="BZ51" t="n">
        <v>0.4814</v>
      </c>
      <c r="CA51" t="n">
        <v>0.4862</v>
      </c>
      <c r="CB51" t="n">
        <v>0.478</v>
      </c>
      <c r="CC51" t="n">
        <v>0.4914</v>
      </c>
      <c r="CD51" t="n">
        <v>0.4841</v>
      </c>
      <c r="CE51" t="n">
        <v>0.4682</v>
      </c>
      <c r="CF51" t="n">
        <v>10</v>
      </c>
      <c r="CG51" t="str">
        <f>=SUBTOTAL(103,CF51)</f>
      </c>
      <c r="CH51" t="str">
        <f>=IF(CG51=1,IFERROR(MAX($CH$1:CH50)+(COUNTIFS($CF$1:CF50,CF51,$CG$1:CG50,1)=0),1),"")</f>
      </c>
    </row>
    <row r="52">
      <c r="A52" t="s">
        <v>1311</v>
      </c>
      <c r="B52" t="s">
        <v>1440</v>
      </c>
      <c r="C52" t="s">
        <v>1441</v>
      </c>
      <c r="D52" t="s">
        <v>1314</v>
      </c>
      <c r="E52" t="s">
        <v>1442</v>
      </c>
      <c r="F52" t="s">
        <v>1443</v>
      </c>
      <c r="G52" t="s">
        <v>92</v>
      </c>
      <c r="H52" t="s">
        <v>93</v>
      </c>
      <c r="I52" t="s">
        <v>1317</v>
      </c>
      <c r="J52"/>
      <c r="K52" t="n">
        <v>0.000004049</v>
      </c>
      <c r="L52" t="n">
        <v>0.4824</v>
      </c>
      <c r="M52" t="n">
        <v>0.4959</v>
      </c>
      <c r="N52" t="s">
        <v>281</v>
      </c>
      <c r="O52"/>
      <c r="P52"/>
      <c r="Q52"/>
      <c r="R52"/>
      <c r="S52"/>
      <c r="T52" t="n">
        <v>0.01</v>
      </c>
      <c r="U52" t="s">
        <v>1340</v>
      </c>
      <c r="V52" t="s">
        <v>244</v>
      </c>
      <c r="W52" t="n">
        <v>0.002</v>
      </c>
      <c r="X52" t="n">
        <v>0.155633300543</v>
      </c>
      <c r="Y52" t="s">
        <v>1444</v>
      </c>
      <c r="Z52"/>
      <c r="AA52"/>
      <c r="AB52" t="s">
        <v>211</v>
      </c>
      <c r="AC52" t="s">
        <v>212</v>
      </c>
      <c r="AD52"/>
      <c r="AE52"/>
      <c r="AF52" t="s">
        <v>1445</v>
      </c>
      <c r="AG52" t="s">
        <v>1446</v>
      </c>
      <c r="AH52"/>
      <c r="AI52" t="s">
        <v>433</v>
      </c>
      <c r="AJ52" t="s">
        <v>419</v>
      </c>
      <c r="AK52" t="s">
        <v>419</v>
      </c>
      <c r="AL52" t="s">
        <v>104</v>
      </c>
      <c r="AM52" t="n">
        <v>1</v>
      </c>
      <c r="AN52" t="n">
        <v>310</v>
      </c>
      <c r="AO52" t="n">
        <v>279</v>
      </c>
      <c r="AP52" t="n">
        <v>323</v>
      </c>
      <c r="AQ52" t="n">
        <v>133</v>
      </c>
      <c r="AR52" t="n">
        <v>88</v>
      </c>
      <c r="AS52" t="n">
        <v>156</v>
      </c>
      <c r="AT52" t="n">
        <v>99</v>
      </c>
      <c r="AU52" t="n">
        <v>99</v>
      </c>
      <c r="AV52" t="n">
        <v>99</v>
      </c>
      <c r="AW52" t="n">
        <v>193112</v>
      </c>
      <c r="AX52" t="n">
        <v>193112</v>
      </c>
      <c r="AY52" t="n">
        <v>193112</v>
      </c>
      <c r="AZ52" t="s">
        <v>105</v>
      </c>
      <c r="BA52" t="s">
        <v>1322</v>
      </c>
      <c r="BB52"/>
      <c r="BC52" t="s">
        <v>107</v>
      </c>
      <c r="BD52" t="s">
        <v>1323</v>
      </c>
      <c r="BE52" t="s">
        <v>1324</v>
      </c>
      <c r="BF52" t="s">
        <v>1371</v>
      </c>
      <c r="BG52" t="s">
        <v>1372</v>
      </c>
      <c r="BH52"/>
      <c r="BI52"/>
      <c r="BJ52"/>
      <c r="BK52"/>
      <c r="BL52"/>
      <c r="BM52"/>
      <c r="BN52" t="n">
        <v>0.00006516</v>
      </c>
      <c r="BO52" t="n">
        <v>0</v>
      </c>
      <c r="BP52" t="n">
        <v>0</v>
      </c>
      <c r="BQ52" t="n">
        <v>0</v>
      </c>
      <c r="BR52" t="n">
        <v>0</v>
      </c>
      <c r="BS52" t="n">
        <v>0</v>
      </c>
      <c r="BT52" t="n">
        <v>0</v>
      </c>
      <c r="BU52" t="n">
        <v>0</v>
      </c>
      <c r="BV52" t="n">
        <v>0.4693</v>
      </c>
      <c r="BW52" t="n">
        <v>0.4959</v>
      </c>
      <c r="BX52" t="n">
        <v>0.4851</v>
      </c>
      <c r="BY52" t="n">
        <v>0.4944</v>
      </c>
      <c r="BZ52" t="n">
        <v>0.4785</v>
      </c>
      <c r="CA52" t="n">
        <v>0.4824</v>
      </c>
      <c r="CB52" t="n">
        <v>0.4941</v>
      </c>
      <c r="CC52" t="n">
        <v>0.4897</v>
      </c>
      <c r="CD52" t="n">
        <v>0.4805</v>
      </c>
      <c r="CE52" t="n">
        <v>0.4679</v>
      </c>
      <c r="CF52" t="n">
        <v>10</v>
      </c>
      <c r="CG52" t="str">
        <f>=SUBTOTAL(103,CF52)</f>
      </c>
      <c r="CH52" t="str">
        <f>=IF(CG52=1,IFERROR(MAX($CH$1:CH51)+(COUNTIFS($CF$1:CF51,CF52,$CG$1:CG51,1)=0),1),"")</f>
      </c>
    </row>
    <row r="53">
      <c r="A53" t="s">
        <v>1311</v>
      </c>
      <c r="B53" t="s">
        <v>1447</v>
      </c>
      <c r="C53" t="s">
        <v>1448</v>
      </c>
      <c r="D53" t="s">
        <v>1314</v>
      </c>
      <c r="E53" t="s">
        <v>1449</v>
      </c>
      <c r="F53" t="s">
        <v>1450</v>
      </c>
      <c r="G53" t="s">
        <v>92</v>
      </c>
      <c r="H53" t="s">
        <v>93</v>
      </c>
      <c r="I53" t="s">
        <v>1317</v>
      </c>
      <c r="J53"/>
      <c r="K53" t="n">
        <v>0.000004036</v>
      </c>
      <c r="L53" t="n">
        <v>0.4625</v>
      </c>
      <c r="M53" t="n">
        <v>0.4729</v>
      </c>
      <c r="N53" t="s">
        <v>281</v>
      </c>
      <c r="O53"/>
      <c r="P53"/>
      <c r="Q53"/>
      <c r="R53"/>
      <c r="S53"/>
      <c r="T53" t="n">
        <v>0.008</v>
      </c>
      <c r="U53" t="s">
        <v>1451</v>
      </c>
      <c r="V53" t="s">
        <v>244</v>
      </c>
      <c r="W53" t="n">
        <v>0.005</v>
      </c>
      <c r="X53" t="n">
        <v>0.186254888773</v>
      </c>
      <c r="Y53" t="s">
        <v>1452</v>
      </c>
      <c r="Z53"/>
      <c r="AA53"/>
      <c r="AB53" t="s">
        <v>211</v>
      </c>
      <c r="AC53" t="s">
        <v>212</v>
      </c>
      <c r="AD53"/>
      <c r="AE53"/>
      <c r="AF53" t="s">
        <v>1453</v>
      </c>
      <c r="AG53" t="s">
        <v>1454</v>
      </c>
      <c r="AH53"/>
      <c r="AI53" t="s">
        <v>433</v>
      </c>
      <c r="AJ53" t="s">
        <v>419</v>
      </c>
      <c r="AK53" t="s">
        <v>419</v>
      </c>
      <c r="AL53" t="s">
        <v>104</v>
      </c>
      <c r="AM53" t="n">
        <v>1</v>
      </c>
      <c r="AN53" t="n">
        <v>287</v>
      </c>
      <c r="AO53" t="n">
        <v>284</v>
      </c>
      <c r="AP53" t="n">
        <v>328</v>
      </c>
      <c r="AQ53" t="n">
        <v>150</v>
      </c>
      <c r="AR53" t="n">
        <v>83</v>
      </c>
      <c r="AS53" t="n">
        <v>146</v>
      </c>
      <c r="AT53" t="n">
        <v>99</v>
      </c>
      <c r="AU53" t="n">
        <v>99</v>
      </c>
      <c r="AV53" t="n">
        <v>99</v>
      </c>
      <c r="AW53" t="n">
        <v>193112</v>
      </c>
      <c r="AX53" t="n">
        <v>193112</v>
      </c>
      <c r="AY53" t="n">
        <v>193112</v>
      </c>
      <c r="AZ53" t="s">
        <v>105</v>
      </c>
      <c r="BA53" t="s">
        <v>1322</v>
      </c>
      <c r="BB53"/>
      <c r="BC53" t="s">
        <v>107</v>
      </c>
      <c r="BD53" t="s">
        <v>1323</v>
      </c>
      <c r="BE53" t="s">
        <v>1324</v>
      </c>
      <c r="BF53" t="s">
        <v>352</v>
      </c>
      <c r="BG53" t="s">
        <v>1280</v>
      </c>
      <c r="BH53"/>
      <c r="BI53"/>
      <c r="BJ53"/>
      <c r="BK53"/>
      <c r="BL53"/>
      <c r="BM53"/>
      <c r="BN53" t="n">
        <v>0.00006494</v>
      </c>
      <c r="BO53" t="n">
        <v>0</v>
      </c>
      <c r="BP53" t="n">
        <v>0</v>
      </c>
      <c r="BQ53" t="n">
        <v>0</v>
      </c>
      <c r="BR53" t="n">
        <v>0</v>
      </c>
      <c r="BS53" t="n">
        <v>0</v>
      </c>
      <c r="BT53" t="n">
        <v>0</v>
      </c>
      <c r="BU53" t="n">
        <v>0</v>
      </c>
      <c r="BV53" t="n">
        <v>0.4552</v>
      </c>
      <c r="BW53" t="n">
        <v>0.4729</v>
      </c>
      <c r="BX53" t="n">
        <v>0.4644</v>
      </c>
      <c r="BY53" t="n">
        <v>0.4654</v>
      </c>
      <c r="BZ53" t="n">
        <v>0.456</v>
      </c>
      <c r="CA53" t="n">
        <v>0.4676</v>
      </c>
      <c r="CB53" t="n">
        <v>0.4663</v>
      </c>
      <c r="CC53" t="n">
        <v>0.4666</v>
      </c>
      <c r="CD53" t="n">
        <v>0.4571</v>
      </c>
      <c r="CE53" t="n">
        <v>0.4447</v>
      </c>
      <c r="CF53" t="n">
        <v>10</v>
      </c>
      <c r="CG53" t="str">
        <f>=SUBTOTAL(103,CF53)</f>
      </c>
      <c r="CH53" t="str">
        <f>=IF(CG53=1,IFERROR(MAX($CH$1:CH52)+(COUNTIFS($CF$1:CF52,CF53,$CG$1:CG52,1)=0),1),"")</f>
      </c>
    </row>
    <row r="54">
      <c r="A54" t="s">
        <v>1311</v>
      </c>
      <c r="B54" t="s">
        <v>1455</v>
      </c>
      <c r="C54" t="s">
        <v>1456</v>
      </c>
      <c r="D54" t="s">
        <v>1314</v>
      </c>
      <c r="E54" t="s">
        <v>1457</v>
      </c>
      <c r="F54" t="s">
        <v>1458</v>
      </c>
      <c r="G54" t="s">
        <v>157</v>
      </c>
      <c r="H54" t="s">
        <v>93</v>
      </c>
      <c r="I54" t="s">
        <v>1317</v>
      </c>
      <c r="J54"/>
      <c r="K54" t="n">
        <v>0</v>
      </c>
      <c r="L54" t="n">
        <v>0.2179</v>
      </c>
      <c r="M54" t="n">
        <v>0.2744</v>
      </c>
      <c r="N54" t="s">
        <v>582</v>
      </c>
      <c r="O54"/>
      <c r="P54"/>
      <c r="Q54"/>
      <c r="R54"/>
      <c r="S54"/>
      <c r="T54"/>
      <c r="U54"/>
      <c r="V54"/>
      <c r="W54" t="n">
        <v>22.4</v>
      </c>
      <c r="X54"/>
      <c r="Y54"/>
      <c r="Z54"/>
      <c r="AA54"/>
      <c r="AB54"/>
      <c r="AC54"/>
      <c r="AD54"/>
      <c r="AE54"/>
      <c r="AF54" t="s">
        <v>1459</v>
      </c>
      <c r="AG54" t="s">
        <v>1460</v>
      </c>
      <c r="AH54" t="s">
        <v>1111</v>
      </c>
      <c r="AI54" t="s">
        <v>433</v>
      </c>
      <c r="AJ54" t="s">
        <v>419</v>
      </c>
      <c r="AK54" t="s">
        <v>419</v>
      </c>
      <c r="AL54" t="s">
        <v>1461</v>
      </c>
      <c r="AM54" t="n">
        <v>1</v>
      </c>
      <c r="AN54" t="n">
        <v>294</v>
      </c>
      <c r="AO54" t="n">
        <v>274</v>
      </c>
      <c r="AP54" t="n">
        <v>313</v>
      </c>
      <c r="AQ54" t="n">
        <v>132</v>
      </c>
      <c r="AR54" t="n">
        <v>89</v>
      </c>
      <c r="AS54" t="n">
        <v>139</v>
      </c>
      <c r="AT54" t="n">
        <v>99</v>
      </c>
      <c r="AU54" t="n">
        <v>99</v>
      </c>
      <c r="AV54" t="n">
        <v>99</v>
      </c>
      <c r="AW54" t="n">
        <v>193112</v>
      </c>
      <c r="AX54" t="n">
        <v>193112</v>
      </c>
      <c r="AY54" t="n">
        <v>193112</v>
      </c>
      <c r="AZ54" t="s">
        <v>105</v>
      </c>
      <c r="BA54" t="s">
        <v>1322</v>
      </c>
      <c r="BB54"/>
      <c r="BC54" t="s">
        <v>163</v>
      </c>
      <c r="BD54" t="s">
        <v>1323</v>
      </c>
      <c r="BE54" t="s">
        <v>1324</v>
      </c>
      <c r="BF54" t="s">
        <v>1462</v>
      </c>
      <c r="BG54" t="s">
        <v>1463</v>
      </c>
      <c r="BH54"/>
      <c r="BI54"/>
      <c r="BJ54"/>
      <c r="BK54"/>
      <c r="BL54"/>
      <c r="BM54"/>
      <c r="BN54" t="n">
        <v>0</v>
      </c>
      <c r="BO54" t="n">
        <v>0</v>
      </c>
      <c r="BP54" t="n">
        <v>0</v>
      </c>
      <c r="BQ54" t="n">
        <v>0</v>
      </c>
      <c r="BR54" t="n">
        <v>0</v>
      </c>
      <c r="BS54" t="n">
        <v>0</v>
      </c>
      <c r="BT54" t="n">
        <v>0</v>
      </c>
      <c r="BU54" t="n">
        <v>0</v>
      </c>
      <c r="BV54" t="n">
        <v>0.1925</v>
      </c>
      <c r="BW54" t="n">
        <v>0.2633</v>
      </c>
      <c r="BX54" t="n">
        <v>0.2181</v>
      </c>
      <c r="BY54" t="n">
        <v>0.2428</v>
      </c>
      <c r="BZ54" t="n">
        <v>0.1891</v>
      </c>
      <c r="CA54" t="n">
        <v>0.2276</v>
      </c>
      <c r="CB54" t="n">
        <v>0.2744</v>
      </c>
      <c r="CC54" t="n">
        <v>0.2402</v>
      </c>
      <c r="CD54" t="n">
        <v>0.1906</v>
      </c>
      <c r="CE54" t="n">
        <v>0.1544</v>
      </c>
      <c r="CF54" t="n">
        <v>10</v>
      </c>
      <c r="CG54" t="str">
        <f>=SUBTOTAL(103,CF54)</f>
      </c>
      <c r="CH54" t="str">
        <f>=IF(CG54=1,IFERROR(MAX($CH$1:CH53)+(COUNTIFS($CF$1:CF53,CF54,$CG$1:CG53,1)=0),1),"")</f>
      </c>
    </row>
    <row r="55">
      <c r="A55" t="s">
        <v>1311</v>
      </c>
      <c r="B55" t="s">
        <v>1464</v>
      </c>
      <c r="C55" t="s">
        <v>1465</v>
      </c>
      <c r="D55" t="s">
        <v>1314</v>
      </c>
      <c r="E55" t="s">
        <v>1466</v>
      </c>
      <c r="F55" t="s">
        <v>1467</v>
      </c>
      <c r="G55" t="s">
        <v>92</v>
      </c>
      <c r="H55" t="s">
        <v>93</v>
      </c>
      <c r="I55" t="s">
        <v>1317</v>
      </c>
      <c r="J55"/>
      <c r="K55" t="n">
        <v>0</v>
      </c>
      <c r="L55" t="n">
        <v>0.05722</v>
      </c>
      <c r="M55" t="n">
        <v>0.08871</v>
      </c>
      <c r="N55" t="s">
        <v>582</v>
      </c>
      <c r="O55"/>
      <c r="P55"/>
      <c r="Q55"/>
      <c r="R55"/>
      <c r="S55"/>
      <c r="T55" t="n">
        <v>0.018</v>
      </c>
      <c r="U55" t="s">
        <v>1468</v>
      </c>
      <c r="V55" t="s">
        <v>244</v>
      </c>
      <c r="W55" t="n">
        <v>14.91</v>
      </c>
      <c r="X55" t="n">
        <v>0.184468045831</v>
      </c>
      <c r="Y55" t="s">
        <v>1469</v>
      </c>
      <c r="Z55"/>
      <c r="AA55"/>
      <c r="AB55" t="s">
        <v>211</v>
      </c>
      <c r="AC55" t="s">
        <v>212</v>
      </c>
      <c r="AD55"/>
      <c r="AE55"/>
      <c r="AF55" t="s">
        <v>1470</v>
      </c>
      <c r="AG55" t="s">
        <v>1471</v>
      </c>
      <c r="AH55"/>
      <c r="AI55" t="s">
        <v>433</v>
      </c>
      <c r="AJ55" t="s">
        <v>419</v>
      </c>
      <c r="AK55" t="s">
        <v>419</v>
      </c>
      <c r="AL55" t="s">
        <v>125</v>
      </c>
      <c r="AM55" t="n">
        <v>1</v>
      </c>
      <c r="AN55" t="n">
        <v>322</v>
      </c>
      <c r="AO55" t="n">
        <v>286</v>
      </c>
      <c r="AP55" t="n">
        <v>330</v>
      </c>
      <c r="AQ55" t="n">
        <v>90</v>
      </c>
      <c r="AR55" t="n">
        <v>70</v>
      </c>
      <c r="AS55" t="n">
        <v>103</v>
      </c>
      <c r="AT55" t="n">
        <v>99</v>
      </c>
      <c r="AU55" t="n">
        <v>99</v>
      </c>
      <c r="AV55" t="n">
        <v>99</v>
      </c>
      <c r="AW55" t="n">
        <v>193112</v>
      </c>
      <c r="AX55" t="n">
        <v>193112</v>
      </c>
      <c r="AY55" t="n">
        <v>193112</v>
      </c>
      <c r="AZ55" t="s">
        <v>105</v>
      </c>
      <c r="BA55" t="s">
        <v>1322</v>
      </c>
      <c r="BB55"/>
      <c r="BC55" t="s">
        <v>107</v>
      </c>
      <c r="BD55" t="s">
        <v>1323</v>
      </c>
      <c r="BE55" t="s">
        <v>1324</v>
      </c>
      <c r="BF55" t="s">
        <v>848</v>
      </c>
      <c r="BG55" t="s">
        <v>1472</v>
      </c>
      <c r="BH55"/>
      <c r="BI55"/>
      <c r="BJ55"/>
      <c r="BK55"/>
      <c r="BL55"/>
      <c r="BM55"/>
      <c r="BN55" t="n">
        <v>0</v>
      </c>
      <c r="BO55" t="n">
        <v>0</v>
      </c>
      <c r="BP55" t="n">
        <v>0</v>
      </c>
      <c r="BQ55" t="n">
        <v>0</v>
      </c>
      <c r="BR55" t="n">
        <v>0</v>
      </c>
      <c r="BS55" t="n">
        <v>0</v>
      </c>
      <c r="BT55" t="n">
        <v>0</v>
      </c>
      <c r="BU55" t="n">
        <v>0</v>
      </c>
      <c r="BV55" t="n">
        <v>0.05603</v>
      </c>
      <c r="BW55" t="n">
        <v>0.0508</v>
      </c>
      <c r="BX55" t="n">
        <v>0.05845</v>
      </c>
      <c r="BY55" t="n">
        <v>0.05348</v>
      </c>
      <c r="BZ55" t="n">
        <v>0.04606</v>
      </c>
      <c r="CA55" t="n">
        <v>0.06988</v>
      </c>
      <c r="CB55" t="n">
        <v>0.08871</v>
      </c>
      <c r="CC55" t="n">
        <v>0.05762</v>
      </c>
      <c r="CD55" t="n">
        <v>0.05833</v>
      </c>
      <c r="CE55" t="n">
        <v>0.04663</v>
      </c>
      <c r="CF55" t="n">
        <v>10</v>
      </c>
      <c r="CG55" t="str">
        <f>=SUBTOTAL(103,CF55)</f>
      </c>
      <c r="CH55" t="str">
        <f>=IF(CG55=1,IFERROR(MAX($CH$1:CH54)+(COUNTIFS($CF$1:CF54,CF55,$CG$1:CG54,1)=0),1),"")</f>
      </c>
    </row>
    <row r="56">
      <c r="A56" t="s">
        <v>1311</v>
      </c>
      <c r="B56" t="s">
        <v>1473</v>
      </c>
      <c r="C56" t="s">
        <v>1474</v>
      </c>
      <c r="D56" t="s">
        <v>1314</v>
      </c>
      <c r="E56" t="s">
        <v>1475</v>
      </c>
      <c r="F56" t="s">
        <v>1476</v>
      </c>
      <c r="G56" t="s">
        <v>157</v>
      </c>
      <c r="H56" t="s">
        <v>93</v>
      </c>
      <c r="I56" t="s">
        <v>1317</v>
      </c>
      <c r="J56"/>
      <c r="K56" t="n">
        <v>0</v>
      </c>
      <c r="L56" t="n">
        <v>0.03289</v>
      </c>
      <c r="M56" t="n">
        <v>0.04129</v>
      </c>
      <c r="N56" t="s">
        <v>1185</v>
      </c>
      <c r="O56"/>
      <c r="P56"/>
      <c r="Q56"/>
      <c r="R56"/>
      <c r="S56"/>
      <c r="T56"/>
      <c r="U56"/>
      <c r="V56"/>
      <c r="W56" t="n">
        <v>14.2</v>
      </c>
      <c r="X56"/>
      <c r="Y56" t="s">
        <v>1477</v>
      </c>
      <c r="Z56"/>
      <c r="AA56"/>
      <c r="AB56"/>
      <c r="AC56"/>
      <c r="AD56"/>
      <c r="AE56"/>
      <c r="AF56" t="s">
        <v>1478</v>
      </c>
      <c r="AG56" t="s">
        <v>1479</v>
      </c>
      <c r="AH56"/>
      <c r="AI56" t="s">
        <v>433</v>
      </c>
      <c r="AJ56" t="s">
        <v>419</v>
      </c>
      <c r="AK56" t="s">
        <v>419</v>
      </c>
      <c r="AL56" t="s">
        <v>161</v>
      </c>
      <c r="AM56" t="n">
        <v>1</v>
      </c>
      <c r="AN56" t="n">
        <v>301</v>
      </c>
      <c r="AO56" t="n">
        <v>283</v>
      </c>
      <c r="AP56" t="n">
        <v>324</v>
      </c>
      <c r="AQ56" t="n">
        <v>88</v>
      </c>
      <c r="AR56" t="n">
        <v>70</v>
      </c>
      <c r="AS56" t="n">
        <v>103</v>
      </c>
      <c r="AT56" t="n">
        <v>99</v>
      </c>
      <c r="AU56" t="n">
        <v>99</v>
      </c>
      <c r="AV56" t="n">
        <v>99</v>
      </c>
      <c r="AW56" t="n">
        <v>193112</v>
      </c>
      <c r="AX56" t="n">
        <v>193112</v>
      </c>
      <c r="AY56" t="n">
        <v>193112</v>
      </c>
      <c r="AZ56" t="s">
        <v>105</v>
      </c>
      <c r="BA56" t="s">
        <v>1322</v>
      </c>
      <c r="BB56"/>
      <c r="BC56" t="s">
        <v>163</v>
      </c>
      <c r="BD56" t="s">
        <v>1323</v>
      </c>
      <c r="BE56" t="s">
        <v>1324</v>
      </c>
      <c r="BF56" t="s">
        <v>1480</v>
      </c>
      <c r="BG56" t="s">
        <v>1481</v>
      </c>
      <c r="BH56"/>
      <c r="BI56"/>
      <c r="BJ56"/>
      <c r="BK56"/>
      <c r="BL56"/>
      <c r="BM56"/>
      <c r="BN56" t="n">
        <v>0</v>
      </c>
      <c r="BO56" t="n">
        <v>0</v>
      </c>
      <c r="BP56" t="n">
        <v>0</v>
      </c>
      <c r="BQ56" t="n">
        <v>0</v>
      </c>
      <c r="BR56" t="n">
        <v>0</v>
      </c>
      <c r="BS56" t="n">
        <v>0</v>
      </c>
      <c r="BT56" t="n">
        <v>0</v>
      </c>
      <c r="BU56" t="n">
        <v>0</v>
      </c>
      <c r="BV56" t="n">
        <v>0.03343</v>
      </c>
      <c r="BW56" t="n">
        <v>0.0283</v>
      </c>
      <c r="BX56" t="n">
        <v>0.03543</v>
      </c>
      <c r="BY56" t="n">
        <v>0.03329</v>
      </c>
      <c r="BZ56" t="n">
        <v>0.02929</v>
      </c>
      <c r="CA56" t="n">
        <v>0.04129</v>
      </c>
      <c r="CB56" t="n">
        <v>0.03968</v>
      </c>
      <c r="CC56" t="n">
        <v>0.031</v>
      </c>
      <c r="CD56" t="n">
        <v>0.03065</v>
      </c>
      <c r="CE56" t="n">
        <v>0.03144</v>
      </c>
      <c r="CF56" t="n">
        <v>10</v>
      </c>
      <c r="CG56" t="str">
        <f>=SUBTOTAL(103,CF56)</f>
      </c>
      <c r="CH56" t="str">
        <f>=IF(CG56=1,IFERROR(MAX($CH$1:CH55)+(COUNTIFS($CF$1:CF55,CF56,$CG$1:CG55,1)=0),1),"")</f>
      </c>
    </row>
    <row r="57">
      <c r="A57" t="s">
        <v>1311</v>
      </c>
      <c r="B57" t="s">
        <v>1482</v>
      </c>
      <c r="C57" t="s">
        <v>1483</v>
      </c>
      <c r="D57" t="s">
        <v>1314</v>
      </c>
      <c r="E57" t="s">
        <v>1484</v>
      </c>
      <c r="F57" t="s">
        <v>1485</v>
      </c>
      <c r="G57" t="s">
        <v>92</v>
      </c>
      <c r="H57" t="s">
        <v>93</v>
      </c>
      <c r="I57" t="s">
        <v>1317</v>
      </c>
      <c r="J57"/>
      <c r="K57" t="n">
        <v>0</v>
      </c>
      <c r="L57" t="n">
        <v>0.0000696</v>
      </c>
      <c r="M57" t="n">
        <v>0.000609</v>
      </c>
      <c r="N57" t="s">
        <v>176</v>
      </c>
      <c r="O57"/>
      <c r="P57"/>
      <c r="Q57"/>
      <c r="R57"/>
      <c r="S57"/>
      <c r="T57" t="n">
        <v>0.008</v>
      </c>
      <c r="U57" t="s">
        <v>1451</v>
      </c>
      <c r="V57" t="s">
        <v>244</v>
      </c>
      <c r="W57" t="n">
        <v>1.579</v>
      </c>
      <c r="X57" t="n">
        <v>0.170074015856</v>
      </c>
      <c r="Y57" t="s">
        <v>1486</v>
      </c>
      <c r="Z57"/>
      <c r="AA57"/>
      <c r="AB57" t="s">
        <v>211</v>
      </c>
      <c r="AC57" t="s">
        <v>212</v>
      </c>
      <c r="AD57"/>
      <c r="AE57"/>
      <c r="AF57" t="s">
        <v>1487</v>
      </c>
      <c r="AG57" t="s">
        <v>1488</v>
      </c>
      <c r="AH57"/>
      <c r="AI57" t="s">
        <v>433</v>
      </c>
      <c r="AJ57" t="s">
        <v>419</v>
      </c>
      <c r="AK57" t="s">
        <v>419</v>
      </c>
      <c r="AL57" t="s">
        <v>228</v>
      </c>
      <c r="AM57" t="n">
        <v>1</v>
      </c>
      <c r="AN57" t="n">
        <v>354</v>
      </c>
      <c r="AO57" t="n">
        <v>321</v>
      </c>
      <c r="AP57" t="n">
        <v>306</v>
      </c>
      <c r="AQ57" t="n">
        <v>71</v>
      </c>
      <c r="AR57" t="n">
        <v>53</v>
      </c>
      <c r="AS57" t="n">
        <v>67</v>
      </c>
      <c r="AT57" t="n">
        <v>99</v>
      </c>
      <c r="AU57" t="n">
        <v>99</v>
      </c>
      <c r="AV57" t="n">
        <v>99</v>
      </c>
      <c r="AW57" t="n">
        <v>193112</v>
      </c>
      <c r="AX57" t="n">
        <v>193112</v>
      </c>
      <c r="AY57" t="n">
        <v>193112</v>
      </c>
      <c r="AZ57" t="s">
        <v>105</v>
      </c>
      <c r="BA57" t="s">
        <v>1322</v>
      </c>
      <c r="BB57"/>
      <c r="BC57" t="s">
        <v>107</v>
      </c>
      <c r="BD57" t="s">
        <v>1323</v>
      </c>
      <c r="BE57" t="s">
        <v>1324</v>
      </c>
      <c r="BF57" t="s">
        <v>272</v>
      </c>
      <c r="BG57" t="s">
        <v>1489</v>
      </c>
      <c r="BH57"/>
      <c r="BI57"/>
      <c r="BJ57"/>
      <c r="BK57"/>
      <c r="BL57"/>
      <c r="BM57"/>
      <c r="BN57" t="n">
        <v>0</v>
      </c>
      <c r="BO57" t="n">
        <v>0</v>
      </c>
      <c r="BP57" t="n">
        <v>0</v>
      </c>
      <c r="BQ57" t="n">
        <v>0</v>
      </c>
      <c r="BR57" t="n">
        <v>0</v>
      </c>
      <c r="BS57" t="n">
        <v>0</v>
      </c>
      <c r="BT57" t="n">
        <v>0</v>
      </c>
      <c r="BU57" t="n">
        <v>0</v>
      </c>
      <c r="BV57" t="n">
        <v>0.00005131</v>
      </c>
      <c r="BW57" t="n">
        <v>0</v>
      </c>
      <c r="BX57" t="n">
        <v>0.00006953</v>
      </c>
      <c r="BY57" t="n">
        <v>0</v>
      </c>
      <c r="BZ57" t="n">
        <v>0.000609</v>
      </c>
      <c r="CA57" t="n">
        <v>0</v>
      </c>
      <c r="CB57" t="n">
        <v>0</v>
      </c>
      <c r="CC57" t="n">
        <v>0.00004663</v>
      </c>
      <c r="CD57" t="n">
        <v>0</v>
      </c>
      <c r="CE57" t="n">
        <v>0.0002173</v>
      </c>
      <c r="CF57" t="n">
        <v>10</v>
      </c>
      <c r="CG57" t="str">
        <f>=SUBTOTAL(103,CF57)</f>
      </c>
      <c r="CH57" t="str">
        <f>=IF(CG57=1,IFERROR(MAX($CH$1:CH56)+(COUNTIFS($CF$1:CF56,CF57,$CG$1:CG56,1)=0),1),"")</f>
      </c>
    </row>
    <row r="58">
      <c r="A58" t="s">
        <v>1490</v>
      </c>
      <c r="B58" t="s">
        <v>1491</v>
      </c>
      <c r="C58" t="s">
        <v>1492</v>
      </c>
      <c r="D58" t="s">
        <v>1493</v>
      </c>
      <c r="E58" t="s">
        <v>1494</v>
      </c>
      <c r="F58" t="s">
        <v>1495</v>
      </c>
      <c r="G58" t="s">
        <v>92</v>
      </c>
      <c r="H58" t="s">
        <v>93</v>
      </c>
      <c r="I58" t="s">
        <v>179</v>
      </c>
      <c r="J58"/>
      <c r="K58" t="n">
        <v>0.00003885</v>
      </c>
      <c r="L58" t="n">
        <v>0.08433</v>
      </c>
      <c r="M58" t="n">
        <v>0.107</v>
      </c>
      <c r="N58" t="s">
        <v>343</v>
      </c>
      <c r="O58"/>
      <c r="P58"/>
      <c r="Q58"/>
      <c r="R58"/>
      <c r="S58"/>
      <c r="T58" t="n">
        <v>0.047</v>
      </c>
      <c r="U58" t="s">
        <v>262</v>
      </c>
      <c r="V58" t="s">
        <v>474</v>
      </c>
      <c r="W58" t="n">
        <v>11.38</v>
      </c>
      <c r="X58"/>
      <c r="Y58" t="s">
        <v>1496</v>
      </c>
      <c r="Z58"/>
      <c r="AA58"/>
      <c r="AB58" t="s">
        <v>211</v>
      </c>
      <c r="AC58" t="s">
        <v>212</v>
      </c>
      <c r="AD58"/>
      <c r="AE58"/>
      <c r="AF58" t="s">
        <v>1497</v>
      </c>
      <c r="AG58" t="s">
        <v>1498</v>
      </c>
      <c r="AH58"/>
      <c r="AI58" t="s">
        <v>102</v>
      </c>
      <c r="AJ58" t="s">
        <v>433</v>
      </c>
      <c r="AK58" t="s">
        <v>433</v>
      </c>
      <c r="AL58" t="s">
        <v>228</v>
      </c>
      <c r="AM58" t="n">
        <v>1</v>
      </c>
      <c r="AN58" t="n">
        <v>231</v>
      </c>
      <c r="AO58" t="n">
        <v>174</v>
      </c>
      <c r="AP58" t="n">
        <v>230</v>
      </c>
      <c r="AQ58" t="n">
        <v>0</v>
      </c>
      <c r="AR58" t="n">
        <v>22</v>
      </c>
      <c r="AS58" t="n">
        <v>16</v>
      </c>
      <c r="AT58" t="n">
        <v>73</v>
      </c>
      <c r="AU58" t="n">
        <v>99</v>
      </c>
      <c r="AV58" t="n">
        <v>11</v>
      </c>
      <c r="AW58"/>
      <c r="AX58" t="n">
        <v>193112</v>
      </c>
      <c r="AY58" t="n">
        <v>193112</v>
      </c>
      <c r="AZ58" t="s">
        <v>105</v>
      </c>
      <c r="BA58" t="s">
        <v>1499</v>
      </c>
      <c r="BB58"/>
      <c r="BC58" t="s">
        <v>107</v>
      </c>
      <c r="BD58" t="s">
        <v>1500</v>
      </c>
      <c r="BE58" t="s">
        <v>1501</v>
      </c>
      <c r="BF58" t="s">
        <v>987</v>
      </c>
      <c r="BG58" t="s">
        <v>1502</v>
      </c>
      <c r="BH58"/>
      <c r="BI58"/>
      <c r="BJ58"/>
      <c r="BK58"/>
      <c r="BL58"/>
      <c r="BM58"/>
      <c r="BN58" t="n">
        <v>0</v>
      </c>
      <c r="BO58" t="n">
        <v>0.0001735</v>
      </c>
      <c r="BP58" t="n">
        <v>0</v>
      </c>
      <c r="BQ58" t="n">
        <v>0</v>
      </c>
      <c r="BR58" t="n">
        <v>0</v>
      </c>
      <c r="BS58" t="n">
        <v>0</v>
      </c>
      <c r="BT58" t="n">
        <v>0.0001986</v>
      </c>
      <c r="BU58" t="n">
        <v>0.00008308</v>
      </c>
      <c r="BV58" t="n">
        <v>0.107</v>
      </c>
      <c r="BW58" t="n">
        <v>0.03913</v>
      </c>
      <c r="BX58" t="n">
        <v>0.1066</v>
      </c>
      <c r="BY58" t="n">
        <v>0.07505</v>
      </c>
      <c r="BZ58" t="n">
        <v>0.06635</v>
      </c>
      <c r="CA58" t="n">
        <v>0.06284</v>
      </c>
      <c r="CB58" t="n">
        <v>0.08333</v>
      </c>
      <c r="CC58" t="n">
        <v>0.07107</v>
      </c>
      <c r="CD58" t="n">
        <v>0.09933</v>
      </c>
      <c r="CE58" t="n">
        <v>0.08776</v>
      </c>
      <c r="CF58" t="n">
        <v>11</v>
      </c>
      <c r="CG58" t="str">
        <f>=SUBTOTAL(103,CF58)</f>
      </c>
      <c r="CH58" t="str">
        <f>=IF(CG58=1,IFERROR(MAX($CH$1:CH57)+(COUNTIFS($CF$1:CF57,CF58,$CG$1:CG57,1)=0),1),"")</f>
      </c>
    </row>
    <row r="59">
      <c r="A59" t="s">
        <v>1490</v>
      </c>
      <c r="B59" t="s">
        <v>1503</v>
      </c>
      <c r="C59" t="s">
        <v>1504</v>
      </c>
      <c r="D59" t="s">
        <v>1493</v>
      </c>
      <c r="E59" t="s">
        <v>1505</v>
      </c>
      <c r="F59" t="s">
        <v>1506</v>
      </c>
      <c r="G59" t="s">
        <v>92</v>
      </c>
      <c r="H59" t="s">
        <v>93</v>
      </c>
      <c r="I59" t="s">
        <v>179</v>
      </c>
      <c r="J59"/>
      <c r="K59" t="n">
        <v>0.00006569</v>
      </c>
      <c r="L59" t="n">
        <v>0.116</v>
      </c>
      <c r="M59" t="n">
        <v>0.1401</v>
      </c>
      <c r="N59" t="s">
        <v>731</v>
      </c>
      <c r="O59"/>
      <c r="P59"/>
      <c r="Q59"/>
      <c r="R59"/>
      <c r="S59"/>
      <c r="T59" t="n">
        <v>0.043</v>
      </c>
      <c r="U59" t="s">
        <v>1507</v>
      </c>
      <c r="V59" t="s">
        <v>379</v>
      </c>
      <c r="W59" t="n">
        <v>0.015</v>
      </c>
      <c r="X59"/>
      <c r="Y59" t="s">
        <v>1508</v>
      </c>
      <c r="Z59"/>
      <c r="AA59"/>
      <c r="AB59" t="s">
        <v>211</v>
      </c>
      <c r="AC59" t="s">
        <v>212</v>
      </c>
      <c r="AD59"/>
      <c r="AE59"/>
      <c r="AF59" t="s">
        <v>1509</v>
      </c>
      <c r="AG59" t="s">
        <v>1510</v>
      </c>
      <c r="AH59"/>
      <c r="AI59" t="s">
        <v>102</v>
      </c>
      <c r="AJ59" t="s">
        <v>433</v>
      </c>
      <c r="AK59" t="s">
        <v>433</v>
      </c>
      <c r="AL59" t="s">
        <v>125</v>
      </c>
      <c r="AM59" t="n">
        <v>1</v>
      </c>
      <c r="AN59" t="n">
        <v>231</v>
      </c>
      <c r="AO59" t="n">
        <v>176</v>
      </c>
      <c r="AP59" t="n">
        <v>237</v>
      </c>
      <c r="AQ59" t="n">
        <v>0</v>
      </c>
      <c r="AR59" t="n">
        <v>23</v>
      </c>
      <c r="AS59" t="n">
        <v>17</v>
      </c>
      <c r="AT59" t="n">
        <v>72</v>
      </c>
      <c r="AU59" t="n">
        <v>99</v>
      </c>
      <c r="AV59" t="n">
        <v>32</v>
      </c>
      <c r="AW59"/>
      <c r="AX59" t="n">
        <v>193112</v>
      </c>
      <c r="AY59" t="n">
        <v>193112</v>
      </c>
      <c r="AZ59" t="s">
        <v>105</v>
      </c>
      <c r="BA59" t="s">
        <v>1499</v>
      </c>
      <c r="BB59"/>
      <c r="BC59" t="s">
        <v>107</v>
      </c>
      <c r="BD59" t="s">
        <v>1500</v>
      </c>
      <c r="BE59" t="s">
        <v>1501</v>
      </c>
      <c r="BF59" t="s">
        <v>669</v>
      </c>
      <c r="BG59" t="s">
        <v>1511</v>
      </c>
      <c r="BH59"/>
      <c r="BI59"/>
      <c r="BJ59"/>
      <c r="BK59"/>
      <c r="BL59"/>
      <c r="BM59"/>
      <c r="BN59" t="n">
        <v>0.00008433</v>
      </c>
      <c r="BO59" t="n">
        <v>0.0002853</v>
      </c>
      <c r="BP59" t="n">
        <v>0</v>
      </c>
      <c r="BQ59" t="n">
        <v>0</v>
      </c>
      <c r="BR59" t="n">
        <v>0.0000537</v>
      </c>
      <c r="BS59" t="n">
        <v>0.00001142</v>
      </c>
      <c r="BT59" t="n">
        <v>0.0002011</v>
      </c>
      <c r="BU59" t="n">
        <v>0.00004169</v>
      </c>
      <c r="BV59" t="n">
        <v>0.1385</v>
      </c>
      <c r="BW59" t="n">
        <v>0.0514</v>
      </c>
      <c r="BX59" t="n">
        <v>0.1401</v>
      </c>
      <c r="BY59" t="n">
        <v>0.1009</v>
      </c>
      <c r="BZ59" t="n">
        <v>0.09701</v>
      </c>
      <c r="CA59" t="n">
        <v>0.089</v>
      </c>
      <c r="CB59" t="n">
        <v>0.1111</v>
      </c>
      <c r="CC59" t="n">
        <v>0.1042</v>
      </c>
      <c r="CD59" t="n">
        <v>0.1204</v>
      </c>
      <c r="CE59" t="n">
        <v>0.1168</v>
      </c>
      <c r="CF59" t="n">
        <v>11</v>
      </c>
      <c r="CG59" t="str">
        <f>=SUBTOTAL(103,CF59)</f>
      </c>
      <c r="CH59" t="str">
        <f>=IF(CG59=1,IFERROR(MAX($CH$1:CH58)+(COUNTIFS($CF$1:CF58,CF59,$CG$1:CG58,1)=0),1),"")</f>
      </c>
    </row>
    <row r="60">
      <c r="A60" t="s">
        <v>1490</v>
      </c>
      <c r="B60" t="s">
        <v>1512</v>
      </c>
      <c r="C60" t="s">
        <v>1513</v>
      </c>
      <c r="D60" t="s">
        <v>1493</v>
      </c>
      <c r="E60" t="s">
        <v>1514</v>
      </c>
      <c r="F60" t="s">
        <v>1515</v>
      </c>
      <c r="G60" t="s">
        <v>92</v>
      </c>
      <c r="H60" t="s">
        <v>93</v>
      </c>
      <c r="I60" t="s">
        <v>179</v>
      </c>
      <c r="J60"/>
      <c r="K60" t="n">
        <v>0.002777</v>
      </c>
      <c r="L60" t="n">
        <v>0.256</v>
      </c>
      <c r="M60" t="n">
        <v>0.2898</v>
      </c>
      <c r="N60" t="s">
        <v>159</v>
      </c>
      <c r="O60"/>
      <c r="P60"/>
      <c r="Q60"/>
      <c r="R60"/>
      <c r="S60"/>
      <c r="T60" t="n">
        <v>0.124</v>
      </c>
      <c r="U60" t="s">
        <v>378</v>
      </c>
      <c r="V60" t="s">
        <v>379</v>
      </c>
      <c r="W60" t="n">
        <v>1.708</v>
      </c>
      <c r="X60"/>
      <c r="Y60" t="s">
        <v>1516</v>
      </c>
      <c r="Z60"/>
      <c r="AA60"/>
      <c r="AB60" t="s">
        <v>211</v>
      </c>
      <c r="AC60" t="s">
        <v>212</v>
      </c>
      <c r="AD60"/>
      <c r="AE60"/>
      <c r="AF60" t="s">
        <v>1517</v>
      </c>
      <c r="AG60" t="s">
        <v>1518</v>
      </c>
      <c r="AH60"/>
      <c r="AI60" t="s">
        <v>102</v>
      </c>
      <c r="AJ60" t="s">
        <v>433</v>
      </c>
      <c r="AK60" t="s">
        <v>433</v>
      </c>
      <c r="AL60" t="s">
        <v>104</v>
      </c>
      <c r="AM60" t="n">
        <v>1</v>
      </c>
      <c r="AN60" t="n">
        <v>231</v>
      </c>
      <c r="AO60" t="n">
        <v>196</v>
      </c>
      <c r="AP60" t="n">
        <v>257</v>
      </c>
      <c r="AQ60" t="n">
        <v>0</v>
      </c>
      <c r="AR60" t="n">
        <v>37</v>
      </c>
      <c r="AS60" t="n">
        <v>38</v>
      </c>
      <c r="AT60" t="n">
        <v>71</v>
      </c>
      <c r="AU60" t="n">
        <v>99</v>
      </c>
      <c r="AV60" t="n">
        <v>99</v>
      </c>
      <c r="AW60"/>
      <c r="AX60" t="n">
        <v>193112</v>
      </c>
      <c r="AY60" t="n">
        <v>193112</v>
      </c>
      <c r="AZ60" t="s">
        <v>105</v>
      </c>
      <c r="BA60" t="s">
        <v>1499</v>
      </c>
      <c r="BB60"/>
      <c r="BC60" t="s">
        <v>107</v>
      </c>
      <c r="BD60" t="s">
        <v>1500</v>
      </c>
      <c r="BE60" t="s">
        <v>1501</v>
      </c>
      <c r="BF60" t="s">
        <v>272</v>
      </c>
      <c r="BG60" t="s">
        <v>273</v>
      </c>
      <c r="BH60"/>
      <c r="BI60"/>
      <c r="BJ60"/>
      <c r="BK60"/>
      <c r="BL60"/>
      <c r="BM60"/>
      <c r="BN60" t="n">
        <v>0.006825</v>
      </c>
      <c r="BO60" t="n">
        <v>0.003289</v>
      </c>
      <c r="BP60" t="n">
        <v>0.001171</v>
      </c>
      <c r="BQ60" t="n">
        <v>0.002754</v>
      </c>
      <c r="BR60" t="n">
        <v>0.001683</v>
      </c>
      <c r="BS60" t="n">
        <v>0.002415</v>
      </c>
      <c r="BT60" t="n">
        <v>0.003653</v>
      </c>
      <c r="BU60" t="n">
        <v>0.002799</v>
      </c>
      <c r="BV60" t="n">
        <v>0.2576</v>
      </c>
      <c r="BW60" t="n">
        <v>0.2447</v>
      </c>
      <c r="BX60" t="n">
        <v>0.2727</v>
      </c>
      <c r="BY60" t="n">
        <v>0.2898</v>
      </c>
      <c r="BZ60" t="n">
        <v>0.2363</v>
      </c>
      <c r="CA60" t="n">
        <v>0.1969</v>
      </c>
      <c r="CB60" t="n">
        <v>0.2453</v>
      </c>
      <c r="CC60" t="n">
        <v>0.2614</v>
      </c>
      <c r="CD60" t="n">
        <v>0.2675</v>
      </c>
      <c r="CE60" t="n">
        <v>0.2546</v>
      </c>
      <c r="CF60" t="n">
        <v>11</v>
      </c>
      <c r="CG60" t="str">
        <f>=SUBTOTAL(103,CF60)</f>
      </c>
      <c r="CH60" t="str">
        <f>=IF(CG60=1,IFERROR(MAX($CH$1:CH59)+(COUNTIFS($CF$1:CF59,CF60,$CG$1:CG59,1)=0),1),"")</f>
      </c>
    </row>
    <row r="61">
      <c r="A61" t="s">
        <v>1490</v>
      </c>
      <c r="B61" t="s">
        <v>1519</v>
      </c>
      <c r="C61" t="s">
        <v>1520</v>
      </c>
      <c r="D61" t="s">
        <v>1493</v>
      </c>
      <c r="E61" t="s">
        <v>1521</v>
      </c>
      <c r="F61" t="s">
        <v>1522</v>
      </c>
      <c r="G61" t="s">
        <v>92</v>
      </c>
      <c r="H61" t="s">
        <v>93</v>
      </c>
      <c r="I61" t="s">
        <v>179</v>
      </c>
      <c r="J61"/>
      <c r="K61" t="n">
        <v>0.00167</v>
      </c>
      <c r="L61" t="n">
        <v>0.4922</v>
      </c>
      <c r="M61" t="n">
        <v>0.4972</v>
      </c>
      <c r="N61" t="s">
        <v>343</v>
      </c>
      <c r="O61"/>
      <c r="P61"/>
      <c r="Q61"/>
      <c r="R61"/>
      <c r="S61"/>
      <c r="T61" t="n">
        <v>0.014</v>
      </c>
      <c r="U61" t="s">
        <v>1523</v>
      </c>
      <c r="V61" t="s">
        <v>379</v>
      </c>
      <c r="W61" t="n">
        <v>0.877</v>
      </c>
      <c r="X61"/>
      <c r="Y61" t="s">
        <v>1524</v>
      </c>
      <c r="Z61"/>
      <c r="AA61"/>
      <c r="AB61" t="s">
        <v>211</v>
      </c>
      <c r="AC61" t="s">
        <v>212</v>
      </c>
      <c r="AD61"/>
      <c r="AE61"/>
      <c r="AF61" t="s">
        <v>1525</v>
      </c>
      <c r="AG61" t="s">
        <v>1526</v>
      </c>
      <c r="AH61"/>
      <c r="AI61" t="s">
        <v>419</v>
      </c>
      <c r="AJ61" t="s">
        <v>433</v>
      </c>
      <c r="AK61" t="s">
        <v>419</v>
      </c>
      <c r="AL61" t="s">
        <v>228</v>
      </c>
      <c r="AM61" t="n">
        <v>1</v>
      </c>
      <c r="AN61" t="n">
        <v>314</v>
      </c>
      <c r="AO61" t="n">
        <v>321</v>
      </c>
      <c r="AP61" t="n">
        <v>353</v>
      </c>
      <c r="AQ61" t="n">
        <v>80</v>
      </c>
      <c r="AR61" t="n">
        <v>110</v>
      </c>
      <c r="AS61" t="n">
        <v>132</v>
      </c>
      <c r="AT61" t="n">
        <v>99</v>
      </c>
      <c r="AU61" t="n">
        <v>99</v>
      </c>
      <c r="AV61" t="n">
        <v>99</v>
      </c>
      <c r="AW61" t="n">
        <v>193112</v>
      </c>
      <c r="AX61" t="n">
        <v>193112</v>
      </c>
      <c r="AY61" t="n">
        <v>193112</v>
      </c>
      <c r="AZ61" t="s">
        <v>105</v>
      </c>
      <c r="BA61" t="s">
        <v>1499</v>
      </c>
      <c r="BB61"/>
      <c r="BC61" t="s">
        <v>107</v>
      </c>
      <c r="BD61" t="s">
        <v>1500</v>
      </c>
      <c r="BE61" t="s">
        <v>1501</v>
      </c>
      <c r="BF61" t="s">
        <v>987</v>
      </c>
      <c r="BG61" t="s">
        <v>1527</v>
      </c>
      <c r="BH61"/>
      <c r="BI61"/>
      <c r="BJ61"/>
      <c r="BK61"/>
      <c r="BL61"/>
      <c r="BM61"/>
      <c r="BN61" t="n">
        <v>0.00274</v>
      </c>
      <c r="BO61" t="n">
        <v>0.004767</v>
      </c>
      <c r="BP61" t="n">
        <v>0.0001137</v>
      </c>
      <c r="BQ61" t="n">
        <v>0.001378</v>
      </c>
      <c r="BR61" t="n">
        <v>0.0002252</v>
      </c>
      <c r="BS61" t="n">
        <v>0.0009436</v>
      </c>
      <c r="BT61" t="n">
        <v>0.002826</v>
      </c>
      <c r="BU61" t="n">
        <v>0.001707</v>
      </c>
      <c r="BV61" t="n">
        <v>0.4972</v>
      </c>
      <c r="BW61" t="n">
        <v>0.493</v>
      </c>
      <c r="BX61" t="n">
        <v>0.4955</v>
      </c>
      <c r="BY61" t="n">
        <v>0.4936</v>
      </c>
      <c r="BZ61" t="n">
        <v>0.4863</v>
      </c>
      <c r="CA61" t="n">
        <v>0.4746</v>
      </c>
      <c r="CB61" t="n">
        <v>0.4778</v>
      </c>
      <c r="CC61" t="n">
        <v>0.4915</v>
      </c>
      <c r="CD61" t="n">
        <v>0.4944</v>
      </c>
      <c r="CE61" t="n">
        <v>0.4888</v>
      </c>
      <c r="CF61" t="n">
        <v>11</v>
      </c>
      <c r="CG61" t="str">
        <f>=SUBTOTAL(103,CF61)</f>
      </c>
      <c r="CH61" t="str">
        <f>=IF(CG61=1,IFERROR(MAX($CH$1:CH60)+(COUNTIFS($CF$1:CF60,CF61,$CG$1:CG60,1)=0),1),"")</f>
      </c>
    </row>
    <row r="62">
      <c r="A62" t="s">
        <v>1490</v>
      </c>
      <c r="B62" t="s">
        <v>1528</v>
      </c>
      <c r="C62" t="s">
        <v>1529</v>
      </c>
      <c r="D62" t="s">
        <v>1493</v>
      </c>
      <c r="E62" t="s">
        <v>1530</v>
      </c>
      <c r="F62" t="s">
        <v>1531</v>
      </c>
      <c r="G62" t="s">
        <v>157</v>
      </c>
      <c r="H62" t="s">
        <v>93</v>
      </c>
      <c r="I62" t="s">
        <v>179</v>
      </c>
      <c r="J62"/>
      <c r="K62" t="n">
        <v>0.001619</v>
      </c>
      <c r="L62" t="n">
        <v>0.4923</v>
      </c>
      <c r="M62" t="n">
        <v>0.4974</v>
      </c>
      <c r="N62" t="s">
        <v>343</v>
      </c>
      <c r="O62"/>
      <c r="P62"/>
      <c r="Q62"/>
      <c r="R62"/>
      <c r="S62"/>
      <c r="T62"/>
      <c r="U62"/>
      <c r="V62"/>
      <c r="W62" t="n">
        <v>13.54</v>
      </c>
      <c r="X62"/>
      <c r="Y62"/>
      <c r="Z62"/>
      <c r="AA62"/>
      <c r="AB62"/>
      <c r="AC62"/>
      <c r="AD62"/>
      <c r="AE62"/>
      <c r="AF62" t="s">
        <v>1532</v>
      </c>
      <c r="AG62" t="s">
        <v>1533</v>
      </c>
      <c r="AH62"/>
      <c r="AI62" t="s">
        <v>419</v>
      </c>
      <c r="AJ62" t="s">
        <v>433</v>
      </c>
      <c r="AK62" t="s">
        <v>419</v>
      </c>
      <c r="AL62" t="s">
        <v>1534</v>
      </c>
      <c r="AM62" t="n">
        <v>1</v>
      </c>
      <c r="AN62" t="n">
        <v>324</v>
      </c>
      <c r="AO62" t="n">
        <v>327</v>
      </c>
      <c r="AP62" t="n">
        <v>355</v>
      </c>
      <c r="AQ62" t="n">
        <v>85</v>
      </c>
      <c r="AR62" t="n">
        <v>116</v>
      </c>
      <c r="AS62" t="n">
        <v>140</v>
      </c>
      <c r="AT62" t="n">
        <v>99</v>
      </c>
      <c r="AU62" t="n">
        <v>99</v>
      </c>
      <c r="AV62" t="n">
        <v>99</v>
      </c>
      <c r="AW62" t="n">
        <v>193112</v>
      </c>
      <c r="AX62" t="n">
        <v>193112</v>
      </c>
      <c r="AY62" t="n">
        <v>193112</v>
      </c>
      <c r="AZ62" t="s">
        <v>105</v>
      </c>
      <c r="BA62" t="s">
        <v>1499</v>
      </c>
      <c r="BB62"/>
      <c r="BC62" t="s">
        <v>163</v>
      </c>
      <c r="BD62" t="s">
        <v>1500</v>
      </c>
      <c r="BE62" t="s">
        <v>1501</v>
      </c>
      <c r="BF62" t="s">
        <v>184</v>
      </c>
      <c r="BG62" t="s">
        <v>1535</v>
      </c>
      <c r="BH62"/>
      <c r="BI62"/>
      <c r="BJ62"/>
      <c r="BK62"/>
      <c r="BL62"/>
      <c r="BM62"/>
      <c r="BN62" t="n">
        <v>0.001766</v>
      </c>
      <c r="BO62" t="n">
        <v>0.00501</v>
      </c>
      <c r="BP62" t="n">
        <v>0.0002226</v>
      </c>
      <c r="BQ62" t="n">
        <v>0.001217</v>
      </c>
      <c r="BR62" t="n">
        <v>0.0001674</v>
      </c>
      <c r="BS62" t="n">
        <v>0.0008558</v>
      </c>
      <c r="BT62" t="n">
        <v>0.003309</v>
      </c>
      <c r="BU62" t="n">
        <v>0.001737</v>
      </c>
      <c r="BV62" t="n">
        <v>0.4974</v>
      </c>
      <c r="BW62" t="n">
        <v>0.493</v>
      </c>
      <c r="BX62" t="n">
        <v>0.4958</v>
      </c>
      <c r="BY62" t="n">
        <v>0.4936</v>
      </c>
      <c r="BZ62" t="n">
        <v>0.4871</v>
      </c>
      <c r="CA62" t="n">
        <v>0.4751</v>
      </c>
      <c r="CB62" t="n">
        <v>0.4784</v>
      </c>
      <c r="CC62" t="n">
        <v>0.4915</v>
      </c>
      <c r="CD62" t="n">
        <v>0.4944</v>
      </c>
      <c r="CE62" t="n">
        <v>0.4886</v>
      </c>
      <c r="CF62" t="n">
        <v>11</v>
      </c>
      <c r="CG62" t="str">
        <f>=SUBTOTAL(103,CF62)</f>
      </c>
      <c r="CH62" t="str">
        <f>=IF(CG62=1,IFERROR(MAX($CH$1:CH61)+(COUNTIFS($CF$1:CF61,CF62,$CG$1:CG61,1)=0),1),"")</f>
      </c>
    </row>
    <row r="63">
      <c r="A63" t="s">
        <v>1490</v>
      </c>
      <c r="B63" t="s">
        <v>1536</v>
      </c>
      <c r="C63" t="s">
        <v>1537</v>
      </c>
      <c r="D63" t="s">
        <v>1493</v>
      </c>
      <c r="E63" t="s">
        <v>1538</v>
      </c>
      <c r="F63" t="s">
        <v>1539</v>
      </c>
      <c r="G63" t="s">
        <v>92</v>
      </c>
      <c r="H63" t="s">
        <v>93</v>
      </c>
      <c r="I63" t="s">
        <v>179</v>
      </c>
      <c r="J63"/>
      <c r="K63" t="n">
        <v>0.002084</v>
      </c>
      <c r="L63" t="n">
        <v>0.4924</v>
      </c>
      <c r="M63" t="n">
        <v>0.4975</v>
      </c>
      <c r="N63" t="s">
        <v>343</v>
      </c>
      <c r="O63"/>
      <c r="P63"/>
      <c r="Q63"/>
      <c r="R63"/>
      <c r="S63"/>
      <c r="T63" t="n">
        <v>0.079</v>
      </c>
      <c r="U63" t="s">
        <v>344</v>
      </c>
      <c r="V63" t="s">
        <v>1540</v>
      </c>
      <c r="W63" t="n">
        <v>3.588</v>
      </c>
      <c r="X63"/>
      <c r="Y63" t="s">
        <v>1541</v>
      </c>
      <c r="Z63"/>
      <c r="AA63"/>
      <c r="AB63" t="s">
        <v>211</v>
      </c>
      <c r="AC63" t="s">
        <v>212</v>
      </c>
      <c r="AD63"/>
      <c r="AE63"/>
      <c r="AF63" t="s">
        <v>1542</v>
      </c>
      <c r="AG63" t="s">
        <v>1543</v>
      </c>
      <c r="AH63"/>
      <c r="AI63" t="s">
        <v>419</v>
      </c>
      <c r="AJ63" t="s">
        <v>433</v>
      </c>
      <c r="AK63" t="s">
        <v>419</v>
      </c>
      <c r="AL63" t="s">
        <v>228</v>
      </c>
      <c r="AM63" t="n">
        <v>1</v>
      </c>
      <c r="AN63" t="n">
        <v>321</v>
      </c>
      <c r="AO63" t="n">
        <v>327</v>
      </c>
      <c r="AP63" t="n">
        <v>344</v>
      </c>
      <c r="AQ63" t="n">
        <v>85</v>
      </c>
      <c r="AR63" t="n">
        <v>116</v>
      </c>
      <c r="AS63" t="n">
        <v>138</v>
      </c>
      <c r="AT63" t="n">
        <v>99</v>
      </c>
      <c r="AU63" t="n">
        <v>99</v>
      </c>
      <c r="AV63" t="n">
        <v>99</v>
      </c>
      <c r="AW63" t="n">
        <v>193112</v>
      </c>
      <c r="AX63" t="n">
        <v>193112</v>
      </c>
      <c r="AY63" t="n">
        <v>193112</v>
      </c>
      <c r="AZ63" t="s">
        <v>105</v>
      </c>
      <c r="BA63" t="s">
        <v>1499</v>
      </c>
      <c r="BB63"/>
      <c r="BC63" t="s">
        <v>107</v>
      </c>
      <c r="BD63" t="s">
        <v>1500</v>
      </c>
      <c r="BE63" t="s">
        <v>1501</v>
      </c>
      <c r="BF63" t="s">
        <v>1544</v>
      </c>
      <c r="BG63" t="s">
        <v>1545</v>
      </c>
      <c r="BH63"/>
      <c r="BI63"/>
      <c r="BJ63"/>
      <c r="BK63"/>
      <c r="BL63"/>
      <c r="BM63"/>
      <c r="BN63" t="n">
        <v>0.002452</v>
      </c>
      <c r="BO63" t="n">
        <v>0.005548</v>
      </c>
      <c r="BP63" t="n">
        <v>0.000114</v>
      </c>
      <c r="BQ63" t="n">
        <v>0.001401</v>
      </c>
      <c r="BR63" t="n">
        <v>0.0004042</v>
      </c>
      <c r="BS63" t="n">
        <v>0.001412</v>
      </c>
      <c r="BT63" t="n">
        <v>0.003968</v>
      </c>
      <c r="BU63" t="n">
        <v>0.002159</v>
      </c>
      <c r="BV63" t="n">
        <v>0.4975</v>
      </c>
      <c r="BW63" t="n">
        <v>0.4931</v>
      </c>
      <c r="BX63" t="n">
        <v>0.4958</v>
      </c>
      <c r="BY63" t="n">
        <v>0.4936</v>
      </c>
      <c r="BZ63" t="n">
        <v>0.4875</v>
      </c>
      <c r="CA63" t="n">
        <v>0.4757</v>
      </c>
      <c r="CB63" t="n">
        <v>0.4784</v>
      </c>
      <c r="CC63" t="n">
        <v>0.4916</v>
      </c>
      <c r="CD63" t="n">
        <v>0.4944</v>
      </c>
      <c r="CE63" t="n">
        <v>0.4885</v>
      </c>
      <c r="CF63" t="n">
        <v>11</v>
      </c>
      <c r="CG63" t="str">
        <f>=SUBTOTAL(103,CF63)</f>
      </c>
      <c r="CH63" t="str">
        <f>=IF(CG63=1,IFERROR(MAX($CH$1:CH62)+(COUNTIFS($CF$1:CF62,CF63,$CG$1:CG62,1)=0),1),"")</f>
      </c>
    </row>
    <row r="64">
      <c r="A64" t="s">
        <v>1490</v>
      </c>
      <c r="B64" t="s">
        <v>1546</v>
      </c>
      <c r="C64" t="s">
        <v>1547</v>
      </c>
      <c r="D64" t="s">
        <v>1493</v>
      </c>
      <c r="E64" t="s">
        <v>1548</v>
      </c>
      <c r="F64" t="s">
        <v>1549</v>
      </c>
      <c r="G64" t="s">
        <v>157</v>
      </c>
      <c r="H64" t="s">
        <v>93</v>
      </c>
      <c r="I64" t="s">
        <v>179</v>
      </c>
      <c r="J64"/>
      <c r="K64" t="n">
        <v>0.00182</v>
      </c>
      <c r="L64" t="n">
        <v>0.4922</v>
      </c>
      <c r="M64" t="n">
        <v>0.4974</v>
      </c>
      <c r="N64" t="s">
        <v>343</v>
      </c>
      <c r="O64"/>
      <c r="P64"/>
      <c r="Q64"/>
      <c r="R64"/>
      <c r="S64"/>
      <c r="T64"/>
      <c r="U64"/>
      <c r="V64"/>
      <c r="W64" t="n">
        <v>18.32</v>
      </c>
      <c r="X64"/>
      <c r="Y64" t="s">
        <v>1550</v>
      </c>
      <c r="Z64"/>
      <c r="AA64"/>
      <c r="AB64"/>
      <c r="AC64"/>
      <c r="AD64"/>
      <c r="AE64"/>
      <c r="AF64" t="s">
        <v>1551</v>
      </c>
      <c r="AG64" t="s">
        <v>1552</v>
      </c>
      <c r="AH64"/>
      <c r="AI64" t="s">
        <v>419</v>
      </c>
      <c r="AJ64" t="s">
        <v>433</v>
      </c>
      <c r="AK64" t="s">
        <v>419</v>
      </c>
      <c r="AL64" t="s">
        <v>161</v>
      </c>
      <c r="AM64" t="n">
        <v>1</v>
      </c>
      <c r="AN64" t="n">
        <v>320</v>
      </c>
      <c r="AO64" t="n">
        <v>327</v>
      </c>
      <c r="AP64" t="n">
        <v>341</v>
      </c>
      <c r="AQ64" t="n">
        <v>85</v>
      </c>
      <c r="AR64" t="n">
        <v>115</v>
      </c>
      <c r="AS64" t="n">
        <v>138</v>
      </c>
      <c r="AT64" t="n">
        <v>99</v>
      </c>
      <c r="AU64" t="n">
        <v>99</v>
      </c>
      <c r="AV64" t="n">
        <v>99</v>
      </c>
      <c r="AW64" t="n">
        <v>193112</v>
      </c>
      <c r="AX64" t="n">
        <v>193112</v>
      </c>
      <c r="AY64" t="n">
        <v>193112</v>
      </c>
      <c r="AZ64" t="s">
        <v>105</v>
      </c>
      <c r="BA64" t="s">
        <v>1499</v>
      </c>
      <c r="BB64"/>
      <c r="BC64" t="s">
        <v>163</v>
      </c>
      <c r="BD64" t="s">
        <v>1500</v>
      </c>
      <c r="BE64" t="s">
        <v>1501</v>
      </c>
      <c r="BF64" t="s">
        <v>1161</v>
      </c>
      <c r="BG64" t="s">
        <v>1553</v>
      </c>
      <c r="BH64"/>
      <c r="BI64"/>
      <c r="BJ64"/>
      <c r="BK64"/>
      <c r="BL64"/>
      <c r="BM64"/>
      <c r="BN64" t="n">
        <v>0.002363</v>
      </c>
      <c r="BO64" t="n">
        <v>0.0043</v>
      </c>
      <c r="BP64" t="n">
        <v>0.0002218</v>
      </c>
      <c r="BQ64" t="n">
        <v>0.001059</v>
      </c>
      <c r="BR64" t="n">
        <v>0.000556</v>
      </c>
      <c r="BS64" t="n">
        <v>0.001497</v>
      </c>
      <c r="BT64" t="n">
        <v>0.00267</v>
      </c>
      <c r="BU64" t="n">
        <v>0.001645</v>
      </c>
      <c r="BV64" t="n">
        <v>0.4974</v>
      </c>
      <c r="BW64" t="n">
        <v>0.493</v>
      </c>
      <c r="BX64" t="n">
        <v>0.4956</v>
      </c>
      <c r="BY64" t="n">
        <v>0.493</v>
      </c>
      <c r="BZ64" t="n">
        <v>0.4869</v>
      </c>
      <c r="CA64" t="n">
        <v>0.4752</v>
      </c>
      <c r="CB64" t="n">
        <v>0.4783</v>
      </c>
      <c r="CC64" t="n">
        <v>0.4913</v>
      </c>
      <c r="CD64" t="n">
        <v>0.4944</v>
      </c>
      <c r="CE64" t="n">
        <v>0.4882</v>
      </c>
      <c r="CF64" t="n">
        <v>11</v>
      </c>
      <c r="CG64" t="str">
        <f>=SUBTOTAL(103,CF64)</f>
      </c>
      <c r="CH64" t="str">
        <f>=IF(CG64=1,IFERROR(MAX($CH$1:CH63)+(COUNTIFS($CF$1:CF63,CF64,$CG$1:CG63,1)=0),1),"")</f>
      </c>
    </row>
    <row r="65">
      <c r="A65" t="s">
        <v>1490</v>
      </c>
      <c r="B65" t="s">
        <v>1554</v>
      </c>
      <c r="C65" t="s">
        <v>1555</v>
      </c>
      <c r="D65" t="s">
        <v>1493</v>
      </c>
      <c r="E65" t="s">
        <v>1556</v>
      </c>
      <c r="F65" t="s">
        <v>1557</v>
      </c>
      <c r="G65" t="s">
        <v>92</v>
      </c>
      <c r="H65" t="s">
        <v>93</v>
      </c>
      <c r="I65" t="s">
        <v>179</v>
      </c>
      <c r="J65"/>
      <c r="K65" t="n">
        <v>0.002453</v>
      </c>
      <c r="L65" t="n">
        <v>0.4932</v>
      </c>
      <c r="M65" t="n">
        <v>0.4979</v>
      </c>
      <c r="N65" t="s">
        <v>343</v>
      </c>
      <c r="O65"/>
      <c r="P65"/>
      <c r="Q65"/>
      <c r="R65"/>
      <c r="S65"/>
      <c r="T65" t="n">
        <v>0.035</v>
      </c>
      <c r="U65" t="s">
        <v>282</v>
      </c>
      <c r="V65" t="s">
        <v>379</v>
      </c>
      <c r="W65" t="n">
        <v>0.002</v>
      </c>
      <c r="X65"/>
      <c r="Y65" t="s">
        <v>1558</v>
      </c>
      <c r="Z65"/>
      <c r="AA65"/>
      <c r="AB65" t="s">
        <v>211</v>
      </c>
      <c r="AC65" t="s">
        <v>212</v>
      </c>
      <c r="AD65"/>
      <c r="AE65"/>
      <c r="AF65" t="s">
        <v>1559</v>
      </c>
      <c r="AG65" t="s">
        <v>1560</v>
      </c>
      <c r="AH65"/>
      <c r="AI65" t="s">
        <v>419</v>
      </c>
      <c r="AJ65" t="s">
        <v>433</v>
      </c>
      <c r="AK65" t="s">
        <v>419</v>
      </c>
      <c r="AL65" t="s">
        <v>228</v>
      </c>
      <c r="AM65" t="n">
        <v>1</v>
      </c>
      <c r="AN65" t="n">
        <v>227</v>
      </c>
      <c r="AO65" t="n">
        <v>230</v>
      </c>
      <c r="AP65" t="n">
        <v>253</v>
      </c>
      <c r="AQ65" t="n">
        <v>45</v>
      </c>
      <c r="AR65" t="n">
        <v>71</v>
      </c>
      <c r="AS65" t="n">
        <v>51</v>
      </c>
      <c r="AT65" t="n">
        <v>99</v>
      </c>
      <c r="AU65" t="n">
        <v>99</v>
      </c>
      <c r="AV65" t="n">
        <v>99</v>
      </c>
      <c r="AW65" t="n">
        <v>193112</v>
      </c>
      <c r="AX65" t="n">
        <v>193112</v>
      </c>
      <c r="AY65" t="n">
        <v>193112</v>
      </c>
      <c r="AZ65" t="s">
        <v>105</v>
      </c>
      <c r="BA65" t="s">
        <v>1499</v>
      </c>
      <c r="BB65"/>
      <c r="BC65" t="s">
        <v>107</v>
      </c>
      <c r="BD65" t="s">
        <v>1500</v>
      </c>
      <c r="BE65" t="s">
        <v>1501</v>
      </c>
      <c r="BF65" t="s">
        <v>352</v>
      </c>
      <c r="BG65" t="s">
        <v>1270</v>
      </c>
      <c r="BH65"/>
      <c r="BI65"/>
      <c r="BJ65"/>
      <c r="BK65"/>
      <c r="BL65"/>
      <c r="BM65"/>
      <c r="BN65" t="n">
        <v>0.002342</v>
      </c>
      <c r="BO65" t="n">
        <v>0.002487</v>
      </c>
      <c r="BP65" t="n">
        <v>0.000441</v>
      </c>
      <c r="BQ65" t="n">
        <v>0.001535</v>
      </c>
      <c r="BR65" t="n">
        <v>0.007099</v>
      </c>
      <c r="BS65" t="n">
        <v>0.002383</v>
      </c>
      <c r="BT65" t="n">
        <v>0.001842</v>
      </c>
      <c r="BU65" t="n">
        <v>0.001051</v>
      </c>
      <c r="BV65" t="n">
        <v>0.4979</v>
      </c>
      <c r="BW65" t="n">
        <v>0.4944</v>
      </c>
      <c r="BX65" t="n">
        <v>0.4959</v>
      </c>
      <c r="BY65" t="n">
        <v>0.4938</v>
      </c>
      <c r="BZ65" t="n">
        <v>0.4891</v>
      </c>
      <c r="CA65" t="n">
        <v>0.4782</v>
      </c>
      <c r="CB65" t="n">
        <v>0.48</v>
      </c>
      <c r="CC65" t="n">
        <v>0.4924</v>
      </c>
      <c r="CD65" t="n">
        <v>0.4951</v>
      </c>
      <c r="CE65" t="n">
        <v>0.49</v>
      </c>
      <c r="CF65" t="n">
        <v>11</v>
      </c>
      <c r="CG65" t="str">
        <f>=SUBTOTAL(103,CF65)</f>
      </c>
      <c r="CH65" t="str">
        <f>=IF(CG65=1,IFERROR(MAX($CH$1:CH64)+(COUNTIFS($CF$1:CF64,CF65,$CG$1:CG64,1)=0),1),"")</f>
      </c>
    </row>
    <row r="66">
      <c r="A66" t="s">
        <v>1490</v>
      </c>
      <c r="B66" t="s">
        <v>1561</v>
      </c>
      <c r="C66" t="s">
        <v>1562</v>
      </c>
      <c r="D66" t="s">
        <v>1493</v>
      </c>
      <c r="E66" t="s">
        <v>1563</v>
      </c>
      <c r="F66" t="s">
        <v>1564</v>
      </c>
      <c r="G66" t="s">
        <v>92</v>
      </c>
      <c r="H66" t="s">
        <v>93</v>
      </c>
      <c r="I66" t="s">
        <v>179</v>
      </c>
      <c r="J66"/>
      <c r="K66" t="n">
        <v>0.002498</v>
      </c>
      <c r="L66" t="n">
        <v>0.4931</v>
      </c>
      <c r="M66" t="n">
        <v>0.4979</v>
      </c>
      <c r="N66" t="s">
        <v>343</v>
      </c>
      <c r="O66"/>
      <c r="P66"/>
      <c r="Q66"/>
      <c r="R66"/>
      <c r="S66"/>
      <c r="T66" t="n">
        <v>0.149</v>
      </c>
      <c r="U66" t="s">
        <v>344</v>
      </c>
      <c r="V66" t="s">
        <v>1540</v>
      </c>
      <c r="W66" t="n">
        <v>7.802</v>
      </c>
      <c r="X66"/>
      <c r="Y66" t="s">
        <v>1565</v>
      </c>
      <c r="Z66"/>
      <c r="AA66"/>
      <c r="AB66" t="s">
        <v>211</v>
      </c>
      <c r="AC66" t="s">
        <v>212</v>
      </c>
      <c r="AD66"/>
      <c r="AE66"/>
      <c r="AF66" t="s">
        <v>1566</v>
      </c>
      <c r="AG66" t="s">
        <v>1567</v>
      </c>
      <c r="AH66"/>
      <c r="AI66" t="s">
        <v>419</v>
      </c>
      <c r="AJ66" t="s">
        <v>433</v>
      </c>
      <c r="AK66" t="s">
        <v>419</v>
      </c>
      <c r="AL66" t="s">
        <v>125</v>
      </c>
      <c r="AM66" t="n">
        <v>1</v>
      </c>
      <c r="AN66" t="n">
        <v>228</v>
      </c>
      <c r="AO66" t="n">
        <v>232</v>
      </c>
      <c r="AP66" t="n">
        <v>253</v>
      </c>
      <c r="AQ66" t="n">
        <v>45</v>
      </c>
      <c r="AR66" t="n">
        <v>69</v>
      </c>
      <c r="AS66" t="n">
        <v>52</v>
      </c>
      <c r="AT66" t="n">
        <v>99</v>
      </c>
      <c r="AU66" t="n">
        <v>99</v>
      </c>
      <c r="AV66" t="n">
        <v>99</v>
      </c>
      <c r="AW66" t="n">
        <v>193112</v>
      </c>
      <c r="AX66" t="n">
        <v>193112</v>
      </c>
      <c r="AY66" t="n">
        <v>193112</v>
      </c>
      <c r="AZ66" t="s">
        <v>105</v>
      </c>
      <c r="BA66" t="s">
        <v>1499</v>
      </c>
      <c r="BB66"/>
      <c r="BC66" t="s">
        <v>107</v>
      </c>
      <c r="BD66" t="s">
        <v>1500</v>
      </c>
      <c r="BE66" t="s">
        <v>1501</v>
      </c>
      <c r="BF66" t="s">
        <v>253</v>
      </c>
      <c r="BG66" t="s">
        <v>1568</v>
      </c>
      <c r="BH66"/>
      <c r="BI66"/>
      <c r="BJ66"/>
      <c r="BK66"/>
      <c r="BL66"/>
      <c r="BM66"/>
      <c r="BN66" t="n">
        <v>0.002076</v>
      </c>
      <c r="BO66" t="n">
        <v>0.002652</v>
      </c>
      <c r="BP66" t="n">
        <v>0.0005508</v>
      </c>
      <c r="BQ66" t="n">
        <v>0.001678</v>
      </c>
      <c r="BR66" t="n">
        <v>0.00691</v>
      </c>
      <c r="BS66" t="n">
        <v>0.002431</v>
      </c>
      <c r="BT66" t="n">
        <v>0.002039</v>
      </c>
      <c r="BU66" t="n">
        <v>0.001163</v>
      </c>
      <c r="BV66" t="n">
        <v>0.4979</v>
      </c>
      <c r="BW66" t="n">
        <v>0.4944</v>
      </c>
      <c r="BX66" t="n">
        <v>0.4959</v>
      </c>
      <c r="BY66" t="n">
        <v>0.4938</v>
      </c>
      <c r="BZ66" t="n">
        <v>0.4891</v>
      </c>
      <c r="CA66" t="n">
        <v>0.4779</v>
      </c>
      <c r="CB66" t="n">
        <v>0.4803</v>
      </c>
      <c r="CC66" t="n">
        <v>0.4924</v>
      </c>
      <c r="CD66" t="n">
        <v>0.4956</v>
      </c>
      <c r="CE66" t="n">
        <v>0.49</v>
      </c>
      <c r="CF66" t="n">
        <v>11</v>
      </c>
      <c r="CG66" t="str">
        <f>=SUBTOTAL(103,CF66)</f>
      </c>
      <c r="CH66" t="str">
        <f>=IF(CG66=1,IFERROR(MAX($CH$1:CH65)+(COUNTIFS($CF$1:CF65,CF66,$CG$1:CG65,1)=0),1),"")</f>
      </c>
    </row>
    <row r="67">
      <c r="A67" t="s">
        <v>1490</v>
      </c>
      <c r="B67" t="s">
        <v>1569</v>
      </c>
      <c r="C67" t="s">
        <v>1570</v>
      </c>
      <c r="D67" t="s">
        <v>1493</v>
      </c>
      <c r="E67" t="s">
        <v>1571</v>
      </c>
      <c r="F67" t="s">
        <v>1572</v>
      </c>
      <c r="G67" t="s">
        <v>92</v>
      </c>
      <c r="H67" t="s">
        <v>93</v>
      </c>
      <c r="I67" t="s">
        <v>179</v>
      </c>
      <c r="J67"/>
      <c r="K67" t="n">
        <v>0.003723</v>
      </c>
      <c r="L67" t="n">
        <v>0.4932</v>
      </c>
      <c r="M67" t="n">
        <v>0.4979</v>
      </c>
      <c r="N67" t="s">
        <v>343</v>
      </c>
      <c r="O67"/>
      <c r="P67"/>
      <c r="Q67"/>
      <c r="R67"/>
      <c r="S67"/>
      <c r="T67" t="n">
        <v>0.042</v>
      </c>
      <c r="U67" t="s">
        <v>937</v>
      </c>
      <c r="V67" t="s">
        <v>379</v>
      </c>
      <c r="W67" t="n">
        <v>2.716</v>
      </c>
      <c r="X67"/>
      <c r="Y67" t="s">
        <v>1573</v>
      </c>
      <c r="Z67"/>
      <c r="AA67"/>
      <c r="AB67" t="s">
        <v>211</v>
      </c>
      <c r="AC67" t="s">
        <v>212</v>
      </c>
      <c r="AD67"/>
      <c r="AE67"/>
      <c r="AF67" t="s">
        <v>1574</v>
      </c>
      <c r="AG67" t="s">
        <v>1575</v>
      </c>
      <c r="AH67"/>
      <c r="AI67" t="s">
        <v>419</v>
      </c>
      <c r="AJ67" t="s">
        <v>433</v>
      </c>
      <c r="AK67" t="s">
        <v>419</v>
      </c>
      <c r="AL67" t="s">
        <v>228</v>
      </c>
      <c r="AM67" t="n">
        <v>1</v>
      </c>
      <c r="AN67" t="n">
        <v>223</v>
      </c>
      <c r="AO67" t="n">
        <v>236</v>
      </c>
      <c r="AP67" t="n">
        <v>269</v>
      </c>
      <c r="AQ67" t="n">
        <v>44</v>
      </c>
      <c r="AR67" t="n">
        <v>68</v>
      </c>
      <c r="AS67" t="n">
        <v>51</v>
      </c>
      <c r="AT67" t="n">
        <v>99</v>
      </c>
      <c r="AU67" t="n">
        <v>99</v>
      </c>
      <c r="AV67" t="n">
        <v>99</v>
      </c>
      <c r="AW67" t="n">
        <v>193112</v>
      </c>
      <c r="AX67" t="n">
        <v>193112</v>
      </c>
      <c r="AY67" t="n">
        <v>193112</v>
      </c>
      <c r="AZ67" t="s">
        <v>105</v>
      </c>
      <c r="BA67" t="s">
        <v>1499</v>
      </c>
      <c r="BB67"/>
      <c r="BC67" t="s">
        <v>107</v>
      </c>
      <c r="BD67" t="s">
        <v>1500</v>
      </c>
      <c r="BE67" t="s">
        <v>1501</v>
      </c>
      <c r="BF67" t="s">
        <v>638</v>
      </c>
      <c r="BG67" t="s">
        <v>1576</v>
      </c>
      <c r="BH67"/>
      <c r="BI67"/>
      <c r="BJ67"/>
      <c r="BK67"/>
      <c r="BL67"/>
      <c r="BM67"/>
      <c r="BN67" t="n">
        <v>0.002963</v>
      </c>
      <c r="BO67" t="n">
        <v>0.002577</v>
      </c>
      <c r="BP67" t="n">
        <v>0.000787</v>
      </c>
      <c r="BQ67" t="n">
        <v>0.002572</v>
      </c>
      <c r="BR67" t="n">
        <v>0.01259</v>
      </c>
      <c r="BS67" t="n">
        <v>0.003813</v>
      </c>
      <c r="BT67" t="n">
        <v>0.002729</v>
      </c>
      <c r="BU67" t="n">
        <v>0.001267</v>
      </c>
      <c r="BV67" t="n">
        <v>0.4979</v>
      </c>
      <c r="BW67" t="n">
        <v>0.4945</v>
      </c>
      <c r="BX67" t="n">
        <v>0.496</v>
      </c>
      <c r="BY67" t="n">
        <v>0.4939</v>
      </c>
      <c r="BZ67" t="n">
        <v>0.4894</v>
      </c>
      <c r="CA67" t="n">
        <v>0.4783</v>
      </c>
      <c r="CB67" t="n">
        <v>0.4805</v>
      </c>
      <c r="CC67" t="n">
        <v>0.4924</v>
      </c>
      <c r="CD67" t="n">
        <v>0.4957</v>
      </c>
      <c r="CE67" t="n">
        <v>0.4903</v>
      </c>
      <c r="CF67" t="n">
        <v>11</v>
      </c>
      <c r="CG67" t="str">
        <f>=SUBTOTAL(103,CF67)</f>
      </c>
      <c r="CH67" t="str">
        <f>=IF(CG67=1,IFERROR(MAX($CH$1:CH66)+(COUNTIFS($CF$1:CF66,CF67,$CG$1:CG66,1)=0),1),"")</f>
      </c>
    </row>
    <row r="68">
      <c r="A68" t="s">
        <v>1490</v>
      </c>
      <c r="B68" t="s">
        <v>1577</v>
      </c>
      <c r="C68" t="s">
        <v>1578</v>
      </c>
      <c r="D68" t="s">
        <v>1493</v>
      </c>
      <c r="E68" t="s">
        <v>1579</v>
      </c>
      <c r="F68" t="s">
        <v>1580</v>
      </c>
      <c r="G68" t="s">
        <v>92</v>
      </c>
      <c r="H68" t="s">
        <v>93</v>
      </c>
      <c r="I68" t="s">
        <v>179</v>
      </c>
      <c r="J68"/>
      <c r="K68" t="n">
        <v>0.00738</v>
      </c>
      <c r="L68" t="n">
        <v>0.4932</v>
      </c>
      <c r="M68" t="n">
        <v>0.4979</v>
      </c>
      <c r="N68" t="s">
        <v>343</v>
      </c>
      <c r="O68"/>
      <c r="P68"/>
      <c r="Q68"/>
      <c r="R68"/>
      <c r="S68"/>
      <c r="T68" t="n">
        <v>0.035</v>
      </c>
      <c r="U68" t="s">
        <v>1581</v>
      </c>
      <c r="V68" t="s">
        <v>379</v>
      </c>
      <c r="W68" t="n">
        <v>0.109</v>
      </c>
      <c r="X68"/>
      <c r="Y68" t="s">
        <v>1582</v>
      </c>
      <c r="Z68"/>
      <c r="AA68"/>
      <c r="AB68" t="s">
        <v>211</v>
      </c>
      <c r="AC68" t="s">
        <v>212</v>
      </c>
      <c r="AD68"/>
      <c r="AE68"/>
      <c r="AF68" t="s">
        <v>1583</v>
      </c>
      <c r="AG68" t="s">
        <v>1584</v>
      </c>
      <c r="AH68"/>
      <c r="AI68" t="s">
        <v>419</v>
      </c>
      <c r="AJ68" t="s">
        <v>433</v>
      </c>
      <c r="AK68" t="s">
        <v>419</v>
      </c>
      <c r="AL68" t="s">
        <v>125</v>
      </c>
      <c r="AM68" t="n">
        <v>1</v>
      </c>
      <c r="AN68" t="n">
        <v>213</v>
      </c>
      <c r="AO68" t="n">
        <v>237</v>
      </c>
      <c r="AP68" t="n">
        <v>289</v>
      </c>
      <c r="AQ68" t="n">
        <v>44</v>
      </c>
      <c r="AR68" t="n">
        <v>65</v>
      </c>
      <c r="AS68" t="n">
        <v>47</v>
      </c>
      <c r="AT68" t="n">
        <v>99</v>
      </c>
      <c r="AU68" t="n">
        <v>99</v>
      </c>
      <c r="AV68" t="n">
        <v>99</v>
      </c>
      <c r="AW68" t="n">
        <v>193112</v>
      </c>
      <c r="AX68" t="n">
        <v>193112</v>
      </c>
      <c r="AY68" t="n">
        <v>193112</v>
      </c>
      <c r="AZ68" t="s">
        <v>105</v>
      </c>
      <c r="BA68" t="s">
        <v>1499</v>
      </c>
      <c r="BB68"/>
      <c r="BC68" t="s">
        <v>107</v>
      </c>
      <c r="BD68" t="s">
        <v>1500</v>
      </c>
      <c r="BE68" t="s">
        <v>1501</v>
      </c>
      <c r="BF68" t="s">
        <v>615</v>
      </c>
      <c r="BG68" t="s">
        <v>1585</v>
      </c>
      <c r="BH68"/>
      <c r="BI68"/>
      <c r="BJ68"/>
      <c r="BK68"/>
      <c r="BL68"/>
      <c r="BM68"/>
      <c r="BN68" t="n">
        <v>0.008555</v>
      </c>
      <c r="BO68" t="n">
        <v>0.005819</v>
      </c>
      <c r="BP68" t="n">
        <v>0.00161</v>
      </c>
      <c r="BQ68" t="n">
        <v>0.007658</v>
      </c>
      <c r="BR68" t="n">
        <v>0.02461</v>
      </c>
      <c r="BS68" t="n">
        <v>0.00621</v>
      </c>
      <c r="BT68" t="n">
        <v>0.006058</v>
      </c>
      <c r="BU68" t="n">
        <v>0.004188</v>
      </c>
      <c r="BV68" t="n">
        <v>0.4979</v>
      </c>
      <c r="BW68" t="n">
        <v>0.4945</v>
      </c>
      <c r="BX68" t="n">
        <v>0.496</v>
      </c>
      <c r="BY68" t="n">
        <v>0.4939</v>
      </c>
      <c r="BZ68" t="n">
        <v>0.4886</v>
      </c>
      <c r="CA68" t="n">
        <v>0.4781</v>
      </c>
      <c r="CB68" t="n">
        <v>0.4806</v>
      </c>
      <c r="CC68" t="n">
        <v>0.4924</v>
      </c>
      <c r="CD68" t="n">
        <v>0.4952</v>
      </c>
      <c r="CE68" t="n">
        <v>0.4901</v>
      </c>
      <c r="CF68" t="n">
        <v>11</v>
      </c>
      <c r="CG68" t="str">
        <f>=SUBTOTAL(103,CF68)</f>
      </c>
      <c r="CH68" t="str">
        <f>=IF(CG68=1,IFERROR(MAX($CH$1:CH67)+(COUNTIFS($CF$1:CF67,CF68,$CG$1:CG67,1)=0),1),"")</f>
      </c>
    </row>
    <row r="69">
      <c r="A69" t="s">
        <v>1490</v>
      </c>
      <c r="B69" t="s">
        <v>1586</v>
      </c>
      <c r="C69" t="s">
        <v>1587</v>
      </c>
      <c r="D69" t="s">
        <v>1493</v>
      </c>
      <c r="E69" t="s">
        <v>1588</v>
      </c>
      <c r="F69" t="s">
        <v>1589</v>
      </c>
      <c r="G69" t="s">
        <v>92</v>
      </c>
      <c r="H69" t="s">
        <v>93</v>
      </c>
      <c r="I69" t="s">
        <v>179</v>
      </c>
      <c r="J69"/>
      <c r="K69" t="n">
        <v>0.0003864</v>
      </c>
      <c r="L69" t="n">
        <v>0.1181</v>
      </c>
      <c r="M69" t="n">
        <v>0.1724</v>
      </c>
      <c r="N69" t="s">
        <v>582</v>
      </c>
      <c r="O69"/>
      <c r="P69"/>
      <c r="Q69"/>
      <c r="R69"/>
      <c r="S69"/>
      <c r="T69" t="n">
        <v>0.029</v>
      </c>
      <c r="U69" t="s">
        <v>378</v>
      </c>
      <c r="V69" t="s">
        <v>379</v>
      </c>
      <c r="W69" t="n">
        <v>0.047</v>
      </c>
      <c r="X69"/>
      <c r="Y69" t="s">
        <v>1590</v>
      </c>
      <c r="Z69"/>
      <c r="AA69"/>
      <c r="AB69" t="s">
        <v>211</v>
      </c>
      <c r="AC69" t="s">
        <v>212</v>
      </c>
      <c r="AD69"/>
      <c r="AE69"/>
      <c r="AF69" t="s">
        <v>1591</v>
      </c>
      <c r="AG69" t="s">
        <v>1592</v>
      </c>
      <c r="AH69"/>
      <c r="AI69" t="s">
        <v>102</v>
      </c>
      <c r="AJ69" t="s">
        <v>419</v>
      </c>
      <c r="AK69" t="s">
        <v>433</v>
      </c>
      <c r="AL69" t="s">
        <v>125</v>
      </c>
      <c r="AM69" t="n">
        <v>1</v>
      </c>
      <c r="AN69" t="n">
        <v>88</v>
      </c>
      <c r="AO69" t="n">
        <v>75</v>
      </c>
      <c r="AP69" t="n">
        <v>91</v>
      </c>
      <c r="AQ69" t="n">
        <v>5</v>
      </c>
      <c r="AR69" t="n">
        <v>9</v>
      </c>
      <c r="AS69" t="n">
        <v>7</v>
      </c>
      <c r="AT69" t="n">
        <v>18</v>
      </c>
      <c r="AU69" t="n">
        <v>99</v>
      </c>
      <c r="AV69" t="n">
        <v>57</v>
      </c>
      <c r="AW69"/>
      <c r="AX69" t="n">
        <v>193112</v>
      </c>
      <c r="AY69" t="n">
        <v>193112</v>
      </c>
      <c r="AZ69" t="s">
        <v>105</v>
      </c>
      <c r="BA69" t="s">
        <v>1499</v>
      </c>
      <c r="BB69"/>
      <c r="BC69" t="s">
        <v>107</v>
      </c>
      <c r="BD69" t="s">
        <v>1500</v>
      </c>
      <c r="BE69" t="s">
        <v>1501</v>
      </c>
      <c r="BF69" t="s">
        <v>467</v>
      </c>
      <c r="BG69" t="s">
        <v>648</v>
      </c>
      <c r="BH69" t="n">
        <v>0.0002</v>
      </c>
      <c r="BI69" t="n">
        <v>0</v>
      </c>
      <c r="BJ69" t="n">
        <v>0</v>
      </c>
      <c r="BK69" t="n">
        <v>0</v>
      </c>
      <c r="BL69" t="n">
        <v>0.001</v>
      </c>
      <c r="BM69" t="n">
        <v>0</v>
      </c>
      <c r="BN69" t="n">
        <v>0.0001691</v>
      </c>
      <c r="BO69" t="n">
        <v>0.0008803</v>
      </c>
      <c r="BP69" t="n">
        <v>0.0001505</v>
      </c>
      <c r="BQ69" t="n">
        <v>0.001266</v>
      </c>
      <c r="BR69" t="n">
        <v>0.00005952</v>
      </c>
      <c r="BS69" t="n">
        <v>0.0002193</v>
      </c>
      <c r="BT69" t="n">
        <v>0.001001</v>
      </c>
      <c r="BU69" t="n">
        <v>0.000477</v>
      </c>
      <c r="BV69" t="n">
        <v>0.1395</v>
      </c>
      <c r="BW69" t="n">
        <v>0.1103</v>
      </c>
      <c r="BX69" t="n">
        <v>0.1232</v>
      </c>
      <c r="BY69" t="n">
        <v>0.1138</v>
      </c>
      <c r="BZ69" t="n">
        <v>0.1286</v>
      </c>
      <c r="CA69" t="n">
        <v>0.09318</v>
      </c>
      <c r="CB69" t="n">
        <v>0.1724</v>
      </c>
      <c r="CC69" t="n">
        <v>0.1061</v>
      </c>
      <c r="CD69" t="n">
        <v>0.1364</v>
      </c>
      <c r="CE69" t="n">
        <v>0.1449</v>
      </c>
      <c r="CF69" t="n">
        <v>11</v>
      </c>
      <c r="CG69" t="str">
        <f>=SUBTOTAL(103,CF69)</f>
      </c>
      <c r="CH69" t="str">
        <f>=IF(CG69=1,IFERROR(MAX($CH$1:CH68)+(COUNTIFS($CF$1:CF68,CF69,$CG$1:CG68,1)=0),1),"")</f>
      </c>
    </row>
    <row r="70">
      <c r="A70" t="s">
        <v>1593</v>
      </c>
      <c r="B70" t="s">
        <v>1594</v>
      </c>
      <c r="C70" t="s">
        <v>1595</v>
      </c>
      <c r="D70" t="s">
        <v>1596</v>
      </c>
      <c r="E70" t="s">
        <v>1597</v>
      </c>
      <c r="F70" t="s">
        <v>1598</v>
      </c>
      <c r="G70" t="s">
        <v>1387</v>
      </c>
      <c r="H70" t="s">
        <v>93</v>
      </c>
      <c r="I70" t="s">
        <v>484</v>
      </c>
      <c r="J70"/>
      <c r="K70" t="n">
        <v>0.001619</v>
      </c>
      <c r="L70" t="n">
        <v>0.02026</v>
      </c>
      <c r="M70" t="n">
        <v>0.0548</v>
      </c>
      <c r="N70" t="s">
        <v>343</v>
      </c>
      <c r="O70"/>
      <c r="P70"/>
      <c r="Q70"/>
      <c r="R70"/>
      <c r="S70"/>
      <c r="T70"/>
      <c r="U70"/>
      <c r="V70"/>
      <c r="W70"/>
      <c r="X70"/>
      <c r="Y70"/>
      <c r="Z70"/>
      <c r="AA70"/>
      <c r="AB70"/>
      <c r="AC70"/>
      <c r="AD70"/>
      <c r="AE70"/>
      <c r="AF70"/>
      <c r="AG70" t="s">
        <v>1599</v>
      </c>
      <c r="AH70"/>
      <c r="AI70" t="s">
        <v>102</v>
      </c>
      <c r="AJ70" t="s">
        <v>433</v>
      </c>
      <c r="AK70" t="s">
        <v>433</v>
      </c>
      <c r="AL70" t="s">
        <v>161</v>
      </c>
      <c r="AM70" t="n">
        <v>1</v>
      </c>
      <c r="AN70" t="n">
        <v>31</v>
      </c>
      <c r="AO70" t="n">
        <v>29</v>
      </c>
      <c r="AP70" t="n">
        <v>36</v>
      </c>
      <c r="AQ70" t="n">
        <v>0</v>
      </c>
      <c r="AR70" t="n">
        <v>16</v>
      </c>
      <c r="AS70" t="n">
        <v>17</v>
      </c>
      <c r="AT70" t="n">
        <v>58</v>
      </c>
      <c r="AU70" t="n">
        <v>99</v>
      </c>
      <c r="AV70" t="n">
        <v>99</v>
      </c>
      <c r="AW70"/>
      <c r="AX70" t="n">
        <v>125960</v>
      </c>
      <c r="AY70" t="n">
        <v>125960</v>
      </c>
      <c r="AZ70" t="s">
        <v>105</v>
      </c>
      <c r="BA70" t="s">
        <v>1600</v>
      </c>
      <c r="BB70"/>
      <c r="BC70" t="s">
        <v>107</v>
      </c>
      <c r="BD70" t="s">
        <v>1601</v>
      </c>
      <c r="BE70" t="s">
        <v>1602</v>
      </c>
      <c r="BF70" t="s">
        <v>1603</v>
      </c>
      <c r="BG70" t="s">
        <v>1604</v>
      </c>
      <c r="BH70"/>
      <c r="BI70"/>
      <c r="BJ70"/>
      <c r="BK70"/>
      <c r="BL70"/>
      <c r="BM70"/>
      <c r="BN70" t="n">
        <v>0.008163</v>
      </c>
      <c r="BO70" t="n">
        <v>0.0004026</v>
      </c>
      <c r="BP70" t="n">
        <v>0.001834</v>
      </c>
      <c r="BQ70" t="n">
        <v>0</v>
      </c>
      <c r="BR70" t="n">
        <v>0.00258</v>
      </c>
      <c r="BS70" t="n">
        <v>0.001041</v>
      </c>
      <c r="BT70" t="n">
        <v>0.0005476</v>
      </c>
      <c r="BU70" t="n">
        <v>0.001121</v>
      </c>
      <c r="BV70" t="n">
        <v>0.0548</v>
      </c>
      <c r="BW70" t="n">
        <v>0</v>
      </c>
      <c r="BX70" t="n">
        <v>0.01372</v>
      </c>
      <c r="BY70" t="n">
        <v>0.021</v>
      </c>
      <c r="BZ70" t="n">
        <v>0</v>
      </c>
      <c r="CA70" t="n">
        <v>0.002335</v>
      </c>
      <c r="CB70" t="n">
        <v>0</v>
      </c>
      <c r="CC70" t="n">
        <v>0.01038</v>
      </c>
      <c r="CD70" t="n">
        <v>0.01458</v>
      </c>
      <c r="CE70" t="n">
        <v>0.01677</v>
      </c>
      <c r="CF70" t="n">
        <v>12</v>
      </c>
      <c r="CG70" t="str">
        <f>=SUBTOTAL(103,CF70)</f>
      </c>
      <c r="CH70" t="str">
        <f>=IF(CG70=1,IFERROR(MAX($CH$1:CH69)+(COUNTIFS($CF$1:CF69,CF70,$CG$1:CG69,1)=0),1),"")</f>
      </c>
    </row>
    <row r="71">
      <c r="A71" t="s">
        <v>1593</v>
      </c>
      <c r="B71" t="s">
        <v>1605</v>
      </c>
      <c r="C71" t="s">
        <v>1606</v>
      </c>
      <c r="D71" t="s">
        <v>1596</v>
      </c>
      <c r="E71" t="s">
        <v>1607</v>
      </c>
      <c r="F71" t="s">
        <v>1608</v>
      </c>
      <c r="G71" t="s">
        <v>92</v>
      </c>
      <c r="H71" t="s">
        <v>93</v>
      </c>
      <c r="I71" t="s">
        <v>484</v>
      </c>
      <c r="J71"/>
      <c r="K71" t="n">
        <v>0.001258</v>
      </c>
      <c r="L71" t="n">
        <v>0.0007759</v>
      </c>
      <c r="M71" t="n">
        <v>0.005152</v>
      </c>
      <c r="N71" t="s">
        <v>159</v>
      </c>
      <c r="O71"/>
      <c r="P71"/>
      <c r="Q71"/>
      <c r="R71"/>
      <c r="S71"/>
      <c r="T71" t="n">
        <v>0.057</v>
      </c>
      <c r="U71" t="s">
        <v>1087</v>
      </c>
      <c r="V71" t="s">
        <v>244</v>
      </c>
      <c r="W71" t="n">
        <v>0.437</v>
      </c>
      <c r="X71"/>
      <c r="Y71" t="s">
        <v>1609</v>
      </c>
      <c r="Z71"/>
      <c r="AA71"/>
      <c r="AB71" t="s">
        <v>1610</v>
      </c>
      <c r="AC71" t="s">
        <v>1611</v>
      </c>
      <c r="AD71"/>
      <c r="AE71"/>
      <c r="AF71" t="s">
        <v>1612</v>
      </c>
      <c r="AG71" t="s">
        <v>1613</v>
      </c>
      <c r="AH71"/>
      <c r="AI71" t="s">
        <v>433</v>
      </c>
      <c r="AJ71" t="s">
        <v>102</v>
      </c>
      <c r="AK71" t="s">
        <v>419</v>
      </c>
      <c r="AL71" t="s">
        <v>228</v>
      </c>
      <c r="AM71" t="n">
        <v>1</v>
      </c>
      <c r="AN71" t="n">
        <v>36</v>
      </c>
      <c r="AO71" t="n">
        <v>59</v>
      </c>
      <c r="AP71" t="n">
        <v>23</v>
      </c>
      <c r="AQ71" t="n">
        <v>22</v>
      </c>
      <c r="AR71" t="n">
        <v>0</v>
      </c>
      <c r="AS71" t="n">
        <v>26</v>
      </c>
      <c r="AT71" t="n">
        <v>99</v>
      </c>
      <c r="AU71" t="n">
        <v>99</v>
      </c>
      <c r="AV71" t="n">
        <v>99</v>
      </c>
      <c r="AW71" t="n">
        <v>125960</v>
      </c>
      <c r="AX71"/>
      <c r="AY71" t="n">
        <v>125960</v>
      </c>
      <c r="AZ71" t="s">
        <v>105</v>
      </c>
      <c r="BA71" t="s">
        <v>1600</v>
      </c>
      <c r="BB71"/>
      <c r="BC71" t="s">
        <v>107</v>
      </c>
      <c r="BD71" t="s">
        <v>1601</v>
      </c>
      <c r="BE71" t="s">
        <v>1602</v>
      </c>
      <c r="BF71" t="s">
        <v>532</v>
      </c>
      <c r="BG71" t="s">
        <v>533</v>
      </c>
      <c r="BH71"/>
      <c r="BI71"/>
      <c r="BJ71"/>
      <c r="BK71"/>
      <c r="BL71"/>
      <c r="BM71"/>
      <c r="BN71" t="n">
        <v>0.00008973</v>
      </c>
      <c r="BO71" t="n">
        <v>0</v>
      </c>
      <c r="BP71" t="n">
        <v>0.005059</v>
      </c>
      <c r="BQ71" t="n">
        <v>0.00008467</v>
      </c>
      <c r="BR71" t="n">
        <v>0.001346</v>
      </c>
      <c r="BS71" t="n">
        <v>0.001898</v>
      </c>
      <c r="BT71" t="n">
        <v>0.002434</v>
      </c>
      <c r="BU71" t="n">
        <v>0.0003274</v>
      </c>
      <c r="BV71" t="n">
        <v>0.0001072</v>
      </c>
      <c r="BW71" t="n">
        <v>0</v>
      </c>
      <c r="BX71" t="n">
        <v>0.0002108</v>
      </c>
      <c r="BY71" t="n">
        <v>0.005152</v>
      </c>
      <c r="BZ71" t="n">
        <v>0</v>
      </c>
      <c r="CA71" t="n">
        <v>0.0003165</v>
      </c>
      <c r="CB71" t="n">
        <v>0</v>
      </c>
      <c r="CC71" t="n">
        <v>0.001248</v>
      </c>
      <c r="CD71" t="n">
        <v>0.001057</v>
      </c>
      <c r="CE71" t="n">
        <v>0</v>
      </c>
      <c r="CF71" t="n">
        <v>12</v>
      </c>
      <c r="CG71" t="str">
        <f>=SUBTOTAL(103,CF71)</f>
      </c>
      <c r="CH71" t="str">
        <f>=IF(CG71=1,IFERROR(MAX($CH$1:CH70)+(COUNTIFS($CF$1:CF70,CF71,$CG$1:CG70,1)=0),1),"")</f>
      </c>
    </row>
    <row r="72">
      <c r="A72" t="s">
        <v>1614</v>
      </c>
      <c r="B72" t="s">
        <v>1615</v>
      </c>
      <c r="C72" t="s">
        <v>1616</v>
      </c>
      <c r="D72" t="s">
        <v>1617</v>
      </c>
      <c r="E72" t="s">
        <v>1618</v>
      </c>
      <c r="F72" t="s">
        <v>1619</v>
      </c>
      <c r="G72" t="s">
        <v>92</v>
      </c>
      <c r="H72" t="s">
        <v>93</v>
      </c>
      <c r="I72" t="s">
        <v>1620</v>
      </c>
      <c r="J72"/>
      <c r="K72" t="n">
        <v>0.002319</v>
      </c>
      <c r="L72" t="n">
        <v>0.001328</v>
      </c>
      <c r="M72" t="n">
        <v>0.02967</v>
      </c>
      <c r="N72" t="s">
        <v>159</v>
      </c>
      <c r="O72"/>
      <c r="P72"/>
      <c r="Q72"/>
      <c r="R72"/>
      <c r="S72"/>
      <c r="T72" t="n">
        <v>0.054</v>
      </c>
      <c r="U72" t="s">
        <v>324</v>
      </c>
      <c r="V72" t="s">
        <v>1621</v>
      </c>
      <c r="W72" t="n">
        <v>15.99</v>
      </c>
      <c r="X72" t="n">
        <v>0.38991856575</v>
      </c>
      <c r="Y72" t="s">
        <v>1622</v>
      </c>
      <c r="Z72"/>
      <c r="AA72"/>
      <c r="AB72" t="s">
        <v>265</v>
      </c>
      <c r="AC72" t="s">
        <v>266</v>
      </c>
      <c r="AD72"/>
      <c r="AE72"/>
      <c r="AF72" t="s">
        <v>1623</v>
      </c>
      <c r="AG72" t="s">
        <v>1624</v>
      </c>
      <c r="AH72"/>
      <c r="AI72" t="s">
        <v>102</v>
      </c>
      <c r="AJ72" t="s">
        <v>433</v>
      </c>
      <c r="AK72" t="s">
        <v>433</v>
      </c>
      <c r="AL72" t="s">
        <v>125</v>
      </c>
      <c r="AM72" t="n">
        <v>1</v>
      </c>
      <c r="AN72" t="n">
        <v>35</v>
      </c>
      <c r="AO72" t="n">
        <v>10</v>
      </c>
      <c r="AP72" t="n">
        <v>22</v>
      </c>
      <c r="AQ72" t="n">
        <v>0</v>
      </c>
      <c r="AR72" t="n">
        <v>13</v>
      </c>
      <c r="AS72" t="n">
        <v>6</v>
      </c>
      <c r="AT72" t="n">
        <v>86</v>
      </c>
      <c r="AU72" t="n">
        <v>99</v>
      </c>
      <c r="AV72" t="n">
        <v>99</v>
      </c>
      <c r="AW72"/>
      <c r="AX72" t="n">
        <v>19097699</v>
      </c>
      <c r="AY72" t="n">
        <v>19097699</v>
      </c>
      <c r="AZ72" t="s">
        <v>105</v>
      </c>
      <c r="BA72" t="s">
        <v>1625</v>
      </c>
      <c r="BB72"/>
      <c r="BC72" t="s">
        <v>107</v>
      </c>
      <c r="BD72" t="s">
        <v>1626</v>
      </c>
      <c r="BE72" t="s">
        <v>1627</v>
      </c>
      <c r="BF72" t="s">
        <v>1628</v>
      </c>
      <c r="BG72" t="s">
        <v>1629</v>
      </c>
      <c r="BH72" t="n">
        <v>0.0008</v>
      </c>
      <c r="BI72" t="n">
        <v>0</v>
      </c>
      <c r="BJ72" t="n">
        <v>0.0014</v>
      </c>
      <c r="BK72" t="n">
        <v>0</v>
      </c>
      <c r="BL72" t="n">
        <v>0.001</v>
      </c>
      <c r="BM72" t="n">
        <v>0.002</v>
      </c>
      <c r="BN72" t="n">
        <v>0</v>
      </c>
      <c r="BO72" t="n">
        <v>0.000902</v>
      </c>
      <c r="BP72" t="n">
        <v>0.02141</v>
      </c>
      <c r="BQ72" t="n">
        <v>0</v>
      </c>
      <c r="BR72" t="n">
        <v>0</v>
      </c>
      <c r="BS72" t="n">
        <v>0.0008617</v>
      </c>
      <c r="BT72" t="n">
        <v>0.002675</v>
      </c>
      <c r="BU72" t="n">
        <v>0.002325</v>
      </c>
      <c r="BV72" t="n">
        <v>0.00007246</v>
      </c>
      <c r="BW72" t="n">
        <v>0</v>
      </c>
      <c r="BX72" t="n">
        <v>0.001964</v>
      </c>
      <c r="BY72" t="n">
        <v>0.02967</v>
      </c>
      <c r="BZ72" t="n">
        <v>0</v>
      </c>
      <c r="CA72" t="n">
        <v>0</v>
      </c>
      <c r="CB72" t="n">
        <v>0.009494</v>
      </c>
      <c r="CC72" t="n">
        <v>0.0006323</v>
      </c>
      <c r="CD72" t="n">
        <v>0.003346</v>
      </c>
      <c r="CE72" t="n">
        <v>0.002694</v>
      </c>
      <c r="CF72" t="n">
        <v>13</v>
      </c>
      <c r="CG72" t="str">
        <f>=SUBTOTAL(103,CF72)</f>
      </c>
      <c r="CH72" t="str">
        <f>=IF(CG72=1,IFERROR(MAX($CH$1:CH71)+(COUNTIFS($CF$1:CF71,CF72,$CG$1:CG71,1)=0),1),"")</f>
      </c>
    </row>
    <row r="73">
      <c r="A73" t="s">
        <v>1614</v>
      </c>
      <c r="B73" t="s">
        <v>1630</v>
      </c>
      <c r="C73" t="s">
        <v>1631</v>
      </c>
      <c r="D73" t="s">
        <v>1617</v>
      </c>
      <c r="E73" t="s">
        <v>1632</v>
      </c>
      <c r="F73" t="s">
        <v>1633</v>
      </c>
      <c r="G73" t="s">
        <v>92</v>
      </c>
      <c r="H73" t="s">
        <v>93</v>
      </c>
      <c r="I73" t="s">
        <v>1634</v>
      </c>
      <c r="J73"/>
      <c r="K73" t="n">
        <v>0.002764</v>
      </c>
      <c r="L73" t="n">
        <v>0.001577</v>
      </c>
      <c r="M73" t="n">
        <v>0.0132</v>
      </c>
      <c r="N73" t="s">
        <v>936</v>
      </c>
      <c r="O73"/>
      <c r="P73"/>
      <c r="Q73"/>
      <c r="R73"/>
      <c r="S73"/>
      <c r="T73" t="n">
        <v>0.01</v>
      </c>
      <c r="U73" t="s">
        <v>780</v>
      </c>
      <c r="V73" t="s">
        <v>744</v>
      </c>
      <c r="W73" t="n">
        <v>0.165</v>
      </c>
      <c r="X73" t="n">
        <v>0.413620829582</v>
      </c>
      <c r="Y73" t="s">
        <v>1635</v>
      </c>
      <c r="Z73"/>
      <c r="AA73"/>
      <c r="AB73" t="s">
        <v>265</v>
      </c>
      <c r="AC73" t="s">
        <v>266</v>
      </c>
      <c r="AD73"/>
      <c r="AE73"/>
      <c r="AF73" t="s">
        <v>1636</v>
      </c>
      <c r="AG73" t="s">
        <v>1637</v>
      </c>
      <c r="AH73"/>
      <c r="AI73" t="s">
        <v>433</v>
      </c>
      <c r="AJ73" t="s">
        <v>102</v>
      </c>
      <c r="AK73" t="s">
        <v>419</v>
      </c>
      <c r="AL73" t="s">
        <v>125</v>
      </c>
      <c r="AM73" t="n">
        <v>1</v>
      </c>
      <c r="AN73" t="n">
        <v>141</v>
      </c>
      <c r="AO73" t="n">
        <v>34</v>
      </c>
      <c r="AP73" t="n">
        <v>131</v>
      </c>
      <c r="AQ73" t="n">
        <v>79</v>
      </c>
      <c r="AR73" t="n">
        <v>0</v>
      </c>
      <c r="AS73" t="n">
        <v>110</v>
      </c>
      <c r="AT73" t="n">
        <v>99</v>
      </c>
      <c r="AU73" t="n">
        <v>84</v>
      </c>
      <c r="AV73" t="n">
        <v>99</v>
      </c>
      <c r="AW73" t="n">
        <v>19097699</v>
      </c>
      <c r="AX73"/>
      <c r="AY73" t="n">
        <v>19097699</v>
      </c>
      <c r="AZ73" t="s">
        <v>105</v>
      </c>
      <c r="BA73" t="s">
        <v>1625</v>
      </c>
      <c r="BB73"/>
      <c r="BC73" t="s">
        <v>107</v>
      </c>
      <c r="BD73" t="s">
        <v>1626</v>
      </c>
      <c r="BE73" t="s">
        <v>1627</v>
      </c>
      <c r="BF73" t="s">
        <v>658</v>
      </c>
      <c r="BG73" t="s">
        <v>659</v>
      </c>
      <c r="BH73" t="n">
        <v>0.0004</v>
      </c>
      <c r="BI73" t="n">
        <v>0</v>
      </c>
      <c r="BJ73" t="n">
        <v>0.0014</v>
      </c>
      <c r="BK73" t="n">
        <v>0</v>
      </c>
      <c r="BL73" t="n">
        <v>0</v>
      </c>
      <c r="BM73" t="n">
        <v>0.001</v>
      </c>
      <c r="BN73" t="n">
        <v>0.0002636</v>
      </c>
      <c r="BO73" t="n">
        <v>0.002366</v>
      </c>
      <c r="BP73" t="n">
        <v>0.0132</v>
      </c>
      <c r="BQ73" t="n">
        <v>0.0001883</v>
      </c>
      <c r="BR73" t="n">
        <v>0</v>
      </c>
      <c r="BS73" t="n">
        <v>0.002559</v>
      </c>
      <c r="BT73" t="n">
        <v>0.005397</v>
      </c>
      <c r="BU73" t="n">
        <v>0.00225</v>
      </c>
      <c r="BV73" t="n">
        <v>0.0003377</v>
      </c>
      <c r="BW73" t="n">
        <v>0</v>
      </c>
      <c r="BX73" t="n">
        <v>0.001441</v>
      </c>
      <c r="BY73" t="n">
        <v>0.01238</v>
      </c>
      <c r="BZ73" t="n">
        <v>0</v>
      </c>
      <c r="CA73" t="n">
        <v>0</v>
      </c>
      <c r="CB73" t="n">
        <v>0</v>
      </c>
      <c r="CC73" t="n">
        <v>0.002073</v>
      </c>
      <c r="CD73" t="n">
        <v>0.004302</v>
      </c>
      <c r="CE73" t="n">
        <v>0.002276</v>
      </c>
      <c r="CF73" t="n">
        <v>13</v>
      </c>
      <c r="CG73" t="str">
        <f>=SUBTOTAL(103,CF73)</f>
      </c>
      <c r="CH73" t="str">
        <f>=IF(CG73=1,IFERROR(MAX($CH$1:CH72)+(COUNTIFS($CF$1:CF72,CF73,$CG$1:CG72,1)=0),1),"")</f>
      </c>
    </row>
    <row r="74">
      <c r="A74" t="s">
        <v>1638</v>
      </c>
      <c r="B74" t="s">
        <v>1639</v>
      </c>
      <c r="C74" t="s">
        <v>1640</v>
      </c>
      <c r="D74" t="s">
        <v>1641</v>
      </c>
      <c r="E74" t="s">
        <v>1642</v>
      </c>
      <c r="F74" t="s">
        <v>1643</v>
      </c>
      <c r="G74" t="s">
        <v>92</v>
      </c>
      <c r="H74" t="s">
        <v>93</v>
      </c>
      <c r="I74" t="s">
        <v>1644</v>
      </c>
      <c r="J74"/>
      <c r="K74" t="n">
        <v>0</v>
      </c>
      <c r="L74" t="n">
        <v>0.0202</v>
      </c>
      <c r="M74" t="n">
        <v>0.0381</v>
      </c>
      <c r="N74" t="s">
        <v>1185</v>
      </c>
      <c r="O74"/>
      <c r="P74"/>
      <c r="Q74"/>
      <c r="R74"/>
      <c r="S74"/>
      <c r="T74" t="n">
        <v>0.006</v>
      </c>
      <c r="U74"/>
      <c r="V74" t="s">
        <v>1645</v>
      </c>
      <c r="W74" t="n">
        <v>0.278</v>
      </c>
      <c r="X74" t="n">
        <v>0.363408565521</v>
      </c>
      <c r="Y74" t="s">
        <v>1646</v>
      </c>
      <c r="Z74"/>
      <c r="AA74"/>
      <c r="AB74" t="s">
        <v>211</v>
      </c>
      <c r="AC74" t="s">
        <v>212</v>
      </c>
      <c r="AD74"/>
      <c r="AE74"/>
      <c r="AF74"/>
      <c r="AG74" t="s">
        <v>1647</v>
      </c>
      <c r="AH74"/>
      <c r="AI74" t="s">
        <v>419</v>
      </c>
      <c r="AJ74" t="s">
        <v>419</v>
      </c>
      <c r="AK74" t="s">
        <v>433</v>
      </c>
      <c r="AL74" t="s">
        <v>249</v>
      </c>
      <c r="AM74" t="n">
        <v>1</v>
      </c>
      <c r="AN74" t="n">
        <v>260</v>
      </c>
      <c r="AO74" t="n">
        <v>251</v>
      </c>
      <c r="AP74" t="n">
        <v>231</v>
      </c>
      <c r="AQ74" t="n">
        <v>64</v>
      </c>
      <c r="AR74" t="n">
        <v>48</v>
      </c>
      <c r="AS74" t="n">
        <v>65</v>
      </c>
      <c r="AT74" t="n">
        <v>99</v>
      </c>
      <c r="AU74" t="n">
        <v>99</v>
      </c>
      <c r="AV74" t="n">
        <v>99</v>
      </c>
      <c r="AW74" t="n">
        <v>107329</v>
      </c>
      <c r="AX74" t="n">
        <v>107329</v>
      </c>
      <c r="AY74" t="n">
        <v>107329</v>
      </c>
      <c r="AZ74" t="s">
        <v>105</v>
      </c>
      <c r="BA74"/>
      <c r="BB74"/>
      <c r="BC74" t="s">
        <v>107</v>
      </c>
      <c r="BD74" t="s">
        <v>1648</v>
      </c>
      <c r="BE74" t="s">
        <v>1649</v>
      </c>
      <c r="BF74" t="s">
        <v>467</v>
      </c>
      <c r="BG74" t="s">
        <v>648</v>
      </c>
      <c r="BH74"/>
      <c r="BI74"/>
      <c r="BJ74"/>
      <c r="BK74"/>
      <c r="BL74"/>
      <c r="BM74"/>
      <c r="BN74" t="n">
        <v>0</v>
      </c>
      <c r="BO74" t="n">
        <v>0</v>
      </c>
      <c r="BP74" t="n">
        <v>0</v>
      </c>
      <c r="BQ74" t="n">
        <v>0</v>
      </c>
      <c r="BR74" t="n">
        <v>0</v>
      </c>
      <c r="BS74" t="n">
        <v>0</v>
      </c>
      <c r="BT74" t="n">
        <v>0</v>
      </c>
      <c r="BU74" t="n">
        <v>0</v>
      </c>
      <c r="BV74" t="n">
        <v>0.01224</v>
      </c>
      <c r="BW74" t="n">
        <v>0.0142</v>
      </c>
      <c r="BX74" t="n">
        <v>0.02801</v>
      </c>
      <c r="BY74" t="n">
        <v>0.01804</v>
      </c>
      <c r="BZ74" t="n">
        <v>0.01055</v>
      </c>
      <c r="CA74" t="n">
        <v>0.0381</v>
      </c>
      <c r="CB74" t="n">
        <v>0.007812</v>
      </c>
      <c r="CC74" t="n">
        <v>0.02226</v>
      </c>
      <c r="CD74" t="n">
        <v>0.02032</v>
      </c>
      <c r="CE74" t="n">
        <v>0.01884</v>
      </c>
      <c r="CF74" t="n">
        <v>14</v>
      </c>
      <c r="CG74" t="str">
        <f>=SUBTOTAL(103,CF74)</f>
      </c>
      <c r="CH74" t="str">
        <f>=IF(CG74=1,IFERROR(MAX($CH$1:CH73)+(COUNTIFS($CF$1:CF73,CF74,$CG$1:CG73,1)=0),1),"")</f>
      </c>
    </row>
    <row r="75">
      <c r="A75" t="s">
        <v>1638</v>
      </c>
      <c r="B75" t="s">
        <v>1650</v>
      </c>
      <c r="C75" t="s">
        <v>1651</v>
      </c>
      <c r="D75" t="s">
        <v>1641</v>
      </c>
      <c r="E75" t="s">
        <v>1652</v>
      </c>
      <c r="F75" t="s">
        <v>1653</v>
      </c>
      <c r="G75" t="s">
        <v>92</v>
      </c>
      <c r="H75" t="s">
        <v>93</v>
      </c>
      <c r="I75" t="s">
        <v>1644</v>
      </c>
      <c r="J75"/>
      <c r="K75" t="n">
        <v>0.0008739</v>
      </c>
      <c r="L75" t="n">
        <v>0.09372</v>
      </c>
      <c r="M75" t="n">
        <v>0.1206</v>
      </c>
      <c r="N75" t="s">
        <v>1185</v>
      </c>
      <c r="O75"/>
      <c r="P75"/>
      <c r="Q75"/>
      <c r="R75"/>
      <c r="S75"/>
      <c r="T75" t="n">
        <v>0.033</v>
      </c>
      <c r="U75"/>
      <c r="V75" t="s">
        <v>1654</v>
      </c>
      <c r="W75" t="n">
        <v>2.614</v>
      </c>
      <c r="X75" t="n">
        <v>0.303809642792</v>
      </c>
      <c r="Y75" t="s">
        <v>1655</v>
      </c>
      <c r="Z75"/>
      <c r="AA75"/>
      <c r="AB75" t="s">
        <v>211</v>
      </c>
      <c r="AC75" t="s">
        <v>212</v>
      </c>
      <c r="AD75"/>
      <c r="AE75"/>
      <c r="AF75"/>
      <c r="AG75" t="s">
        <v>1656</v>
      </c>
      <c r="AH75"/>
      <c r="AI75" t="s">
        <v>419</v>
      </c>
      <c r="AJ75" t="s">
        <v>419</v>
      </c>
      <c r="AK75" t="s">
        <v>433</v>
      </c>
      <c r="AL75" t="s">
        <v>104</v>
      </c>
      <c r="AM75" t="n">
        <v>1</v>
      </c>
      <c r="AN75" t="n">
        <v>233</v>
      </c>
      <c r="AO75" t="n">
        <v>227</v>
      </c>
      <c r="AP75" t="n">
        <v>194</v>
      </c>
      <c r="AQ75" t="n">
        <v>84</v>
      </c>
      <c r="AR75" t="n">
        <v>79</v>
      </c>
      <c r="AS75" t="n">
        <v>113</v>
      </c>
      <c r="AT75" t="n">
        <v>99</v>
      </c>
      <c r="AU75" t="n">
        <v>99</v>
      </c>
      <c r="AV75" t="n">
        <v>99</v>
      </c>
      <c r="AW75" t="n">
        <v>107329</v>
      </c>
      <c r="AX75" t="n">
        <v>107329</v>
      </c>
      <c r="AY75" t="n">
        <v>107329</v>
      </c>
      <c r="AZ75" t="s">
        <v>105</v>
      </c>
      <c r="BA75"/>
      <c r="BB75"/>
      <c r="BC75" t="s">
        <v>107</v>
      </c>
      <c r="BD75" t="s">
        <v>1648</v>
      </c>
      <c r="BE75" t="s">
        <v>1649</v>
      </c>
      <c r="BF75" t="s">
        <v>680</v>
      </c>
      <c r="BG75" t="s">
        <v>681</v>
      </c>
      <c r="BH75"/>
      <c r="BI75"/>
      <c r="BJ75"/>
      <c r="BK75"/>
      <c r="BL75"/>
      <c r="BM75"/>
      <c r="BN75" t="n">
        <v>0.001269</v>
      </c>
      <c r="BO75" t="n">
        <v>0.000667</v>
      </c>
      <c r="BP75" t="n">
        <v>0.001869</v>
      </c>
      <c r="BQ75" t="n">
        <v>0</v>
      </c>
      <c r="BR75" t="n">
        <v>0.0006603</v>
      </c>
      <c r="BS75" t="n">
        <v>0.0008962</v>
      </c>
      <c r="BT75" t="n">
        <v>0.001115</v>
      </c>
      <c r="BU75" t="n">
        <v>0.001139</v>
      </c>
      <c r="BV75" t="n">
        <v>0.08208</v>
      </c>
      <c r="BW75" t="n">
        <v>0.08772</v>
      </c>
      <c r="BX75" t="n">
        <v>0.1074</v>
      </c>
      <c r="BY75" t="n">
        <v>0.08922</v>
      </c>
      <c r="BZ75" t="n">
        <v>0.066</v>
      </c>
      <c r="CA75" t="n">
        <v>0.1206</v>
      </c>
      <c r="CB75" t="n">
        <v>0.04018</v>
      </c>
      <c r="CC75" t="n">
        <v>0.09698</v>
      </c>
      <c r="CD75" t="n">
        <v>0.09295</v>
      </c>
      <c r="CE75" t="n">
        <v>0.0819</v>
      </c>
      <c r="CF75" t="n">
        <v>14</v>
      </c>
      <c r="CG75" t="str">
        <f>=SUBTOTAL(103,CF75)</f>
      </c>
      <c r="CH75" t="str">
        <f>=IF(CG75=1,IFERROR(MAX($CH$1:CH74)+(COUNTIFS($CF$1:CF74,CF75,$CG$1:CG74,1)=0),1),"")</f>
      </c>
    </row>
    <row r="76">
      <c r="A76" t="s">
        <v>1638</v>
      </c>
      <c r="B76" t="s">
        <v>1657</v>
      </c>
      <c r="C76" t="s">
        <v>1658</v>
      </c>
      <c r="D76" t="s">
        <v>1641</v>
      </c>
      <c r="E76" t="s">
        <v>1659</v>
      </c>
      <c r="F76" t="s">
        <v>1660</v>
      </c>
      <c r="G76" t="s">
        <v>157</v>
      </c>
      <c r="H76" t="s">
        <v>93</v>
      </c>
      <c r="I76" t="s">
        <v>1644</v>
      </c>
      <c r="J76"/>
      <c r="K76"/>
      <c r="L76" t="n">
        <v>0.009956</v>
      </c>
      <c r="M76" t="n">
        <v>0.01748</v>
      </c>
      <c r="N76" t="s">
        <v>1185</v>
      </c>
      <c r="O76"/>
      <c r="P76"/>
      <c r="Q76"/>
      <c r="R76"/>
      <c r="S76"/>
      <c r="T76"/>
      <c r="U76"/>
      <c r="V76"/>
      <c r="W76" t="n">
        <v>35</v>
      </c>
      <c r="X76"/>
      <c r="Y76" t="s">
        <v>1661</v>
      </c>
      <c r="Z76"/>
      <c r="AA76"/>
      <c r="AB76"/>
      <c r="AC76"/>
      <c r="AD76"/>
      <c r="AE76"/>
      <c r="AF76" t="s">
        <v>1662</v>
      </c>
      <c r="AG76" t="s">
        <v>1663</v>
      </c>
      <c r="AH76"/>
      <c r="AI76" t="s">
        <v>419</v>
      </c>
      <c r="AJ76" t="s">
        <v>419</v>
      </c>
      <c r="AK76" t="s">
        <v>433</v>
      </c>
      <c r="AL76" t="s">
        <v>161</v>
      </c>
      <c r="AM76" t="n">
        <v>1</v>
      </c>
      <c r="AN76" t="n">
        <v>270</v>
      </c>
      <c r="AO76" t="n">
        <v>300</v>
      </c>
      <c r="AP76" t="n">
        <v>280</v>
      </c>
      <c r="AQ76" t="n">
        <v>53</v>
      </c>
      <c r="AR76" t="n">
        <v>41</v>
      </c>
      <c r="AS76" t="n">
        <v>53</v>
      </c>
      <c r="AT76" t="n">
        <v>99</v>
      </c>
      <c r="AU76" t="n">
        <v>99</v>
      </c>
      <c r="AV76" t="n">
        <v>99</v>
      </c>
      <c r="AW76" t="n">
        <v>107329</v>
      </c>
      <c r="AX76" t="n">
        <v>107329</v>
      </c>
      <c r="AY76" t="n">
        <v>107329</v>
      </c>
      <c r="AZ76" t="s">
        <v>105</v>
      </c>
      <c r="BA76"/>
      <c r="BB76"/>
      <c r="BC76" t="s">
        <v>163</v>
      </c>
      <c r="BD76" t="s">
        <v>1648</v>
      </c>
      <c r="BE76" t="s">
        <v>1649</v>
      </c>
      <c r="BF76" t="s">
        <v>1664</v>
      </c>
      <c r="BG76" t="s">
        <v>1665</v>
      </c>
      <c r="BH76"/>
      <c r="BI76"/>
      <c r="BJ76"/>
      <c r="BK76"/>
      <c r="BL76"/>
      <c r="BM76"/>
      <c r="BN76"/>
      <c r="BO76"/>
      <c r="BP76"/>
      <c r="BQ76"/>
      <c r="BR76"/>
      <c r="BS76"/>
      <c r="BT76"/>
      <c r="BU76"/>
      <c r="BV76" t="n">
        <v>0.009412</v>
      </c>
      <c r="BW76" t="n">
        <v>0.001695</v>
      </c>
      <c r="BX76" t="n">
        <v>0.01496</v>
      </c>
      <c r="BY76" t="n">
        <v>0.004739</v>
      </c>
      <c r="BZ76" t="n">
        <v>0.004709</v>
      </c>
      <c r="CA76" t="n">
        <v>0.01748</v>
      </c>
      <c r="CB76" t="n">
        <v>0.004237</v>
      </c>
      <c r="CC76" t="n">
        <v>0.008588</v>
      </c>
      <c r="CD76" t="n">
        <v>0.01341</v>
      </c>
      <c r="CE76" t="n">
        <v>0.01155</v>
      </c>
      <c r="CF76" t="n">
        <v>14</v>
      </c>
      <c r="CG76" t="str">
        <f>=SUBTOTAL(103,CF76)</f>
      </c>
      <c r="CH76" t="str">
        <f>=IF(CG76=1,IFERROR(MAX($CH$1:CH75)+(COUNTIFS($CF$1:CF75,CF76,$CG$1:CG75,1)=0),1),"")</f>
      </c>
    </row>
    <row r="77">
      <c r="A77" t="s">
        <v>1638</v>
      </c>
      <c r="B77" t="s">
        <v>1666</v>
      </c>
      <c r="C77" t="s">
        <v>1667</v>
      </c>
      <c r="D77" t="s">
        <v>1641</v>
      </c>
      <c r="E77" t="s">
        <v>1668</v>
      </c>
      <c r="F77" t="s">
        <v>1669</v>
      </c>
      <c r="G77" t="s">
        <v>92</v>
      </c>
      <c r="H77" t="s">
        <v>93</v>
      </c>
      <c r="I77" t="s">
        <v>1670</v>
      </c>
      <c r="J77"/>
      <c r="K77" t="n">
        <v>0.00002006</v>
      </c>
      <c r="L77" t="n">
        <v>0.01174</v>
      </c>
      <c r="M77" t="n">
        <v>0.02597</v>
      </c>
      <c r="N77" t="s">
        <v>582</v>
      </c>
      <c r="O77"/>
      <c r="P77"/>
      <c r="Q77"/>
      <c r="R77"/>
      <c r="S77"/>
      <c r="T77" t="n">
        <v>0.088</v>
      </c>
      <c r="U77"/>
      <c r="V77" t="s">
        <v>1671</v>
      </c>
      <c r="W77" t="n">
        <v>10.78</v>
      </c>
      <c r="X77" t="n">
        <v>0.326771706343</v>
      </c>
      <c r="Y77" t="s">
        <v>1672</v>
      </c>
      <c r="Z77"/>
      <c r="AA77"/>
      <c r="AB77" t="s">
        <v>211</v>
      </c>
      <c r="AC77" t="s">
        <v>212</v>
      </c>
      <c r="AD77"/>
      <c r="AE77"/>
      <c r="AF77"/>
      <c r="AG77" t="s">
        <v>1673</v>
      </c>
      <c r="AH77"/>
      <c r="AI77" t="s">
        <v>433</v>
      </c>
      <c r="AJ77" t="s">
        <v>102</v>
      </c>
      <c r="AK77" t="s">
        <v>419</v>
      </c>
      <c r="AL77" t="s">
        <v>228</v>
      </c>
      <c r="AM77" t="n">
        <v>1</v>
      </c>
      <c r="AN77" t="n">
        <v>286</v>
      </c>
      <c r="AO77" t="n">
        <v>95</v>
      </c>
      <c r="AP77" t="n">
        <v>353</v>
      </c>
      <c r="AQ77" t="n">
        <v>27</v>
      </c>
      <c r="AR77" t="n">
        <v>0</v>
      </c>
      <c r="AS77" t="n">
        <v>34</v>
      </c>
      <c r="AT77" t="n">
        <v>99</v>
      </c>
      <c r="AU77" t="n">
        <v>85</v>
      </c>
      <c r="AV77" t="n">
        <v>99</v>
      </c>
      <c r="AW77" t="n">
        <v>107329</v>
      </c>
      <c r="AX77"/>
      <c r="AY77" t="n">
        <v>107329</v>
      </c>
      <c r="AZ77" t="s">
        <v>105</v>
      </c>
      <c r="BA77"/>
      <c r="BB77"/>
      <c r="BC77" t="s">
        <v>107</v>
      </c>
      <c r="BD77" t="s">
        <v>1648</v>
      </c>
      <c r="BE77" t="s">
        <v>1649</v>
      </c>
      <c r="BF77" t="s">
        <v>881</v>
      </c>
      <c r="BG77" t="s">
        <v>882</v>
      </c>
      <c r="BH77"/>
      <c r="BI77"/>
      <c r="BJ77"/>
      <c r="BK77"/>
      <c r="BL77"/>
      <c r="BM77"/>
      <c r="BN77" t="n">
        <v>0.0001292</v>
      </c>
      <c r="BO77" t="n">
        <v>0</v>
      </c>
      <c r="BP77" t="n">
        <v>0</v>
      </c>
      <c r="BQ77" t="n">
        <v>0</v>
      </c>
      <c r="BR77" t="n">
        <v>0</v>
      </c>
      <c r="BS77" t="n">
        <v>0.00002654</v>
      </c>
      <c r="BT77" t="n">
        <v>0</v>
      </c>
      <c r="BU77" t="n">
        <v>0</v>
      </c>
      <c r="BV77" t="n">
        <v>0.01223</v>
      </c>
      <c r="BW77" t="n">
        <v>0.006048</v>
      </c>
      <c r="BX77" t="n">
        <v>0.01816</v>
      </c>
      <c r="BY77" t="n">
        <v>0.008957</v>
      </c>
      <c r="BZ77" t="n">
        <v>0.01778</v>
      </c>
      <c r="CA77" t="n">
        <v>0.01587</v>
      </c>
      <c r="CB77" t="n">
        <v>0.02597</v>
      </c>
      <c r="CC77" t="n">
        <v>0.008618</v>
      </c>
      <c r="CD77" t="n">
        <v>0.01495</v>
      </c>
      <c r="CE77" t="n">
        <v>0.01874</v>
      </c>
      <c r="CF77" t="n">
        <v>14</v>
      </c>
      <c r="CG77" t="str">
        <f>=SUBTOTAL(103,CF77)</f>
      </c>
      <c r="CH77" t="str">
        <f>=IF(CG77=1,IFERROR(MAX($CH$1:CH76)+(COUNTIFS($CF$1:CF76,CF77,$CG$1:CG76,1)=0),1),"")</f>
      </c>
    </row>
    <row r="78">
      <c r="A78" t="s">
        <v>1638</v>
      </c>
      <c r="B78" t="s">
        <v>1674</v>
      </c>
      <c r="C78" t="s">
        <v>1675</v>
      </c>
      <c r="D78" t="s">
        <v>1641</v>
      </c>
      <c r="E78" t="s">
        <v>1676</v>
      </c>
      <c r="F78" t="s">
        <v>1677</v>
      </c>
      <c r="G78" t="s">
        <v>92</v>
      </c>
      <c r="H78" t="s">
        <v>93</v>
      </c>
      <c r="I78" t="s">
        <v>1678</v>
      </c>
      <c r="J78"/>
      <c r="K78" t="n">
        <v>0.004576</v>
      </c>
      <c r="L78" t="n">
        <v>0.004549</v>
      </c>
      <c r="M78" t="n">
        <v>0.03374</v>
      </c>
      <c r="N78" t="s">
        <v>1185</v>
      </c>
      <c r="O78"/>
      <c r="P78"/>
      <c r="Q78"/>
      <c r="R78"/>
      <c r="S78"/>
      <c r="T78" t="n">
        <v>0.062</v>
      </c>
      <c r="U78"/>
      <c r="V78" t="s">
        <v>244</v>
      </c>
      <c r="W78" t="n">
        <v>0.106</v>
      </c>
      <c r="X78" t="n">
        <v>0.194702148438</v>
      </c>
      <c r="Y78" t="s">
        <v>1679</v>
      </c>
      <c r="Z78"/>
      <c r="AA78"/>
      <c r="AB78" t="s">
        <v>211</v>
      </c>
      <c r="AC78" t="s">
        <v>212</v>
      </c>
      <c r="AD78"/>
      <c r="AE78"/>
      <c r="AF78"/>
      <c r="AG78" t="s">
        <v>1680</v>
      </c>
      <c r="AH78"/>
      <c r="AI78" t="s">
        <v>419</v>
      </c>
      <c r="AJ78" t="s">
        <v>102</v>
      </c>
      <c r="AK78" t="s">
        <v>419</v>
      </c>
      <c r="AL78" t="s">
        <v>249</v>
      </c>
      <c r="AM78" t="n">
        <v>1</v>
      </c>
      <c r="AN78" t="n">
        <v>92</v>
      </c>
      <c r="AO78" t="n">
        <v>112</v>
      </c>
      <c r="AP78" t="n">
        <v>96</v>
      </c>
      <c r="AQ78" t="n">
        <v>106</v>
      </c>
      <c r="AR78" t="n">
        <v>0</v>
      </c>
      <c r="AS78" t="n">
        <v>95</v>
      </c>
      <c r="AT78" t="n">
        <v>99</v>
      </c>
      <c r="AU78" t="n">
        <v>99</v>
      </c>
      <c r="AV78" t="n">
        <v>99</v>
      </c>
      <c r="AW78" t="n">
        <v>107329</v>
      </c>
      <c r="AX78"/>
      <c r="AY78" t="n">
        <v>107329</v>
      </c>
      <c r="AZ78" t="s">
        <v>105</v>
      </c>
      <c r="BA78"/>
      <c r="BB78"/>
      <c r="BC78" t="s">
        <v>107</v>
      </c>
      <c r="BD78" t="s">
        <v>1648</v>
      </c>
      <c r="BE78" t="s">
        <v>1649</v>
      </c>
      <c r="BF78" t="s">
        <v>403</v>
      </c>
      <c r="BG78" t="s">
        <v>1681</v>
      </c>
      <c r="BH78" t="n">
        <v>0.0024</v>
      </c>
      <c r="BI78" t="n">
        <v>0</v>
      </c>
      <c r="BJ78" t="n">
        <v>0.0014</v>
      </c>
      <c r="BK78" t="n">
        <v>0</v>
      </c>
      <c r="BL78" t="n">
        <v>0.007</v>
      </c>
      <c r="BM78" t="n">
        <v>0.0041</v>
      </c>
      <c r="BN78" t="n">
        <v>0.0004521</v>
      </c>
      <c r="BO78" t="n">
        <v>0.00145</v>
      </c>
      <c r="BP78" t="n">
        <v>0.0006968</v>
      </c>
      <c r="BQ78" t="n">
        <v>0.0003341</v>
      </c>
      <c r="BR78" t="n">
        <v>0.02725</v>
      </c>
      <c r="BS78" t="n">
        <v>0.003546</v>
      </c>
      <c r="BT78" t="n">
        <v>0.004145</v>
      </c>
      <c r="BU78" t="n">
        <v>0.001897</v>
      </c>
      <c r="BV78" t="n">
        <v>0.0007966</v>
      </c>
      <c r="BW78" t="n">
        <v>0</v>
      </c>
      <c r="BX78" t="n">
        <v>0.001898</v>
      </c>
      <c r="BY78" t="n">
        <v>0.000288</v>
      </c>
      <c r="BZ78" t="n">
        <v>0</v>
      </c>
      <c r="CA78" t="n">
        <v>0.03374</v>
      </c>
      <c r="CB78" t="n">
        <v>0</v>
      </c>
      <c r="CC78" t="n">
        <v>0.003705</v>
      </c>
      <c r="CD78" t="n">
        <v>0.002392</v>
      </c>
      <c r="CE78" t="n">
        <v>0.002902</v>
      </c>
      <c r="CF78" t="n">
        <v>14</v>
      </c>
      <c r="CG78" t="str">
        <f>=SUBTOTAL(103,CF78)</f>
      </c>
      <c r="CH78" t="str">
        <f>=IF(CG78=1,IFERROR(MAX($CH$1:CH77)+(COUNTIFS($CF$1:CF77,CF78,$CG$1:CG77,1)=0),1),"")</f>
      </c>
    </row>
    <row r="79">
      <c r="A79" t="s">
        <v>1682</v>
      </c>
      <c r="B79" t="s">
        <v>1683</v>
      </c>
      <c r="C79" t="s">
        <v>1684</v>
      </c>
      <c r="D79" t="s">
        <v>1685</v>
      </c>
      <c r="E79" t="s">
        <v>1686</v>
      </c>
      <c r="F79" t="s">
        <v>1687</v>
      </c>
      <c r="G79" t="s">
        <v>92</v>
      </c>
      <c r="H79" t="s">
        <v>93</v>
      </c>
      <c r="I79" t="s">
        <v>1688</v>
      </c>
      <c r="J79"/>
      <c r="K79" t="n">
        <v>0.00003753</v>
      </c>
      <c r="L79" t="n">
        <v>0.423</v>
      </c>
      <c r="M79" t="n">
        <v>0.4848</v>
      </c>
      <c r="N79" t="s">
        <v>343</v>
      </c>
      <c r="O79"/>
      <c r="P79"/>
      <c r="Q79"/>
      <c r="R79"/>
      <c r="S79"/>
      <c r="T79" t="n">
        <v>0.151</v>
      </c>
      <c r="U79" t="s">
        <v>378</v>
      </c>
      <c r="V79" t="s">
        <v>1540</v>
      </c>
      <c r="W79" t="n">
        <v>1.223</v>
      </c>
      <c r="X79" t="n">
        <v>0.369230091572</v>
      </c>
      <c r="Y79" t="s">
        <v>1689</v>
      </c>
      <c r="Z79"/>
      <c r="AA79"/>
      <c r="AB79" t="s">
        <v>211</v>
      </c>
      <c r="AC79" t="s">
        <v>212</v>
      </c>
      <c r="AD79"/>
      <c r="AE79"/>
      <c r="AF79"/>
      <c r="AG79" t="s">
        <v>1690</v>
      </c>
      <c r="AH79" t="s">
        <v>1691</v>
      </c>
      <c r="AI79" t="s">
        <v>433</v>
      </c>
      <c r="AJ79" t="s">
        <v>419</v>
      </c>
      <c r="AK79" t="s">
        <v>419</v>
      </c>
      <c r="AL79" t="s">
        <v>125</v>
      </c>
      <c r="AM79" t="n">
        <v>1</v>
      </c>
      <c r="AN79" t="n">
        <v>347</v>
      </c>
      <c r="AO79" t="n">
        <v>353</v>
      </c>
      <c r="AP79" t="n">
        <v>364</v>
      </c>
      <c r="AQ79" t="n">
        <v>186</v>
      </c>
      <c r="AR79" t="n">
        <v>79</v>
      </c>
      <c r="AS79" t="n">
        <v>130</v>
      </c>
      <c r="AT79" t="n">
        <v>99</v>
      </c>
      <c r="AU79" t="n">
        <v>99</v>
      </c>
      <c r="AV79" t="n">
        <v>99</v>
      </c>
      <c r="AW79" t="n">
        <v>107329</v>
      </c>
      <c r="AX79" t="n">
        <v>107329</v>
      </c>
      <c r="AY79" t="n">
        <v>107329</v>
      </c>
      <c r="AZ79" t="s">
        <v>105</v>
      </c>
      <c r="BA79"/>
      <c r="BB79"/>
      <c r="BC79" t="s">
        <v>107</v>
      </c>
      <c r="BD79" t="s">
        <v>1692</v>
      </c>
      <c r="BE79" t="s">
        <v>1693</v>
      </c>
      <c r="BF79" t="s">
        <v>1694</v>
      </c>
      <c r="BG79" t="s">
        <v>1695</v>
      </c>
      <c r="BH79"/>
      <c r="BI79"/>
      <c r="BJ79"/>
      <c r="BK79"/>
      <c r="BL79"/>
      <c r="BM79"/>
      <c r="BN79" t="n">
        <v>0.0004497</v>
      </c>
      <c r="BO79" t="n">
        <v>0.00005897</v>
      </c>
      <c r="BP79" t="n">
        <v>0</v>
      </c>
      <c r="BQ79" t="n">
        <v>0</v>
      </c>
      <c r="BR79" t="n">
        <v>0</v>
      </c>
      <c r="BS79" t="n">
        <v>0</v>
      </c>
      <c r="BT79" t="n">
        <v>0</v>
      </c>
      <c r="BU79" t="n">
        <v>0</v>
      </c>
      <c r="BV79" t="n">
        <v>0.4848</v>
      </c>
      <c r="BW79" t="n">
        <v>0.4327</v>
      </c>
      <c r="BX79" t="n">
        <v>0.3821</v>
      </c>
      <c r="BY79" t="n">
        <v>0.3956</v>
      </c>
      <c r="BZ79" t="n">
        <v>0.4606</v>
      </c>
      <c r="CA79" t="n">
        <v>0.3651</v>
      </c>
      <c r="CB79" t="n">
        <v>0.4364</v>
      </c>
      <c r="CC79" t="n">
        <v>0.3938</v>
      </c>
      <c r="CD79" t="n">
        <v>0.4055</v>
      </c>
      <c r="CE79" t="n">
        <v>0.422</v>
      </c>
      <c r="CF79" t="n">
        <v>15</v>
      </c>
      <c r="CG79" t="str">
        <f>=SUBTOTAL(103,CF79)</f>
      </c>
      <c r="CH79" t="str">
        <f>=IF(CG79=1,IFERROR(MAX($CH$1:CH78)+(COUNTIFS($CF$1:CF78,CF79,$CG$1:CG78,1)=0),1),"")</f>
      </c>
    </row>
    <row r="80">
      <c r="A80" t="s">
        <v>1682</v>
      </c>
      <c r="B80" t="s">
        <v>1696</v>
      </c>
      <c r="C80" t="s">
        <v>1697</v>
      </c>
      <c r="D80" t="s">
        <v>1685</v>
      </c>
      <c r="E80" t="s">
        <v>1698</v>
      </c>
      <c r="F80" t="s">
        <v>1699</v>
      </c>
      <c r="G80" t="s">
        <v>949</v>
      </c>
      <c r="H80" t="s">
        <v>93</v>
      </c>
      <c r="I80" t="s">
        <v>1688</v>
      </c>
      <c r="J80"/>
      <c r="K80" t="n">
        <v>0</v>
      </c>
      <c r="L80" t="n">
        <v>0.5001</v>
      </c>
      <c r="M80" t="n">
        <v>0.5005</v>
      </c>
      <c r="N80" t="s">
        <v>362</v>
      </c>
      <c r="O80"/>
      <c r="P80"/>
      <c r="Q80"/>
      <c r="R80"/>
      <c r="S80"/>
      <c r="T80"/>
      <c r="U80"/>
      <c r="V80"/>
      <c r="W80" t="n">
        <v>13.99</v>
      </c>
      <c r="X80"/>
      <c r="Y80"/>
      <c r="Z80"/>
      <c r="AA80"/>
      <c r="AB80"/>
      <c r="AC80"/>
      <c r="AD80"/>
      <c r="AE80"/>
      <c r="AF80"/>
      <c r="AG80" t="s">
        <v>1700</v>
      </c>
      <c r="AH80"/>
      <c r="AI80" t="s">
        <v>419</v>
      </c>
      <c r="AJ80" t="s">
        <v>419</v>
      </c>
      <c r="AK80" t="s">
        <v>433</v>
      </c>
      <c r="AL80" t="s">
        <v>1701</v>
      </c>
      <c r="AM80" t="n">
        <v>1</v>
      </c>
      <c r="AN80" t="n">
        <v>50</v>
      </c>
      <c r="AO80" t="n">
        <v>62</v>
      </c>
      <c r="AP80" t="n">
        <v>67</v>
      </c>
      <c r="AQ80" t="n">
        <v>77</v>
      </c>
      <c r="AR80" t="n">
        <v>81</v>
      </c>
      <c r="AS80" t="n">
        <v>75</v>
      </c>
      <c r="AT80" t="n">
        <v>99</v>
      </c>
      <c r="AU80" t="n">
        <v>99</v>
      </c>
      <c r="AV80" t="n">
        <v>99</v>
      </c>
      <c r="AW80" t="n">
        <v>107329</v>
      </c>
      <c r="AX80" t="n">
        <v>107329</v>
      </c>
      <c r="AY80" t="n">
        <v>107329</v>
      </c>
      <c r="AZ80" t="s">
        <v>105</v>
      </c>
      <c r="BA80"/>
      <c r="BB80"/>
      <c r="BC80" t="s">
        <v>107</v>
      </c>
      <c r="BD80" t="s">
        <v>1692</v>
      </c>
      <c r="BE80" t="s">
        <v>1693</v>
      </c>
      <c r="BF80" t="s">
        <v>1702</v>
      </c>
      <c r="BG80" t="s">
        <v>1703</v>
      </c>
      <c r="BH80"/>
      <c r="BI80"/>
      <c r="BJ80"/>
      <c r="BK80"/>
      <c r="BL80"/>
      <c r="BM80"/>
      <c r="BN80" t="n">
        <v>0</v>
      </c>
      <c r="BO80" t="n">
        <v>0</v>
      </c>
      <c r="BP80" t="n">
        <v>0</v>
      </c>
      <c r="BQ80" t="n">
        <v>0</v>
      </c>
      <c r="BR80" t="n">
        <v>0</v>
      </c>
      <c r="BS80" t="n">
        <v>0</v>
      </c>
      <c r="BT80" t="n">
        <v>0</v>
      </c>
      <c r="BU80" t="n">
        <v>0</v>
      </c>
      <c r="BV80" t="n">
        <v>0.5001</v>
      </c>
      <c r="BW80" t="n">
        <v>0.5</v>
      </c>
      <c r="BX80" t="n">
        <v>0.5</v>
      </c>
      <c r="BY80" t="n">
        <v>0.5</v>
      </c>
      <c r="BZ80" t="n">
        <v>0.5002</v>
      </c>
      <c r="CA80" t="n">
        <v>0.5004</v>
      </c>
      <c r="CB80" t="n">
        <v>0.5</v>
      </c>
      <c r="CC80" t="n">
        <v>0.5</v>
      </c>
      <c r="CD80" t="n">
        <v>0.5005</v>
      </c>
      <c r="CE80" t="n">
        <v>0.4998</v>
      </c>
      <c r="CF80" t="n">
        <v>15</v>
      </c>
      <c r="CG80" t="str">
        <f>=SUBTOTAL(103,CF80)</f>
      </c>
      <c r="CH80" t="str">
        <f>=IF(CG80=1,IFERROR(MAX($CH$1:CH79)+(COUNTIFS($CF$1:CF79,CF80,$CG$1:CG79,1)=0),1),"")</f>
      </c>
    </row>
    <row r="81">
      <c r="A81" t="s">
        <v>1682</v>
      </c>
      <c r="B81" t="s">
        <v>1704</v>
      </c>
      <c r="C81" t="s">
        <v>1705</v>
      </c>
      <c r="D81" t="s">
        <v>1685</v>
      </c>
      <c r="E81" t="s">
        <v>1706</v>
      </c>
      <c r="F81" t="s">
        <v>1707</v>
      </c>
      <c r="G81" t="s">
        <v>1387</v>
      </c>
      <c r="H81" t="s">
        <v>93</v>
      </c>
      <c r="I81" t="s">
        <v>1688</v>
      </c>
      <c r="J81"/>
      <c r="K81" t="n">
        <v>0.000004125</v>
      </c>
      <c r="L81" t="n">
        <v>0.5001</v>
      </c>
      <c r="M81" t="n">
        <v>0.501</v>
      </c>
      <c r="N81" t="s">
        <v>362</v>
      </c>
      <c r="O81"/>
      <c r="P81"/>
      <c r="Q81"/>
      <c r="R81"/>
      <c r="S81"/>
      <c r="T81"/>
      <c r="U81"/>
      <c r="V81"/>
      <c r="W81" t="n">
        <v>12.03</v>
      </c>
      <c r="X81"/>
      <c r="Y81" t="s">
        <v>1708</v>
      </c>
      <c r="Z81"/>
      <c r="AA81"/>
      <c r="AB81"/>
      <c r="AC81"/>
      <c r="AD81"/>
      <c r="AE81"/>
      <c r="AF81"/>
      <c r="AG81" t="s">
        <v>1709</v>
      </c>
      <c r="AH81"/>
      <c r="AI81" t="s">
        <v>419</v>
      </c>
      <c r="AJ81" t="s">
        <v>419</v>
      </c>
      <c r="AK81" t="s">
        <v>433</v>
      </c>
      <c r="AL81" t="s">
        <v>161</v>
      </c>
      <c r="AM81" t="n">
        <v>1</v>
      </c>
      <c r="AN81" t="n">
        <v>55</v>
      </c>
      <c r="AO81" t="n">
        <v>65</v>
      </c>
      <c r="AP81" t="n">
        <v>72</v>
      </c>
      <c r="AQ81" t="n">
        <v>63</v>
      </c>
      <c r="AR81" t="n">
        <v>75</v>
      </c>
      <c r="AS81" t="n">
        <v>67</v>
      </c>
      <c r="AT81" t="n">
        <v>99</v>
      </c>
      <c r="AU81" t="n">
        <v>99</v>
      </c>
      <c r="AV81" t="n">
        <v>99</v>
      </c>
      <c r="AW81" t="n">
        <v>107329</v>
      </c>
      <c r="AX81" t="n">
        <v>107329</v>
      </c>
      <c r="AY81" t="n">
        <v>107329</v>
      </c>
      <c r="AZ81" t="s">
        <v>105</v>
      </c>
      <c r="BA81"/>
      <c r="BB81"/>
      <c r="BC81" t="s">
        <v>107</v>
      </c>
      <c r="BD81" t="s">
        <v>1692</v>
      </c>
      <c r="BE81" t="s">
        <v>1693</v>
      </c>
      <c r="BF81" t="s">
        <v>1710</v>
      </c>
      <c r="BG81" t="s">
        <v>1711</v>
      </c>
      <c r="BH81"/>
      <c r="BI81"/>
      <c r="BJ81"/>
      <c r="BK81"/>
      <c r="BL81"/>
      <c r="BM81"/>
      <c r="BN81" t="n">
        <v>0</v>
      </c>
      <c r="BO81" t="n">
        <v>0.00002941</v>
      </c>
      <c r="BP81" t="n">
        <v>0</v>
      </c>
      <c r="BQ81" t="n">
        <v>0</v>
      </c>
      <c r="BR81" t="n">
        <v>0</v>
      </c>
      <c r="BS81" t="n">
        <v>0</v>
      </c>
      <c r="BT81" t="n">
        <v>0</v>
      </c>
      <c r="BU81" t="n">
        <v>0</v>
      </c>
      <c r="BV81" t="n">
        <v>0.5001</v>
      </c>
      <c r="BW81" t="n">
        <v>0.5</v>
      </c>
      <c r="BX81" t="n">
        <v>0.5001</v>
      </c>
      <c r="BY81" t="n">
        <v>0.5</v>
      </c>
      <c r="BZ81" t="n">
        <v>0.5</v>
      </c>
      <c r="CA81" t="n">
        <v>0.5005</v>
      </c>
      <c r="CB81" t="n">
        <v>0.5</v>
      </c>
      <c r="CC81" t="n">
        <v>0.5</v>
      </c>
      <c r="CD81" t="n">
        <v>0.501</v>
      </c>
      <c r="CE81" t="n">
        <v>0.4996</v>
      </c>
      <c r="CF81" t="n">
        <v>15</v>
      </c>
      <c r="CG81" t="str">
        <f>=SUBTOTAL(103,CF81)</f>
      </c>
      <c r="CH81" t="str">
        <f>=IF(CG81=1,IFERROR(MAX($CH$1:CH80)+(COUNTIFS($CF$1:CF80,CF81,$CG$1:CG80,1)=0),1),"")</f>
      </c>
    </row>
    <row r="82">
      <c r="A82" t="s">
        <v>1682</v>
      </c>
      <c r="B82" t="s">
        <v>1712</v>
      </c>
      <c r="C82" t="s">
        <v>1713</v>
      </c>
      <c r="D82" t="s">
        <v>1685</v>
      </c>
      <c r="E82" t="s">
        <v>1714</v>
      </c>
      <c r="F82" t="s">
        <v>1715</v>
      </c>
      <c r="G82" t="s">
        <v>92</v>
      </c>
      <c r="H82" t="s">
        <v>93</v>
      </c>
      <c r="I82" t="s">
        <v>1716</v>
      </c>
      <c r="J82"/>
      <c r="K82" t="n">
        <v>0.007079</v>
      </c>
      <c r="L82" t="n">
        <v>0.4936</v>
      </c>
      <c r="M82" t="n">
        <v>0.5001</v>
      </c>
      <c r="N82" t="s">
        <v>1185</v>
      </c>
      <c r="O82"/>
      <c r="P82"/>
      <c r="Q82"/>
      <c r="R82"/>
      <c r="S82"/>
      <c r="T82" t="n">
        <v>0.102</v>
      </c>
      <c r="U82" t="s">
        <v>1717</v>
      </c>
      <c r="V82" t="s">
        <v>1718</v>
      </c>
      <c r="W82" t="n">
        <v>7.194</v>
      </c>
      <c r="X82" t="n">
        <v>0.779591917992</v>
      </c>
      <c r="Y82" t="s">
        <v>1719</v>
      </c>
      <c r="Z82"/>
      <c r="AA82"/>
      <c r="AB82" t="s">
        <v>454</v>
      </c>
      <c r="AC82" t="s">
        <v>212</v>
      </c>
      <c r="AD82"/>
      <c r="AE82"/>
      <c r="AF82"/>
      <c r="AG82" t="s">
        <v>1720</v>
      </c>
      <c r="AH82"/>
      <c r="AI82" t="s">
        <v>433</v>
      </c>
      <c r="AJ82" t="s">
        <v>433</v>
      </c>
      <c r="AK82" t="s">
        <v>419</v>
      </c>
      <c r="AL82" t="s">
        <v>104</v>
      </c>
      <c r="AM82" t="n">
        <v>1</v>
      </c>
      <c r="AN82" t="n">
        <v>62</v>
      </c>
      <c r="AO82" t="n">
        <v>80</v>
      </c>
      <c r="AP82" t="n">
        <v>62</v>
      </c>
      <c r="AQ82" t="n">
        <v>102</v>
      </c>
      <c r="AR82" t="n">
        <v>70</v>
      </c>
      <c r="AS82" t="n">
        <v>84</v>
      </c>
      <c r="AT82" t="n">
        <v>99</v>
      </c>
      <c r="AU82" t="n">
        <v>99</v>
      </c>
      <c r="AV82" t="n">
        <v>99</v>
      </c>
      <c r="AW82" t="n">
        <v>107329</v>
      </c>
      <c r="AX82" t="n">
        <v>107329</v>
      </c>
      <c r="AY82" t="n">
        <v>107329</v>
      </c>
      <c r="AZ82" t="s">
        <v>105</v>
      </c>
      <c r="BA82"/>
      <c r="BB82"/>
      <c r="BC82" t="s">
        <v>107</v>
      </c>
      <c r="BD82" t="s">
        <v>1692</v>
      </c>
      <c r="BE82" t="s">
        <v>1693</v>
      </c>
      <c r="BF82" t="s">
        <v>1721</v>
      </c>
      <c r="BG82" t="s">
        <v>1722</v>
      </c>
      <c r="BH82"/>
      <c r="BI82"/>
      <c r="BJ82"/>
      <c r="BK82"/>
      <c r="BL82"/>
      <c r="BM82"/>
      <c r="BN82" t="n">
        <v>0.001543</v>
      </c>
      <c r="BO82" t="n">
        <v>0.005029</v>
      </c>
      <c r="BP82" t="n">
        <v>0.005</v>
      </c>
      <c r="BQ82" t="n">
        <v>0.0007734</v>
      </c>
      <c r="BR82" t="n">
        <v>0.008929</v>
      </c>
      <c r="BS82" t="n">
        <v>0.01633</v>
      </c>
      <c r="BT82" t="n">
        <v>0</v>
      </c>
      <c r="BU82" t="n">
        <v>0.01039</v>
      </c>
      <c r="BV82" t="n">
        <v>0.4756</v>
      </c>
      <c r="BW82" t="n">
        <v>0.4933</v>
      </c>
      <c r="BX82" t="n">
        <v>0.4992</v>
      </c>
      <c r="BY82" t="n">
        <v>0.4991</v>
      </c>
      <c r="BZ82" t="n">
        <v>0.4994</v>
      </c>
      <c r="CA82" t="n">
        <v>0.5001</v>
      </c>
      <c r="CB82" t="n">
        <v>0.4968</v>
      </c>
      <c r="CC82" t="n">
        <v>0.4999</v>
      </c>
      <c r="CD82" t="n">
        <v>0.498</v>
      </c>
      <c r="CE82" t="n">
        <v>0.4996</v>
      </c>
      <c r="CF82" t="n">
        <v>15</v>
      </c>
      <c r="CG82" t="str">
        <f>=SUBTOTAL(103,CF82)</f>
      </c>
      <c r="CH82" t="str">
        <f>=IF(CG82=1,IFERROR(MAX($CH$1:CH81)+(COUNTIFS($CF$1:CF81,CF82,$CG$1:CG81,1)=0),1),"")</f>
      </c>
    </row>
    <row r="83">
      <c r="A83" t="s">
        <v>1682</v>
      </c>
      <c r="B83" t="s">
        <v>1723</v>
      </c>
      <c r="C83" t="s">
        <v>1724</v>
      </c>
      <c r="D83" t="s">
        <v>1685</v>
      </c>
      <c r="E83" t="s">
        <v>1725</v>
      </c>
      <c r="F83" t="s">
        <v>1726</v>
      </c>
      <c r="G83" t="s">
        <v>92</v>
      </c>
      <c r="H83" t="s">
        <v>93</v>
      </c>
      <c r="I83" t="s">
        <v>1727</v>
      </c>
      <c r="J83"/>
      <c r="K83" t="n">
        <v>0.0001255</v>
      </c>
      <c r="L83" t="n">
        <v>0.5072</v>
      </c>
      <c r="M83" t="n">
        <v>0.6594</v>
      </c>
      <c r="N83" t="s">
        <v>176</v>
      </c>
      <c r="O83"/>
      <c r="P83"/>
      <c r="Q83"/>
      <c r="R83"/>
      <c r="S83"/>
      <c r="T83" t="n">
        <v>0.029</v>
      </c>
      <c r="U83" t="s">
        <v>1377</v>
      </c>
      <c r="V83" t="s">
        <v>1728</v>
      </c>
      <c r="W83" t="n">
        <v>0.066</v>
      </c>
      <c r="X83" t="n">
        <v>0.263854563236</v>
      </c>
      <c r="Y83" t="s">
        <v>1729</v>
      </c>
      <c r="Z83"/>
      <c r="AA83"/>
      <c r="AB83" t="s">
        <v>211</v>
      </c>
      <c r="AC83" t="s">
        <v>212</v>
      </c>
      <c r="AD83"/>
      <c r="AE83"/>
      <c r="AF83"/>
      <c r="AG83" t="s">
        <v>1730</v>
      </c>
      <c r="AH83"/>
      <c r="AI83" t="s">
        <v>433</v>
      </c>
      <c r="AJ83" t="s">
        <v>433</v>
      </c>
      <c r="AK83" t="s">
        <v>419</v>
      </c>
      <c r="AL83" t="s">
        <v>104</v>
      </c>
      <c r="AM83" t="n">
        <v>1</v>
      </c>
      <c r="AN83" t="n">
        <v>418</v>
      </c>
      <c r="AO83" t="n">
        <v>203</v>
      </c>
      <c r="AP83" t="n">
        <v>243</v>
      </c>
      <c r="AQ83" t="n">
        <v>61</v>
      </c>
      <c r="AR83" t="n">
        <v>96</v>
      </c>
      <c r="AS83" t="n">
        <v>156</v>
      </c>
      <c r="AT83" t="n">
        <v>99</v>
      </c>
      <c r="AU83" t="n">
        <v>99</v>
      </c>
      <c r="AV83" t="n">
        <v>99</v>
      </c>
      <c r="AW83" t="n">
        <v>107329</v>
      </c>
      <c r="AX83" t="n">
        <v>107329</v>
      </c>
      <c r="AY83" t="n">
        <v>107329</v>
      </c>
      <c r="AZ83" t="s">
        <v>105</v>
      </c>
      <c r="BA83"/>
      <c r="BB83"/>
      <c r="BC83" t="s">
        <v>107</v>
      </c>
      <c r="BD83" t="s">
        <v>1692</v>
      </c>
      <c r="BE83" t="s">
        <v>1693</v>
      </c>
      <c r="BF83" t="s">
        <v>502</v>
      </c>
      <c r="BG83" t="s">
        <v>503</v>
      </c>
      <c r="BH83"/>
      <c r="BI83"/>
      <c r="BJ83"/>
      <c r="BK83"/>
      <c r="BL83"/>
      <c r="BM83"/>
      <c r="BN83" t="n">
        <v>0.001962</v>
      </c>
      <c r="BO83" t="n">
        <v>0</v>
      </c>
      <c r="BP83" t="n">
        <v>0</v>
      </c>
      <c r="BQ83" t="n">
        <v>0</v>
      </c>
      <c r="BR83" t="n">
        <v>0</v>
      </c>
      <c r="BS83" t="n">
        <v>0</v>
      </c>
      <c r="BT83" t="n">
        <v>0</v>
      </c>
      <c r="BU83" t="n">
        <v>0.00004255</v>
      </c>
      <c r="BV83" t="n">
        <v>0.5095</v>
      </c>
      <c r="BW83" t="n">
        <v>0.4871</v>
      </c>
      <c r="BX83" t="n">
        <v>0.4994</v>
      </c>
      <c r="BY83" t="n">
        <v>0.5276</v>
      </c>
      <c r="BZ83" t="n">
        <v>0.6594</v>
      </c>
      <c r="CA83" t="n">
        <v>0.4926</v>
      </c>
      <c r="CB83" t="n">
        <v>0.5235</v>
      </c>
      <c r="CC83" t="n">
        <v>0.4959</v>
      </c>
      <c r="CD83" t="n">
        <v>0.5125</v>
      </c>
      <c r="CE83" t="n">
        <v>0.5221</v>
      </c>
      <c r="CF83" t="n">
        <v>15</v>
      </c>
      <c r="CG83" t="str">
        <f>=SUBTOTAL(103,CF83)</f>
      </c>
      <c r="CH83" t="str">
        <f>=IF(CG83=1,IFERROR(MAX($CH$1:CH82)+(COUNTIFS($CF$1:CF82,CF83,$CG$1:CG82,1)=0),1),"")</f>
      </c>
    </row>
    <row r="84">
      <c r="A84" t="s">
        <v>1682</v>
      </c>
      <c r="B84" t="s">
        <v>1731</v>
      </c>
      <c r="C84" t="s">
        <v>1732</v>
      </c>
      <c r="D84" t="s">
        <v>1685</v>
      </c>
      <c r="E84" t="s">
        <v>1733</v>
      </c>
      <c r="F84" t="s">
        <v>1734</v>
      </c>
      <c r="G84" t="s">
        <v>92</v>
      </c>
      <c r="H84" t="s">
        <v>93</v>
      </c>
      <c r="I84" t="s">
        <v>1727</v>
      </c>
      <c r="J84"/>
      <c r="K84" t="n">
        <v>0.0001205</v>
      </c>
      <c r="L84" t="n">
        <v>0.5071</v>
      </c>
      <c r="M84" t="n">
        <v>0.6596</v>
      </c>
      <c r="N84" t="s">
        <v>176</v>
      </c>
      <c r="O84"/>
      <c r="P84"/>
      <c r="Q84"/>
      <c r="R84"/>
      <c r="S84"/>
      <c r="T84" t="n">
        <v>0.081</v>
      </c>
      <c r="U84" t="s">
        <v>378</v>
      </c>
      <c r="V84" t="s">
        <v>379</v>
      </c>
      <c r="W84" t="n">
        <v>4.965</v>
      </c>
      <c r="X84" t="n">
        <v>0.293090552092</v>
      </c>
      <c r="Y84" t="s">
        <v>1735</v>
      </c>
      <c r="Z84"/>
      <c r="AA84"/>
      <c r="AB84" t="s">
        <v>211</v>
      </c>
      <c r="AC84" t="s">
        <v>212</v>
      </c>
      <c r="AD84"/>
      <c r="AE84"/>
      <c r="AF84"/>
      <c r="AG84" t="s">
        <v>1736</v>
      </c>
      <c r="AH84"/>
      <c r="AI84" t="s">
        <v>433</v>
      </c>
      <c r="AJ84" t="s">
        <v>433</v>
      </c>
      <c r="AK84" t="s">
        <v>419</v>
      </c>
      <c r="AL84" t="s">
        <v>249</v>
      </c>
      <c r="AM84" t="n">
        <v>1</v>
      </c>
      <c r="AN84" t="n">
        <v>418</v>
      </c>
      <c r="AO84" t="n">
        <v>203</v>
      </c>
      <c r="AP84" t="n">
        <v>254</v>
      </c>
      <c r="AQ84" t="n">
        <v>61</v>
      </c>
      <c r="AR84" t="n">
        <v>97</v>
      </c>
      <c r="AS84" t="n">
        <v>152</v>
      </c>
      <c r="AT84" t="n">
        <v>99</v>
      </c>
      <c r="AU84" t="n">
        <v>99</v>
      </c>
      <c r="AV84" t="n">
        <v>99</v>
      </c>
      <c r="AW84" t="n">
        <v>107329</v>
      </c>
      <c r="AX84" t="n">
        <v>107329</v>
      </c>
      <c r="AY84" t="n">
        <v>107329</v>
      </c>
      <c r="AZ84" t="s">
        <v>105</v>
      </c>
      <c r="BA84"/>
      <c r="BB84"/>
      <c r="BC84" t="s">
        <v>107</v>
      </c>
      <c r="BD84" t="s">
        <v>1692</v>
      </c>
      <c r="BE84" t="s">
        <v>1693</v>
      </c>
      <c r="BF84" t="s">
        <v>253</v>
      </c>
      <c r="BG84" t="s">
        <v>1737</v>
      </c>
      <c r="BH84"/>
      <c r="BI84"/>
      <c r="BJ84"/>
      <c r="BK84"/>
      <c r="BL84"/>
      <c r="BM84"/>
      <c r="BN84" t="n">
        <v>0.001991</v>
      </c>
      <c r="BO84" t="n">
        <v>0</v>
      </c>
      <c r="BP84" t="n">
        <v>0</v>
      </c>
      <c r="BQ84" t="n">
        <v>0</v>
      </c>
      <c r="BR84" t="n">
        <v>0</v>
      </c>
      <c r="BS84" t="n">
        <v>0</v>
      </c>
      <c r="BT84" t="n">
        <v>0</v>
      </c>
      <c r="BU84" t="n">
        <v>0</v>
      </c>
      <c r="BV84" t="n">
        <v>0.5095</v>
      </c>
      <c r="BW84" t="n">
        <v>0.487</v>
      </c>
      <c r="BX84" t="n">
        <v>0.4993</v>
      </c>
      <c r="BY84" t="n">
        <v>0.5276</v>
      </c>
      <c r="BZ84" t="n">
        <v>0.6596</v>
      </c>
      <c r="CA84" t="n">
        <v>0.4926</v>
      </c>
      <c r="CB84" t="n">
        <v>0.5236</v>
      </c>
      <c r="CC84" t="n">
        <v>0.4958</v>
      </c>
      <c r="CD84" t="n">
        <v>0.5125</v>
      </c>
      <c r="CE84" t="n">
        <v>0.522</v>
      </c>
      <c r="CF84" t="n">
        <v>15</v>
      </c>
      <c r="CG84" t="str">
        <f>=SUBTOTAL(103,CF84)</f>
      </c>
      <c r="CH84" t="str">
        <f>=IF(CG84=1,IFERROR(MAX($CH$1:CH83)+(COUNTIFS($CF$1:CF83,CF84,$CG$1:CG83,1)=0),1),"")</f>
      </c>
    </row>
    <row r="85">
      <c r="A85" t="s">
        <v>1682</v>
      </c>
      <c r="B85" t="s">
        <v>1738</v>
      </c>
      <c r="C85" t="s">
        <v>1739</v>
      </c>
      <c r="D85" t="s">
        <v>1685</v>
      </c>
      <c r="E85" t="s">
        <v>1740</v>
      </c>
      <c r="F85" t="s">
        <v>1741</v>
      </c>
      <c r="G85" t="s">
        <v>92</v>
      </c>
      <c r="H85" t="s">
        <v>93</v>
      </c>
      <c r="I85" t="s">
        <v>1742</v>
      </c>
      <c r="J85"/>
      <c r="K85" t="n">
        <v>0.00002013</v>
      </c>
      <c r="L85" t="n">
        <v>0.1161</v>
      </c>
      <c r="M85" t="n">
        <v>0.1938</v>
      </c>
      <c r="N85" t="s">
        <v>343</v>
      </c>
      <c r="O85"/>
      <c r="P85"/>
      <c r="Q85"/>
      <c r="R85"/>
      <c r="S85"/>
      <c r="T85" t="n">
        <v>0.363</v>
      </c>
      <c r="U85" t="s">
        <v>324</v>
      </c>
      <c r="V85" t="s">
        <v>1743</v>
      </c>
      <c r="W85" t="n">
        <v>24.2</v>
      </c>
      <c r="X85" t="n">
        <v>0.652743220329</v>
      </c>
      <c r="Y85" t="s">
        <v>1744</v>
      </c>
      <c r="Z85"/>
      <c r="AA85"/>
      <c r="AB85" t="s">
        <v>327</v>
      </c>
      <c r="AC85" t="s">
        <v>1745</v>
      </c>
      <c r="AD85"/>
      <c r="AE85"/>
      <c r="AF85"/>
      <c r="AG85" t="s">
        <v>1746</v>
      </c>
      <c r="AH85" t="s">
        <v>1691</v>
      </c>
      <c r="AI85" t="s">
        <v>433</v>
      </c>
      <c r="AJ85" t="s">
        <v>433</v>
      </c>
      <c r="AK85" t="s">
        <v>433</v>
      </c>
      <c r="AL85" t="s">
        <v>104</v>
      </c>
      <c r="AM85" t="n">
        <v>1</v>
      </c>
      <c r="AN85" t="n">
        <v>65</v>
      </c>
      <c r="AO85" t="n">
        <v>61</v>
      </c>
      <c r="AP85" t="n">
        <v>28</v>
      </c>
      <c r="AQ85" t="n">
        <v>13</v>
      </c>
      <c r="AR85" t="n">
        <v>11</v>
      </c>
      <c r="AS85" t="n">
        <v>27</v>
      </c>
      <c r="AT85" t="n">
        <v>99</v>
      </c>
      <c r="AU85" t="n">
        <v>70</v>
      </c>
      <c r="AV85" t="n">
        <v>99</v>
      </c>
      <c r="AW85" t="n">
        <v>107329</v>
      </c>
      <c r="AX85" t="n">
        <v>107329</v>
      </c>
      <c r="AY85" t="n">
        <v>107329</v>
      </c>
      <c r="AZ85" t="s">
        <v>105</v>
      </c>
      <c r="BA85"/>
      <c r="BB85"/>
      <c r="BC85" t="s">
        <v>107</v>
      </c>
      <c r="BD85" t="s">
        <v>1692</v>
      </c>
      <c r="BE85" t="s">
        <v>1693</v>
      </c>
      <c r="BF85" t="s">
        <v>291</v>
      </c>
      <c r="BG85" t="s">
        <v>1747</v>
      </c>
      <c r="BH85"/>
      <c r="BI85"/>
      <c r="BJ85"/>
      <c r="BK85"/>
      <c r="BL85"/>
      <c r="BM85"/>
      <c r="BN85" t="n">
        <v>0</v>
      </c>
      <c r="BO85" t="n">
        <v>0</v>
      </c>
      <c r="BP85" t="n">
        <v>0</v>
      </c>
      <c r="BQ85" t="n">
        <v>0</v>
      </c>
      <c r="BR85" t="n">
        <v>0</v>
      </c>
      <c r="BS85" t="n">
        <v>0.00004471</v>
      </c>
      <c r="BT85" t="n">
        <v>0</v>
      </c>
      <c r="BU85" t="n">
        <v>0</v>
      </c>
      <c r="BV85" t="n">
        <v>0.1938</v>
      </c>
      <c r="BW85" t="n">
        <v>0.09367</v>
      </c>
      <c r="BX85" t="n">
        <v>0.0904</v>
      </c>
      <c r="BY85" t="n">
        <v>0.1082</v>
      </c>
      <c r="BZ85" t="n">
        <v>0.07563</v>
      </c>
      <c r="CA85" t="n">
        <v>0.1057</v>
      </c>
      <c r="CB85" t="n">
        <v>0.104</v>
      </c>
      <c r="CC85" t="n">
        <v>0.08881</v>
      </c>
      <c r="CD85" t="n">
        <v>0.1214</v>
      </c>
      <c r="CE85" t="n">
        <v>0.04587</v>
      </c>
      <c r="CF85" t="n">
        <v>15</v>
      </c>
      <c r="CG85" t="str">
        <f>=SUBTOTAL(103,CF85)</f>
      </c>
      <c r="CH85" t="str">
        <f>=IF(CG85=1,IFERROR(MAX($CH$1:CH84)+(COUNTIFS($CF$1:CF84,CF85,$CG$1:CG84,1)=0),1),"")</f>
      </c>
    </row>
    <row r="86">
      <c r="A86" t="s">
        <v>1748</v>
      </c>
      <c r="B86" t="s">
        <v>1749</v>
      </c>
      <c r="C86" t="s">
        <v>1750</v>
      </c>
      <c r="D86" t="s">
        <v>1751</v>
      </c>
      <c r="E86" t="s">
        <v>1752</v>
      </c>
      <c r="F86" t="s">
        <v>1753</v>
      </c>
      <c r="G86" t="s">
        <v>92</v>
      </c>
      <c r="H86" t="s">
        <v>93</v>
      </c>
      <c r="I86" t="s">
        <v>1754</v>
      </c>
      <c r="J86"/>
      <c r="K86" t="n">
        <v>0.00003691</v>
      </c>
      <c r="L86" t="n">
        <v>0.1844</v>
      </c>
      <c r="M86" t="n">
        <v>0.2952</v>
      </c>
      <c r="N86" t="s">
        <v>207</v>
      </c>
      <c r="O86"/>
      <c r="P86"/>
      <c r="Q86"/>
      <c r="R86"/>
      <c r="S86"/>
      <c r="T86" t="n">
        <v>0.046</v>
      </c>
      <c r="U86" t="s">
        <v>222</v>
      </c>
      <c r="V86" t="s">
        <v>1755</v>
      </c>
      <c r="W86" t="n">
        <v>1.477</v>
      </c>
      <c r="X86" t="n">
        <v>0.405723690987</v>
      </c>
      <c r="Y86" t="s">
        <v>1756</v>
      </c>
      <c r="Z86"/>
      <c r="AA86"/>
      <c r="AB86" t="s">
        <v>1610</v>
      </c>
      <c r="AC86" t="s">
        <v>1757</v>
      </c>
      <c r="AD86"/>
      <c r="AE86"/>
      <c r="AF86" t="s">
        <v>1758</v>
      </c>
      <c r="AG86" t="s">
        <v>1759</v>
      </c>
      <c r="AH86"/>
      <c r="AI86" t="s">
        <v>419</v>
      </c>
      <c r="AJ86" t="s">
        <v>419</v>
      </c>
      <c r="AK86" t="s">
        <v>433</v>
      </c>
      <c r="AL86" t="s">
        <v>228</v>
      </c>
      <c r="AM86" t="n">
        <v>1</v>
      </c>
      <c r="AN86" t="n">
        <v>475</v>
      </c>
      <c r="AO86" t="n">
        <v>294</v>
      </c>
      <c r="AP86" t="n">
        <v>599</v>
      </c>
      <c r="AQ86" t="n">
        <v>209</v>
      </c>
      <c r="AR86" t="n">
        <v>160</v>
      </c>
      <c r="AS86" t="n">
        <v>377</v>
      </c>
      <c r="AT86" t="n">
        <v>99</v>
      </c>
      <c r="AU86" t="n">
        <v>99</v>
      </c>
      <c r="AV86" t="n">
        <v>99</v>
      </c>
      <c r="AW86" t="n">
        <v>107329</v>
      </c>
      <c r="AX86" t="n">
        <v>107329</v>
      </c>
      <c r="AY86" t="n">
        <v>107329</v>
      </c>
      <c r="AZ86" t="s">
        <v>105</v>
      </c>
      <c r="BA86" t="s">
        <v>1760</v>
      </c>
      <c r="BB86"/>
      <c r="BC86" t="s">
        <v>107</v>
      </c>
      <c r="BD86" t="s">
        <v>1761</v>
      </c>
      <c r="BE86" t="s">
        <v>1762</v>
      </c>
      <c r="BF86" t="s">
        <v>1544</v>
      </c>
      <c r="BG86" t="s">
        <v>1763</v>
      </c>
      <c r="BH86"/>
      <c r="BI86"/>
      <c r="BJ86"/>
      <c r="BK86"/>
      <c r="BL86"/>
      <c r="BM86"/>
      <c r="BN86" t="n">
        <v>0.0004391</v>
      </c>
      <c r="BO86" t="n">
        <v>0</v>
      </c>
      <c r="BP86" t="n">
        <v>0</v>
      </c>
      <c r="BQ86" t="n">
        <v>0</v>
      </c>
      <c r="BR86" t="n">
        <v>0</v>
      </c>
      <c r="BS86" t="n">
        <v>0.00001816</v>
      </c>
      <c r="BT86" t="n">
        <v>0</v>
      </c>
      <c r="BU86" t="n">
        <v>0</v>
      </c>
      <c r="BV86" t="n">
        <v>0.1062</v>
      </c>
      <c r="BW86" t="n">
        <v>0.1368</v>
      </c>
      <c r="BX86" t="n">
        <v>0.2351</v>
      </c>
      <c r="BY86" t="n">
        <v>0.2634</v>
      </c>
      <c r="BZ86" t="n">
        <v>0.1929</v>
      </c>
      <c r="CA86" t="n">
        <v>0.2422</v>
      </c>
      <c r="CB86" t="n">
        <v>0.1573</v>
      </c>
      <c r="CC86" t="n">
        <v>0.1998</v>
      </c>
      <c r="CD86" t="n">
        <v>0.1977</v>
      </c>
      <c r="CE86" t="n">
        <v>0.2952</v>
      </c>
      <c r="CF86" t="n">
        <v>16</v>
      </c>
      <c r="CG86" t="str">
        <f>=SUBTOTAL(103,CF86)</f>
      </c>
      <c r="CH86" t="str">
        <f>=IF(CG86=1,IFERROR(MAX($CH$1:CH85)+(COUNTIFS($CF$1:CF85,CF86,$CG$1:CG85,1)=0),1),"")</f>
      </c>
    </row>
    <row r="87">
      <c r="A87" t="s">
        <v>1748</v>
      </c>
      <c r="B87" t="s">
        <v>1764</v>
      </c>
      <c r="C87" t="s">
        <v>1765</v>
      </c>
      <c r="D87" t="s">
        <v>1751</v>
      </c>
      <c r="E87" t="s">
        <v>1766</v>
      </c>
      <c r="F87" t="s">
        <v>1767</v>
      </c>
      <c r="G87" t="s">
        <v>92</v>
      </c>
      <c r="H87" t="s">
        <v>93</v>
      </c>
      <c r="I87" t="s">
        <v>1754</v>
      </c>
      <c r="J87"/>
      <c r="K87" t="n">
        <v>0.00008228</v>
      </c>
      <c r="L87" t="n">
        <v>0.1929</v>
      </c>
      <c r="M87" t="n">
        <v>0.313</v>
      </c>
      <c r="N87" t="s">
        <v>207</v>
      </c>
      <c r="O87"/>
      <c r="P87"/>
      <c r="Q87"/>
      <c r="R87"/>
      <c r="S87"/>
      <c r="T87" t="n">
        <v>0.113</v>
      </c>
      <c r="U87" t="s">
        <v>1768</v>
      </c>
      <c r="V87" t="s">
        <v>379</v>
      </c>
      <c r="W87" t="n">
        <v>0.412</v>
      </c>
      <c r="X87" t="n">
        <v>0.458923697472</v>
      </c>
      <c r="Y87" t="s">
        <v>1769</v>
      </c>
      <c r="Z87"/>
      <c r="AA87"/>
      <c r="AB87" t="s">
        <v>1610</v>
      </c>
      <c r="AC87" t="s">
        <v>1757</v>
      </c>
      <c r="AD87"/>
      <c r="AE87"/>
      <c r="AF87" t="s">
        <v>1770</v>
      </c>
      <c r="AG87" t="s">
        <v>1771</v>
      </c>
      <c r="AH87"/>
      <c r="AI87" t="s">
        <v>433</v>
      </c>
      <c r="AJ87" t="s">
        <v>433</v>
      </c>
      <c r="AK87" t="s">
        <v>419</v>
      </c>
      <c r="AL87" t="s">
        <v>104</v>
      </c>
      <c r="AM87" t="n">
        <v>1</v>
      </c>
      <c r="AN87" t="n">
        <v>268</v>
      </c>
      <c r="AO87" t="n">
        <v>144</v>
      </c>
      <c r="AP87" t="n">
        <v>276</v>
      </c>
      <c r="AQ87" t="n">
        <v>238</v>
      </c>
      <c r="AR87" t="n">
        <v>188</v>
      </c>
      <c r="AS87" t="n">
        <v>479</v>
      </c>
      <c r="AT87" t="n">
        <v>99</v>
      </c>
      <c r="AU87" t="n">
        <v>99</v>
      </c>
      <c r="AV87" t="n">
        <v>99</v>
      </c>
      <c r="AW87" t="n">
        <v>107329</v>
      </c>
      <c r="AX87" t="n">
        <v>107329</v>
      </c>
      <c r="AY87" t="n">
        <v>107329</v>
      </c>
      <c r="AZ87" t="s">
        <v>105</v>
      </c>
      <c r="BA87" t="s">
        <v>1760</v>
      </c>
      <c r="BB87"/>
      <c r="BC87" t="s">
        <v>107</v>
      </c>
      <c r="BD87" t="s">
        <v>1761</v>
      </c>
      <c r="BE87" t="s">
        <v>1762</v>
      </c>
      <c r="BF87" t="s">
        <v>863</v>
      </c>
      <c r="BG87" t="s">
        <v>916</v>
      </c>
      <c r="BH87"/>
      <c r="BI87"/>
      <c r="BJ87"/>
      <c r="BK87"/>
      <c r="BL87"/>
      <c r="BM87"/>
      <c r="BN87" t="n">
        <v>0.0005009</v>
      </c>
      <c r="BO87" t="n">
        <v>0</v>
      </c>
      <c r="BP87" t="n">
        <v>0</v>
      </c>
      <c r="BQ87" t="n">
        <v>0</v>
      </c>
      <c r="BR87" t="n">
        <v>0</v>
      </c>
      <c r="BS87" t="n">
        <v>0.00008232</v>
      </c>
      <c r="BT87" t="n">
        <v>0.0001688</v>
      </c>
      <c r="BU87" t="n">
        <v>0.00006759</v>
      </c>
      <c r="BV87" t="n">
        <v>0.1025</v>
      </c>
      <c r="BW87" t="n">
        <v>0.1462</v>
      </c>
      <c r="BX87" t="n">
        <v>0.2449</v>
      </c>
      <c r="BY87" t="n">
        <v>0.2796</v>
      </c>
      <c r="BZ87" t="n">
        <v>0.198</v>
      </c>
      <c r="CA87" t="n">
        <v>0.2505</v>
      </c>
      <c r="CB87" t="n">
        <v>0.1727</v>
      </c>
      <c r="CC87" t="n">
        <v>0.2128</v>
      </c>
      <c r="CD87" t="n">
        <v>0.2096</v>
      </c>
      <c r="CE87" t="n">
        <v>0.313</v>
      </c>
      <c r="CF87" t="n">
        <v>16</v>
      </c>
      <c r="CG87" t="str">
        <f>=SUBTOTAL(103,CF87)</f>
      </c>
      <c r="CH87" t="str">
        <f>=IF(CG87=1,IFERROR(MAX($CH$1:CH86)+(COUNTIFS($CF$1:CF86,CF87,$CG$1:CG86,1)=0),1),"")</f>
      </c>
    </row>
  </sheetData>
  <conditionalFormatting sqref="A1:CH87">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1772</v>
      </c>
      <c r="B2" t="s">
        <v>1773</v>
      </c>
      <c r="C2" t="s">
        <v>1774</v>
      </c>
      <c r="D2" t="s">
        <v>1775</v>
      </c>
      <c r="E2" t="s">
        <v>1776</v>
      </c>
      <c r="F2" t="s">
        <v>1777</v>
      </c>
      <c r="G2" t="s">
        <v>92</v>
      </c>
      <c r="H2" t="s">
        <v>93</v>
      </c>
      <c r="I2" t="s">
        <v>1778</v>
      </c>
      <c r="J2"/>
      <c r="K2" t="n">
        <v>0.001833</v>
      </c>
      <c r="L2" t="n">
        <v>0.001236</v>
      </c>
      <c r="M2" t="n">
        <v>0.02015</v>
      </c>
      <c r="N2" t="s">
        <v>936</v>
      </c>
      <c r="O2"/>
      <c r="P2"/>
      <c r="Q2"/>
      <c r="R2"/>
      <c r="S2"/>
      <c r="T2" t="n">
        <v>0.082</v>
      </c>
      <c r="U2" t="s">
        <v>1468</v>
      </c>
      <c r="V2" t="s">
        <v>1779</v>
      </c>
      <c r="W2" t="n">
        <v>7.627</v>
      </c>
      <c r="X2" t="n">
        <v>0.523779273033</v>
      </c>
      <c r="Y2" t="s">
        <v>1780</v>
      </c>
      <c r="Z2"/>
      <c r="AA2"/>
      <c r="AB2" t="s">
        <v>122</v>
      </c>
      <c r="AC2" t="s">
        <v>1781</v>
      </c>
      <c r="AD2"/>
      <c r="AE2"/>
      <c r="AF2"/>
      <c r="AG2" t="s">
        <v>1782</v>
      </c>
      <c r="AH2"/>
      <c r="AI2" t="s">
        <v>419</v>
      </c>
      <c r="AJ2" t="s">
        <v>102</v>
      </c>
      <c r="AK2" t="s">
        <v>419</v>
      </c>
      <c r="AL2" t="s">
        <v>125</v>
      </c>
      <c r="AM2" t="n">
        <v>1</v>
      </c>
      <c r="AN2" t="n">
        <v>56</v>
      </c>
      <c r="AO2" t="n">
        <v>34</v>
      </c>
      <c r="AP2" t="n">
        <v>58</v>
      </c>
      <c r="AQ2" t="n">
        <v>38</v>
      </c>
      <c r="AR2" t="n">
        <v>0</v>
      </c>
      <c r="AS2" t="n">
        <v>43</v>
      </c>
      <c r="AT2" t="n">
        <v>99</v>
      </c>
      <c r="AU2" t="n">
        <v>89</v>
      </c>
      <c r="AV2" t="n">
        <v>99</v>
      </c>
      <c r="AW2" t="n">
        <v>284193</v>
      </c>
      <c r="AX2"/>
      <c r="AY2" t="n">
        <v>284193</v>
      </c>
      <c r="AZ2" t="s">
        <v>105</v>
      </c>
      <c r="BA2" t="s">
        <v>1783</v>
      </c>
      <c r="BB2"/>
      <c r="BC2" t="s">
        <v>107</v>
      </c>
      <c r="BD2" t="s">
        <v>1784</v>
      </c>
      <c r="BE2" t="s">
        <v>1785</v>
      </c>
      <c r="BF2" t="s">
        <v>1786</v>
      </c>
      <c r="BG2" t="s">
        <v>1787</v>
      </c>
      <c r="BH2"/>
      <c r="BI2"/>
      <c r="BJ2"/>
      <c r="BK2"/>
      <c r="BL2"/>
      <c r="BM2"/>
      <c r="BN2" t="n">
        <v>0.000194</v>
      </c>
      <c r="BO2" t="n">
        <v>0.001176</v>
      </c>
      <c r="BP2" t="n">
        <v>0.02015</v>
      </c>
      <c r="BQ2" t="n">
        <v>0</v>
      </c>
      <c r="BR2" t="n">
        <v>0.001165</v>
      </c>
      <c r="BS2" t="n">
        <v>0.001254</v>
      </c>
      <c r="BT2" t="n">
        <v>0.003864</v>
      </c>
      <c r="BU2" t="n">
        <v>0.0007277</v>
      </c>
      <c r="BV2" t="n">
        <v>0.0002897</v>
      </c>
      <c r="BW2" t="n">
        <v>0</v>
      </c>
      <c r="BX2" t="n">
        <v>0.000786</v>
      </c>
      <c r="BY2" t="n">
        <v>0.0193</v>
      </c>
      <c r="BZ2" t="n">
        <v>0</v>
      </c>
      <c r="CA2" t="n">
        <v>0.00132</v>
      </c>
      <c r="CB2" t="n">
        <v>0.006329</v>
      </c>
      <c r="CC2" t="n">
        <v>0.001029</v>
      </c>
      <c r="CD2" t="n">
        <v>0.003349</v>
      </c>
      <c r="CE2" t="n">
        <v>0.0008282</v>
      </c>
      <c r="CF2" t="n">
        <v>1</v>
      </c>
      <c r="CG2" t="str">
        <f>=SUBTOTAL(103,CF2)</f>
      </c>
      <c r="CH2" t="str">
        <f>=IF(CG2=1,IFERROR(MAX($CH$1:CH1)+(COUNTIFS($CF$1:CF1,CF2,$CG$1:CG1,1)=0),1),"")</f>
      </c>
    </row>
    <row r="3">
      <c r="A3" t="s">
        <v>1772</v>
      </c>
      <c r="B3" t="s">
        <v>1773</v>
      </c>
      <c r="C3" t="s">
        <v>1774</v>
      </c>
      <c r="D3" t="s">
        <v>1775</v>
      </c>
      <c r="E3" t="s">
        <v>1776</v>
      </c>
      <c r="F3" t="s">
        <v>1777</v>
      </c>
      <c r="G3" t="s">
        <v>92</v>
      </c>
      <c r="H3" t="s">
        <v>93</v>
      </c>
      <c r="I3" t="s">
        <v>1778</v>
      </c>
      <c r="J3"/>
      <c r="K3" t="n">
        <v>0.001833</v>
      </c>
      <c r="L3" t="n">
        <v>0.001236</v>
      </c>
      <c r="M3" t="n">
        <v>0.02015</v>
      </c>
      <c r="N3" t="s">
        <v>936</v>
      </c>
      <c r="O3"/>
      <c r="P3"/>
      <c r="Q3"/>
      <c r="R3"/>
      <c r="S3"/>
      <c r="T3" t="n">
        <v>0.082</v>
      </c>
      <c r="U3" t="s">
        <v>1468</v>
      </c>
      <c r="V3" t="s">
        <v>1779</v>
      </c>
      <c r="W3" t="n">
        <v>7.627</v>
      </c>
      <c r="X3" t="n">
        <v>0.523779273033</v>
      </c>
      <c r="Y3" t="s">
        <v>1780</v>
      </c>
      <c r="Z3"/>
      <c r="AA3"/>
      <c r="AB3" t="s">
        <v>122</v>
      </c>
      <c r="AC3" t="s">
        <v>1781</v>
      </c>
      <c r="AD3"/>
      <c r="AE3"/>
      <c r="AF3"/>
      <c r="AG3" t="s">
        <v>1782</v>
      </c>
      <c r="AH3"/>
      <c r="AI3" t="s">
        <v>419</v>
      </c>
      <c r="AJ3" t="s">
        <v>102</v>
      </c>
      <c r="AK3" t="s">
        <v>419</v>
      </c>
      <c r="AL3" t="s">
        <v>125</v>
      </c>
      <c r="AM3" t="n">
        <v>1</v>
      </c>
      <c r="AN3" t="n">
        <v>56</v>
      </c>
      <c r="AO3" t="n">
        <v>34</v>
      </c>
      <c r="AP3" t="n">
        <v>58</v>
      </c>
      <c r="AQ3" t="n">
        <v>38</v>
      </c>
      <c r="AR3" t="n">
        <v>0</v>
      </c>
      <c r="AS3" t="n">
        <v>43</v>
      </c>
      <c r="AT3" t="n">
        <v>99</v>
      </c>
      <c r="AU3" t="n">
        <v>89</v>
      </c>
      <c r="AV3" t="n">
        <v>99</v>
      </c>
      <c r="AW3" t="n">
        <v>284193</v>
      </c>
      <c r="AX3"/>
      <c r="AY3" t="n">
        <v>284193</v>
      </c>
      <c r="AZ3" t="s">
        <v>105</v>
      </c>
      <c r="BA3" t="s">
        <v>1783</v>
      </c>
      <c r="BB3"/>
      <c r="BC3" t="s">
        <v>107</v>
      </c>
      <c r="BD3" t="s">
        <v>1784</v>
      </c>
      <c r="BE3" t="s">
        <v>1785</v>
      </c>
      <c r="BF3" t="s">
        <v>1786</v>
      </c>
      <c r="BG3" t="s">
        <v>1787</v>
      </c>
      <c r="BH3"/>
      <c r="BI3"/>
      <c r="BJ3"/>
      <c r="BK3"/>
      <c r="BL3"/>
      <c r="BM3"/>
      <c r="BN3" t="n">
        <v>0.000194</v>
      </c>
      <c r="BO3" t="n">
        <v>0.001176</v>
      </c>
      <c r="BP3" t="n">
        <v>0.02015</v>
      </c>
      <c r="BQ3" t="n">
        <v>0</v>
      </c>
      <c r="BR3" t="n">
        <v>0.001165</v>
      </c>
      <c r="BS3" t="n">
        <v>0.001254</v>
      </c>
      <c r="BT3" t="n">
        <v>0.003864</v>
      </c>
      <c r="BU3" t="n">
        <v>0.0007277</v>
      </c>
      <c r="BV3" t="n">
        <v>0.0002897</v>
      </c>
      <c r="BW3" t="n">
        <v>0</v>
      </c>
      <c r="BX3" t="n">
        <v>0.000786</v>
      </c>
      <c r="BY3" t="n">
        <v>0.0193</v>
      </c>
      <c r="BZ3" t="n">
        <v>0</v>
      </c>
      <c r="CA3" t="n">
        <v>0.00132</v>
      </c>
      <c r="CB3" t="n">
        <v>0.006329</v>
      </c>
      <c r="CC3" t="n">
        <v>0.001029</v>
      </c>
      <c r="CD3" t="n">
        <v>0.003349</v>
      </c>
      <c r="CE3" t="n">
        <v>0.0008282</v>
      </c>
      <c r="CF3" t="n">
        <v>1</v>
      </c>
      <c r="CG3" t="str">
        <f>=SUBTOTAL(103,CF3)</f>
      </c>
      <c r="CH3" t="str">
        <f>=IF(CG3=1,IFERROR(MAX($CH$1:CH2)+(COUNTIFS($CF$1:CF2,CF3,$CG$1:CG2,1)=0),1),"")</f>
      </c>
    </row>
    <row r="4">
      <c r="A4" t="s">
        <v>1788</v>
      </c>
      <c r="B4" t="s">
        <v>1789</v>
      </c>
      <c r="C4" t="s">
        <v>1790</v>
      </c>
      <c r="D4" t="s">
        <v>1791</v>
      </c>
      <c r="E4" t="s">
        <v>1792</v>
      </c>
      <c r="F4" t="s">
        <v>1793</v>
      </c>
      <c r="G4" t="s">
        <v>92</v>
      </c>
      <c r="H4" t="s">
        <v>174</v>
      </c>
      <c r="I4" t="s">
        <v>1794</v>
      </c>
      <c r="J4"/>
      <c r="K4" t="n">
        <v>0.001017</v>
      </c>
      <c r="L4" t="n">
        <v>0.000677</v>
      </c>
      <c r="M4" t="n">
        <v>0.008296</v>
      </c>
      <c r="N4" t="s">
        <v>159</v>
      </c>
      <c r="O4"/>
      <c r="P4"/>
      <c r="Q4"/>
      <c r="R4"/>
      <c r="S4"/>
      <c r="T4" t="n">
        <v>0.25</v>
      </c>
      <c r="U4" t="s">
        <v>780</v>
      </c>
      <c r="V4" t="s">
        <v>1795</v>
      </c>
      <c r="W4" t="n">
        <v>23.8</v>
      </c>
      <c r="X4" t="n">
        <v>0.515612542629</v>
      </c>
      <c r="Y4" t="s">
        <v>1796</v>
      </c>
      <c r="Z4"/>
      <c r="AA4"/>
      <c r="AB4" t="s">
        <v>1797</v>
      </c>
      <c r="AC4" t="s">
        <v>1798</v>
      </c>
      <c r="AD4"/>
      <c r="AE4"/>
      <c r="AF4"/>
      <c r="AG4" t="s">
        <v>1799</v>
      </c>
      <c r="AH4"/>
      <c r="AI4" t="s">
        <v>103</v>
      </c>
      <c r="AJ4" t="s">
        <v>102</v>
      </c>
      <c r="AK4" t="s">
        <v>179</v>
      </c>
      <c r="AL4" t="s">
        <v>228</v>
      </c>
      <c r="AM4" t="n">
        <v>1</v>
      </c>
      <c r="AN4" t="n">
        <v>69</v>
      </c>
      <c r="AO4" t="n">
        <v>37</v>
      </c>
      <c r="AP4" t="n">
        <v>0</v>
      </c>
      <c r="AQ4" t="n">
        <v>72</v>
      </c>
      <c r="AR4" t="n">
        <v>0</v>
      </c>
      <c r="AS4" t="n">
        <v>69</v>
      </c>
      <c r="AT4" t="n">
        <v>99</v>
      </c>
      <c r="AU4" t="n">
        <v>29</v>
      </c>
      <c r="AV4" t="n">
        <v>99</v>
      </c>
      <c r="AW4"/>
      <c r="AX4"/>
      <c r="AY4"/>
      <c r="AZ4" t="s">
        <v>105</v>
      </c>
      <c r="BA4"/>
      <c r="BB4"/>
      <c r="BC4" t="s">
        <v>107</v>
      </c>
      <c r="BD4" t="s">
        <v>1800</v>
      </c>
      <c r="BE4" t="s">
        <v>1801</v>
      </c>
      <c r="BF4" t="s">
        <v>1721</v>
      </c>
      <c r="BG4" t="s">
        <v>1722</v>
      </c>
      <c r="BH4" t="n">
        <v>0.0003</v>
      </c>
      <c r="BI4" t="n">
        <v>0</v>
      </c>
      <c r="BJ4" t="n">
        <v>0</v>
      </c>
      <c r="BK4" t="n">
        <v>0</v>
      </c>
      <c r="BL4" t="n">
        <v>0.0013</v>
      </c>
      <c r="BM4" t="n">
        <v>0</v>
      </c>
      <c r="BN4" t="n">
        <v>0.000338</v>
      </c>
      <c r="BO4" t="n">
        <v>0.0009246</v>
      </c>
      <c r="BP4" t="n">
        <v>0.006501</v>
      </c>
      <c r="BQ4" t="n">
        <v>0</v>
      </c>
      <c r="BR4" t="n">
        <v>0</v>
      </c>
      <c r="BS4" t="n">
        <v>0.001176</v>
      </c>
      <c r="BT4" t="n">
        <v>0.001875</v>
      </c>
      <c r="BU4" t="n">
        <v>0.00005392</v>
      </c>
      <c r="BV4" t="n">
        <v>0.0001295</v>
      </c>
      <c r="BW4" t="n">
        <v>0</v>
      </c>
      <c r="BX4" t="n">
        <v>0.0002803</v>
      </c>
      <c r="BY4" t="n">
        <v>0.008296</v>
      </c>
      <c r="BZ4" t="n">
        <v>0</v>
      </c>
      <c r="CA4" t="n">
        <v>0</v>
      </c>
      <c r="CB4" t="n">
        <v>0.004202</v>
      </c>
      <c r="CC4" t="n">
        <v>0.0008465</v>
      </c>
      <c r="CD4" t="n">
        <v>0.0006623</v>
      </c>
      <c r="CE4" t="n">
        <v>0</v>
      </c>
      <c r="CF4" t="n">
        <v>2</v>
      </c>
      <c r="CG4" t="str">
        <f>=SUBTOTAL(103,CF4)</f>
      </c>
      <c r="CH4" t="str">
        <f>=IF(CG4=1,IFERROR(MAX($CH$1:CH3)+(COUNTIFS($CF$1:CF3,CF4,$CG$1:CG3,1)=0),1),"")</f>
      </c>
    </row>
    <row r="5">
      <c r="A5" t="s">
        <v>1802</v>
      </c>
      <c r="B5" t="s">
        <v>1803</v>
      </c>
      <c r="C5" t="s">
        <v>1804</v>
      </c>
      <c r="D5" t="s">
        <v>1805</v>
      </c>
      <c r="E5" t="s">
        <v>1806</v>
      </c>
      <c r="F5" t="s">
        <v>1807</v>
      </c>
      <c r="G5" t="s">
        <v>92</v>
      </c>
      <c r="H5" t="s">
        <v>174</v>
      </c>
      <c r="I5" t="s">
        <v>1808</v>
      </c>
      <c r="J5"/>
      <c r="K5" t="n">
        <v>0.0001453</v>
      </c>
      <c r="L5" t="n">
        <v>0.00008082</v>
      </c>
      <c r="M5" t="n">
        <v>0.00246</v>
      </c>
      <c r="N5" t="s">
        <v>936</v>
      </c>
      <c r="O5"/>
      <c r="P5"/>
      <c r="Q5"/>
      <c r="R5"/>
      <c r="S5"/>
      <c r="T5" t="n">
        <v>0.329</v>
      </c>
      <c r="U5" t="s">
        <v>324</v>
      </c>
      <c r="V5" t="s">
        <v>1367</v>
      </c>
      <c r="W5" t="n">
        <v>24.5</v>
      </c>
      <c r="X5" t="n">
        <v>0.440515041351</v>
      </c>
      <c r="Y5" t="s">
        <v>1809</v>
      </c>
      <c r="Z5"/>
      <c r="AA5"/>
      <c r="AB5" t="s">
        <v>327</v>
      </c>
      <c r="AC5" t="s">
        <v>1810</v>
      </c>
      <c r="AD5"/>
      <c r="AE5"/>
      <c r="AF5"/>
      <c r="AG5" t="s">
        <v>1811</v>
      </c>
      <c r="AH5"/>
      <c r="AI5" t="s">
        <v>103</v>
      </c>
      <c r="AJ5" t="s">
        <v>102</v>
      </c>
      <c r="AK5" t="s">
        <v>179</v>
      </c>
      <c r="AL5" t="s">
        <v>228</v>
      </c>
      <c r="AM5" t="n">
        <v>1</v>
      </c>
      <c r="AN5" t="n">
        <v>185</v>
      </c>
      <c r="AO5" t="n">
        <v>35</v>
      </c>
      <c r="AP5" t="n">
        <v>0</v>
      </c>
      <c r="AQ5" t="n">
        <v>217</v>
      </c>
      <c r="AR5" t="n">
        <v>0</v>
      </c>
      <c r="AS5" t="n">
        <v>219</v>
      </c>
      <c r="AT5" t="n">
        <v>99</v>
      </c>
      <c r="AU5" t="n">
        <v>39</v>
      </c>
      <c r="AV5" t="n">
        <v>99</v>
      </c>
      <c r="AW5"/>
      <c r="AX5"/>
      <c r="AY5"/>
      <c r="AZ5" t="s">
        <v>105</v>
      </c>
      <c r="BA5" t="s">
        <v>1812</v>
      </c>
      <c r="BB5"/>
      <c r="BC5" t="s">
        <v>107</v>
      </c>
      <c r="BD5" t="s">
        <v>1813</v>
      </c>
      <c r="BE5" t="s">
        <v>1814</v>
      </c>
      <c r="BF5" t="s">
        <v>1093</v>
      </c>
      <c r="BG5" t="s">
        <v>1094</v>
      </c>
      <c r="BH5"/>
      <c r="BI5"/>
      <c r="BJ5"/>
      <c r="BK5"/>
      <c r="BL5"/>
      <c r="BM5"/>
      <c r="BN5" t="n">
        <v>0</v>
      </c>
      <c r="BO5" t="n">
        <v>0</v>
      </c>
      <c r="BP5" t="n">
        <v>0.00246</v>
      </c>
      <c r="BQ5" t="n">
        <v>0</v>
      </c>
      <c r="BR5" t="n">
        <v>0</v>
      </c>
      <c r="BS5" t="n">
        <v>0.00006202</v>
      </c>
      <c r="BT5" t="n">
        <v>0</v>
      </c>
      <c r="BU5" t="n">
        <v>0.0001683</v>
      </c>
      <c r="BV5" t="n">
        <v>0.00003262</v>
      </c>
      <c r="BW5" t="n">
        <v>0</v>
      </c>
      <c r="BX5" t="n">
        <v>0</v>
      </c>
      <c r="BY5" t="n">
        <v>0.002269</v>
      </c>
      <c r="BZ5" t="n">
        <v>0</v>
      </c>
      <c r="CA5" t="n">
        <v>0</v>
      </c>
      <c r="CB5" t="n">
        <v>0</v>
      </c>
      <c r="CC5" t="n">
        <v>0.00001882</v>
      </c>
      <c r="CD5" t="n">
        <v>0.0006684</v>
      </c>
      <c r="CE5" t="n">
        <v>0</v>
      </c>
      <c r="CF5" t="n">
        <v>3</v>
      </c>
      <c r="CG5" t="str">
        <f>=SUBTOTAL(103,CF5)</f>
      </c>
      <c r="CH5" t="str">
        <f>=IF(CG5=1,IFERROR(MAX($CH$1:CH4)+(COUNTIFS($CF$1:CF4,CF5,$CG$1:CG4,1)=0),1),"")</f>
      </c>
    </row>
    <row r="6">
      <c r="A6" t="s">
        <v>1815</v>
      </c>
      <c r="B6" t="s">
        <v>1816</v>
      </c>
      <c r="C6" t="s">
        <v>1817</v>
      </c>
      <c r="D6" t="s">
        <v>1818</v>
      </c>
      <c r="E6" t="s">
        <v>1819</v>
      </c>
      <c r="F6" t="s">
        <v>1820</v>
      </c>
      <c r="G6" t="s">
        <v>1120</v>
      </c>
      <c r="H6" t="s">
        <v>174</v>
      </c>
      <c r="I6" t="s">
        <v>1821</v>
      </c>
      <c r="J6"/>
      <c r="K6" t="n">
        <v>0.00342</v>
      </c>
      <c r="L6" t="n">
        <v>0.003433</v>
      </c>
      <c r="M6" t="n">
        <v>0.02031</v>
      </c>
      <c r="N6" t="s">
        <v>936</v>
      </c>
      <c r="O6" t="n">
        <v>782176</v>
      </c>
      <c r="P6" t="s">
        <v>412</v>
      </c>
      <c r="Q6" t="s">
        <v>1822</v>
      </c>
      <c r="R6"/>
      <c r="S6"/>
      <c r="T6" t="n">
        <v>0.142</v>
      </c>
      <c r="U6" t="s">
        <v>413</v>
      </c>
      <c r="V6" t="s">
        <v>1823</v>
      </c>
      <c r="W6" t="n">
        <v>21.1</v>
      </c>
      <c r="X6" t="n">
        <v>0.606939315796</v>
      </c>
      <c r="Y6" t="s">
        <v>1824</v>
      </c>
      <c r="Z6"/>
      <c r="AA6"/>
      <c r="AB6" t="s">
        <v>1068</v>
      </c>
      <c r="AC6" t="s">
        <v>1825</v>
      </c>
      <c r="AD6"/>
      <c r="AE6"/>
      <c r="AF6" t="s">
        <v>1826</v>
      </c>
      <c r="AG6" t="s">
        <v>1827</v>
      </c>
      <c r="AH6"/>
      <c r="AI6" t="s">
        <v>103</v>
      </c>
      <c r="AJ6" t="s">
        <v>102</v>
      </c>
      <c r="AK6" t="s">
        <v>179</v>
      </c>
      <c r="AL6" t="s">
        <v>249</v>
      </c>
      <c r="AM6" t="n">
        <v>1</v>
      </c>
      <c r="AN6" t="n">
        <v>102</v>
      </c>
      <c r="AO6" t="n">
        <v>34</v>
      </c>
      <c r="AP6" t="n">
        <v>0</v>
      </c>
      <c r="AQ6" t="n">
        <v>86</v>
      </c>
      <c r="AR6" t="n">
        <v>0</v>
      </c>
      <c r="AS6" t="n">
        <v>96</v>
      </c>
      <c r="AT6" t="n">
        <v>99</v>
      </c>
      <c r="AU6" t="n">
        <v>21</v>
      </c>
      <c r="AV6" t="n">
        <v>99</v>
      </c>
      <c r="AW6"/>
      <c r="AX6"/>
      <c r="AY6"/>
      <c r="AZ6" t="s">
        <v>105</v>
      </c>
      <c r="BA6" t="s">
        <v>1828</v>
      </c>
      <c r="BB6"/>
      <c r="BC6" t="s">
        <v>107</v>
      </c>
      <c r="BD6" t="s">
        <v>1829</v>
      </c>
      <c r="BE6" t="s">
        <v>1830</v>
      </c>
      <c r="BF6" t="s">
        <v>301</v>
      </c>
      <c r="BG6" t="s">
        <v>302</v>
      </c>
      <c r="BH6" t="n">
        <v>0.0019</v>
      </c>
      <c r="BI6" t="n">
        <v>0</v>
      </c>
      <c r="BJ6" t="n">
        <v>0.0057</v>
      </c>
      <c r="BK6" t="n">
        <v>0</v>
      </c>
      <c r="BL6" t="n">
        <v>0.0052</v>
      </c>
      <c r="BM6" t="n">
        <v>0</v>
      </c>
      <c r="BN6" t="n">
        <v>0.00038</v>
      </c>
      <c r="BO6" t="n">
        <v>0.0005107</v>
      </c>
      <c r="BP6" t="n">
        <v>0.02031</v>
      </c>
      <c r="BQ6" t="n">
        <v>0</v>
      </c>
      <c r="BR6" t="n">
        <v>0.002812</v>
      </c>
      <c r="BS6" t="n">
        <v>0.004666</v>
      </c>
      <c r="BT6" t="n">
        <v>0.00442</v>
      </c>
      <c r="BU6" t="n">
        <v>0.0004726</v>
      </c>
      <c r="BV6" t="n">
        <v>0.000587</v>
      </c>
      <c r="BW6" t="n">
        <v>0.005848</v>
      </c>
      <c r="BX6" t="n">
        <v>0.003807</v>
      </c>
      <c r="BY6" t="n">
        <v>0.02005</v>
      </c>
      <c r="BZ6" t="n">
        <v>0</v>
      </c>
      <c r="CA6" t="n">
        <v>0.003807</v>
      </c>
      <c r="CB6" t="n">
        <v>0.004202</v>
      </c>
      <c r="CC6" t="n">
        <v>0.00439</v>
      </c>
      <c r="CD6" t="n">
        <v>0.005972</v>
      </c>
      <c r="CE6" t="n">
        <v>0.0007579</v>
      </c>
      <c r="CF6" t="n">
        <v>4</v>
      </c>
      <c r="CG6" t="str">
        <f>=SUBTOTAL(103,CF6)</f>
      </c>
      <c r="CH6" t="str">
        <f>=IF(CG6=1,IFERROR(MAX($CH$1:CH5)+(COUNTIFS($CF$1:CF5,CF6,$CG$1:CG5,1)=0),1),"")</f>
      </c>
    </row>
    <row r="7">
      <c r="A7" t="s">
        <v>1831</v>
      </c>
      <c r="B7" t="s">
        <v>1832</v>
      </c>
      <c r="C7" t="s">
        <v>1833</v>
      </c>
      <c r="D7" t="s">
        <v>1834</v>
      </c>
      <c r="E7" t="s">
        <v>1835</v>
      </c>
      <c r="F7" t="s">
        <v>1836</v>
      </c>
      <c r="G7" t="s">
        <v>157</v>
      </c>
      <c r="H7" t="s">
        <v>174</v>
      </c>
      <c r="I7" t="s">
        <v>179</v>
      </c>
      <c r="J7"/>
      <c r="K7" t="n">
        <v>0.002473</v>
      </c>
      <c r="L7" t="n">
        <v>0.02014</v>
      </c>
      <c r="M7" t="n">
        <v>0.05734</v>
      </c>
      <c r="N7" t="s">
        <v>343</v>
      </c>
      <c r="O7"/>
      <c r="P7"/>
      <c r="Q7"/>
      <c r="R7"/>
      <c r="S7"/>
      <c r="T7"/>
      <c r="U7"/>
      <c r="V7"/>
      <c r="W7" t="n">
        <v>0.084</v>
      </c>
      <c r="X7"/>
      <c r="Y7"/>
      <c r="Z7"/>
      <c r="AA7"/>
      <c r="AB7"/>
      <c r="AC7"/>
      <c r="AD7"/>
      <c r="AE7"/>
      <c r="AF7"/>
      <c r="AG7" t="s">
        <v>1837</v>
      </c>
      <c r="AH7"/>
      <c r="AI7" t="s">
        <v>419</v>
      </c>
      <c r="AJ7" t="s">
        <v>433</v>
      </c>
      <c r="AK7" t="s">
        <v>179</v>
      </c>
      <c r="AL7" t="s">
        <v>161</v>
      </c>
      <c r="AM7" t="n">
        <v>1</v>
      </c>
      <c r="AN7" t="n">
        <v>18</v>
      </c>
      <c r="AO7" t="n">
        <v>2</v>
      </c>
      <c r="AP7" t="n">
        <v>0</v>
      </c>
      <c r="AQ7" t="n">
        <v>7</v>
      </c>
      <c r="AR7" t="n">
        <v>1</v>
      </c>
      <c r="AS7" t="n">
        <v>5</v>
      </c>
      <c r="AT7" t="n">
        <v>66</v>
      </c>
      <c r="AU7" t="n">
        <v>38</v>
      </c>
      <c r="AV7" t="n">
        <v>49</v>
      </c>
      <c r="AW7" t="n">
        <v>284193</v>
      </c>
      <c r="AX7" t="n">
        <v>284193</v>
      </c>
      <c r="AY7"/>
      <c r="AZ7" t="s">
        <v>105</v>
      </c>
      <c r="BA7" t="s">
        <v>1838</v>
      </c>
      <c r="BB7"/>
      <c r="BC7" t="s">
        <v>163</v>
      </c>
      <c r="BD7" t="s">
        <v>1839</v>
      </c>
      <c r="BE7" t="s">
        <v>1840</v>
      </c>
      <c r="BF7" t="s">
        <v>1841</v>
      </c>
      <c r="BG7" t="s">
        <v>1842</v>
      </c>
      <c r="BH7"/>
      <c r="BI7"/>
      <c r="BJ7"/>
      <c r="BK7"/>
      <c r="BL7"/>
      <c r="BM7"/>
      <c r="BN7" t="n">
        <v>0.02755</v>
      </c>
      <c r="BO7" t="n">
        <v>0.0009727</v>
      </c>
      <c r="BP7" t="n">
        <v>0.003671</v>
      </c>
      <c r="BQ7" t="n">
        <v>0.0003732</v>
      </c>
      <c r="BR7" t="n">
        <v>0.00008784</v>
      </c>
      <c r="BS7" t="n">
        <v>0.0007959</v>
      </c>
      <c r="BT7" t="n">
        <v>0.003599</v>
      </c>
      <c r="BU7" t="n">
        <v>0.004737</v>
      </c>
      <c r="BV7" t="n">
        <v>0.05734</v>
      </c>
      <c r="BW7" t="n">
        <v>0.007874</v>
      </c>
      <c r="BX7" t="n">
        <v>0.01038</v>
      </c>
      <c r="BY7" t="n">
        <v>0.03876</v>
      </c>
      <c r="BZ7" t="n">
        <v>0.004156</v>
      </c>
      <c r="CA7" t="n">
        <v>0.004331</v>
      </c>
      <c r="CB7" t="n">
        <v>0.02326</v>
      </c>
      <c r="CC7" t="n">
        <v>0.01069</v>
      </c>
      <c r="CD7" t="n">
        <v>0.02023</v>
      </c>
      <c r="CE7" t="n">
        <v>0.02833</v>
      </c>
      <c r="CF7" t="n">
        <v>5</v>
      </c>
      <c r="CG7" t="str">
        <f>=SUBTOTAL(103,CF7)</f>
      </c>
      <c r="CH7" t="str">
        <f>=IF(CG7=1,IFERROR(MAX($CH$1:CH6)+(COUNTIFS($CF$1:CF6,CF7,$CG$1:CG6,1)=0),1),"")</f>
      </c>
    </row>
    <row r="8">
      <c r="A8" t="s">
        <v>1831</v>
      </c>
      <c r="B8" t="s">
        <v>1843</v>
      </c>
      <c r="C8" t="s">
        <v>1844</v>
      </c>
      <c r="D8" t="s">
        <v>1834</v>
      </c>
      <c r="E8" t="s">
        <v>1845</v>
      </c>
      <c r="F8" t="s">
        <v>1846</v>
      </c>
      <c r="G8" t="s">
        <v>157</v>
      </c>
      <c r="H8" t="s">
        <v>174</v>
      </c>
      <c r="I8" t="s">
        <v>179</v>
      </c>
      <c r="J8"/>
      <c r="K8" t="n">
        <v>0.002088</v>
      </c>
      <c r="L8" t="n">
        <v>0.01929</v>
      </c>
      <c r="M8" t="n">
        <v>0.06395</v>
      </c>
      <c r="N8" t="s">
        <v>343</v>
      </c>
      <c r="O8"/>
      <c r="P8"/>
      <c r="Q8"/>
      <c r="R8"/>
      <c r="S8"/>
      <c r="T8"/>
      <c r="U8"/>
      <c r="V8"/>
      <c r="W8" t="n">
        <v>1.984</v>
      </c>
      <c r="X8"/>
      <c r="Y8"/>
      <c r="Z8"/>
      <c r="AA8"/>
      <c r="AB8"/>
      <c r="AC8"/>
      <c r="AD8"/>
      <c r="AE8"/>
      <c r="AF8" t="s">
        <v>1847</v>
      </c>
      <c r="AG8" t="s">
        <v>1848</v>
      </c>
      <c r="AH8"/>
      <c r="AI8" t="s">
        <v>419</v>
      </c>
      <c r="AJ8" t="s">
        <v>433</v>
      </c>
      <c r="AK8" t="s">
        <v>179</v>
      </c>
      <c r="AL8" t="s">
        <v>161</v>
      </c>
      <c r="AM8" t="n">
        <v>1</v>
      </c>
      <c r="AN8" t="n">
        <v>21</v>
      </c>
      <c r="AO8" t="n">
        <v>0</v>
      </c>
      <c r="AP8" t="n">
        <v>0</v>
      </c>
      <c r="AQ8" t="n">
        <v>7</v>
      </c>
      <c r="AR8" t="n">
        <v>1</v>
      </c>
      <c r="AS8" t="n">
        <v>5</v>
      </c>
      <c r="AT8" t="n">
        <v>57</v>
      </c>
      <c r="AU8" t="n">
        <v>38</v>
      </c>
      <c r="AV8" t="n">
        <v>48</v>
      </c>
      <c r="AW8" t="n">
        <v>284193</v>
      </c>
      <c r="AX8" t="n">
        <v>284193</v>
      </c>
      <c r="AY8"/>
      <c r="AZ8" t="s">
        <v>105</v>
      </c>
      <c r="BA8" t="s">
        <v>1838</v>
      </c>
      <c r="BB8"/>
      <c r="BC8" t="s">
        <v>163</v>
      </c>
      <c r="BD8" t="s">
        <v>1839</v>
      </c>
      <c r="BE8" t="s">
        <v>1840</v>
      </c>
      <c r="BF8" t="s">
        <v>1849</v>
      </c>
      <c r="BG8" t="s">
        <v>1850</v>
      </c>
      <c r="BH8"/>
      <c r="BI8"/>
      <c r="BJ8"/>
      <c r="BK8"/>
      <c r="BL8"/>
      <c r="BM8"/>
      <c r="BN8" t="n">
        <v>0.02574</v>
      </c>
      <c r="BO8" t="n">
        <v>0.000653</v>
      </c>
      <c r="BP8" t="n">
        <v>0.003519</v>
      </c>
      <c r="BQ8" t="n">
        <v>0.0002556</v>
      </c>
      <c r="BR8" t="n">
        <v>0</v>
      </c>
      <c r="BS8" t="n">
        <v>0.0007105</v>
      </c>
      <c r="BT8" t="n">
        <v>0.003315</v>
      </c>
      <c r="BU8" t="n">
        <v>0.003723</v>
      </c>
      <c r="BV8" t="n">
        <v>0.06395</v>
      </c>
      <c r="BW8" t="n">
        <v>0.006667</v>
      </c>
      <c r="BX8" t="n">
        <v>0.01025</v>
      </c>
      <c r="BY8" t="n">
        <v>0.02875</v>
      </c>
      <c r="BZ8" t="n">
        <v>0.002858</v>
      </c>
      <c r="CA8" t="n">
        <v>0.004909</v>
      </c>
      <c r="CB8" t="n">
        <v>0.015</v>
      </c>
      <c r="CC8" t="n">
        <v>0.008644</v>
      </c>
      <c r="CD8" t="n">
        <v>0.01916</v>
      </c>
      <c r="CE8" t="n">
        <v>0.02644</v>
      </c>
      <c r="CF8" t="n">
        <v>5</v>
      </c>
      <c r="CG8" t="str">
        <f>=SUBTOTAL(103,CF8)</f>
      </c>
      <c r="CH8" t="str">
        <f>=IF(CG8=1,IFERROR(MAX($CH$1:CH7)+(COUNTIFS($CF$1:CF7,CF8,$CG$1:CG7,1)=0),1),"")</f>
      </c>
    </row>
    <row r="9">
      <c r="A9" t="s">
        <v>1851</v>
      </c>
      <c r="B9" t="s">
        <v>1852</v>
      </c>
      <c r="C9" t="s">
        <v>1853</v>
      </c>
      <c r="D9" t="s">
        <v>1854</v>
      </c>
      <c r="E9" t="s">
        <v>1855</v>
      </c>
      <c r="F9" t="s">
        <v>1856</v>
      </c>
      <c r="G9" t="s">
        <v>92</v>
      </c>
      <c r="H9" t="s">
        <v>174</v>
      </c>
      <c r="I9" t="s">
        <v>581</v>
      </c>
      <c r="J9"/>
      <c r="K9" t="n">
        <v>0.0007203</v>
      </c>
      <c r="L9" t="n">
        <v>0.0004282</v>
      </c>
      <c r="M9" t="n">
        <v>0.007239</v>
      </c>
      <c r="N9" t="s">
        <v>936</v>
      </c>
      <c r="O9" t="n">
        <v>133489</v>
      </c>
      <c r="P9" t="s">
        <v>412</v>
      </c>
      <c r="Q9" t="s">
        <v>1857</v>
      </c>
      <c r="R9" t="s">
        <v>1858</v>
      </c>
      <c r="S9" t="s">
        <v>1859</v>
      </c>
      <c r="T9" t="n">
        <v>0.071</v>
      </c>
      <c r="U9" t="s">
        <v>1860</v>
      </c>
      <c r="V9" t="s">
        <v>379</v>
      </c>
      <c r="W9" t="n">
        <v>0.302</v>
      </c>
      <c r="X9" t="n">
        <v>0.388216197491</v>
      </c>
      <c r="Y9" t="s">
        <v>1861</v>
      </c>
      <c r="Z9"/>
      <c r="AA9"/>
      <c r="AB9" t="s">
        <v>284</v>
      </c>
      <c r="AC9" t="s">
        <v>285</v>
      </c>
      <c r="AD9" t="s">
        <v>1862</v>
      </c>
      <c r="AE9" t="s">
        <v>1863</v>
      </c>
      <c r="AF9" t="s">
        <v>1864</v>
      </c>
      <c r="AG9" t="s">
        <v>1865</v>
      </c>
      <c r="AH9"/>
      <c r="AI9" t="s">
        <v>103</v>
      </c>
      <c r="AJ9" t="s">
        <v>102</v>
      </c>
      <c r="AK9" t="s">
        <v>179</v>
      </c>
      <c r="AL9" t="s">
        <v>249</v>
      </c>
      <c r="AM9" t="n">
        <v>1</v>
      </c>
      <c r="AN9" t="n">
        <v>84</v>
      </c>
      <c r="AO9" t="n">
        <v>34</v>
      </c>
      <c r="AP9" t="n">
        <v>0</v>
      </c>
      <c r="AQ9" t="n">
        <v>109</v>
      </c>
      <c r="AR9" t="n">
        <v>0</v>
      </c>
      <c r="AS9" t="n">
        <v>114</v>
      </c>
      <c r="AT9" t="n">
        <v>99</v>
      </c>
      <c r="AU9" t="n">
        <v>29</v>
      </c>
      <c r="AV9" t="n">
        <v>99</v>
      </c>
      <c r="AW9"/>
      <c r="AX9"/>
      <c r="AY9"/>
      <c r="AZ9" t="s">
        <v>105</v>
      </c>
      <c r="BA9" t="s">
        <v>1866</v>
      </c>
      <c r="BB9"/>
      <c r="BC9" t="s">
        <v>107</v>
      </c>
      <c r="BD9" t="s">
        <v>1867</v>
      </c>
      <c r="BE9" t="s">
        <v>1868</v>
      </c>
      <c r="BF9" t="s">
        <v>615</v>
      </c>
      <c r="BG9" t="s">
        <v>616</v>
      </c>
      <c r="BH9"/>
      <c r="BI9"/>
      <c r="BJ9"/>
      <c r="BK9"/>
      <c r="BL9"/>
      <c r="BM9"/>
      <c r="BN9" t="n">
        <v>0</v>
      </c>
      <c r="BO9" t="n">
        <v>0.00007316</v>
      </c>
      <c r="BP9" t="n">
        <v>0.007239</v>
      </c>
      <c r="BQ9" t="n">
        <v>0</v>
      </c>
      <c r="BR9" t="n">
        <v>0.000818</v>
      </c>
      <c r="BS9" t="n">
        <v>0.0007289</v>
      </c>
      <c r="BT9" t="n">
        <v>0.0006676</v>
      </c>
      <c r="BU9" t="n">
        <v>0</v>
      </c>
      <c r="BV9" t="n">
        <v>0.00003242</v>
      </c>
      <c r="BW9" t="n">
        <v>0.001466</v>
      </c>
      <c r="BX9" t="n">
        <v>0.00009325</v>
      </c>
      <c r="BY9" t="n">
        <v>0.004542</v>
      </c>
      <c r="BZ9" t="n">
        <v>0</v>
      </c>
      <c r="CA9" t="n">
        <v>0.0006445</v>
      </c>
      <c r="CB9" t="n">
        <v>0</v>
      </c>
      <c r="CC9" t="n">
        <v>0.0005275</v>
      </c>
      <c r="CD9" t="n">
        <v>0.0006631</v>
      </c>
      <c r="CE9" t="n">
        <v>0</v>
      </c>
      <c r="CF9" t="n">
        <v>6</v>
      </c>
      <c r="CG9" t="str">
        <f>=SUBTOTAL(103,CF9)</f>
      </c>
      <c r="CH9" t="str">
        <f>=IF(CG9=1,IFERROR(MAX($CH$1:CH8)+(COUNTIFS($CF$1:CF8,CF9,$CG$1:CG8,1)=0),1),"")</f>
      </c>
    </row>
    <row r="10">
      <c r="A10" t="s">
        <v>1869</v>
      </c>
      <c r="B10" t="s">
        <v>1870</v>
      </c>
      <c r="C10" t="s">
        <v>1871</v>
      </c>
      <c r="D10" t="s">
        <v>1872</v>
      </c>
      <c r="E10" t="s">
        <v>1873</v>
      </c>
      <c r="F10" t="s">
        <v>1874</v>
      </c>
      <c r="G10" t="s">
        <v>949</v>
      </c>
      <c r="H10" t="s">
        <v>174</v>
      </c>
      <c r="I10" t="s">
        <v>240</v>
      </c>
      <c r="J10"/>
      <c r="K10" t="n">
        <v>0</v>
      </c>
      <c r="L10" t="n">
        <v>0.05945</v>
      </c>
      <c r="M10" t="n">
        <v>0.2558</v>
      </c>
      <c r="N10" t="s">
        <v>176</v>
      </c>
      <c r="O10"/>
      <c r="P10"/>
      <c r="Q10"/>
      <c r="R10"/>
      <c r="S10"/>
      <c r="T10"/>
      <c r="U10"/>
      <c r="V10"/>
      <c r="W10" t="n">
        <v>5.098</v>
      </c>
      <c r="X10"/>
      <c r="Y10"/>
      <c r="Z10"/>
      <c r="AA10"/>
      <c r="AB10"/>
      <c r="AC10"/>
      <c r="AD10"/>
      <c r="AE10"/>
      <c r="AF10"/>
      <c r="AG10" t="s">
        <v>1875</v>
      </c>
      <c r="AH10"/>
      <c r="AI10" t="s">
        <v>419</v>
      </c>
      <c r="AJ10" t="s">
        <v>419</v>
      </c>
      <c r="AK10" t="s">
        <v>179</v>
      </c>
      <c r="AL10" t="s">
        <v>1876</v>
      </c>
      <c r="AM10" t="n">
        <v>1</v>
      </c>
      <c r="AN10" t="n">
        <v>38</v>
      </c>
      <c r="AO10" t="n">
        <v>10</v>
      </c>
      <c r="AP10" t="n">
        <v>15</v>
      </c>
      <c r="AQ10" t="n">
        <v>0</v>
      </c>
      <c r="AR10" t="n">
        <v>0</v>
      </c>
      <c r="AS10" t="n">
        <v>0</v>
      </c>
      <c r="AT10" t="n">
        <v>36</v>
      </c>
      <c r="AU10" t="n">
        <v>36</v>
      </c>
      <c r="AV10" t="n">
        <v>25</v>
      </c>
      <c r="AW10" t="n">
        <v>284193</v>
      </c>
      <c r="AX10" t="n">
        <v>284193</v>
      </c>
      <c r="AY10"/>
      <c r="AZ10" t="s">
        <v>105</v>
      </c>
      <c r="BA10" t="s">
        <v>1877</v>
      </c>
      <c r="BB10"/>
      <c r="BC10" t="s">
        <v>107</v>
      </c>
      <c r="BD10" t="s">
        <v>1878</v>
      </c>
      <c r="BE10" t="s">
        <v>1879</v>
      </c>
      <c r="BF10" t="s">
        <v>1880</v>
      </c>
      <c r="BG10" t="s">
        <v>1881</v>
      </c>
      <c r="BH10"/>
      <c r="BI10"/>
      <c r="BJ10"/>
      <c r="BK10"/>
      <c r="BL10"/>
      <c r="BM10"/>
      <c r="BN10" t="n">
        <v>0</v>
      </c>
      <c r="BO10" t="n">
        <v>0</v>
      </c>
      <c r="BP10" t="n">
        <v>0</v>
      </c>
      <c r="BQ10" t="n">
        <v>0</v>
      </c>
      <c r="BR10" t="n">
        <v>0</v>
      </c>
      <c r="BS10" t="n">
        <v>0</v>
      </c>
      <c r="BT10" t="n">
        <v>0</v>
      </c>
      <c r="BU10" t="n">
        <v>0</v>
      </c>
      <c r="BV10" t="n">
        <v>0.01411</v>
      </c>
      <c r="BW10" t="n">
        <v>0.0155</v>
      </c>
      <c r="BX10" t="n">
        <v>0.04638</v>
      </c>
      <c r="BY10" t="n">
        <v>0.1467</v>
      </c>
      <c r="BZ10" t="n">
        <v>0.2558</v>
      </c>
      <c r="CA10" t="n">
        <v>0.04211</v>
      </c>
      <c r="CB10" t="n">
        <v>0.1343</v>
      </c>
      <c r="CC10" t="n">
        <v>0.08583</v>
      </c>
      <c r="CD10" t="n">
        <v>0.07978</v>
      </c>
      <c r="CE10" t="n">
        <v>0.09146</v>
      </c>
      <c r="CF10" t="n">
        <v>7</v>
      </c>
      <c r="CG10" t="str">
        <f>=SUBTOTAL(103,CF10)</f>
      </c>
      <c r="CH10" t="str">
        <f>=IF(CG10=1,IFERROR(MAX($CH$1:CH9)+(COUNTIFS($CF$1:CF9,CF10,$CG$1:CG9,1)=0),1),"")</f>
      </c>
    </row>
    <row r="11">
      <c r="A11" t="s">
        <v>1882</v>
      </c>
      <c r="B11" t="s">
        <v>1883</v>
      </c>
      <c r="C11" t="s">
        <v>1884</v>
      </c>
      <c r="D11" t="s">
        <v>1885</v>
      </c>
      <c r="E11" t="s">
        <v>1886</v>
      </c>
      <c r="F11" t="s">
        <v>1887</v>
      </c>
      <c r="G11" t="s">
        <v>92</v>
      </c>
      <c r="H11" t="s">
        <v>174</v>
      </c>
      <c r="I11" t="s">
        <v>280</v>
      </c>
      <c r="J11"/>
      <c r="K11" t="n">
        <v>0.0001538</v>
      </c>
      <c r="L11" t="n">
        <v>0.000125</v>
      </c>
      <c r="M11" t="n">
        <v>0.004148</v>
      </c>
      <c r="N11" t="s">
        <v>159</v>
      </c>
      <c r="O11"/>
      <c r="P11"/>
      <c r="Q11"/>
      <c r="R11"/>
      <c r="S11"/>
      <c r="T11" t="n">
        <v>0.019</v>
      </c>
      <c r="U11" t="s">
        <v>463</v>
      </c>
      <c r="V11" t="s">
        <v>687</v>
      </c>
      <c r="W11" t="n">
        <v>8.719</v>
      </c>
      <c r="X11" t="n">
        <v>0.274123072624</v>
      </c>
      <c r="Y11"/>
      <c r="Z11"/>
      <c r="AA11"/>
      <c r="AB11" t="s">
        <v>265</v>
      </c>
      <c r="AC11" t="s">
        <v>266</v>
      </c>
      <c r="AD11"/>
      <c r="AE11"/>
      <c r="AF11"/>
      <c r="AG11" t="s">
        <v>1888</v>
      </c>
      <c r="AH11"/>
      <c r="AI11" t="s">
        <v>103</v>
      </c>
      <c r="AJ11" t="s">
        <v>102</v>
      </c>
      <c r="AK11" t="s">
        <v>179</v>
      </c>
      <c r="AL11" t="s">
        <v>125</v>
      </c>
      <c r="AM11" t="n">
        <v>1</v>
      </c>
      <c r="AN11" t="n">
        <v>71</v>
      </c>
      <c r="AO11" t="n">
        <v>39</v>
      </c>
      <c r="AP11" t="n">
        <v>0</v>
      </c>
      <c r="AQ11" t="n">
        <v>54</v>
      </c>
      <c r="AR11" t="n">
        <v>0</v>
      </c>
      <c r="AS11" t="n">
        <v>64</v>
      </c>
      <c r="AT11" t="n">
        <v>99</v>
      </c>
      <c r="AU11" t="n">
        <v>35</v>
      </c>
      <c r="AV11" t="n">
        <v>99</v>
      </c>
      <c r="AW11"/>
      <c r="AX11"/>
      <c r="AY11"/>
      <c r="AZ11" t="s">
        <v>105</v>
      </c>
      <c r="BA11" t="s">
        <v>1889</v>
      </c>
      <c r="BB11"/>
      <c r="BC11" t="s">
        <v>107</v>
      </c>
      <c r="BD11" t="s">
        <v>1890</v>
      </c>
      <c r="BE11" t="s">
        <v>1891</v>
      </c>
      <c r="BF11" t="s">
        <v>1892</v>
      </c>
      <c r="BG11" t="s">
        <v>1893</v>
      </c>
      <c r="BH11"/>
      <c r="BI11"/>
      <c r="BJ11"/>
      <c r="BK11"/>
      <c r="BL11"/>
      <c r="BM11"/>
      <c r="BN11" t="n">
        <v>0</v>
      </c>
      <c r="BO11" t="n">
        <v>0</v>
      </c>
      <c r="BP11" t="n">
        <v>0.00335</v>
      </c>
      <c r="BQ11" t="n">
        <v>0</v>
      </c>
      <c r="BR11" t="n">
        <v>0</v>
      </c>
      <c r="BS11" t="n">
        <v>0.00002481</v>
      </c>
      <c r="BT11" t="n">
        <v>0.0002215</v>
      </c>
      <c r="BU11" t="n">
        <v>0</v>
      </c>
      <c r="BV11" t="n">
        <v>0</v>
      </c>
      <c r="BW11" t="n">
        <v>0</v>
      </c>
      <c r="BX11" t="n">
        <v>0</v>
      </c>
      <c r="BY11" t="n">
        <v>0.004148</v>
      </c>
      <c r="BZ11" t="n">
        <v>0</v>
      </c>
      <c r="CA11" t="n">
        <v>0</v>
      </c>
      <c r="CB11" t="n">
        <v>0</v>
      </c>
      <c r="CC11" t="n">
        <v>0.00005641</v>
      </c>
      <c r="CD11" t="n">
        <v>0</v>
      </c>
      <c r="CE11" t="n">
        <v>0</v>
      </c>
      <c r="CF11" t="n">
        <v>8</v>
      </c>
      <c r="CG11" t="str">
        <f>=SUBTOTAL(103,CF11)</f>
      </c>
      <c r="CH11" t="str">
        <f>=IF(CG11=1,IFERROR(MAX($CH$1:CH10)+(COUNTIFS($CF$1:CF10,CF11,$CG$1:CG10,1)=0),1),"")</f>
      </c>
    </row>
    <row r="12">
      <c r="A12" t="s">
        <v>1894</v>
      </c>
      <c r="B12" t="s">
        <v>1895</v>
      </c>
      <c r="C12" t="s">
        <v>1896</v>
      </c>
      <c r="D12" t="s">
        <v>1897</v>
      </c>
      <c r="E12" t="s">
        <v>1898</v>
      </c>
      <c r="F12" t="s">
        <v>1899</v>
      </c>
      <c r="G12" t="s">
        <v>92</v>
      </c>
      <c r="H12" t="s">
        <v>93</v>
      </c>
      <c r="I12" t="s">
        <v>1900</v>
      </c>
      <c r="J12"/>
      <c r="K12" t="n">
        <v>0.0005433</v>
      </c>
      <c r="L12" t="n">
        <v>0.1705</v>
      </c>
      <c r="M12" t="n">
        <v>0.2336</v>
      </c>
      <c r="N12" t="s">
        <v>343</v>
      </c>
      <c r="O12"/>
      <c r="P12"/>
      <c r="Q12"/>
      <c r="R12"/>
      <c r="S12"/>
      <c r="T12" t="n">
        <v>0.829</v>
      </c>
      <c r="U12" t="s">
        <v>697</v>
      </c>
      <c r="V12" t="s">
        <v>1901</v>
      </c>
      <c r="W12" t="n">
        <v>27.6</v>
      </c>
      <c r="X12" t="n">
        <v>0.690452933311</v>
      </c>
      <c r="Y12" t="s">
        <v>1902</v>
      </c>
      <c r="Z12"/>
      <c r="AA12"/>
      <c r="AB12" t="s">
        <v>454</v>
      </c>
      <c r="AC12" t="s">
        <v>1903</v>
      </c>
      <c r="AD12"/>
      <c r="AE12"/>
      <c r="AF12" t="s">
        <v>1904</v>
      </c>
      <c r="AG12" t="s">
        <v>1905</v>
      </c>
      <c r="AH12"/>
      <c r="AI12" t="s">
        <v>433</v>
      </c>
      <c r="AJ12" t="s">
        <v>433</v>
      </c>
      <c r="AK12" t="s">
        <v>433</v>
      </c>
      <c r="AL12" t="s">
        <v>249</v>
      </c>
      <c r="AM12" t="n">
        <v>1</v>
      </c>
      <c r="AN12" t="n">
        <v>102</v>
      </c>
      <c r="AO12" t="n">
        <v>82</v>
      </c>
      <c r="AP12" t="n">
        <v>98</v>
      </c>
      <c r="AQ12" t="n">
        <v>8</v>
      </c>
      <c r="AR12" t="n">
        <v>16</v>
      </c>
      <c r="AS12" t="n">
        <v>7</v>
      </c>
      <c r="AT12" t="n">
        <v>67</v>
      </c>
      <c r="AU12" t="n">
        <v>99</v>
      </c>
      <c r="AV12" t="n">
        <v>37</v>
      </c>
      <c r="AW12" t="n">
        <v>284193</v>
      </c>
      <c r="AX12" t="n">
        <v>284193</v>
      </c>
      <c r="AY12" t="n">
        <v>284193</v>
      </c>
      <c r="AZ12" t="s">
        <v>105</v>
      </c>
      <c r="BA12" t="s">
        <v>1906</v>
      </c>
      <c r="BB12"/>
      <c r="BC12" t="s">
        <v>107</v>
      </c>
      <c r="BD12" t="s">
        <v>1907</v>
      </c>
      <c r="BE12" t="s">
        <v>1908</v>
      </c>
      <c r="BF12" t="s">
        <v>1694</v>
      </c>
      <c r="BG12" t="s">
        <v>1695</v>
      </c>
      <c r="BH12"/>
      <c r="BI12"/>
      <c r="BJ12"/>
      <c r="BK12"/>
      <c r="BL12"/>
      <c r="BM12"/>
      <c r="BN12" t="n">
        <v>0.000497</v>
      </c>
      <c r="BO12" t="n">
        <v>0.00004629</v>
      </c>
      <c r="BP12" t="n">
        <v>0</v>
      </c>
      <c r="BQ12" t="n">
        <v>0</v>
      </c>
      <c r="BR12" t="n">
        <v>0.005473</v>
      </c>
      <c r="BS12" t="n">
        <v>0.0002273</v>
      </c>
      <c r="BT12" t="n">
        <v>0.0008174</v>
      </c>
      <c r="BU12" t="n">
        <v>0</v>
      </c>
      <c r="BV12" t="n">
        <v>0.2336</v>
      </c>
      <c r="BW12" t="n">
        <v>0.05281</v>
      </c>
      <c r="BX12" t="n">
        <v>0.1563</v>
      </c>
      <c r="BY12" t="n">
        <v>0.188</v>
      </c>
      <c r="BZ12" t="n">
        <v>0.1662</v>
      </c>
      <c r="CA12" t="n">
        <v>0.1464</v>
      </c>
      <c r="CB12" t="n">
        <v>0.04545</v>
      </c>
      <c r="CC12" t="n">
        <v>0.1473</v>
      </c>
      <c r="CD12" t="n">
        <v>0.1844</v>
      </c>
      <c r="CE12" t="n">
        <v>0.1042</v>
      </c>
      <c r="CF12" t="n">
        <v>9</v>
      </c>
      <c r="CG12" t="str">
        <f>=SUBTOTAL(103,CF12)</f>
      </c>
      <c r="CH12" t="str">
        <f>=IF(CG12=1,IFERROR(MAX($CH$1:CH11)+(COUNTIFS($CF$1:CF11,CF12,$CG$1:CG11,1)=0),1),"")</f>
      </c>
    </row>
    <row r="13">
      <c r="A13" t="s">
        <v>1894</v>
      </c>
      <c r="B13" t="s">
        <v>1909</v>
      </c>
      <c r="C13" t="s">
        <v>1910</v>
      </c>
      <c r="D13" t="s">
        <v>1897</v>
      </c>
      <c r="E13" t="s">
        <v>1911</v>
      </c>
      <c r="F13" t="s">
        <v>1912</v>
      </c>
      <c r="G13" t="s">
        <v>92</v>
      </c>
      <c r="H13" t="s">
        <v>93</v>
      </c>
      <c r="I13" t="s">
        <v>1900</v>
      </c>
      <c r="J13"/>
      <c r="K13" t="n">
        <v>0.0006124</v>
      </c>
      <c r="L13" t="n">
        <v>0.1825</v>
      </c>
      <c r="M13" t="n">
        <v>0.2466</v>
      </c>
      <c r="N13" t="s">
        <v>343</v>
      </c>
      <c r="O13"/>
      <c r="P13"/>
      <c r="Q13"/>
      <c r="R13"/>
      <c r="S13"/>
      <c r="T13" t="n">
        <v>0.912</v>
      </c>
      <c r="U13" t="s">
        <v>697</v>
      </c>
      <c r="V13" t="s">
        <v>1913</v>
      </c>
      <c r="W13" t="n">
        <v>27.6</v>
      </c>
      <c r="X13" t="n">
        <v>0.836811721325</v>
      </c>
      <c r="Y13" t="s">
        <v>1914</v>
      </c>
      <c r="Z13"/>
      <c r="AA13"/>
      <c r="AB13" t="s">
        <v>454</v>
      </c>
      <c r="AC13" t="s">
        <v>1915</v>
      </c>
      <c r="AD13"/>
      <c r="AE13"/>
      <c r="AF13" t="s">
        <v>1916</v>
      </c>
      <c r="AG13" t="s">
        <v>1917</v>
      </c>
      <c r="AH13"/>
      <c r="AI13" t="s">
        <v>433</v>
      </c>
      <c r="AJ13" t="s">
        <v>433</v>
      </c>
      <c r="AK13" t="s">
        <v>433</v>
      </c>
      <c r="AL13" t="s">
        <v>104</v>
      </c>
      <c r="AM13" t="n">
        <v>1</v>
      </c>
      <c r="AN13" t="n">
        <v>95</v>
      </c>
      <c r="AO13" t="n">
        <v>77</v>
      </c>
      <c r="AP13" t="n">
        <v>94</v>
      </c>
      <c r="AQ13" t="n">
        <v>9</v>
      </c>
      <c r="AR13" t="n">
        <v>16</v>
      </c>
      <c r="AS13" t="n">
        <v>7</v>
      </c>
      <c r="AT13" t="n">
        <v>99</v>
      </c>
      <c r="AU13" t="n">
        <v>99</v>
      </c>
      <c r="AV13" t="n">
        <v>50</v>
      </c>
      <c r="AW13" t="n">
        <v>284193</v>
      </c>
      <c r="AX13" t="n">
        <v>284193</v>
      </c>
      <c r="AY13" t="n">
        <v>284193</v>
      </c>
      <c r="AZ13" t="s">
        <v>105</v>
      </c>
      <c r="BA13" t="s">
        <v>1906</v>
      </c>
      <c r="BB13"/>
      <c r="BC13" t="s">
        <v>107</v>
      </c>
      <c r="BD13" t="s">
        <v>1907</v>
      </c>
      <c r="BE13" t="s">
        <v>1908</v>
      </c>
      <c r="BF13" t="s">
        <v>1918</v>
      </c>
      <c r="BG13" t="s">
        <v>1919</v>
      </c>
      <c r="BH13"/>
      <c r="BI13"/>
      <c r="BJ13"/>
      <c r="BK13"/>
      <c r="BL13"/>
      <c r="BM13"/>
      <c r="BN13" t="n">
        <v>0.0003874</v>
      </c>
      <c r="BO13" t="n">
        <v>0</v>
      </c>
      <c r="BP13" t="n">
        <v>0</v>
      </c>
      <c r="BQ13" t="n">
        <v>0</v>
      </c>
      <c r="BR13" t="n">
        <v>0.006621</v>
      </c>
      <c r="BS13" t="n">
        <v>0.00025</v>
      </c>
      <c r="BT13" t="n">
        <v>0.0007951</v>
      </c>
      <c r="BU13" t="n">
        <v>0</v>
      </c>
      <c r="BV13" t="n">
        <v>0.2466</v>
      </c>
      <c r="BW13" t="n">
        <v>0.06349</v>
      </c>
      <c r="BX13" t="n">
        <v>0.1668</v>
      </c>
      <c r="BY13" t="n">
        <v>0.1944</v>
      </c>
      <c r="BZ13" t="n">
        <v>0.1791</v>
      </c>
      <c r="CA13" t="n">
        <v>0.1533</v>
      </c>
      <c r="CB13" t="n">
        <v>0.06452</v>
      </c>
      <c r="CC13" t="n">
        <v>0.1596</v>
      </c>
      <c r="CD13" t="n">
        <v>0.1962</v>
      </c>
      <c r="CE13" t="n">
        <v>0.1178</v>
      </c>
      <c r="CF13" t="n">
        <v>9</v>
      </c>
      <c r="CG13" t="str">
        <f>=SUBTOTAL(103,CF13)</f>
      </c>
      <c r="CH13" t="str">
        <f>=IF(CG13=1,IFERROR(MAX($CH$1:CH12)+(COUNTIFS($CF$1:CF12,CF13,$CG$1:CG12,1)=0),1),"")</f>
      </c>
    </row>
    <row r="14">
      <c r="A14" t="s">
        <v>1894</v>
      </c>
      <c r="B14" t="s">
        <v>1920</v>
      </c>
      <c r="C14" t="s">
        <v>1921</v>
      </c>
      <c r="D14" t="s">
        <v>1897</v>
      </c>
      <c r="E14" t="s">
        <v>1922</v>
      </c>
      <c r="F14" t="s">
        <v>1923</v>
      </c>
      <c r="G14" t="s">
        <v>92</v>
      </c>
      <c r="H14" t="s">
        <v>93</v>
      </c>
      <c r="I14" t="s">
        <v>1900</v>
      </c>
      <c r="J14"/>
      <c r="K14" t="n">
        <v>0.00001138</v>
      </c>
      <c r="L14" t="n">
        <v>0.1052</v>
      </c>
      <c r="M14" t="n">
        <v>0.1718</v>
      </c>
      <c r="N14" t="s">
        <v>176</v>
      </c>
      <c r="O14"/>
      <c r="P14"/>
      <c r="Q14"/>
      <c r="R14"/>
      <c r="S14"/>
      <c r="T14" t="n">
        <v>0.772</v>
      </c>
      <c r="U14" t="s">
        <v>632</v>
      </c>
      <c r="V14" t="s">
        <v>1924</v>
      </c>
      <c r="W14" t="n">
        <v>24.3</v>
      </c>
      <c r="X14" t="n">
        <v>0.822063207626</v>
      </c>
      <c r="Y14" t="s">
        <v>1925</v>
      </c>
      <c r="Z14"/>
      <c r="AA14"/>
      <c r="AB14" t="s">
        <v>327</v>
      </c>
      <c r="AC14" t="s">
        <v>212</v>
      </c>
      <c r="AD14"/>
      <c r="AE14"/>
      <c r="AF14" t="s">
        <v>1926</v>
      </c>
      <c r="AG14" t="s">
        <v>1927</v>
      </c>
      <c r="AH14"/>
      <c r="AI14" t="s">
        <v>102</v>
      </c>
      <c r="AJ14" t="s">
        <v>433</v>
      </c>
      <c r="AK14" t="s">
        <v>433</v>
      </c>
      <c r="AL14" t="s">
        <v>228</v>
      </c>
      <c r="AM14" t="n">
        <v>1</v>
      </c>
      <c r="AN14" t="n">
        <v>140</v>
      </c>
      <c r="AO14" t="n">
        <v>80</v>
      </c>
      <c r="AP14" t="n">
        <v>98</v>
      </c>
      <c r="AQ14" t="n">
        <v>0</v>
      </c>
      <c r="AR14" t="n">
        <v>7</v>
      </c>
      <c r="AS14" t="n">
        <v>8</v>
      </c>
      <c r="AT14" t="n">
        <v>83</v>
      </c>
      <c r="AU14" t="n">
        <v>99</v>
      </c>
      <c r="AV14" t="n">
        <v>78</v>
      </c>
      <c r="AW14"/>
      <c r="AX14" t="n">
        <v>284193</v>
      </c>
      <c r="AY14" t="n">
        <v>284193</v>
      </c>
      <c r="AZ14" t="s">
        <v>105</v>
      </c>
      <c r="BA14" t="s">
        <v>1906</v>
      </c>
      <c r="BB14"/>
      <c r="BC14" t="s">
        <v>107</v>
      </c>
      <c r="BD14" t="s">
        <v>1907</v>
      </c>
      <c r="BE14" t="s">
        <v>1908</v>
      </c>
      <c r="BF14" t="s">
        <v>987</v>
      </c>
      <c r="BG14" t="s">
        <v>1928</v>
      </c>
      <c r="BH14"/>
      <c r="BI14"/>
      <c r="BJ14"/>
      <c r="BK14"/>
      <c r="BL14"/>
      <c r="BM14"/>
      <c r="BN14" t="n">
        <v>0</v>
      </c>
      <c r="BO14" t="n">
        <v>0</v>
      </c>
      <c r="BP14" t="n">
        <v>0</v>
      </c>
      <c r="BQ14" t="n">
        <v>0</v>
      </c>
      <c r="BR14" t="n">
        <v>0</v>
      </c>
      <c r="BS14" t="n">
        <v>0.00002535</v>
      </c>
      <c r="BT14" t="n">
        <v>0</v>
      </c>
      <c r="BU14" t="n">
        <v>0</v>
      </c>
      <c r="BV14" t="n">
        <v>0.1457</v>
      </c>
      <c r="BW14" t="n">
        <v>0.04802</v>
      </c>
      <c r="BX14" t="n">
        <v>0.1305</v>
      </c>
      <c r="BY14" t="n">
        <v>0.1138</v>
      </c>
      <c r="BZ14" t="n">
        <v>0.1718</v>
      </c>
      <c r="CA14" t="n">
        <v>0.04975</v>
      </c>
      <c r="CB14" t="n">
        <v>0.05495</v>
      </c>
      <c r="CC14" t="n">
        <v>0.08421</v>
      </c>
      <c r="CD14" t="n">
        <v>0.109</v>
      </c>
      <c r="CE14" t="n">
        <v>0.08974</v>
      </c>
      <c r="CF14" t="n">
        <v>9</v>
      </c>
      <c r="CG14" t="str">
        <f>=SUBTOTAL(103,CF14)</f>
      </c>
      <c r="CH14" t="str">
        <f>=IF(CG14=1,IFERROR(MAX($CH$1:CH13)+(COUNTIFS($CF$1:CF13,CF14,$CG$1:CG13,1)=0),1),"")</f>
      </c>
    </row>
    <row r="15">
      <c r="A15" t="s">
        <v>1894</v>
      </c>
      <c r="B15" t="s">
        <v>1929</v>
      </c>
      <c r="C15" t="s">
        <v>1930</v>
      </c>
      <c r="D15" t="s">
        <v>1897</v>
      </c>
      <c r="E15" t="s">
        <v>1931</v>
      </c>
      <c r="F15" t="s">
        <v>1932</v>
      </c>
      <c r="G15" t="s">
        <v>92</v>
      </c>
      <c r="H15" t="s">
        <v>93</v>
      </c>
      <c r="I15" t="s">
        <v>1900</v>
      </c>
      <c r="J15"/>
      <c r="K15" t="n">
        <v>0.000005663</v>
      </c>
      <c r="L15" t="n">
        <v>0.2014</v>
      </c>
      <c r="M15" t="n">
        <v>0.2801</v>
      </c>
      <c r="N15" t="s">
        <v>343</v>
      </c>
      <c r="O15" t="n">
        <v>1802406</v>
      </c>
      <c r="P15" t="s">
        <v>1388</v>
      </c>
      <c r="Q15"/>
      <c r="R15"/>
      <c r="S15"/>
      <c r="T15" t="n">
        <v>0.914</v>
      </c>
      <c r="U15" t="s">
        <v>697</v>
      </c>
      <c r="V15" t="s">
        <v>1933</v>
      </c>
      <c r="W15" t="n">
        <v>26.7</v>
      </c>
      <c r="X15" t="n">
        <v>0.833705365658</v>
      </c>
      <c r="Y15" t="s">
        <v>1934</v>
      </c>
      <c r="Z15"/>
      <c r="AA15"/>
      <c r="AB15" t="s">
        <v>327</v>
      </c>
      <c r="AC15" t="s">
        <v>212</v>
      </c>
      <c r="AD15"/>
      <c r="AE15"/>
      <c r="AF15" t="s">
        <v>1935</v>
      </c>
      <c r="AG15" t="s">
        <v>1936</v>
      </c>
      <c r="AH15"/>
      <c r="AI15" t="s">
        <v>433</v>
      </c>
      <c r="AJ15" t="s">
        <v>433</v>
      </c>
      <c r="AK15" t="s">
        <v>433</v>
      </c>
      <c r="AL15" t="s">
        <v>104</v>
      </c>
      <c r="AM15" t="n">
        <v>1</v>
      </c>
      <c r="AN15" t="n">
        <v>142</v>
      </c>
      <c r="AO15" t="n">
        <v>74</v>
      </c>
      <c r="AP15" t="n">
        <v>92</v>
      </c>
      <c r="AQ15" t="n">
        <v>14</v>
      </c>
      <c r="AR15" t="n">
        <v>7</v>
      </c>
      <c r="AS15" t="n">
        <v>8</v>
      </c>
      <c r="AT15" t="n">
        <v>99</v>
      </c>
      <c r="AU15" t="n">
        <v>99</v>
      </c>
      <c r="AV15" t="n">
        <v>97</v>
      </c>
      <c r="AW15" t="n">
        <v>284193</v>
      </c>
      <c r="AX15" t="n">
        <v>284193</v>
      </c>
      <c r="AY15" t="n">
        <v>284193</v>
      </c>
      <c r="AZ15" t="s">
        <v>105</v>
      </c>
      <c r="BA15" t="s">
        <v>1906</v>
      </c>
      <c r="BB15"/>
      <c r="BC15" t="s">
        <v>107</v>
      </c>
      <c r="BD15" t="s">
        <v>1907</v>
      </c>
      <c r="BE15" t="s">
        <v>1908</v>
      </c>
      <c r="BF15" t="s">
        <v>1937</v>
      </c>
      <c r="BG15" t="s">
        <v>1938</v>
      </c>
      <c r="BH15"/>
      <c r="BI15"/>
      <c r="BJ15"/>
      <c r="BK15"/>
      <c r="BL15"/>
      <c r="BM15"/>
      <c r="BN15" t="n">
        <v>0</v>
      </c>
      <c r="BO15" t="n">
        <v>0</v>
      </c>
      <c r="BP15" t="n">
        <v>0</v>
      </c>
      <c r="BQ15" t="n">
        <v>0</v>
      </c>
      <c r="BR15" t="n">
        <v>0</v>
      </c>
      <c r="BS15" t="n">
        <v>0.00001264</v>
      </c>
      <c r="BT15" t="n">
        <v>0</v>
      </c>
      <c r="BU15" t="n">
        <v>0</v>
      </c>
      <c r="BV15" t="n">
        <v>0.2801</v>
      </c>
      <c r="BW15" t="n">
        <v>0.06051</v>
      </c>
      <c r="BX15" t="n">
        <v>0.1965</v>
      </c>
      <c r="BY15" t="n">
        <v>0.2224</v>
      </c>
      <c r="BZ15" t="n">
        <v>0.1623</v>
      </c>
      <c r="CA15" t="n">
        <v>0.107</v>
      </c>
      <c r="CB15" t="n">
        <v>0.07595</v>
      </c>
      <c r="CC15" t="n">
        <v>0.1766</v>
      </c>
      <c r="CD15" t="n">
        <v>0.1918</v>
      </c>
      <c r="CE15" t="n">
        <v>0.1435</v>
      </c>
      <c r="CF15" t="n">
        <v>9</v>
      </c>
      <c r="CG15" t="str">
        <f>=SUBTOTAL(103,CF15)</f>
      </c>
      <c r="CH15" t="str">
        <f>=IF(CG15=1,IFERROR(MAX($CH$1:CH14)+(COUNTIFS($CF$1:CF14,CF15,$CG$1:CG14,1)=0),1),"")</f>
      </c>
    </row>
    <row r="16">
      <c r="A16" t="s">
        <v>1894</v>
      </c>
      <c r="B16" t="s">
        <v>1939</v>
      </c>
      <c r="C16" t="s">
        <v>1940</v>
      </c>
      <c r="D16" t="s">
        <v>1897</v>
      </c>
      <c r="E16" t="s">
        <v>1941</v>
      </c>
      <c r="F16" t="s">
        <v>1942</v>
      </c>
      <c r="G16" t="s">
        <v>92</v>
      </c>
      <c r="H16" t="s">
        <v>93</v>
      </c>
      <c r="I16" t="s">
        <v>1900</v>
      </c>
      <c r="J16"/>
      <c r="K16" t="n">
        <v>0.00001128</v>
      </c>
      <c r="L16" t="n">
        <v>0.1442</v>
      </c>
      <c r="M16" t="n">
        <v>0.2098</v>
      </c>
      <c r="N16" t="s">
        <v>343</v>
      </c>
      <c r="O16"/>
      <c r="P16"/>
      <c r="Q16"/>
      <c r="R16"/>
      <c r="S16"/>
      <c r="T16" t="n">
        <v>0.899</v>
      </c>
      <c r="U16" t="s">
        <v>878</v>
      </c>
      <c r="V16" t="s">
        <v>1943</v>
      </c>
      <c r="W16" t="n">
        <v>25.9</v>
      </c>
      <c r="X16" t="n">
        <v>0.842613637447</v>
      </c>
      <c r="Y16" t="s">
        <v>1944</v>
      </c>
      <c r="Z16"/>
      <c r="AA16"/>
      <c r="AB16" t="s">
        <v>327</v>
      </c>
      <c r="AC16" t="s">
        <v>212</v>
      </c>
      <c r="AD16"/>
      <c r="AE16"/>
      <c r="AF16" t="s">
        <v>1945</v>
      </c>
      <c r="AG16" t="s">
        <v>1946</v>
      </c>
      <c r="AH16"/>
      <c r="AI16" t="s">
        <v>102</v>
      </c>
      <c r="AJ16" t="s">
        <v>433</v>
      </c>
      <c r="AK16" t="s">
        <v>433</v>
      </c>
      <c r="AL16" t="s">
        <v>228</v>
      </c>
      <c r="AM16" t="n">
        <v>1</v>
      </c>
      <c r="AN16" t="n">
        <v>90</v>
      </c>
      <c r="AO16" t="n">
        <v>68</v>
      </c>
      <c r="AP16" t="n">
        <v>75</v>
      </c>
      <c r="AQ16" t="n">
        <v>0</v>
      </c>
      <c r="AR16" t="n">
        <v>7</v>
      </c>
      <c r="AS16" t="n">
        <v>0</v>
      </c>
      <c r="AT16" t="n">
        <v>74</v>
      </c>
      <c r="AU16" t="n">
        <v>85</v>
      </c>
      <c r="AV16" t="n">
        <v>8</v>
      </c>
      <c r="AW16"/>
      <c r="AX16" t="n">
        <v>284193</v>
      </c>
      <c r="AY16" t="n">
        <v>284193</v>
      </c>
      <c r="AZ16" t="s">
        <v>105</v>
      </c>
      <c r="BA16" t="s">
        <v>1906</v>
      </c>
      <c r="BB16"/>
      <c r="BC16" t="s">
        <v>107</v>
      </c>
      <c r="BD16" t="s">
        <v>1907</v>
      </c>
      <c r="BE16" t="s">
        <v>1908</v>
      </c>
      <c r="BF16" t="s">
        <v>1721</v>
      </c>
      <c r="BG16" t="s">
        <v>1722</v>
      </c>
      <c r="BH16"/>
      <c r="BI16"/>
      <c r="BJ16"/>
      <c r="BK16"/>
      <c r="BL16"/>
      <c r="BM16"/>
      <c r="BN16" t="n">
        <v>0</v>
      </c>
      <c r="BO16" t="n">
        <v>0</v>
      </c>
      <c r="BP16" t="n">
        <v>0</v>
      </c>
      <c r="BQ16" t="n">
        <v>0</v>
      </c>
      <c r="BR16" t="n">
        <v>0</v>
      </c>
      <c r="BS16" t="n">
        <v>0.00002526</v>
      </c>
      <c r="BT16" t="n">
        <v>0</v>
      </c>
      <c r="BU16" t="n">
        <v>0</v>
      </c>
      <c r="BV16" t="n">
        <v>0.2098</v>
      </c>
      <c r="BW16" t="n">
        <v>0.07385</v>
      </c>
      <c r="BX16" t="n">
        <v>0.1455</v>
      </c>
      <c r="BY16" t="n">
        <v>0.1524</v>
      </c>
      <c r="BZ16" t="n">
        <v>0.09708</v>
      </c>
      <c r="CA16" t="n">
        <v>0.07359</v>
      </c>
      <c r="CB16" t="n">
        <v>0.06122</v>
      </c>
      <c r="CC16" t="n">
        <v>0.1244</v>
      </c>
      <c r="CD16" t="n">
        <v>0.1283</v>
      </c>
      <c r="CE16" t="n">
        <v>0.08626</v>
      </c>
      <c r="CF16" t="n">
        <v>9</v>
      </c>
      <c r="CG16" t="str">
        <f>=SUBTOTAL(103,CF16)</f>
      </c>
      <c r="CH16" t="str">
        <f>=IF(CG16=1,IFERROR(MAX($CH$1:CH15)+(COUNTIFS($CF$1:CF15,CF16,$CG$1:CG15,1)=0),1),"")</f>
      </c>
    </row>
    <row r="17">
      <c r="A17" t="s">
        <v>1894</v>
      </c>
      <c r="B17" t="s">
        <v>1947</v>
      </c>
      <c r="C17" t="s">
        <v>1948</v>
      </c>
      <c r="D17" t="s">
        <v>1897</v>
      </c>
      <c r="E17" t="s">
        <v>1949</v>
      </c>
      <c r="F17" t="s">
        <v>1950</v>
      </c>
      <c r="G17" t="s">
        <v>92</v>
      </c>
      <c r="H17" t="s">
        <v>93</v>
      </c>
      <c r="I17" t="s">
        <v>1900</v>
      </c>
      <c r="J17"/>
      <c r="K17" t="n">
        <v>0.000005595</v>
      </c>
      <c r="L17" t="n">
        <v>0.07238</v>
      </c>
      <c r="M17" t="n">
        <v>0.111</v>
      </c>
      <c r="N17" t="s">
        <v>343</v>
      </c>
      <c r="O17"/>
      <c r="P17"/>
      <c r="Q17"/>
      <c r="R17"/>
      <c r="S17"/>
      <c r="T17" t="n">
        <v>0.432</v>
      </c>
      <c r="U17" t="s">
        <v>708</v>
      </c>
      <c r="V17" t="s">
        <v>1951</v>
      </c>
      <c r="W17" t="n">
        <v>22.5</v>
      </c>
      <c r="X17" t="n">
        <v>0.689185917377</v>
      </c>
      <c r="Y17" t="s">
        <v>1952</v>
      </c>
      <c r="Z17"/>
      <c r="AA17"/>
      <c r="AB17" t="s">
        <v>327</v>
      </c>
      <c r="AC17" t="s">
        <v>1953</v>
      </c>
      <c r="AD17"/>
      <c r="AE17"/>
      <c r="AF17" t="s">
        <v>1954</v>
      </c>
      <c r="AG17" t="s">
        <v>1955</v>
      </c>
      <c r="AH17"/>
      <c r="AI17" t="s">
        <v>102</v>
      </c>
      <c r="AJ17" t="s">
        <v>433</v>
      </c>
      <c r="AK17" t="s">
        <v>433</v>
      </c>
      <c r="AL17" t="s">
        <v>228</v>
      </c>
      <c r="AM17" t="n">
        <v>1</v>
      </c>
      <c r="AN17" t="n">
        <v>90</v>
      </c>
      <c r="AO17" t="n">
        <v>59</v>
      </c>
      <c r="AP17" t="n">
        <v>63</v>
      </c>
      <c r="AQ17" t="n">
        <v>0</v>
      </c>
      <c r="AR17" t="n">
        <v>6</v>
      </c>
      <c r="AS17" t="n">
        <v>6</v>
      </c>
      <c r="AT17" t="n">
        <v>73</v>
      </c>
      <c r="AU17" t="n">
        <v>99</v>
      </c>
      <c r="AV17" t="n">
        <v>98</v>
      </c>
      <c r="AW17"/>
      <c r="AX17" t="n">
        <v>284193</v>
      </c>
      <c r="AY17" t="n">
        <v>284193</v>
      </c>
      <c r="AZ17" t="s">
        <v>105</v>
      </c>
      <c r="BA17" t="s">
        <v>1906</v>
      </c>
      <c r="BB17"/>
      <c r="BC17" t="s">
        <v>107</v>
      </c>
      <c r="BD17" t="s">
        <v>1907</v>
      </c>
      <c r="BE17" t="s">
        <v>1908</v>
      </c>
      <c r="BF17" t="s">
        <v>232</v>
      </c>
      <c r="BG17" t="s">
        <v>1956</v>
      </c>
      <c r="BH17"/>
      <c r="BI17"/>
      <c r="BJ17"/>
      <c r="BK17"/>
      <c r="BL17"/>
      <c r="BM17"/>
      <c r="BN17" t="n">
        <v>0</v>
      </c>
      <c r="BO17" t="n">
        <v>0</v>
      </c>
      <c r="BP17" t="n">
        <v>0</v>
      </c>
      <c r="BQ17" t="n">
        <v>0</v>
      </c>
      <c r="BR17" t="n">
        <v>0</v>
      </c>
      <c r="BS17" t="n">
        <v>0.00001253</v>
      </c>
      <c r="BT17" t="n">
        <v>0</v>
      </c>
      <c r="BU17" t="n">
        <v>0</v>
      </c>
      <c r="BV17" t="n">
        <v>0.111</v>
      </c>
      <c r="BW17" t="n">
        <v>0.03235</v>
      </c>
      <c r="BX17" t="n">
        <v>0.06938</v>
      </c>
      <c r="BY17" t="n">
        <v>0.07158</v>
      </c>
      <c r="BZ17" t="n">
        <v>0.03384</v>
      </c>
      <c r="CA17" t="n">
        <v>0.04711</v>
      </c>
      <c r="CB17" t="n">
        <v>0.02174</v>
      </c>
      <c r="CC17" t="n">
        <v>0.06131</v>
      </c>
      <c r="CD17" t="n">
        <v>0.0735</v>
      </c>
      <c r="CE17" t="n">
        <v>0.04177</v>
      </c>
      <c r="CF17" t="n">
        <v>9</v>
      </c>
      <c r="CG17" t="str">
        <f>=SUBTOTAL(103,CF17)</f>
      </c>
      <c r="CH17" t="str">
        <f>=IF(CG17=1,IFERROR(MAX($CH$1:CH16)+(COUNTIFS($CF$1:CF16,CF17,$CG$1:CG16,1)=0),1),"")</f>
      </c>
    </row>
    <row r="18">
      <c r="A18" t="s">
        <v>1894</v>
      </c>
      <c r="B18" t="s">
        <v>1957</v>
      </c>
      <c r="C18" t="s">
        <v>1958</v>
      </c>
      <c r="D18" t="s">
        <v>1897</v>
      </c>
      <c r="E18" t="s">
        <v>1959</v>
      </c>
      <c r="F18" t="s">
        <v>1960</v>
      </c>
      <c r="G18" t="s">
        <v>92</v>
      </c>
      <c r="H18" t="s">
        <v>93</v>
      </c>
      <c r="I18" t="s">
        <v>280</v>
      </c>
      <c r="J18"/>
      <c r="K18" t="n">
        <v>0.00001096</v>
      </c>
      <c r="L18" t="n">
        <v>0.1841</v>
      </c>
      <c r="M18" t="n">
        <v>0.2817</v>
      </c>
      <c r="N18" t="s">
        <v>176</v>
      </c>
      <c r="O18"/>
      <c r="P18"/>
      <c r="Q18"/>
      <c r="R18"/>
      <c r="S18"/>
      <c r="T18" t="n">
        <v>0.685</v>
      </c>
      <c r="U18" t="s">
        <v>697</v>
      </c>
      <c r="V18" t="s">
        <v>1961</v>
      </c>
      <c r="W18" t="n">
        <v>22.6</v>
      </c>
      <c r="X18" t="n">
        <v>0.652797460556</v>
      </c>
      <c r="Y18" t="s">
        <v>1962</v>
      </c>
      <c r="Z18"/>
      <c r="AA18"/>
      <c r="AB18" t="s">
        <v>327</v>
      </c>
      <c r="AC18" t="s">
        <v>212</v>
      </c>
      <c r="AD18"/>
      <c r="AE18"/>
      <c r="AF18" t="s">
        <v>1963</v>
      </c>
      <c r="AG18" t="s">
        <v>1964</v>
      </c>
      <c r="AH18"/>
      <c r="AI18" t="s">
        <v>102</v>
      </c>
      <c r="AJ18" t="s">
        <v>433</v>
      </c>
      <c r="AK18" t="s">
        <v>433</v>
      </c>
      <c r="AL18" t="s">
        <v>125</v>
      </c>
      <c r="AM18" t="n">
        <v>1</v>
      </c>
      <c r="AN18" t="n">
        <v>40</v>
      </c>
      <c r="AO18" t="n">
        <v>26</v>
      </c>
      <c r="AP18" t="n">
        <v>43</v>
      </c>
      <c r="AQ18" t="n">
        <v>0</v>
      </c>
      <c r="AR18" t="n">
        <v>6</v>
      </c>
      <c r="AS18" t="n">
        <v>6</v>
      </c>
      <c r="AT18" t="n">
        <v>83</v>
      </c>
      <c r="AU18" t="n">
        <v>99</v>
      </c>
      <c r="AV18" t="n">
        <v>99</v>
      </c>
      <c r="AW18"/>
      <c r="AX18" t="n">
        <v>284193</v>
      </c>
      <c r="AY18" t="n">
        <v>284193</v>
      </c>
      <c r="AZ18" t="s">
        <v>105</v>
      </c>
      <c r="BA18" t="s">
        <v>1906</v>
      </c>
      <c r="BB18"/>
      <c r="BC18" t="s">
        <v>107</v>
      </c>
      <c r="BD18" t="s">
        <v>1907</v>
      </c>
      <c r="BE18" t="s">
        <v>1908</v>
      </c>
      <c r="BF18" t="s">
        <v>881</v>
      </c>
      <c r="BG18" t="s">
        <v>1965</v>
      </c>
      <c r="BH18"/>
      <c r="BI18"/>
      <c r="BJ18"/>
      <c r="BK18"/>
      <c r="BL18"/>
      <c r="BM18"/>
      <c r="BN18" t="n">
        <v>0.00007703</v>
      </c>
      <c r="BO18" t="n">
        <v>0</v>
      </c>
      <c r="BP18" t="n">
        <v>0</v>
      </c>
      <c r="BQ18" t="n">
        <v>0.00007296</v>
      </c>
      <c r="BR18" t="n">
        <v>0</v>
      </c>
      <c r="BS18" t="n">
        <v>0</v>
      </c>
      <c r="BT18" t="n">
        <v>0</v>
      </c>
      <c r="BU18" t="n">
        <v>0</v>
      </c>
      <c r="BV18" t="n">
        <v>0.2102</v>
      </c>
      <c r="BW18" t="n">
        <v>0.07843</v>
      </c>
      <c r="BX18" t="n">
        <v>0.175</v>
      </c>
      <c r="BY18" t="n">
        <v>0.2171</v>
      </c>
      <c r="BZ18" t="n">
        <v>0.2817</v>
      </c>
      <c r="CA18" t="n">
        <v>0.1079</v>
      </c>
      <c r="CB18" t="n">
        <v>0.163</v>
      </c>
      <c r="CC18" t="n">
        <v>0.1725</v>
      </c>
      <c r="CD18" t="n">
        <v>0.1772</v>
      </c>
      <c r="CE18" t="n">
        <v>0.1873</v>
      </c>
      <c r="CF18" t="n">
        <v>9</v>
      </c>
      <c r="CG18" t="str">
        <f>=SUBTOTAL(103,CF18)</f>
      </c>
      <c r="CH18" t="str">
        <f>=IF(CG18=1,IFERROR(MAX($CH$1:CH17)+(COUNTIFS($CF$1:CF17,CF18,$CG$1:CG17,1)=0),1),"")</f>
      </c>
    </row>
    <row r="19">
      <c r="A19" t="s">
        <v>1894</v>
      </c>
      <c r="B19" t="s">
        <v>1966</v>
      </c>
      <c r="C19" t="s">
        <v>1967</v>
      </c>
      <c r="D19" t="s">
        <v>1897</v>
      </c>
      <c r="E19" t="s">
        <v>1968</v>
      </c>
      <c r="F19" t="s">
        <v>1969</v>
      </c>
      <c r="G19" t="s">
        <v>92</v>
      </c>
      <c r="H19" t="s">
        <v>93</v>
      </c>
      <c r="I19" t="s">
        <v>280</v>
      </c>
      <c r="J19"/>
      <c r="K19" t="n">
        <v>0</v>
      </c>
      <c r="L19" t="n">
        <v>0.1745</v>
      </c>
      <c r="M19" t="n">
        <v>0.2698</v>
      </c>
      <c r="N19" t="s">
        <v>176</v>
      </c>
      <c r="O19"/>
      <c r="P19"/>
      <c r="Q19"/>
      <c r="R19"/>
      <c r="S19"/>
      <c r="T19" t="n">
        <v>0.148</v>
      </c>
      <c r="U19" t="s">
        <v>1247</v>
      </c>
      <c r="V19" t="s">
        <v>379</v>
      </c>
      <c r="W19" t="n">
        <v>18.71</v>
      </c>
      <c r="X19" t="n">
        <v>0.47526538372</v>
      </c>
      <c r="Y19" t="s">
        <v>1970</v>
      </c>
      <c r="Z19"/>
      <c r="AA19"/>
      <c r="AB19" t="s">
        <v>211</v>
      </c>
      <c r="AC19" t="s">
        <v>1971</v>
      </c>
      <c r="AD19"/>
      <c r="AE19"/>
      <c r="AF19" t="s">
        <v>1972</v>
      </c>
      <c r="AG19" t="s">
        <v>1973</v>
      </c>
      <c r="AH19"/>
      <c r="AI19" t="s">
        <v>102</v>
      </c>
      <c r="AJ19" t="s">
        <v>433</v>
      </c>
      <c r="AK19" t="s">
        <v>433</v>
      </c>
      <c r="AL19" t="s">
        <v>125</v>
      </c>
      <c r="AM19" t="n">
        <v>1</v>
      </c>
      <c r="AN19" t="n">
        <v>40</v>
      </c>
      <c r="AO19" t="n">
        <v>38</v>
      </c>
      <c r="AP19" t="n">
        <v>49</v>
      </c>
      <c r="AQ19" t="n">
        <v>0</v>
      </c>
      <c r="AR19" t="n">
        <v>6</v>
      </c>
      <c r="AS19" t="n">
        <v>6</v>
      </c>
      <c r="AT19" t="n">
        <v>83</v>
      </c>
      <c r="AU19" t="n">
        <v>99</v>
      </c>
      <c r="AV19" t="n">
        <v>99</v>
      </c>
      <c r="AW19"/>
      <c r="AX19" t="n">
        <v>284193</v>
      </c>
      <c r="AY19" t="n">
        <v>284193</v>
      </c>
      <c r="AZ19" t="s">
        <v>105</v>
      </c>
      <c r="BA19" t="s">
        <v>1906</v>
      </c>
      <c r="BB19"/>
      <c r="BC19" t="s">
        <v>107</v>
      </c>
      <c r="BD19" t="s">
        <v>1907</v>
      </c>
      <c r="BE19" t="s">
        <v>1908</v>
      </c>
      <c r="BF19" t="s">
        <v>615</v>
      </c>
      <c r="BG19" t="s">
        <v>1585</v>
      </c>
      <c r="BH19"/>
      <c r="BI19"/>
      <c r="BJ19"/>
      <c r="BK19"/>
      <c r="BL19"/>
      <c r="BM19"/>
      <c r="BN19" t="n">
        <v>0</v>
      </c>
      <c r="BO19" t="n">
        <v>0</v>
      </c>
      <c r="BP19" t="n">
        <v>0</v>
      </c>
      <c r="BQ19" t="n">
        <v>0</v>
      </c>
      <c r="BR19" t="n">
        <v>0</v>
      </c>
      <c r="BS19" t="n">
        <v>0</v>
      </c>
      <c r="BT19" t="n">
        <v>0</v>
      </c>
      <c r="BU19" t="n">
        <v>0</v>
      </c>
      <c r="BV19" t="n">
        <v>0.2022</v>
      </c>
      <c r="BW19" t="n">
        <v>0.06818</v>
      </c>
      <c r="BX19" t="n">
        <v>0.1644</v>
      </c>
      <c r="BY19" t="n">
        <v>0.2043</v>
      </c>
      <c r="BZ19" t="n">
        <v>0.2698</v>
      </c>
      <c r="CA19" t="n">
        <v>0.1021</v>
      </c>
      <c r="CB19" t="n">
        <v>0.1705</v>
      </c>
      <c r="CC19" t="n">
        <v>0.1623</v>
      </c>
      <c r="CD19" t="n">
        <v>0.1645</v>
      </c>
      <c r="CE19" t="n">
        <v>0.1848</v>
      </c>
      <c r="CF19" t="n">
        <v>9</v>
      </c>
      <c r="CG19" t="str">
        <f>=SUBTOTAL(103,CF19)</f>
      </c>
      <c r="CH19" t="str">
        <f>=IF(CG19=1,IFERROR(MAX($CH$1:CH18)+(COUNTIFS($CF$1:CF18,CF19,$CG$1:CG18,1)=0),1),"")</f>
      </c>
    </row>
    <row r="20">
      <c r="A20" t="s">
        <v>1894</v>
      </c>
      <c r="B20" t="s">
        <v>1974</v>
      </c>
      <c r="C20" t="s">
        <v>1975</v>
      </c>
      <c r="D20" t="s">
        <v>1897</v>
      </c>
      <c r="E20" t="s">
        <v>1976</v>
      </c>
      <c r="F20" t="s">
        <v>1977</v>
      </c>
      <c r="G20" t="s">
        <v>92</v>
      </c>
      <c r="H20" t="s">
        <v>93</v>
      </c>
      <c r="I20" t="s">
        <v>280</v>
      </c>
      <c r="J20"/>
      <c r="K20" t="n">
        <v>0</v>
      </c>
      <c r="L20" t="n">
        <v>0.1641</v>
      </c>
      <c r="M20" t="n">
        <v>0.2577</v>
      </c>
      <c r="N20" t="s">
        <v>176</v>
      </c>
      <c r="O20"/>
      <c r="P20"/>
      <c r="Q20"/>
      <c r="R20"/>
      <c r="S20"/>
      <c r="T20" t="n">
        <v>0.502</v>
      </c>
      <c r="U20" t="s">
        <v>743</v>
      </c>
      <c r="V20" t="s">
        <v>1978</v>
      </c>
      <c r="W20" t="n">
        <v>23.2</v>
      </c>
      <c r="X20" t="n">
        <v>0.792165100574</v>
      </c>
      <c r="Y20" t="s">
        <v>1979</v>
      </c>
      <c r="Z20"/>
      <c r="AA20"/>
      <c r="AB20" t="s">
        <v>327</v>
      </c>
      <c r="AC20" t="s">
        <v>1980</v>
      </c>
      <c r="AD20"/>
      <c r="AE20"/>
      <c r="AF20" t="s">
        <v>1981</v>
      </c>
      <c r="AG20" t="s">
        <v>1982</v>
      </c>
      <c r="AH20"/>
      <c r="AI20" t="s">
        <v>102</v>
      </c>
      <c r="AJ20" t="s">
        <v>433</v>
      </c>
      <c r="AK20" t="s">
        <v>433</v>
      </c>
      <c r="AL20" t="s">
        <v>249</v>
      </c>
      <c r="AM20" t="n">
        <v>1</v>
      </c>
      <c r="AN20" t="n">
        <v>40</v>
      </c>
      <c r="AO20" t="n">
        <v>46</v>
      </c>
      <c r="AP20" t="n">
        <v>54</v>
      </c>
      <c r="AQ20" t="n">
        <v>0</v>
      </c>
      <c r="AR20" t="n">
        <v>5</v>
      </c>
      <c r="AS20" t="n">
        <v>6</v>
      </c>
      <c r="AT20" t="n">
        <v>83</v>
      </c>
      <c r="AU20" t="n">
        <v>99</v>
      </c>
      <c r="AV20" t="n">
        <v>99</v>
      </c>
      <c r="AW20"/>
      <c r="AX20" t="n">
        <v>284193</v>
      </c>
      <c r="AY20" t="n">
        <v>284193</v>
      </c>
      <c r="AZ20" t="s">
        <v>105</v>
      </c>
      <c r="BA20" t="s">
        <v>1906</v>
      </c>
      <c r="BB20"/>
      <c r="BC20" t="s">
        <v>107</v>
      </c>
      <c r="BD20" t="s">
        <v>1907</v>
      </c>
      <c r="BE20" t="s">
        <v>1908</v>
      </c>
      <c r="BF20" t="s">
        <v>691</v>
      </c>
      <c r="BG20" t="s">
        <v>931</v>
      </c>
      <c r="BH20"/>
      <c r="BI20"/>
      <c r="BJ20"/>
      <c r="BK20"/>
      <c r="BL20"/>
      <c r="BM20"/>
      <c r="BN20" t="n">
        <v>0</v>
      </c>
      <c r="BO20" t="n">
        <v>0</v>
      </c>
      <c r="BP20" t="n">
        <v>0</v>
      </c>
      <c r="BQ20" t="n">
        <v>0</v>
      </c>
      <c r="BR20" t="n">
        <v>0</v>
      </c>
      <c r="BS20" t="n">
        <v>0</v>
      </c>
      <c r="BT20" t="n">
        <v>0</v>
      </c>
      <c r="BU20" t="n">
        <v>0</v>
      </c>
      <c r="BV20" t="n">
        <v>0.1903</v>
      </c>
      <c r="BW20" t="n">
        <v>0.06885</v>
      </c>
      <c r="BX20" t="n">
        <v>0.1567</v>
      </c>
      <c r="BY20" t="n">
        <v>0.1908</v>
      </c>
      <c r="BZ20" t="n">
        <v>0.2577</v>
      </c>
      <c r="CA20" t="n">
        <v>0.09664</v>
      </c>
      <c r="CB20" t="n">
        <v>0.1591</v>
      </c>
      <c r="CC20" t="n">
        <v>0.1519</v>
      </c>
      <c r="CD20" t="n">
        <v>0.161</v>
      </c>
      <c r="CE20" t="n">
        <v>0.1722</v>
      </c>
      <c r="CF20" t="n">
        <v>9</v>
      </c>
      <c r="CG20" t="str">
        <f>=SUBTOTAL(103,CF20)</f>
      </c>
      <c r="CH20" t="str">
        <f>=IF(CG20=1,IFERROR(MAX($CH$1:CH19)+(COUNTIFS($CF$1:CF19,CF20,$CG$1:CG19,1)=0),1),"")</f>
      </c>
    </row>
    <row r="21">
      <c r="A21" t="s">
        <v>1894</v>
      </c>
      <c r="B21" t="s">
        <v>1983</v>
      </c>
      <c r="C21" t="s">
        <v>1984</v>
      </c>
      <c r="D21" t="s">
        <v>1897</v>
      </c>
      <c r="E21" t="s">
        <v>1985</v>
      </c>
      <c r="F21" t="s">
        <v>1986</v>
      </c>
      <c r="G21" t="s">
        <v>92</v>
      </c>
      <c r="H21" t="s">
        <v>93</v>
      </c>
      <c r="I21" t="s">
        <v>280</v>
      </c>
      <c r="J21"/>
      <c r="K21" t="n">
        <v>0</v>
      </c>
      <c r="L21" t="n">
        <v>0.1299</v>
      </c>
      <c r="M21" t="n">
        <v>0.2145</v>
      </c>
      <c r="N21" t="s">
        <v>176</v>
      </c>
      <c r="O21"/>
      <c r="P21"/>
      <c r="Q21"/>
      <c r="R21"/>
      <c r="S21"/>
      <c r="T21" t="n">
        <v>0.834</v>
      </c>
      <c r="U21" t="s">
        <v>697</v>
      </c>
      <c r="V21" t="s">
        <v>1367</v>
      </c>
      <c r="W21" t="n">
        <v>32</v>
      </c>
      <c r="X21" t="n">
        <v>0.83987814188</v>
      </c>
      <c r="Y21" t="s">
        <v>1987</v>
      </c>
      <c r="Z21"/>
      <c r="AA21"/>
      <c r="AB21" t="s">
        <v>327</v>
      </c>
      <c r="AC21" t="s">
        <v>212</v>
      </c>
      <c r="AD21"/>
      <c r="AE21"/>
      <c r="AF21" t="s">
        <v>1988</v>
      </c>
      <c r="AG21" t="s">
        <v>1989</v>
      </c>
      <c r="AH21"/>
      <c r="AI21" t="s">
        <v>102</v>
      </c>
      <c r="AJ21" t="s">
        <v>433</v>
      </c>
      <c r="AK21" t="s">
        <v>433</v>
      </c>
      <c r="AL21" t="s">
        <v>249</v>
      </c>
      <c r="AM21" t="n">
        <v>1</v>
      </c>
      <c r="AN21" t="n">
        <v>82</v>
      </c>
      <c r="AO21" t="n">
        <v>52</v>
      </c>
      <c r="AP21" t="n">
        <v>58</v>
      </c>
      <c r="AQ21" t="n">
        <v>0</v>
      </c>
      <c r="AR21" t="n">
        <v>5</v>
      </c>
      <c r="AS21" t="n">
        <v>6</v>
      </c>
      <c r="AT21" t="n">
        <v>83</v>
      </c>
      <c r="AU21" t="n">
        <v>99</v>
      </c>
      <c r="AV21" t="n">
        <v>99</v>
      </c>
      <c r="AW21"/>
      <c r="AX21" t="n">
        <v>284193</v>
      </c>
      <c r="AY21" t="n">
        <v>284193</v>
      </c>
      <c r="AZ21" t="s">
        <v>105</v>
      </c>
      <c r="BA21" t="s">
        <v>1906</v>
      </c>
      <c r="BB21"/>
      <c r="BC21" t="s">
        <v>107</v>
      </c>
      <c r="BD21" t="s">
        <v>1907</v>
      </c>
      <c r="BE21" t="s">
        <v>1908</v>
      </c>
      <c r="BF21" t="s">
        <v>1990</v>
      </c>
      <c r="BG21" t="s">
        <v>1991</v>
      </c>
      <c r="BH21"/>
      <c r="BI21"/>
      <c r="BJ21"/>
      <c r="BK21"/>
      <c r="BL21"/>
      <c r="BM21"/>
      <c r="BN21" t="n">
        <v>0</v>
      </c>
      <c r="BO21" t="n">
        <v>0</v>
      </c>
      <c r="BP21" t="n">
        <v>0</v>
      </c>
      <c r="BQ21" t="n">
        <v>0</v>
      </c>
      <c r="BR21" t="n">
        <v>0</v>
      </c>
      <c r="BS21" t="n">
        <v>0</v>
      </c>
      <c r="BT21" t="n">
        <v>0</v>
      </c>
      <c r="BU21" t="n">
        <v>0</v>
      </c>
      <c r="BV21" t="n">
        <v>0.1573</v>
      </c>
      <c r="BW21" t="n">
        <v>0.0443</v>
      </c>
      <c r="BX21" t="n">
        <v>0.1332</v>
      </c>
      <c r="BY21" t="n">
        <v>0.1515</v>
      </c>
      <c r="BZ21" t="n">
        <v>0.2145</v>
      </c>
      <c r="CA21" t="n">
        <v>0.07478</v>
      </c>
      <c r="CB21" t="n">
        <v>0.1319</v>
      </c>
      <c r="CC21" t="n">
        <v>0.1151</v>
      </c>
      <c r="CD21" t="n">
        <v>0.1296</v>
      </c>
      <c r="CE21" t="n">
        <v>0.1358</v>
      </c>
      <c r="CF21" t="n">
        <v>9</v>
      </c>
      <c r="CG21" t="str">
        <f>=SUBTOTAL(103,CF21)</f>
      </c>
      <c r="CH21" t="str">
        <f>=IF(CG21=1,IFERROR(MAX($CH$1:CH20)+(COUNTIFS($CF$1:CF20,CF21,$CG$1:CG20,1)=0),1),"")</f>
      </c>
    </row>
    <row r="22">
      <c r="A22" t="s">
        <v>1894</v>
      </c>
      <c r="B22" t="s">
        <v>1992</v>
      </c>
      <c r="C22" t="s">
        <v>1993</v>
      </c>
      <c r="D22" t="s">
        <v>1897</v>
      </c>
      <c r="E22" t="s">
        <v>1994</v>
      </c>
      <c r="F22" t="s">
        <v>1995</v>
      </c>
      <c r="G22" t="s">
        <v>1996</v>
      </c>
      <c r="H22" t="s">
        <v>93</v>
      </c>
      <c r="I22" t="s">
        <v>240</v>
      </c>
      <c r="J22"/>
      <c r="K22" t="n">
        <v>0</v>
      </c>
      <c r="L22" t="n">
        <v>0.441</v>
      </c>
      <c r="M22" t="n">
        <v>0.4793</v>
      </c>
      <c r="N22" t="s">
        <v>176</v>
      </c>
      <c r="O22" t="n">
        <v>1802504</v>
      </c>
      <c r="P22" t="s">
        <v>1388</v>
      </c>
      <c r="Q22"/>
      <c r="R22"/>
      <c r="S22"/>
      <c r="T22"/>
      <c r="U22"/>
      <c r="V22"/>
      <c r="W22" t="n">
        <v>40</v>
      </c>
      <c r="X22"/>
      <c r="Y22" t="s">
        <v>1997</v>
      </c>
      <c r="Z22"/>
      <c r="AA22"/>
      <c r="AB22" t="s">
        <v>454</v>
      </c>
      <c r="AC22" t="s">
        <v>1998</v>
      </c>
      <c r="AD22"/>
      <c r="AE22"/>
      <c r="AF22" t="s">
        <v>1999</v>
      </c>
      <c r="AG22" t="s">
        <v>2000</v>
      </c>
      <c r="AH22"/>
      <c r="AI22" t="s">
        <v>102</v>
      </c>
      <c r="AJ22" t="s">
        <v>433</v>
      </c>
      <c r="AK22" t="s">
        <v>433</v>
      </c>
      <c r="AL22" t="s">
        <v>104</v>
      </c>
      <c r="AM22" t="n">
        <v>1</v>
      </c>
      <c r="AN22" t="n">
        <v>105</v>
      </c>
      <c r="AO22" t="n">
        <v>55</v>
      </c>
      <c r="AP22" t="n">
        <v>69</v>
      </c>
      <c r="AQ22" t="n">
        <v>0</v>
      </c>
      <c r="AR22" t="n">
        <v>7</v>
      </c>
      <c r="AS22" t="n">
        <v>7</v>
      </c>
      <c r="AT22" t="n">
        <v>44</v>
      </c>
      <c r="AU22" t="n">
        <v>79</v>
      </c>
      <c r="AV22" t="n">
        <v>16</v>
      </c>
      <c r="AW22"/>
      <c r="AX22" t="n">
        <v>284193</v>
      </c>
      <c r="AY22" t="n">
        <v>284193</v>
      </c>
      <c r="AZ22" t="s">
        <v>105</v>
      </c>
      <c r="BA22" t="s">
        <v>1906</v>
      </c>
      <c r="BB22"/>
      <c r="BC22" t="s">
        <v>163</v>
      </c>
      <c r="BD22" t="s">
        <v>1907</v>
      </c>
      <c r="BE22" t="s">
        <v>1908</v>
      </c>
      <c r="BF22" t="s">
        <v>2001</v>
      </c>
      <c r="BG22" t="s">
        <v>2002</v>
      </c>
      <c r="BH22"/>
      <c r="BI22"/>
      <c r="BJ22"/>
      <c r="BK22"/>
      <c r="BL22"/>
      <c r="BM22"/>
      <c r="BN22" t="n">
        <v>0</v>
      </c>
      <c r="BO22" t="n">
        <v>0</v>
      </c>
      <c r="BP22" t="n">
        <v>0</v>
      </c>
      <c r="BQ22" t="n">
        <v>0</v>
      </c>
      <c r="BR22" t="n">
        <v>0</v>
      </c>
      <c r="BS22" t="n">
        <v>0</v>
      </c>
      <c r="BT22" t="n">
        <v>0</v>
      </c>
      <c r="BU22" t="n">
        <v>0</v>
      </c>
      <c r="BV22" t="n">
        <v>0.4735</v>
      </c>
      <c r="BW22" t="n">
        <v>0.2954</v>
      </c>
      <c r="BX22" t="n">
        <v>0.4516</v>
      </c>
      <c r="BY22" t="n">
        <v>0.4522</v>
      </c>
      <c r="BZ22" t="n">
        <v>0.4793</v>
      </c>
      <c r="CA22" t="n">
        <v>0.4136</v>
      </c>
      <c r="CB22" t="n">
        <v>0.4779</v>
      </c>
      <c r="CC22" t="n">
        <v>0.4201</v>
      </c>
      <c r="CD22" t="n">
        <v>0.4494</v>
      </c>
      <c r="CE22" t="n">
        <v>0.4262</v>
      </c>
      <c r="CF22" t="n">
        <v>9</v>
      </c>
      <c r="CG22" t="str">
        <f>=SUBTOTAL(103,CF22)</f>
      </c>
      <c r="CH22" t="str">
        <f>=IF(CG22=1,IFERROR(MAX($CH$1:CH21)+(COUNTIFS($CF$1:CF21,CF22,$CG$1:CG21,1)=0),1),"")</f>
      </c>
    </row>
    <row r="23">
      <c r="A23" t="s">
        <v>1894</v>
      </c>
      <c r="B23" t="s">
        <v>2003</v>
      </c>
      <c r="C23" t="s">
        <v>2004</v>
      </c>
      <c r="D23" t="s">
        <v>1897</v>
      </c>
      <c r="E23" t="s">
        <v>2005</v>
      </c>
      <c r="F23" t="s">
        <v>2006</v>
      </c>
      <c r="G23" t="s">
        <v>92</v>
      </c>
      <c r="H23" t="s">
        <v>93</v>
      </c>
      <c r="I23" t="s">
        <v>240</v>
      </c>
      <c r="J23"/>
      <c r="K23" t="n">
        <v>0</v>
      </c>
      <c r="L23" t="n">
        <v>0.4612</v>
      </c>
      <c r="M23" t="n">
        <v>0.487</v>
      </c>
      <c r="N23" t="s">
        <v>176</v>
      </c>
      <c r="O23"/>
      <c r="P23"/>
      <c r="Q23"/>
      <c r="R23"/>
      <c r="S23"/>
      <c r="T23" t="n">
        <v>0.239</v>
      </c>
      <c r="U23" t="s">
        <v>697</v>
      </c>
      <c r="V23" t="s">
        <v>2007</v>
      </c>
      <c r="W23" t="n">
        <v>23.2</v>
      </c>
      <c r="X23" t="n">
        <v>0.71209871769</v>
      </c>
      <c r="Y23" t="s">
        <v>2008</v>
      </c>
      <c r="Z23"/>
      <c r="AA23"/>
      <c r="AB23" t="s">
        <v>327</v>
      </c>
      <c r="AC23" t="s">
        <v>2009</v>
      </c>
      <c r="AD23"/>
      <c r="AE23"/>
      <c r="AF23" t="s">
        <v>2010</v>
      </c>
      <c r="AG23" t="s">
        <v>2011</v>
      </c>
      <c r="AH23"/>
      <c r="AI23" t="s">
        <v>433</v>
      </c>
      <c r="AJ23" t="s">
        <v>433</v>
      </c>
      <c r="AK23" t="s">
        <v>433</v>
      </c>
      <c r="AL23" t="s">
        <v>104</v>
      </c>
      <c r="AM23" t="n">
        <v>1</v>
      </c>
      <c r="AN23" t="n">
        <v>76</v>
      </c>
      <c r="AO23" t="n">
        <v>38</v>
      </c>
      <c r="AP23" t="n">
        <v>54</v>
      </c>
      <c r="AQ23" t="n">
        <v>7</v>
      </c>
      <c r="AR23" t="n">
        <v>7</v>
      </c>
      <c r="AS23" t="n">
        <v>7</v>
      </c>
      <c r="AT23" t="n">
        <v>84</v>
      </c>
      <c r="AU23" t="n">
        <v>99</v>
      </c>
      <c r="AV23" t="n">
        <v>99</v>
      </c>
      <c r="AW23" t="n">
        <v>284193</v>
      </c>
      <c r="AX23" t="n">
        <v>284193</v>
      </c>
      <c r="AY23" t="n">
        <v>284193</v>
      </c>
      <c r="AZ23" t="s">
        <v>105</v>
      </c>
      <c r="BA23" t="s">
        <v>1906</v>
      </c>
      <c r="BB23"/>
      <c r="BC23" t="s">
        <v>107</v>
      </c>
      <c r="BD23" t="s">
        <v>1907</v>
      </c>
      <c r="BE23" t="s">
        <v>1908</v>
      </c>
      <c r="BF23" t="s">
        <v>626</v>
      </c>
      <c r="BG23" t="s">
        <v>2012</v>
      </c>
      <c r="BH23"/>
      <c r="BI23"/>
      <c r="BJ23"/>
      <c r="BK23"/>
      <c r="BL23"/>
      <c r="BM23"/>
      <c r="BN23" t="n">
        <v>0</v>
      </c>
      <c r="BO23" t="n">
        <v>0</v>
      </c>
      <c r="BP23" t="n">
        <v>0</v>
      </c>
      <c r="BQ23" t="n">
        <v>0</v>
      </c>
      <c r="BR23" t="n">
        <v>0</v>
      </c>
      <c r="BS23" t="n">
        <v>0</v>
      </c>
      <c r="BT23" t="n">
        <v>0</v>
      </c>
      <c r="BU23" t="n">
        <v>0</v>
      </c>
      <c r="BV23" t="n">
        <v>0.4864</v>
      </c>
      <c r="BW23" t="n">
        <v>0.3259</v>
      </c>
      <c r="BX23" t="n">
        <v>0.4679</v>
      </c>
      <c r="BY23" t="n">
        <v>0.4754</v>
      </c>
      <c r="BZ23" t="n">
        <v>0.487</v>
      </c>
      <c r="CA23" t="n">
        <v>0.4455</v>
      </c>
      <c r="CB23" t="n">
        <v>0.4831</v>
      </c>
      <c r="CC23" t="n">
        <v>0.4446</v>
      </c>
      <c r="CD23" t="n">
        <v>0.47</v>
      </c>
      <c r="CE23" t="n">
        <v>0.4507</v>
      </c>
      <c r="CF23" t="n">
        <v>9</v>
      </c>
      <c r="CG23" t="str">
        <f>=SUBTOTAL(103,CF23)</f>
      </c>
      <c r="CH23" t="str">
        <f>=IF(CG23=1,IFERROR(MAX($CH$1:CH22)+(COUNTIFS($CF$1:CF22,CF23,$CG$1:CG22,1)=0),1),"")</f>
      </c>
    </row>
    <row r="24">
      <c r="A24" t="s">
        <v>2013</v>
      </c>
      <c r="B24" t="s">
        <v>2014</v>
      </c>
      <c r="C24" t="s">
        <v>2015</v>
      </c>
      <c r="D24" t="s">
        <v>2016</v>
      </c>
      <c r="E24" t="s">
        <v>2017</v>
      </c>
      <c r="F24" t="s">
        <v>2018</v>
      </c>
      <c r="G24" t="s">
        <v>92</v>
      </c>
      <c r="H24" t="s">
        <v>174</v>
      </c>
      <c r="I24" t="s">
        <v>2019</v>
      </c>
      <c r="J24"/>
      <c r="K24" t="n">
        <v>0.00148</v>
      </c>
      <c r="L24" t="n">
        <v>0.0009009</v>
      </c>
      <c r="M24" t="n">
        <v>0.007491</v>
      </c>
      <c r="N24" t="s">
        <v>936</v>
      </c>
      <c r="O24" t="n">
        <v>198752</v>
      </c>
      <c r="P24" t="s">
        <v>1024</v>
      </c>
      <c r="Q24" t="s">
        <v>2020</v>
      </c>
      <c r="R24" t="s">
        <v>2021</v>
      </c>
      <c r="S24" t="s">
        <v>2022</v>
      </c>
      <c r="T24" t="n">
        <v>0.335</v>
      </c>
      <c r="U24" t="s">
        <v>708</v>
      </c>
      <c r="V24" t="s">
        <v>2023</v>
      </c>
      <c r="W24" t="n">
        <v>25.6</v>
      </c>
      <c r="X24" t="n">
        <v>0.624359965324</v>
      </c>
      <c r="Y24" t="s">
        <v>2024</v>
      </c>
      <c r="Z24" t="s">
        <v>412</v>
      </c>
      <c r="AA24" t="n">
        <v>0.161080431241365</v>
      </c>
      <c r="AB24" t="s">
        <v>567</v>
      </c>
      <c r="AC24" t="s">
        <v>980</v>
      </c>
      <c r="AD24" t="s">
        <v>2025</v>
      </c>
      <c r="AE24" t="s">
        <v>1863</v>
      </c>
      <c r="AF24" t="s">
        <v>2026</v>
      </c>
      <c r="AG24" t="s">
        <v>2027</v>
      </c>
      <c r="AH24"/>
      <c r="AI24" t="s">
        <v>103</v>
      </c>
      <c r="AJ24" t="s">
        <v>102</v>
      </c>
      <c r="AK24" t="s">
        <v>179</v>
      </c>
      <c r="AL24" t="s">
        <v>228</v>
      </c>
      <c r="AM24" t="n">
        <v>1</v>
      </c>
      <c r="AN24" t="n">
        <v>47</v>
      </c>
      <c r="AO24" t="n">
        <v>35</v>
      </c>
      <c r="AP24" t="n">
        <v>0</v>
      </c>
      <c r="AQ24" t="n">
        <v>78</v>
      </c>
      <c r="AR24" t="n">
        <v>0</v>
      </c>
      <c r="AS24" t="n">
        <v>63</v>
      </c>
      <c r="AT24" t="n">
        <v>99</v>
      </c>
      <c r="AU24" t="n">
        <v>26</v>
      </c>
      <c r="AV24" t="n">
        <v>99</v>
      </c>
      <c r="AW24"/>
      <c r="AX24"/>
      <c r="AY24"/>
      <c r="AZ24" t="s">
        <v>105</v>
      </c>
      <c r="BA24" t="s">
        <v>2028</v>
      </c>
      <c r="BB24"/>
      <c r="BC24" t="s">
        <v>107</v>
      </c>
      <c r="BD24" t="s">
        <v>2029</v>
      </c>
      <c r="BE24" t="s">
        <v>2030</v>
      </c>
      <c r="BF24" t="s">
        <v>1252</v>
      </c>
      <c r="BG24" t="s">
        <v>1253</v>
      </c>
      <c r="BH24" t="n">
        <v>0.0008</v>
      </c>
      <c r="BI24" t="n">
        <v>0</v>
      </c>
      <c r="BJ24" t="n">
        <v>0</v>
      </c>
      <c r="BK24" t="n">
        <v>0</v>
      </c>
      <c r="BL24" t="n">
        <v>0.0026</v>
      </c>
      <c r="BM24" t="n">
        <v>0.0014</v>
      </c>
      <c r="BN24" t="n">
        <v>0.0001521</v>
      </c>
      <c r="BO24" t="n">
        <v>0.0008043</v>
      </c>
      <c r="BP24" t="n">
        <v>0.007491</v>
      </c>
      <c r="BQ24" t="n">
        <v>0.0000722</v>
      </c>
      <c r="BR24" t="n">
        <v>0</v>
      </c>
      <c r="BS24" t="n">
        <v>0.001579</v>
      </c>
      <c r="BT24" t="n">
        <v>0.00133</v>
      </c>
      <c r="BU24" t="n">
        <v>0.002889</v>
      </c>
      <c r="BV24" t="n">
        <v>0.00009727</v>
      </c>
      <c r="BW24" t="n">
        <v>0</v>
      </c>
      <c r="BX24" t="n">
        <v>0.0005672</v>
      </c>
      <c r="BY24" t="n">
        <v>0.006047</v>
      </c>
      <c r="BZ24" t="n">
        <v>0</v>
      </c>
      <c r="CA24" t="n">
        <v>0</v>
      </c>
      <c r="CB24" t="n">
        <v>0</v>
      </c>
      <c r="CC24" t="n">
        <v>0.001222</v>
      </c>
      <c r="CD24" t="n">
        <v>0.002676</v>
      </c>
      <c r="CE24" t="n">
        <v>0.002587</v>
      </c>
      <c r="CF24" t="n">
        <v>10</v>
      </c>
      <c r="CG24" t="str">
        <f>=SUBTOTAL(103,CF24)</f>
      </c>
      <c r="CH24" t="str">
        <f>=IF(CG24=1,IFERROR(MAX($CH$1:CH23)+(COUNTIFS($CF$1:CF23,CF24,$CG$1:CG23,1)=0),1),"")</f>
      </c>
    </row>
    <row r="25">
      <c r="A25" t="s">
        <v>2031</v>
      </c>
      <c r="B25" t="s">
        <v>2032</v>
      </c>
      <c r="C25" t="s">
        <v>2033</v>
      </c>
      <c r="D25" t="s">
        <v>2034</v>
      </c>
      <c r="E25" t="s">
        <v>2035</v>
      </c>
      <c r="F25" t="s">
        <v>2036</v>
      </c>
      <c r="G25" t="s">
        <v>92</v>
      </c>
      <c r="H25" t="s">
        <v>174</v>
      </c>
      <c r="I25" t="s">
        <v>528</v>
      </c>
      <c r="J25"/>
      <c r="K25" t="n">
        <v>0.0001478</v>
      </c>
      <c r="L25" t="n">
        <v>0.0001258</v>
      </c>
      <c r="M25" t="n">
        <v>0.004556</v>
      </c>
      <c r="N25" t="s">
        <v>159</v>
      </c>
      <c r="O25" t="n">
        <v>2359404</v>
      </c>
      <c r="P25" t="s">
        <v>1007</v>
      </c>
      <c r="Q25"/>
      <c r="R25"/>
      <c r="S25"/>
      <c r="T25" t="n">
        <v>0.263</v>
      </c>
      <c r="U25" t="s">
        <v>697</v>
      </c>
      <c r="V25" t="s">
        <v>2037</v>
      </c>
      <c r="W25" t="n">
        <v>23.4</v>
      </c>
      <c r="X25" t="n">
        <v>0.734275221825</v>
      </c>
      <c r="Y25" t="s">
        <v>2038</v>
      </c>
      <c r="Z25"/>
      <c r="AA25"/>
      <c r="AB25" t="s">
        <v>2039</v>
      </c>
      <c r="AC25" t="s">
        <v>2040</v>
      </c>
      <c r="AD25"/>
      <c r="AE25"/>
      <c r="AF25"/>
      <c r="AG25" t="s">
        <v>2041</v>
      </c>
      <c r="AH25"/>
      <c r="AI25" t="s">
        <v>103</v>
      </c>
      <c r="AJ25" t="s">
        <v>102</v>
      </c>
      <c r="AK25" t="s">
        <v>179</v>
      </c>
      <c r="AL25" t="s">
        <v>249</v>
      </c>
      <c r="AM25" t="n">
        <v>1</v>
      </c>
      <c r="AN25" t="n">
        <v>105</v>
      </c>
      <c r="AO25" t="n">
        <v>40</v>
      </c>
      <c r="AP25" t="n">
        <v>0</v>
      </c>
      <c r="AQ25" t="n">
        <v>90</v>
      </c>
      <c r="AR25" t="n">
        <v>0</v>
      </c>
      <c r="AS25" t="n">
        <v>98</v>
      </c>
      <c r="AT25" t="n">
        <v>99</v>
      </c>
      <c r="AU25" t="n">
        <v>39</v>
      </c>
      <c r="AV25" t="n">
        <v>99</v>
      </c>
      <c r="AW25"/>
      <c r="AX25"/>
      <c r="AY25"/>
      <c r="AZ25" t="s">
        <v>105</v>
      </c>
      <c r="BA25" t="s">
        <v>2042</v>
      </c>
      <c r="BB25"/>
      <c r="BC25" t="s">
        <v>107</v>
      </c>
      <c r="BD25" t="s">
        <v>2043</v>
      </c>
      <c r="BE25" t="s">
        <v>2044</v>
      </c>
      <c r="BF25" t="s">
        <v>467</v>
      </c>
      <c r="BG25" t="s">
        <v>648</v>
      </c>
      <c r="BH25"/>
      <c r="BI25"/>
      <c r="BJ25"/>
      <c r="BK25"/>
      <c r="BL25"/>
      <c r="BM25"/>
      <c r="BN25" t="n">
        <v>0</v>
      </c>
      <c r="BO25" t="n">
        <v>0</v>
      </c>
      <c r="BP25" t="n">
        <v>0.002814</v>
      </c>
      <c r="BQ25" t="n">
        <v>0</v>
      </c>
      <c r="BR25" t="n">
        <v>0</v>
      </c>
      <c r="BS25" t="n">
        <v>0.00003691</v>
      </c>
      <c r="BT25" t="n">
        <v>0.0006647</v>
      </c>
      <c r="BU25" t="n">
        <v>0</v>
      </c>
      <c r="BV25" t="n">
        <v>0</v>
      </c>
      <c r="BW25" t="n">
        <v>0</v>
      </c>
      <c r="BX25" t="n">
        <v>0</v>
      </c>
      <c r="BY25" t="n">
        <v>0.004556</v>
      </c>
      <c r="BZ25" t="n">
        <v>0</v>
      </c>
      <c r="CA25" t="n">
        <v>0</v>
      </c>
      <c r="CB25" t="n">
        <v>0</v>
      </c>
      <c r="CC25" t="n">
        <v>0.00003768</v>
      </c>
      <c r="CD25" t="n">
        <v>0</v>
      </c>
      <c r="CE25" t="n">
        <v>0</v>
      </c>
      <c r="CF25" t="n">
        <v>11</v>
      </c>
      <c r="CG25" t="str">
        <f>=SUBTOTAL(103,CF25)</f>
      </c>
      <c r="CH25" t="str">
        <f>=IF(CG25=1,IFERROR(MAX($CH$1:CH24)+(COUNTIFS($CF$1:CF24,CF25,$CG$1:CG24,1)=0),1),"")</f>
      </c>
    </row>
    <row r="26">
      <c r="A26" t="s">
        <v>2045</v>
      </c>
      <c r="B26" t="s">
        <v>2046</v>
      </c>
      <c r="C26" t="s">
        <v>2047</v>
      </c>
      <c r="D26" t="s">
        <v>2048</v>
      </c>
      <c r="E26" t="s">
        <v>2049</v>
      </c>
      <c r="F26" t="s">
        <v>2050</v>
      </c>
      <c r="G26" t="s">
        <v>157</v>
      </c>
      <c r="H26" t="s">
        <v>93</v>
      </c>
      <c r="I26" t="s">
        <v>2051</v>
      </c>
      <c r="J26"/>
      <c r="K26" t="n">
        <v>0.002745</v>
      </c>
      <c r="L26" t="n">
        <v>0.04642</v>
      </c>
      <c r="M26" t="n">
        <v>0.06575</v>
      </c>
      <c r="N26" t="s">
        <v>343</v>
      </c>
      <c r="O26"/>
      <c r="P26"/>
      <c r="Q26" t="s">
        <v>2052</v>
      </c>
      <c r="R26"/>
      <c r="S26"/>
      <c r="T26"/>
      <c r="U26"/>
      <c r="V26"/>
      <c r="W26" t="n">
        <v>32</v>
      </c>
      <c r="X26"/>
      <c r="Y26"/>
      <c r="Z26"/>
      <c r="AA26"/>
      <c r="AB26"/>
      <c r="AC26"/>
      <c r="AD26"/>
      <c r="AE26"/>
      <c r="AF26" t="s">
        <v>2053</v>
      </c>
      <c r="AG26" t="s">
        <v>2054</v>
      </c>
      <c r="AH26"/>
      <c r="AI26" t="s">
        <v>433</v>
      </c>
      <c r="AJ26" t="s">
        <v>419</v>
      </c>
      <c r="AK26" t="s">
        <v>433</v>
      </c>
      <c r="AL26" t="s">
        <v>2055</v>
      </c>
      <c r="AM26" t="n">
        <v>1</v>
      </c>
      <c r="AN26" t="n">
        <v>107</v>
      </c>
      <c r="AO26" t="n">
        <v>60</v>
      </c>
      <c r="AP26" t="n">
        <v>62</v>
      </c>
      <c r="AQ26" t="n">
        <v>31</v>
      </c>
      <c r="AR26" t="n">
        <v>34</v>
      </c>
      <c r="AS26" t="n">
        <v>27</v>
      </c>
      <c r="AT26" t="n">
        <v>99</v>
      </c>
      <c r="AU26" t="n">
        <v>99</v>
      </c>
      <c r="AV26" t="n">
        <v>99</v>
      </c>
      <c r="AW26" t="n">
        <v>136874347</v>
      </c>
      <c r="AX26" t="n">
        <v>136874347</v>
      </c>
      <c r="AY26" t="n">
        <v>136874347</v>
      </c>
      <c r="AZ26" t="s">
        <v>105</v>
      </c>
      <c r="BA26" t="s">
        <v>2056</v>
      </c>
      <c r="BB26"/>
      <c r="BC26" t="s">
        <v>163</v>
      </c>
      <c r="BD26" t="s">
        <v>2057</v>
      </c>
      <c r="BE26" t="s">
        <v>2058</v>
      </c>
      <c r="BF26" t="s">
        <v>2059</v>
      </c>
      <c r="BG26" t="s">
        <v>2060</v>
      </c>
      <c r="BH26"/>
      <c r="BI26"/>
      <c r="BJ26"/>
      <c r="BK26"/>
      <c r="BL26"/>
      <c r="BM26"/>
      <c r="BN26" t="n">
        <v>0.006914</v>
      </c>
      <c r="BO26" t="n">
        <v>0.004163</v>
      </c>
      <c r="BP26" t="n">
        <v>0.001769</v>
      </c>
      <c r="BQ26" t="n">
        <v>0.000965</v>
      </c>
      <c r="BR26" t="n">
        <v>0.0009886</v>
      </c>
      <c r="BS26" t="n">
        <v>0.002805</v>
      </c>
      <c r="BT26" t="n">
        <v>0.003888</v>
      </c>
      <c r="BU26" t="n">
        <v>0.001084</v>
      </c>
      <c r="BV26" t="n">
        <v>0.06575</v>
      </c>
      <c r="BW26" t="n">
        <v>0.05502</v>
      </c>
      <c r="BX26" t="n">
        <v>0.05824</v>
      </c>
      <c r="BY26" t="n">
        <v>0.03961</v>
      </c>
      <c r="BZ26" t="n">
        <v>0.009826</v>
      </c>
      <c r="CA26" t="n">
        <v>0.01638</v>
      </c>
      <c r="CB26" t="n">
        <v>0.05042</v>
      </c>
      <c r="CC26" t="n">
        <v>0.04211</v>
      </c>
      <c r="CD26" t="n">
        <v>0.04609</v>
      </c>
      <c r="CE26" t="n">
        <v>0.02795</v>
      </c>
      <c r="CF26" t="n">
        <v>12</v>
      </c>
      <c r="CG26" t="str">
        <f>=SUBTOTAL(103,CF26)</f>
      </c>
      <c r="CH26" t="str">
        <f>=IF(CG26=1,IFERROR(MAX($CH$1:CH25)+(COUNTIFS($CF$1:CF25,CF26,$CG$1:CG25,1)=0),1),"")</f>
      </c>
    </row>
    <row r="27">
      <c r="A27" t="s">
        <v>2061</v>
      </c>
      <c r="B27" t="s">
        <v>2062</v>
      </c>
      <c r="C27" t="s">
        <v>2063</v>
      </c>
      <c r="D27" t="s">
        <v>2064</v>
      </c>
      <c r="E27" t="s">
        <v>2065</v>
      </c>
      <c r="F27" t="s">
        <v>2066</v>
      </c>
      <c r="G27" t="s">
        <v>1387</v>
      </c>
      <c r="H27" t="s">
        <v>93</v>
      </c>
      <c r="I27" t="s">
        <v>240</v>
      </c>
      <c r="J27"/>
      <c r="K27" t="n">
        <v>0.0001276</v>
      </c>
      <c r="L27" t="n">
        <v>0.0002521</v>
      </c>
      <c r="M27" t="n">
        <v>0.0004496</v>
      </c>
      <c r="N27" t="s">
        <v>207</v>
      </c>
      <c r="O27"/>
      <c r="P27"/>
      <c r="Q27"/>
      <c r="R27"/>
      <c r="S27"/>
      <c r="T27"/>
      <c r="U27"/>
      <c r="V27"/>
      <c r="W27"/>
      <c r="X27"/>
      <c r="Y27"/>
      <c r="Z27"/>
      <c r="AA27"/>
      <c r="AB27"/>
      <c r="AC27"/>
      <c r="AD27"/>
      <c r="AE27"/>
      <c r="AF27"/>
      <c r="AG27" t="s">
        <v>2067</v>
      </c>
      <c r="AH27"/>
      <c r="AI27" t="s">
        <v>102</v>
      </c>
      <c r="AJ27" t="s">
        <v>102</v>
      </c>
      <c r="AK27" t="s">
        <v>103</v>
      </c>
      <c r="AL27" t="s">
        <v>161</v>
      </c>
      <c r="AM27" t="n">
        <v>1</v>
      </c>
      <c r="AN27" t="n">
        <v>174</v>
      </c>
      <c r="AO27" t="n">
        <v>102</v>
      </c>
      <c r="AP27" t="n">
        <v>18</v>
      </c>
      <c r="AQ27" t="n">
        <v>0</v>
      </c>
      <c r="AR27" t="n">
        <v>0</v>
      </c>
      <c r="AS27" t="n">
        <v>51</v>
      </c>
      <c r="AT27" t="n">
        <v>46</v>
      </c>
      <c r="AU27" t="n">
        <v>46</v>
      </c>
      <c r="AV27" t="n">
        <v>99</v>
      </c>
      <c r="AW27"/>
      <c r="AX27"/>
      <c r="AY27"/>
      <c r="AZ27" t="s">
        <v>105</v>
      </c>
      <c r="BA27" t="s">
        <v>2068</v>
      </c>
      <c r="BB27"/>
      <c r="BC27" t="s">
        <v>107</v>
      </c>
      <c r="BD27" t="s">
        <v>2069</v>
      </c>
      <c r="BE27" t="s">
        <v>2070</v>
      </c>
      <c r="BF27" t="s">
        <v>2071</v>
      </c>
      <c r="BG27" t="s">
        <v>2072</v>
      </c>
      <c r="BH27"/>
      <c r="BI27"/>
      <c r="BJ27"/>
      <c r="BK27"/>
      <c r="BL27"/>
      <c r="BM27"/>
      <c r="BN27" t="n">
        <v>0</v>
      </c>
      <c r="BO27" t="n">
        <v>0</v>
      </c>
      <c r="BP27" t="n">
        <v>0</v>
      </c>
      <c r="BQ27" t="n">
        <v>0.000147</v>
      </c>
      <c r="BR27" t="n">
        <v>0.00007011</v>
      </c>
      <c r="BS27" t="n">
        <v>0.0001818</v>
      </c>
      <c r="BT27" t="n">
        <v>0</v>
      </c>
      <c r="BU27" t="n">
        <v>0.0002851</v>
      </c>
      <c r="BV27" t="n">
        <v>0.0001451</v>
      </c>
      <c r="BW27" t="n">
        <v>0</v>
      </c>
      <c r="BX27" t="n">
        <v>0</v>
      </c>
      <c r="BY27" t="n">
        <v>0</v>
      </c>
      <c r="BZ27" t="n">
        <v>0</v>
      </c>
      <c r="CA27" t="n">
        <v>0.0002005</v>
      </c>
      <c r="CB27" t="n">
        <v>0</v>
      </c>
      <c r="CC27" t="n">
        <v>0.0004099</v>
      </c>
      <c r="CD27" t="n">
        <v>0</v>
      </c>
      <c r="CE27" t="n">
        <v>0.0004496</v>
      </c>
      <c r="CF27" t="n">
        <v>13</v>
      </c>
      <c r="CG27" t="str">
        <f>=SUBTOTAL(103,CF27)</f>
      </c>
      <c r="CH27" t="str">
        <f>=IF(CG27=1,IFERROR(MAX($CH$1:CH26)+(COUNTIFS($CF$1:CF26,CF27,$CG$1:CG26,1)=0),1),"")</f>
      </c>
    </row>
    <row r="28">
      <c r="A28" t="s">
        <v>2061</v>
      </c>
      <c r="B28" t="s">
        <v>2073</v>
      </c>
      <c r="C28" t="s">
        <v>2074</v>
      </c>
      <c r="D28" t="s">
        <v>2064</v>
      </c>
      <c r="E28" t="s">
        <v>2075</v>
      </c>
      <c r="F28" t="s">
        <v>2076</v>
      </c>
      <c r="G28" t="s">
        <v>92</v>
      </c>
      <c r="H28" t="s">
        <v>93</v>
      </c>
      <c r="I28" t="s">
        <v>240</v>
      </c>
      <c r="J28"/>
      <c r="K28" t="n">
        <v>0.004142</v>
      </c>
      <c r="L28" t="n">
        <v>0.0086</v>
      </c>
      <c r="M28" t="n">
        <v>0.03063</v>
      </c>
      <c r="N28" t="s">
        <v>281</v>
      </c>
      <c r="O28"/>
      <c r="P28"/>
      <c r="Q28"/>
      <c r="R28"/>
      <c r="S28"/>
      <c r="T28" t="n">
        <v>0.085</v>
      </c>
      <c r="U28" t="s">
        <v>878</v>
      </c>
      <c r="V28" t="s">
        <v>2077</v>
      </c>
      <c r="W28" t="n">
        <v>16.73</v>
      </c>
      <c r="X28" t="n">
        <v>0.434843212366</v>
      </c>
      <c r="Y28" t="s">
        <v>2078</v>
      </c>
      <c r="Z28"/>
      <c r="AA28"/>
      <c r="AB28" t="s">
        <v>2079</v>
      </c>
      <c r="AC28" t="s">
        <v>2080</v>
      </c>
      <c r="AD28"/>
      <c r="AE28"/>
      <c r="AF28" t="s">
        <v>2081</v>
      </c>
      <c r="AG28" t="s">
        <v>2082</v>
      </c>
      <c r="AH28"/>
      <c r="AI28" t="s">
        <v>102</v>
      </c>
      <c r="AJ28" t="s">
        <v>102</v>
      </c>
      <c r="AK28" t="s">
        <v>587</v>
      </c>
      <c r="AL28" t="s">
        <v>125</v>
      </c>
      <c r="AM28" t="n">
        <v>2</v>
      </c>
      <c r="AN28" t="n">
        <v>174</v>
      </c>
      <c r="AO28" t="n">
        <v>110</v>
      </c>
      <c r="AP28" t="n">
        <v>2</v>
      </c>
      <c r="AQ28" t="n">
        <v>0</v>
      </c>
      <c r="AR28" t="n">
        <v>0</v>
      </c>
      <c r="AS28" t="n">
        <v>7</v>
      </c>
      <c r="AT28" t="n">
        <v>96</v>
      </c>
      <c r="AU28" t="n">
        <v>96</v>
      </c>
      <c r="AV28" t="n">
        <v>99</v>
      </c>
      <c r="AW28"/>
      <c r="AX28"/>
      <c r="AY28"/>
      <c r="AZ28" t="s">
        <v>105</v>
      </c>
      <c r="BA28" t="s">
        <v>2068</v>
      </c>
      <c r="BB28"/>
      <c r="BC28" t="s">
        <v>107</v>
      </c>
      <c r="BD28" t="s">
        <v>2069</v>
      </c>
      <c r="BE28" t="s">
        <v>2070</v>
      </c>
      <c r="BF28" t="s">
        <v>890</v>
      </c>
      <c r="BG28" t="s">
        <v>2083</v>
      </c>
      <c r="BH28"/>
      <c r="BI28"/>
      <c r="BJ28"/>
      <c r="BK28"/>
      <c r="BL28"/>
      <c r="BM28"/>
      <c r="BN28" t="n">
        <v>0.000887</v>
      </c>
      <c r="BO28" t="n">
        <v>0.0007154</v>
      </c>
      <c r="BP28" t="n">
        <v>0.001309</v>
      </c>
      <c r="BQ28" t="n">
        <v>0.00008078</v>
      </c>
      <c r="BR28" t="n">
        <v>0.004478</v>
      </c>
      <c r="BS28" t="n">
        <v>0.007571</v>
      </c>
      <c r="BT28" t="n">
        <v>0.002876</v>
      </c>
      <c r="BU28" t="n">
        <v>0.0007672</v>
      </c>
      <c r="BV28" t="n">
        <v>0.002184</v>
      </c>
      <c r="BW28" t="n">
        <v>0.03063</v>
      </c>
      <c r="BX28" t="n">
        <v>0.002241</v>
      </c>
      <c r="BY28" t="n">
        <v>0.004651</v>
      </c>
      <c r="BZ28" t="n">
        <v>0</v>
      </c>
      <c r="CA28" t="n">
        <v>0.006572</v>
      </c>
      <c r="CB28" t="n">
        <v>0.005988</v>
      </c>
      <c r="CC28" t="n">
        <v>0.01475</v>
      </c>
      <c r="CD28" t="n">
        <v>0.006467</v>
      </c>
      <c r="CE28" t="n">
        <v>0.0009264</v>
      </c>
      <c r="CF28" t="n">
        <v>13</v>
      </c>
      <c r="CG28" t="str">
        <f>=SUBTOTAL(103,CF28)</f>
      </c>
      <c r="CH28" t="str">
        <f>=IF(CG28=1,IFERROR(MAX($CH$1:CH27)+(COUNTIFS($CF$1:CF27,CF28,$CG$1:CG27,1)=0),1),"")</f>
      </c>
    </row>
    <row r="29">
      <c r="A29" t="s">
        <v>2084</v>
      </c>
      <c r="B29" t="s">
        <v>2085</v>
      </c>
      <c r="C29" t="s">
        <v>2086</v>
      </c>
      <c r="D29" t="s">
        <v>2087</v>
      </c>
      <c r="E29" t="s">
        <v>2088</v>
      </c>
      <c r="F29" t="s">
        <v>2089</v>
      </c>
      <c r="G29" t="s">
        <v>92</v>
      </c>
      <c r="H29" t="s">
        <v>174</v>
      </c>
      <c r="I29" t="s">
        <v>2051</v>
      </c>
      <c r="J29"/>
      <c r="K29" t="n">
        <v>0.00009219</v>
      </c>
      <c r="L29" t="n">
        <v>0.00005372</v>
      </c>
      <c r="M29" t="n">
        <v>0.0007553</v>
      </c>
      <c r="N29" t="s">
        <v>159</v>
      </c>
      <c r="O29"/>
      <c r="P29"/>
      <c r="Q29"/>
      <c r="R29"/>
      <c r="S29"/>
      <c r="T29" t="n">
        <v>0.105</v>
      </c>
      <c r="U29" t="s">
        <v>1717</v>
      </c>
      <c r="V29" t="s">
        <v>142</v>
      </c>
      <c r="W29" t="n">
        <v>0.355</v>
      </c>
      <c r="X29" t="n">
        <v>0.288362324238</v>
      </c>
      <c r="Y29" t="s">
        <v>2090</v>
      </c>
      <c r="Z29"/>
      <c r="AA29"/>
      <c r="AB29" t="s">
        <v>265</v>
      </c>
      <c r="AC29" t="s">
        <v>266</v>
      </c>
      <c r="AD29"/>
      <c r="AE29"/>
      <c r="AF29" t="s">
        <v>2091</v>
      </c>
      <c r="AG29" t="s">
        <v>2092</v>
      </c>
      <c r="AH29"/>
      <c r="AI29" t="s">
        <v>103</v>
      </c>
      <c r="AJ29" t="s">
        <v>102</v>
      </c>
      <c r="AK29" t="s">
        <v>179</v>
      </c>
      <c r="AL29" t="s">
        <v>104</v>
      </c>
      <c r="AM29" t="n">
        <v>1</v>
      </c>
      <c r="AN29" t="n">
        <v>135</v>
      </c>
      <c r="AO29" t="n">
        <v>45</v>
      </c>
      <c r="AP29" t="n">
        <v>1</v>
      </c>
      <c r="AQ29" t="n">
        <v>151</v>
      </c>
      <c r="AR29" t="n">
        <v>0</v>
      </c>
      <c r="AS29" t="n">
        <v>124</v>
      </c>
      <c r="AT29" t="n">
        <v>99</v>
      </c>
      <c r="AU29" t="n">
        <v>45</v>
      </c>
      <c r="AV29" t="n">
        <v>99</v>
      </c>
      <c r="AW29"/>
      <c r="AX29"/>
      <c r="AY29"/>
      <c r="AZ29" t="s">
        <v>105</v>
      </c>
      <c r="BA29" t="s">
        <v>2093</v>
      </c>
      <c r="BB29"/>
      <c r="BC29" t="s">
        <v>107</v>
      </c>
      <c r="BD29" t="s">
        <v>2094</v>
      </c>
      <c r="BE29" t="s">
        <v>2095</v>
      </c>
      <c r="BF29" t="s">
        <v>987</v>
      </c>
      <c r="BG29" t="s">
        <v>988</v>
      </c>
      <c r="BH29"/>
      <c r="BI29"/>
      <c r="BJ29"/>
      <c r="BK29"/>
      <c r="BL29"/>
      <c r="BM29"/>
      <c r="BN29" t="n">
        <v>0</v>
      </c>
      <c r="BO29" t="n">
        <v>0</v>
      </c>
      <c r="BP29" t="n">
        <v>0.0006868</v>
      </c>
      <c r="BQ29" t="n">
        <v>0</v>
      </c>
      <c r="BR29" t="n">
        <v>0</v>
      </c>
      <c r="BS29" t="n">
        <v>0.0001441</v>
      </c>
      <c r="BT29" t="n">
        <v>0</v>
      </c>
      <c r="BU29" t="n">
        <v>0</v>
      </c>
      <c r="BV29" t="n">
        <v>0</v>
      </c>
      <c r="BW29" t="n">
        <v>0</v>
      </c>
      <c r="BX29" t="n">
        <v>0</v>
      </c>
      <c r="BY29" t="n">
        <v>0.0007553</v>
      </c>
      <c r="BZ29" t="n">
        <v>0</v>
      </c>
      <c r="CA29" t="n">
        <v>0</v>
      </c>
      <c r="CB29" t="n">
        <v>0</v>
      </c>
      <c r="CC29" t="n">
        <v>0.0000753</v>
      </c>
      <c r="CD29" t="n">
        <v>0</v>
      </c>
      <c r="CE29" t="n">
        <v>0</v>
      </c>
      <c r="CF29" t="n">
        <v>14</v>
      </c>
      <c r="CG29" t="str">
        <f>=SUBTOTAL(103,CF29)</f>
      </c>
      <c r="CH29" t="str">
        <f>=IF(CG29=1,IFERROR(MAX($CH$1:CH28)+(COUNTIFS($CF$1:CF28,CF29,$CG$1:CG28,1)=0),1),"")</f>
      </c>
    </row>
    <row r="30">
      <c r="A30" t="s">
        <v>2096</v>
      </c>
      <c r="B30" t="s">
        <v>2097</v>
      </c>
      <c r="C30" t="s">
        <v>2098</v>
      </c>
      <c r="D30" t="s">
        <v>2099</v>
      </c>
      <c r="E30" t="s">
        <v>2100</v>
      </c>
      <c r="F30" t="s">
        <v>2101</v>
      </c>
      <c r="G30" t="s">
        <v>92</v>
      </c>
      <c r="H30" t="s">
        <v>174</v>
      </c>
      <c r="I30" t="s">
        <v>2102</v>
      </c>
      <c r="J30"/>
      <c r="K30" t="n">
        <v>0.0005378</v>
      </c>
      <c r="L30" t="n">
        <v>0.1389</v>
      </c>
      <c r="M30" t="n">
        <v>0.2267</v>
      </c>
      <c r="N30" t="s">
        <v>281</v>
      </c>
      <c r="O30"/>
      <c r="P30"/>
      <c r="Q30"/>
      <c r="R30"/>
      <c r="S30"/>
      <c r="T30" t="n">
        <v>0.053</v>
      </c>
      <c r="U30" t="s">
        <v>1288</v>
      </c>
      <c r="V30" t="s">
        <v>2103</v>
      </c>
      <c r="W30" t="n">
        <v>2.375</v>
      </c>
      <c r="X30" t="n">
        <v>0.419701963663</v>
      </c>
      <c r="Y30"/>
      <c r="Z30"/>
      <c r="AA30"/>
      <c r="AB30" t="s">
        <v>265</v>
      </c>
      <c r="AC30" t="s">
        <v>266</v>
      </c>
      <c r="AD30"/>
      <c r="AE30"/>
      <c r="AF30" t="s">
        <v>2104</v>
      </c>
      <c r="AG30" t="s">
        <v>2105</v>
      </c>
      <c r="AH30"/>
      <c r="AI30" t="s">
        <v>179</v>
      </c>
      <c r="AJ30" t="s">
        <v>102</v>
      </c>
      <c r="AK30" t="s">
        <v>179</v>
      </c>
      <c r="AL30" t="s">
        <v>228</v>
      </c>
      <c r="AM30" t="n">
        <v>1</v>
      </c>
      <c r="AN30" t="n">
        <v>0</v>
      </c>
      <c r="AO30" t="n">
        <v>38</v>
      </c>
      <c r="AP30" t="n">
        <v>0</v>
      </c>
      <c r="AQ30" t="n">
        <v>386</v>
      </c>
      <c r="AR30" t="n">
        <v>0</v>
      </c>
      <c r="AS30" t="n">
        <v>223</v>
      </c>
      <c r="AT30" t="n">
        <v>99</v>
      </c>
      <c r="AU30" t="n">
        <v>23</v>
      </c>
      <c r="AV30" t="n">
        <v>99</v>
      </c>
      <c r="AW30"/>
      <c r="AX30"/>
      <c r="AY30"/>
      <c r="AZ30" t="s">
        <v>105</v>
      </c>
      <c r="BA30" t="s">
        <v>2106</v>
      </c>
      <c r="BB30"/>
      <c r="BC30" t="s">
        <v>107</v>
      </c>
      <c r="BD30" t="s">
        <v>2107</v>
      </c>
      <c r="BE30" t="s">
        <v>2108</v>
      </c>
      <c r="BF30" t="s">
        <v>2109</v>
      </c>
      <c r="BG30" t="s">
        <v>2110</v>
      </c>
      <c r="BH30"/>
      <c r="BI30"/>
      <c r="BJ30"/>
      <c r="BK30"/>
      <c r="BL30"/>
      <c r="BM30"/>
      <c r="BN30" t="n">
        <v>0.004548</v>
      </c>
      <c r="BO30" t="n">
        <v>0.000476</v>
      </c>
      <c r="BP30" t="n">
        <v>0</v>
      </c>
      <c r="BQ30" t="n">
        <v>0</v>
      </c>
      <c r="BR30" t="n">
        <v>0</v>
      </c>
      <c r="BS30" t="n">
        <v>0.000175</v>
      </c>
      <c r="BT30" t="n">
        <v>0.0002237</v>
      </c>
      <c r="BU30" t="n">
        <v>0.0005308</v>
      </c>
      <c r="BV30" t="n">
        <v>0.1322</v>
      </c>
      <c r="BW30" t="n">
        <v>0.2267</v>
      </c>
      <c r="BX30" t="n">
        <v>0.07303</v>
      </c>
      <c r="BY30" t="n">
        <v>0.1098</v>
      </c>
      <c r="BZ30" t="n">
        <v>0.02462</v>
      </c>
      <c r="CA30" t="n">
        <v>0.21</v>
      </c>
      <c r="CB30" t="n">
        <v>0.09442</v>
      </c>
      <c r="CC30" t="n">
        <v>0.1601</v>
      </c>
      <c r="CD30" t="n">
        <v>0.1183</v>
      </c>
      <c r="CE30" t="n">
        <v>0.06861</v>
      </c>
      <c r="CF30" t="n">
        <v>15</v>
      </c>
      <c r="CG30" t="str">
        <f>=SUBTOTAL(103,CF30)</f>
      </c>
      <c r="CH30" t="str">
        <f>=IF(CG30=1,IFERROR(MAX($CH$1:CH29)+(COUNTIFS($CF$1:CF29,CF30,$CG$1:CG29,1)=0),1),"")</f>
      </c>
    </row>
  </sheetData>
  <conditionalFormatting sqref="A1:CH30">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2111</v>
      </c>
      <c r="B2" t="s">
        <v>2112</v>
      </c>
      <c r="C2" t="s">
        <v>2113</v>
      </c>
      <c r="D2" t="s">
        <v>2114</v>
      </c>
      <c r="E2" t="s">
        <v>2115</v>
      </c>
      <c r="F2" t="s">
        <v>2116</v>
      </c>
      <c r="G2" t="s">
        <v>92</v>
      </c>
      <c r="H2" t="s">
        <v>93</v>
      </c>
      <c r="I2" t="s">
        <v>2117</v>
      </c>
      <c r="J2"/>
      <c r="K2" t="n">
        <v>0.00004767</v>
      </c>
      <c r="L2" t="n">
        <v>0.00002628</v>
      </c>
      <c r="M2" t="n">
        <v>0.001152</v>
      </c>
      <c r="N2" t="s">
        <v>159</v>
      </c>
      <c r="O2" t="n">
        <v>969225</v>
      </c>
      <c r="P2" t="s">
        <v>1007</v>
      </c>
      <c r="Q2" t="s">
        <v>2118</v>
      </c>
      <c r="R2" t="s">
        <v>2119</v>
      </c>
      <c r="S2" t="s">
        <v>2120</v>
      </c>
      <c r="T2" t="n">
        <v>0.664</v>
      </c>
      <c r="U2" t="s">
        <v>324</v>
      </c>
      <c r="V2" t="s">
        <v>2121</v>
      </c>
      <c r="W2" t="n">
        <v>24.2</v>
      </c>
      <c r="X2" t="n">
        <v>0.483563363552</v>
      </c>
      <c r="Y2" t="s">
        <v>2122</v>
      </c>
      <c r="Z2" t="s">
        <v>1388</v>
      </c>
      <c r="AA2" t="n">
        <v>0.800849442973832</v>
      </c>
      <c r="AB2" t="s">
        <v>327</v>
      </c>
      <c r="AC2" t="s">
        <v>2123</v>
      </c>
      <c r="AD2" t="s">
        <v>2124</v>
      </c>
      <c r="AE2" t="s">
        <v>2125</v>
      </c>
      <c r="AF2"/>
      <c r="AG2" t="s">
        <v>2126</v>
      </c>
      <c r="AH2"/>
      <c r="AI2" t="s">
        <v>102</v>
      </c>
      <c r="AJ2" t="s">
        <v>433</v>
      </c>
      <c r="AK2" t="s">
        <v>433</v>
      </c>
      <c r="AL2" t="s">
        <v>228</v>
      </c>
      <c r="AM2" t="n">
        <v>1</v>
      </c>
      <c r="AN2" t="n">
        <v>33</v>
      </c>
      <c r="AO2" t="n">
        <v>78</v>
      </c>
      <c r="AP2" t="n">
        <v>109</v>
      </c>
      <c r="AQ2" t="n">
        <v>0</v>
      </c>
      <c r="AR2" t="n">
        <v>69</v>
      </c>
      <c r="AS2" t="n">
        <v>69</v>
      </c>
      <c r="AT2" t="n">
        <v>99</v>
      </c>
      <c r="AU2" t="n">
        <v>99</v>
      </c>
      <c r="AV2" t="n">
        <v>99</v>
      </c>
      <c r="AW2"/>
      <c r="AX2" t="n">
        <v>65797</v>
      </c>
      <c r="AY2" t="n">
        <v>65797</v>
      </c>
      <c r="AZ2" t="s">
        <v>105</v>
      </c>
      <c r="BA2" t="s">
        <v>2127</v>
      </c>
      <c r="BB2"/>
      <c r="BC2" t="s">
        <v>107</v>
      </c>
      <c r="BD2" t="s">
        <v>2128</v>
      </c>
      <c r="BE2" t="s">
        <v>2129</v>
      </c>
      <c r="BF2" t="s">
        <v>2130</v>
      </c>
      <c r="BG2" t="s">
        <v>2131</v>
      </c>
      <c r="BH2"/>
      <c r="BI2"/>
      <c r="BJ2"/>
      <c r="BK2"/>
      <c r="BL2"/>
      <c r="BM2"/>
      <c r="BN2" t="n">
        <v>0</v>
      </c>
      <c r="BO2" t="n">
        <v>0.00006087</v>
      </c>
      <c r="BP2" t="n">
        <v>0.0008323</v>
      </c>
      <c r="BQ2" t="n">
        <v>0.00005999</v>
      </c>
      <c r="BR2" t="n">
        <v>0</v>
      </c>
      <c r="BS2" t="n">
        <v>0</v>
      </c>
      <c r="BT2" t="n">
        <v>0</v>
      </c>
      <c r="BU2" t="n">
        <v>0</v>
      </c>
      <c r="BV2" t="n">
        <v>0</v>
      </c>
      <c r="BW2" t="n">
        <v>0</v>
      </c>
      <c r="BX2" t="n">
        <v>0</v>
      </c>
      <c r="BY2" t="n">
        <v>0.001152</v>
      </c>
      <c r="BZ2" t="n">
        <v>0</v>
      </c>
      <c r="CA2" t="n">
        <v>0</v>
      </c>
      <c r="CB2" t="n">
        <v>0</v>
      </c>
      <c r="CC2" t="n">
        <v>0</v>
      </c>
      <c r="CD2" t="n">
        <v>0</v>
      </c>
      <c r="CE2" t="n">
        <v>0</v>
      </c>
      <c r="CF2" t="n">
        <v>1</v>
      </c>
      <c r="CG2" t="str">
        <f>=SUBTOTAL(103,CF2)</f>
      </c>
      <c r="CH2" t="str">
        <f>=IF(CG2=1,IFERROR(MAX($CH$1:CH1)+(COUNTIFS($CF$1:CF1,CF2,$CG$1:CG1,1)=0),1),"")</f>
      </c>
    </row>
    <row r="3">
      <c r="A3" t="s">
        <v>2132</v>
      </c>
      <c r="B3" t="s">
        <v>2133</v>
      </c>
      <c r="C3" t="s">
        <v>2134</v>
      </c>
      <c r="D3" t="s">
        <v>2135</v>
      </c>
      <c r="E3" t="s">
        <v>2136</v>
      </c>
      <c r="F3" t="s">
        <v>2137</v>
      </c>
      <c r="G3" t="s">
        <v>92</v>
      </c>
      <c r="H3" t="s">
        <v>93</v>
      </c>
      <c r="I3" t="s">
        <v>2138</v>
      </c>
      <c r="J3"/>
      <c r="K3" t="n">
        <v>0.006672</v>
      </c>
      <c r="L3" t="n">
        <v>0.02286</v>
      </c>
      <c r="M3" t="n">
        <v>0.0908</v>
      </c>
      <c r="N3" t="s">
        <v>993</v>
      </c>
      <c r="O3" t="n">
        <v>204056</v>
      </c>
      <c r="P3" t="s">
        <v>1228</v>
      </c>
      <c r="Q3" t="s">
        <v>2139</v>
      </c>
      <c r="R3" t="s">
        <v>2140</v>
      </c>
      <c r="S3" t="s">
        <v>2141</v>
      </c>
      <c r="T3" t="n">
        <v>0.22</v>
      </c>
      <c r="U3" t="s">
        <v>2142</v>
      </c>
      <c r="V3" t="s">
        <v>552</v>
      </c>
      <c r="W3" t="n">
        <v>0.744</v>
      </c>
      <c r="X3" t="n">
        <v>0.357241690159</v>
      </c>
      <c r="Y3" t="s">
        <v>2143</v>
      </c>
      <c r="Z3" t="s">
        <v>412</v>
      </c>
      <c r="AA3" t="n">
        <v>0.117688153816984</v>
      </c>
      <c r="AB3" t="s">
        <v>454</v>
      </c>
      <c r="AC3" t="s">
        <v>212</v>
      </c>
      <c r="AD3" t="s">
        <v>2144</v>
      </c>
      <c r="AE3" t="s">
        <v>2125</v>
      </c>
      <c r="AF3" t="s">
        <v>2145</v>
      </c>
      <c r="AG3" t="s">
        <v>2146</v>
      </c>
      <c r="AH3" t="s">
        <v>2147</v>
      </c>
      <c r="AI3" t="s">
        <v>102</v>
      </c>
      <c r="AJ3" t="s">
        <v>433</v>
      </c>
      <c r="AK3" t="s">
        <v>433</v>
      </c>
      <c r="AL3" t="s">
        <v>228</v>
      </c>
      <c r="AM3" t="n">
        <v>1</v>
      </c>
      <c r="AN3" t="n">
        <v>46</v>
      </c>
      <c r="AO3" t="n">
        <v>70</v>
      </c>
      <c r="AP3" t="n">
        <v>85</v>
      </c>
      <c r="AQ3" t="n">
        <v>0</v>
      </c>
      <c r="AR3" t="n">
        <v>89</v>
      </c>
      <c r="AS3" t="n">
        <v>94</v>
      </c>
      <c r="AT3" t="n">
        <v>77</v>
      </c>
      <c r="AU3" t="n">
        <v>99</v>
      </c>
      <c r="AV3" t="n">
        <v>99</v>
      </c>
      <c r="AW3"/>
      <c r="AX3" t="n">
        <v>41404</v>
      </c>
      <c r="AY3" t="n">
        <v>41404</v>
      </c>
      <c r="AZ3" t="s">
        <v>105</v>
      </c>
      <c r="BA3" t="s">
        <v>2148</v>
      </c>
      <c r="BB3"/>
      <c r="BC3" t="s">
        <v>107</v>
      </c>
      <c r="BD3" t="s">
        <v>2149</v>
      </c>
      <c r="BE3" t="s">
        <v>2150</v>
      </c>
      <c r="BF3" t="s">
        <v>987</v>
      </c>
      <c r="BG3" t="s">
        <v>1527</v>
      </c>
      <c r="BH3" t="n">
        <v>0.0246</v>
      </c>
      <c r="BI3" t="n">
        <v>0.0908</v>
      </c>
      <c r="BJ3" t="n">
        <v>0.0014</v>
      </c>
      <c r="BK3" t="n">
        <v>0.001</v>
      </c>
      <c r="BL3" t="n">
        <v>0.001</v>
      </c>
      <c r="BM3" t="n">
        <v>0</v>
      </c>
      <c r="BN3" t="n">
        <v>0.08379</v>
      </c>
      <c r="BO3" t="n">
        <v>0.003402</v>
      </c>
      <c r="BP3" t="n">
        <v>0.02028</v>
      </c>
      <c r="BQ3" t="n">
        <v>0.000267</v>
      </c>
      <c r="BR3" t="n">
        <v>0</v>
      </c>
      <c r="BS3" t="n">
        <v>0.0006341</v>
      </c>
      <c r="BT3" t="n">
        <v>0.004362</v>
      </c>
      <c r="BU3" t="n">
        <v>0.00008783</v>
      </c>
      <c r="BV3" t="n">
        <v>0.07748</v>
      </c>
      <c r="BW3" t="n">
        <v>0</v>
      </c>
      <c r="BX3" t="n">
        <v>0.007193</v>
      </c>
      <c r="BY3" t="n">
        <v>0.02016</v>
      </c>
      <c r="BZ3" t="n">
        <v>0.0009623</v>
      </c>
      <c r="CA3" t="n">
        <v>0</v>
      </c>
      <c r="CB3" t="n">
        <v>0.006329</v>
      </c>
      <c r="CC3" t="n">
        <v>0.0005733</v>
      </c>
      <c r="CD3" t="n">
        <v>0.01912</v>
      </c>
      <c r="CE3" t="n">
        <v>0.0004137</v>
      </c>
      <c r="CF3" t="n">
        <v>2</v>
      </c>
      <c r="CG3" t="str">
        <f>=SUBTOTAL(103,CF3)</f>
      </c>
      <c r="CH3" t="str">
        <f>=IF(CG3=1,IFERROR(MAX($CH$1:CH2)+(COUNTIFS($CF$1:CF2,CF3,$CG$1:CG2,1)=0),1),"")</f>
      </c>
    </row>
    <row r="4">
      <c r="A4" t="s">
        <v>2151</v>
      </c>
      <c r="B4" t="s">
        <v>2152</v>
      </c>
      <c r="C4" t="s">
        <v>2153</v>
      </c>
      <c r="D4" t="s">
        <v>2154</v>
      </c>
      <c r="E4" t="s">
        <v>2155</v>
      </c>
      <c r="F4" t="s">
        <v>2156</v>
      </c>
      <c r="G4" t="s">
        <v>92</v>
      </c>
      <c r="H4" t="s">
        <v>93</v>
      </c>
      <c r="I4" t="s">
        <v>2157</v>
      </c>
      <c r="J4"/>
      <c r="K4" t="n">
        <v>0.008607</v>
      </c>
      <c r="L4" t="n">
        <v>0.00837</v>
      </c>
      <c r="M4" t="n">
        <v>0.02532</v>
      </c>
      <c r="N4" t="s">
        <v>582</v>
      </c>
      <c r="O4" t="n">
        <v>206702</v>
      </c>
      <c r="P4" t="s">
        <v>412</v>
      </c>
      <c r="Q4" t="s">
        <v>2158</v>
      </c>
      <c r="R4" t="s">
        <v>2159</v>
      </c>
      <c r="S4" t="s">
        <v>2160</v>
      </c>
      <c r="T4" t="n">
        <v>0.126</v>
      </c>
      <c r="U4" t="s">
        <v>1377</v>
      </c>
      <c r="V4" t="s">
        <v>552</v>
      </c>
      <c r="W4" t="n">
        <v>9.225</v>
      </c>
      <c r="X4" t="n">
        <v>0.28708845377</v>
      </c>
      <c r="Y4" t="s">
        <v>2161</v>
      </c>
      <c r="Z4" t="s">
        <v>412</v>
      </c>
      <c r="AA4" t="n">
        <v>0.0977253143302291</v>
      </c>
      <c r="AB4" t="s">
        <v>265</v>
      </c>
      <c r="AC4" t="s">
        <v>2162</v>
      </c>
      <c r="AD4" t="s">
        <v>2163</v>
      </c>
      <c r="AE4" t="s">
        <v>2125</v>
      </c>
      <c r="AF4" t="s">
        <v>2164</v>
      </c>
      <c r="AG4" t="s">
        <v>2165</v>
      </c>
      <c r="AH4" t="s">
        <v>2166</v>
      </c>
      <c r="AI4" t="s">
        <v>433</v>
      </c>
      <c r="AJ4" t="s">
        <v>102</v>
      </c>
      <c r="AK4" t="s">
        <v>419</v>
      </c>
      <c r="AL4" t="s">
        <v>249</v>
      </c>
      <c r="AM4" t="n">
        <v>1</v>
      </c>
      <c r="AN4" t="n">
        <v>93</v>
      </c>
      <c r="AO4" t="n">
        <v>37</v>
      </c>
      <c r="AP4" t="n">
        <v>108</v>
      </c>
      <c r="AQ4" t="n">
        <v>115</v>
      </c>
      <c r="AR4" t="n">
        <v>0</v>
      </c>
      <c r="AS4" t="n">
        <v>101</v>
      </c>
      <c r="AT4" t="n">
        <v>99</v>
      </c>
      <c r="AU4" t="n">
        <v>89</v>
      </c>
      <c r="AV4" t="n">
        <v>99</v>
      </c>
      <c r="AW4" t="n">
        <v>60220</v>
      </c>
      <c r="AX4"/>
      <c r="AY4" t="n">
        <v>60220</v>
      </c>
      <c r="AZ4" t="s">
        <v>105</v>
      </c>
      <c r="BA4" t="s">
        <v>2167</v>
      </c>
      <c r="BB4"/>
      <c r="BC4" t="s">
        <v>107</v>
      </c>
      <c r="BD4" t="s">
        <v>2168</v>
      </c>
      <c r="BE4" t="s">
        <v>2169</v>
      </c>
      <c r="BF4" t="s">
        <v>573</v>
      </c>
      <c r="BG4" t="s">
        <v>574</v>
      </c>
      <c r="BH4" t="n">
        <v>0.0038</v>
      </c>
      <c r="BI4" t="n">
        <v>0.0008</v>
      </c>
      <c r="BJ4" t="n">
        <v>0.0014</v>
      </c>
      <c r="BK4" t="n">
        <v>0</v>
      </c>
      <c r="BL4" t="n">
        <v>0.0159</v>
      </c>
      <c r="BM4" t="n">
        <v>0.001</v>
      </c>
      <c r="BN4" t="n">
        <v>0.002153</v>
      </c>
      <c r="BO4" t="n">
        <v>0.007777</v>
      </c>
      <c r="BP4" t="n">
        <v>0.0129</v>
      </c>
      <c r="BQ4" t="n">
        <v>0.0001631</v>
      </c>
      <c r="BR4" t="n">
        <v>0.009903</v>
      </c>
      <c r="BS4" t="n">
        <v>0.0124</v>
      </c>
      <c r="BT4" t="n">
        <v>0.01272</v>
      </c>
      <c r="BU4" t="n">
        <v>0.0008166</v>
      </c>
      <c r="BV4" t="n">
        <v>0.002099</v>
      </c>
      <c r="BW4" t="n">
        <v>0</v>
      </c>
      <c r="BX4" t="n">
        <v>0.009094</v>
      </c>
      <c r="BY4" t="n">
        <v>0.01326</v>
      </c>
      <c r="BZ4" t="n">
        <v>0.0001925</v>
      </c>
      <c r="CA4" t="n">
        <v>0.009317</v>
      </c>
      <c r="CB4" t="n">
        <v>0.02532</v>
      </c>
      <c r="CC4" t="n">
        <v>0.01262</v>
      </c>
      <c r="CD4" t="n">
        <v>0.01386</v>
      </c>
      <c r="CE4" t="n">
        <v>0.001243</v>
      </c>
      <c r="CF4" t="n">
        <v>3</v>
      </c>
      <c r="CG4" t="str">
        <f>=SUBTOTAL(103,CF4)</f>
      </c>
      <c r="CH4" t="str">
        <f>=IF(CG4=1,IFERROR(MAX($CH$1:CH3)+(COUNTIFS($CF$1:CF3,CF4,$CG$1:CG3,1)=0),1),"")</f>
      </c>
    </row>
    <row r="5">
      <c r="A5" t="s">
        <v>2170</v>
      </c>
      <c r="B5" t="s">
        <v>2171</v>
      </c>
      <c r="C5" t="s">
        <v>2172</v>
      </c>
      <c r="D5" t="s">
        <v>2173</v>
      </c>
      <c r="E5" t="s">
        <v>2174</v>
      </c>
      <c r="F5" t="s">
        <v>2175</v>
      </c>
      <c r="G5" t="s">
        <v>92</v>
      </c>
      <c r="H5" t="s">
        <v>93</v>
      </c>
      <c r="I5" t="s">
        <v>2176</v>
      </c>
      <c r="J5"/>
      <c r="K5" t="n">
        <v>0.003186</v>
      </c>
      <c r="L5" t="n">
        <v>0.002602</v>
      </c>
      <c r="M5" t="n">
        <v>0.03283</v>
      </c>
      <c r="N5" t="s">
        <v>159</v>
      </c>
      <c r="O5" t="n">
        <v>781849</v>
      </c>
      <c r="P5" t="s">
        <v>564</v>
      </c>
      <c r="Q5"/>
      <c r="R5"/>
      <c r="S5"/>
      <c r="T5" t="n">
        <v>0.043</v>
      </c>
      <c r="U5" t="s">
        <v>2177</v>
      </c>
      <c r="V5" t="s">
        <v>474</v>
      </c>
      <c r="W5" t="n">
        <v>15</v>
      </c>
      <c r="X5" t="n">
        <v>0.312404096127</v>
      </c>
      <c r="Y5" t="s">
        <v>2178</v>
      </c>
      <c r="Z5"/>
      <c r="AA5"/>
      <c r="AB5" t="s">
        <v>211</v>
      </c>
      <c r="AC5" t="s">
        <v>2179</v>
      </c>
      <c r="AD5"/>
      <c r="AE5"/>
      <c r="AF5" t="s">
        <v>2180</v>
      </c>
      <c r="AG5" t="s">
        <v>2181</v>
      </c>
      <c r="AH5"/>
      <c r="AI5" t="s">
        <v>102</v>
      </c>
      <c r="AJ5" t="s">
        <v>419</v>
      </c>
      <c r="AK5" t="s">
        <v>433</v>
      </c>
      <c r="AL5" t="s">
        <v>104</v>
      </c>
      <c r="AM5" t="n">
        <v>1</v>
      </c>
      <c r="AN5" t="n">
        <v>117</v>
      </c>
      <c r="AO5" t="n">
        <v>183</v>
      </c>
      <c r="AP5" t="n">
        <v>224</v>
      </c>
      <c r="AQ5" t="n">
        <v>0</v>
      </c>
      <c r="AR5" t="n">
        <v>180</v>
      </c>
      <c r="AS5" t="n">
        <v>181</v>
      </c>
      <c r="AT5" t="n">
        <v>99</v>
      </c>
      <c r="AU5" t="n">
        <v>99</v>
      </c>
      <c r="AV5" t="n">
        <v>99</v>
      </c>
      <c r="AW5"/>
      <c r="AX5" t="n">
        <v>60220</v>
      </c>
      <c r="AY5" t="n">
        <v>60220</v>
      </c>
      <c r="AZ5" t="s">
        <v>105</v>
      </c>
      <c r="BA5" t="s">
        <v>2182</v>
      </c>
      <c r="BB5"/>
      <c r="BC5" t="s">
        <v>107</v>
      </c>
      <c r="BD5" t="s">
        <v>2183</v>
      </c>
      <c r="BE5" t="s">
        <v>2184</v>
      </c>
      <c r="BF5" t="s">
        <v>457</v>
      </c>
      <c r="BG5" t="s">
        <v>458</v>
      </c>
      <c r="BH5" t="n">
        <v>0.0006</v>
      </c>
      <c r="BI5" t="n">
        <v>0</v>
      </c>
      <c r="BJ5" t="n">
        <v>0.0014</v>
      </c>
      <c r="BK5" t="n">
        <v>0</v>
      </c>
      <c r="BL5" t="n">
        <v>0.002</v>
      </c>
      <c r="BM5" t="n">
        <v>0</v>
      </c>
      <c r="BN5" t="n">
        <v>0.0003875</v>
      </c>
      <c r="BO5" t="n">
        <v>0.001941</v>
      </c>
      <c r="BP5" t="n">
        <v>0.03131</v>
      </c>
      <c r="BQ5" t="n">
        <v>0</v>
      </c>
      <c r="BR5" t="n">
        <v>0.0003249</v>
      </c>
      <c r="BS5" t="n">
        <v>0.002938</v>
      </c>
      <c r="BT5" t="n">
        <v>0.005622</v>
      </c>
      <c r="BU5" t="n">
        <v>0.001078</v>
      </c>
      <c r="BV5" t="n">
        <v>0.0006515</v>
      </c>
      <c r="BW5" t="n">
        <v>0</v>
      </c>
      <c r="BX5" t="n">
        <v>0.003141</v>
      </c>
      <c r="BY5" t="n">
        <v>0.03283</v>
      </c>
      <c r="BZ5" t="n">
        <v>0</v>
      </c>
      <c r="CA5" t="n">
        <v>0.0002824</v>
      </c>
      <c r="CB5" t="n">
        <v>0.003165</v>
      </c>
      <c r="CC5" t="n">
        <v>0.002836</v>
      </c>
      <c r="CD5" t="n">
        <v>0.003343</v>
      </c>
      <c r="CE5" t="n">
        <v>0.0006211</v>
      </c>
      <c r="CF5" t="n">
        <v>4</v>
      </c>
      <c r="CG5" t="str">
        <f>=SUBTOTAL(103,CF5)</f>
      </c>
      <c r="CH5" t="str">
        <f>=IF(CG5=1,IFERROR(MAX($CH$1:CH4)+(COUNTIFS($CF$1:CF4,CF5,$CG$1:CG4,1)=0),1),"")</f>
      </c>
    </row>
    <row r="6">
      <c r="A6" t="s">
        <v>2185</v>
      </c>
      <c r="B6" t="s">
        <v>2186</v>
      </c>
      <c r="C6" t="s">
        <v>2187</v>
      </c>
      <c r="D6" t="s">
        <v>2188</v>
      </c>
      <c r="E6" t="s">
        <v>2189</v>
      </c>
      <c r="F6" t="s">
        <v>2190</v>
      </c>
      <c r="G6" t="s">
        <v>92</v>
      </c>
      <c r="H6" t="s">
        <v>93</v>
      </c>
      <c r="I6" t="s">
        <v>2191</v>
      </c>
      <c r="J6"/>
      <c r="K6" t="n">
        <v>0.00607</v>
      </c>
      <c r="L6" t="n">
        <v>0.003894</v>
      </c>
      <c r="M6" t="n">
        <v>0.01755</v>
      </c>
      <c r="N6" t="s">
        <v>95</v>
      </c>
      <c r="O6" t="n">
        <v>96647</v>
      </c>
      <c r="P6" t="s">
        <v>1024</v>
      </c>
      <c r="Q6" t="s">
        <v>2192</v>
      </c>
      <c r="R6" t="s">
        <v>2193</v>
      </c>
      <c r="S6" t="s">
        <v>2194</v>
      </c>
      <c r="T6" t="n">
        <v>0.155</v>
      </c>
      <c r="U6" t="s">
        <v>2195</v>
      </c>
      <c r="V6" t="s">
        <v>928</v>
      </c>
      <c r="W6" t="n">
        <v>0.375</v>
      </c>
      <c r="X6" t="n">
        <v>0.255990624428</v>
      </c>
      <c r="Y6" t="s">
        <v>2196</v>
      </c>
      <c r="Z6" t="s">
        <v>412</v>
      </c>
      <c r="AA6" t="n">
        <v>0.297901763987438</v>
      </c>
      <c r="AB6" t="s">
        <v>979</v>
      </c>
      <c r="AC6" t="s">
        <v>980</v>
      </c>
      <c r="AD6" t="s">
        <v>2197</v>
      </c>
      <c r="AE6" t="s">
        <v>2125</v>
      </c>
      <c r="AF6" t="s">
        <v>2198</v>
      </c>
      <c r="AG6" t="s">
        <v>2199</v>
      </c>
      <c r="AH6" t="s">
        <v>2200</v>
      </c>
      <c r="AI6" t="s">
        <v>419</v>
      </c>
      <c r="AJ6" t="s">
        <v>102</v>
      </c>
      <c r="AK6" t="s">
        <v>419</v>
      </c>
      <c r="AL6" t="s">
        <v>228</v>
      </c>
      <c r="AM6" t="n">
        <v>1</v>
      </c>
      <c r="AN6" t="n">
        <v>114</v>
      </c>
      <c r="AO6" t="n">
        <v>33</v>
      </c>
      <c r="AP6" t="n">
        <v>121</v>
      </c>
      <c r="AQ6" t="n">
        <v>104</v>
      </c>
      <c r="AR6" t="n">
        <v>0</v>
      </c>
      <c r="AS6" t="n">
        <v>97</v>
      </c>
      <c r="AT6" t="n">
        <v>99</v>
      </c>
      <c r="AU6" t="n">
        <v>80</v>
      </c>
      <c r="AV6" t="n">
        <v>99</v>
      </c>
      <c r="AW6" t="n">
        <v>228951</v>
      </c>
      <c r="AX6"/>
      <c r="AY6" t="n">
        <v>228951</v>
      </c>
      <c r="AZ6" t="s">
        <v>105</v>
      </c>
      <c r="BA6" t="s">
        <v>2201</v>
      </c>
      <c r="BB6"/>
      <c r="BC6" t="s">
        <v>107</v>
      </c>
      <c r="BD6" t="s">
        <v>2202</v>
      </c>
      <c r="BE6" t="s">
        <v>2203</v>
      </c>
      <c r="BF6" t="s">
        <v>502</v>
      </c>
      <c r="BG6" t="s">
        <v>503</v>
      </c>
      <c r="BH6" t="n">
        <v>0.0046</v>
      </c>
      <c r="BI6" t="n">
        <v>0</v>
      </c>
      <c r="BJ6" t="n">
        <v>0.0173</v>
      </c>
      <c r="BK6" t="n">
        <v>0.0089</v>
      </c>
      <c r="BL6" t="n">
        <v>0.001</v>
      </c>
      <c r="BM6" t="n">
        <v>0.001</v>
      </c>
      <c r="BN6" t="n">
        <v>0.0004922</v>
      </c>
      <c r="BO6" t="n">
        <v>0.01755</v>
      </c>
      <c r="BP6" t="n">
        <v>0.01091</v>
      </c>
      <c r="BQ6" t="n">
        <v>0.01316</v>
      </c>
      <c r="BR6" t="n">
        <v>0.006193</v>
      </c>
      <c r="BS6" t="n">
        <v>0.002947</v>
      </c>
      <c r="BT6" t="n">
        <v>0.007665</v>
      </c>
      <c r="BU6" t="n">
        <v>0.001405</v>
      </c>
      <c r="BV6" t="n">
        <v>0.0006763</v>
      </c>
      <c r="BW6" t="n">
        <v>0</v>
      </c>
      <c r="BX6" t="n">
        <v>0.009568</v>
      </c>
      <c r="BY6" t="n">
        <v>0.009798</v>
      </c>
      <c r="BZ6" t="n">
        <v>0.01543</v>
      </c>
      <c r="CA6" t="n">
        <v>0.007461</v>
      </c>
      <c r="CB6" t="n">
        <v>0.003165</v>
      </c>
      <c r="CC6" t="n">
        <v>0.003103</v>
      </c>
      <c r="CD6" t="n">
        <v>0.002879</v>
      </c>
      <c r="CE6" t="n">
        <v>0.00145</v>
      </c>
      <c r="CF6" t="n">
        <v>5</v>
      </c>
      <c r="CG6" t="str">
        <f>=SUBTOTAL(103,CF6)</f>
      </c>
      <c r="CH6" t="str">
        <f>=IF(CG6=1,IFERROR(MAX($CH$1:CH5)+(COUNTIFS($CF$1:CF5,CF6,$CG$1:CG5,1)=0),1),"")</f>
      </c>
    </row>
    <row r="7">
      <c r="A7" t="s">
        <v>2204</v>
      </c>
      <c r="B7" t="s">
        <v>2205</v>
      </c>
      <c r="C7" t="s">
        <v>2206</v>
      </c>
      <c r="D7" t="s">
        <v>2207</v>
      </c>
      <c r="E7" t="s">
        <v>2208</v>
      </c>
      <c r="F7" t="s">
        <v>2209</v>
      </c>
      <c r="G7" t="s">
        <v>92</v>
      </c>
      <c r="H7" t="s">
        <v>93</v>
      </c>
      <c r="I7" t="s">
        <v>484</v>
      </c>
      <c r="J7"/>
      <c r="K7" t="n">
        <v>0.003029</v>
      </c>
      <c r="L7" t="n">
        <v>0.001959</v>
      </c>
      <c r="M7" t="n">
        <v>0.02215</v>
      </c>
      <c r="N7" t="s">
        <v>582</v>
      </c>
      <c r="O7"/>
      <c r="P7"/>
      <c r="Q7"/>
      <c r="R7"/>
      <c r="S7"/>
      <c r="T7" t="n">
        <v>0.19</v>
      </c>
      <c r="U7" t="s">
        <v>324</v>
      </c>
      <c r="V7" t="s">
        <v>2210</v>
      </c>
      <c r="W7" t="n">
        <v>25.6</v>
      </c>
      <c r="X7" t="n">
        <v>0.727056980133</v>
      </c>
      <c r="Y7" t="s">
        <v>2211</v>
      </c>
      <c r="Z7"/>
      <c r="AA7"/>
      <c r="AB7" t="s">
        <v>567</v>
      </c>
      <c r="AC7" t="s">
        <v>2212</v>
      </c>
      <c r="AD7"/>
      <c r="AE7"/>
      <c r="AF7" t="s">
        <v>2213</v>
      </c>
      <c r="AG7" t="s">
        <v>2214</v>
      </c>
      <c r="AH7"/>
      <c r="AI7" t="s">
        <v>433</v>
      </c>
      <c r="AJ7" t="s">
        <v>102</v>
      </c>
      <c r="AK7" t="s">
        <v>419</v>
      </c>
      <c r="AL7" t="s">
        <v>104</v>
      </c>
      <c r="AM7" t="n">
        <v>1</v>
      </c>
      <c r="AN7" t="n">
        <v>58</v>
      </c>
      <c r="AO7" t="n">
        <v>40</v>
      </c>
      <c r="AP7" t="n">
        <v>48</v>
      </c>
      <c r="AQ7" t="n">
        <v>47</v>
      </c>
      <c r="AR7" t="n">
        <v>0</v>
      </c>
      <c r="AS7" t="n">
        <v>74</v>
      </c>
      <c r="AT7" t="n">
        <v>99</v>
      </c>
      <c r="AU7" t="n">
        <v>83</v>
      </c>
      <c r="AV7" t="n">
        <v>99</v>
      </c>
      <c r="AW7" t="n">
        <v>154795</v>
      </c>
      <c r="AX7"/>
      <c r="AY7" t="n">
        <v>154795</v>
      </c>
      <c r="AZ7" t="s">
        <v>105</v>
      </c>
      <c r="BA7" t="s">
        <v>2215</v>
      </c>
      <c r="BB7"/>
      <c r="BC7" t="s">
        <v>107</v>
      </c>
      <c r="BD7" t="s">
        <v>2216</v>
      </c>
      <c r="BE7"/>
      <c r="BF7" t="s">
        <v>2217</v>
      </c>
      <c r="BG7" t="s">
        <v>2218</v>
      </c>
      <c r="BH7" t="n">
        <v>0.0012</v>
      </c>
      <c r="BI7" t="n">
        <v>0</v>
      </c>
      <c r="BJ7" t="n">
        <v>0.0014</v>
      </c>
      <c r="BK7" t="n">
        <v>0</v>
      </c>
      <c r="BL7" t="n">
        <v>0.002</v>
      </c>
      <c r="BM7" t="n">
        <v>0.0031</v>
      </c>
      <c r="BN7" t="n">
        <v>0.0001297</v>
      </c>
      <c r="BO7" t="n">
        <v>0.002868</v>
      </c>
      <c r="BP7" t="n">
        <v>0.01385</v>
      </c>
      <c r="BQ7" t="n">
        <v>0.00008777</v>
      </c>
      <c r="BR7" t="n">
        <v>0.0002705</v>
      </c>
      <c r="BS7" t="n">
        <v>0.002107</v>
      </c>
      <c r="BT7" t="n">
        <v>0.003693</v>
      </c>
      <c r="BU7" t="n">
        <v>0.004953</v>
      </c>
      <c r="BV7" t="n">
        <v>0.0002655</v>
      </c>
      <c r="BW7" t="n">
        <v>0</v>
      </c>
      <c r="BX7" t="n">
        <v>0.002748</v>
      </c>
      <c r="BY7" t="n">
        <v>0.01355</v>
      </c>
      <c r="BZ7" t="n">
        <v>0.000193</v>
      </c>
      <c r="CA7" t="n">
        <v>0.000659</v>
      </c>
      <c r="CB7" t="n">
        <v>0.02215</v>
      </c>
      <c r="CC7" t="n">
        <v>0.002074</v>
      </c>
      <c r="CD7" t="n">
        <v>0.003346</v>
      </c>
      <c r="CE7" t="n">
        <v>0.00724</v>
      </c>
      <c r="CF7" t="n">
        <v>6</v>
      </c>
      <c r="CG7" t="str">
        <f>=SUBTOTAL(103,CF7)</f>
      </c>
      <c r="CH7" t="str">
        <f>=IF(CG7=1,IFERROR(MAX($CH$1:CH6)+(COUNTIFS($CF$1:CF6,CF7,$CG$1:CG6,1)=0),1),"")</f>
      </c>
    </row>
    <row r="8">
      <c r="A8" t="s">
        <v>2219</v>
      </c>
      <c r="B8" t="s">
        <v>2220</v>
      </c>
      <c r="C8" t="s">
        <v>2221</v>
      </c>
      <c r="D8" t="s">
        <v>2222</v>
      </c>
      <c r="E8" t="s">
        <v>2223</v>
      </c>
      <c r="F8" t="s">
        <v>2224</v>
      </c>
      <c r="G8" t="s">
        <v>92</v>
      </c>
      <c r="H8" t="s">
        <v>93</v>
      </c>
      <c r="I8" t="s">
        <v>2225</v>
      </c>
      <c r="J8"/>
      <c r="K8" t="n">
        <v>0.00109</v>
      </c>
      <c r="L8" t="n">
        <v>0.00119</v>
      </c>
      <c r="M8" t="n">
        <v>0.01354</v>
      </c>
      <c r="N8" t="s">
        <v>159</v>
      </c>
      <c r="O8" t="n">
        <v>1039323</v>
      </c>
      <c r="P8" t="s">
        <v>1228</v>
      </c>
      <c r="Q8" t="s">
        <v>2226</v>
      </c>
      <c r="R8" t="s">
        <v>2227</v>
      </c>
      <c r="S8"/>
      <c r="T8" t="n">
        <v>0.109</v>
      </c>
      <c r="U8" t="s">
        <v>378</v>
      </c>
      <c r="V8" t="s">
        <v>379</v>
      </c>
      <c r="W8" t="n">
        <v>12.18</v>
      </c>
      <c r="X8" t="n">
        <v>0.251042723656</v>
      </c>
      <c r="Y8" t="s">
        <v>2228</v>
      </c>
      <c r="Z8" t="s">
        <v>412</v>
      </c>
      <c r="AA8" t="n">
        <v>0.0766081057807768</v>
      </c>
      <c r="AB8" t="s">
        <v>979</v>
      </c>
      <c r="AC8" t="s">
        <v>2229</v>
      </c>
      <c r="AD8" t="s">
        <v>2230</v>
      </c>
      <c r="AE8" t="s">
        <v>2125</v>
      </c>
      <c r="AF8" t="s">
        <v>2231</v>
      </c>
      <c r="AG8" t="s">
        <v>2232</v>
      </c>
      <c r="AH8"/>
      <c r="AI8" t="s">
        <v>433</v>
      </c>
      <c r="AJ8" t="s">
        <v>102</v>
      </c>
      <c r="AK8" t="s">
        <v>419</v>
      </c>
      <c r="AL8" t="s">
        <v>125</v>
      </c>
      <c r="AM8" t="n">
        <v>1</v>
      </c>
      <c r="AN8" t="n">
        <v>188</v>
      </c>
      <c r="AO8" t="n">
        <v>38</v>
      </c>
      <c r="AP8" t="n">
        <v>158</v>
      </c>
      <c r="AQ8" t="n">
        <v>170</v>
      </c>
      <c r="AR8" t="n">
        <v>0</v>
      </c>
      <c r="AS8" t="n">
        <v>172</v>
      </c>
      <c r="AT8" t="n">
        <v>99</v>
      </c>
      <c r="AU8" t="n">
        <v>94</v>
      </c>
      <c r="AV8" t="n">
        <v>99</v>
      </c>
      <c r="AW8" t="n">
        <v>19097699</v>
      </c>
      <c r="AX8"/>
      <c r="AY8" t="n">
        <v>19097699</v>
      </c>
      <c r="AZ8" t="s">
        <v>105</v>
      </c>
      <c r="BA8" t="s">
        <v>2233</v>
      </c>
      <c r="BB8"/>
      <c r="BC8" t="s">
        <v>107</v>
      </c>
      <c r="BD8" t="s">
        <v>2234</v>
      </c>
      <c r="BE8" t="s">
        <v>2235</v>
      </c>
      <c r="BF8" t="s">
        <v>1361</v>
      </c>
      <c r="BG8" t="s">
        <v>2236</v>
      </c>
      <c r="BH8"/>
      <c r="BI8"/>
      <c r="BJ8"/>
      <c r="BK8"/>
      <c r="BL8"/>
      <c r="BM8"/>
      <c r="BN8" t="n">
        <v>0.0003077</v>
      </c>
      <c r="BO8" t="n">
        <v>0.0005495</v>
      </c>
      <c r="BP8" t="n">
        <v>0.008831</v>
      </c>
      <c r="BQ8" t="n">
        <v>0</v>
      </c>
      <c r="BR8" t="n">
        <v>0</v>
      </c>
      <c r="BS8" t="n">
        <v>0.001222</v>
      </c>
      <c r="BT8" t="n">
        <v>0.003094</v>
      </c>
      <c r="BU8" t="n">
        <v>0.00009799</v>
      </c>
      <c r="BV8" t="n">
        <v>0.000507</v>
      </c>
      <c r="BW8" t="n">
        <v>0</v>
      </c>
      <c r="BX8" t="n">
        <v>0.0003929</v>
      </c>
      <c r="BY8" t="n">
        <v>0.01354</v>
      </c>
      <c r="BZ8" t="n">
        <v>0</v>
      </c>
      <c r="CA8" t="n">
        <v>0</v>
      </c>
      <c r="CB8" t="n">
        <v>0</v>
      </c>
      <c r="CC8" t="n">
        <v>0.001544</v>
      </c>
      <c r="CD8" t="n">
        <v>0.0009551</v>
      </c>
      <c r="CE8" t="n">
        <v>0</v>
      </c>
      <c r="CF8" t="n">
        <v>7</v>
      </c>
      <c r="CG8" t="str">
        <f>=SUBTOTAL(103,CF8)</f>
      </c>
      <c r="CH8" t="str">
        <f>=IF(CG8=1,IFERROR(MAX($CH$1:CH7)+(COUNTIFS($CF$1:CF7,CF8,$CG$1:CG7,1)=0),1),"")</f>
      </c>
    </row>
    <row r="9">
      <c r="A9" t="s">
        <v>2237</v>
      </c>
      <c r="B9" t="s">
        <v>2238</v>
      </c>
      <c r="C9" t="s">
        <v>2239</v>
      </c>
      <c r="D9" t="s">
        <v>2240</v>
      </c>
      <c r="E9" t="s">
        <v>2241</v>
      </c>
      <c r="F9" t="s">
        <v>2242</v>
      </c>
      <c r="G9" t="s">
        <v>92</v>
      </c>
      <c r="H9" t="s">
        <v>93</v>
      </c>
      <c r="I9" t="s">
        <v>2243</v>
      </c>
      <c r="J9"/>
      <c r="K9" t="n">
        <v>0.0001977</v>
      </c>
      <c r="L9" t="n">
        <v>0.00009857</v>
      </c>
      <c r="M9" t="n">
        <v>0.0031</v>
      </c>
      <c r="N9" t="s">
        <v>2244</v>
      </c>
      <c r="O9" t="n">
        <v>238093</v>
      </c>
      <c r="P9" t="s">
        <v>1024</v>
      </c>
      <c r="Q9" t="s">
        <v>2245</v>
      </c>
      <c r="R9" t="s">
        <v>2246</v>
      </c>
      <c r="S9" t="s">
        <v>2247</v>
      </c>
      <c r="T9" t="n">
        <v>0.564</v>
      </c>
      <c r="U9" t="s">
        <v>697</v>
      </c>
      <c r="V9" t="s">
        <v>1066</v>
      </c>
      <c r="W9" t="n">
        <v>24.3</v>
      </c>
      <c r="X9" t="n">
        <v>0.787539660931</v>
      </c>
      <c r="Y9" t="s">
        <v>2248</v>
      </c>
      <c r="Z9" t="s">
        <v>2249</v>
      </c>
      <c r="AA9" t="n">
        <v>0.564722108289024</v>
      </c>
      <c r="AB9" t="s">
        <v>2039</v>
      </c>
      <c r="AC9" t="s">
        <v>1757</v>
      </c>
      <c r="AD9" t="s">
        <v>2250</v>
      </c>
      <c r="AE9" t="s">
        <v>247</v>
      </c>
      <c r="AF9" t="s">
        <v>2251</v>
      </c>
      <c r="AG9" t="s">
        <v>2252</v>
      </c>
      <c r="AH9"/>
      <c r="AI9" t="s">
        <v>419</v>
      </c>
      <c r="AJ9" t="s">
        <v>102</v>
      </c>
      <c r="AK9" t="s">
        <v>419</v>
      </c>
      <c r="AL9" t="s">
        <v>228</v>
      </c>
      <c r="AM9" t="n">
        <v>1</v>
      </c>
      <c r="AN9" t="n">
        <v>60</v>
      </c>
      <c r="AO9" t="n">
        <v>36</v>
      </c>
      <c r="AP9" t="n">
        <v>70</v>
      </c>
      <c r="AQ9" t="n">
        <v>66</v>
      </c>
      <c r="AR9" t="n">
        <v>0</v>
      </c>
      <c r="AS9" t="n">
        <v>66</v>
      </c>
      <c r="AT9" t="n">
        <v>99</v>
      </c>
      <c r="AU9" t="n">
        <v>99</v>
      </c>
      <c r="AV9" t="n">
        <v>99</v>
      </c>
      <c r="AW9" t="n">
        <v>47354</v>
      </c>
      <c r="AX9"/>
      <c r="AY9" t="n">
        <v>47354</v>
      </c>
      <c r="AZ9" t="s">
        <v>105</v>
      </c>
      <c r="BA9" t="s">
        <v>2253</v>
      </c>
      <c r="BB9"/>
      <c r="BC9" t="s">
        <v>107</v>
      </c>
      <c r="BD9" t="s">
        <v>2254</v>
      </c>
      <c r="BE9" t="s">
        <v>2255</v>
      </c>
      <c r="BF9" t="s">
        <v>987</v>
      </c>
      <c r="BG9" t="s">
        <v>988</v>
      </c>
      <c r="BH9" t="n">
        <v>0.0006</v>
      </c>
      <c r="BI9" t="n">
        <v>0</v>
      </c>
      <c r="BJ9" t="n">
        <v>0</v>
      </c>
      <c r="BK9" t="n">
        <v>0</v>
      </c>
      <c r="BL9" t="n">
        <v>0</v>
      </c>
      <c r="BM9" t="n">
        <v>0.0031</v>
      </c>
      <c r="BN9" t="n">
        <v>0</v>
      </c>
      <c r="BO9" t="n">
        <v>0.00008076</v>
      </c>
      <c r="BP9" t="n">
        <v>0.002342</v>
      </c>
      <c r="BQ9" t="n">
        <v>0</v>
      </c>
      <c r="BR9" t="n">
        <v>0</v>
      </c>
      <c r="BS9" t="n">
        <v>0.00004938</v>
      </c>
      <c r="BT9" t="n">
        <v>0.0002255</v>
      </c>
      <c r="BU9" t="n">
        <v>0.0002192</v>
      </c>
      <c r="BV9" t="n">
        <v>0.00002414</v>
      </c>
      <c r="BW9" t="n">
        <v>0</v>
      </c>
      <c r="BX9" t="n">
        <v>0</v>
      </c>
      <c r="BY9" t="n">
        <v>0.002594</v>
      </c>
      <c r="BZ9" t="n">
        <v>0.0001925</v>
      </c>
      <c r="CA9" t="n">
        <v>0</v>
      </c>
      <c r="CB9" t="n">
        <v>0</v>
      </c>
      <c r="CC9" t="n">
        <v>0.0000147</v>
      </c>
      <c r="CD9" t="n">
        <v>0</v>
      </c>
      <c r="CE9" t="n">
        <v>0.0006214</v>
      </c>
      <c r="CF9" t="n">
        <v>8</v>
      </c>
      <c r="CG9" t="str">
        <f>=SUBTOTAL(103,CF9)</f>
      </c>
      <c r="CH9" t="str">
        <f>=IF(CG9=1,IFERROR(MAX($CH$1:CH8)+(COUNTIFS($CF$1:CF8,CF9,$CG$1:CG8,1)=0),1),"")</f>
      </c>
    </row>
    <row r="10">
      <c r="A10" t="s">
        <v>2256</v>
      </c>
      <c r="B10" t="s">
        <v>2257</v>
      </c>
      <c r="C10" t="s">
        <v>2258</v>
      </c>
      <c r="D10" t="s">
        <v>2259</v>
      </c>
      <c r="E10" t="s">
        <v>2260</v>
      </c>
      <c r="F10" t="s">
        <v>2261</v>
      </c>
      <c r="G10" t="s">
        <v>92</v>
      </c>
      <c r="H10" t="s">
        <v>93</v>
      </c>
      <c r="I10" t="s">
        <v>2262</v>
      </c>
      <c r="J10"/>
      <c r="K10" t="n">
        <v>0.002088</v>
      </c>
      <c r="L10" t="n">
        <v>0.002003</v>
      </c>
      <c r="M10" t="n">
        <v>0.008</v>
      </c>
      <c r="N10" t="s">
        <v>974</v>
      </c>
      <c r="O10"/>
      <c r="P10"/>
      <c r="Q10"/>
      <c r="R10"/>
      <c r="S10"/>
      <c r="T10" t="n">
        <v>0.833</v>
      </c>
      <c r="U10" t="s">
        <v>324</v>
      </c>
      <c r="V10" t="s">
        <v>2263</v>
      </c>
      <c r="W10" t="n">
        <v>23.4</v>
      </c>
      <c r="X10" t="n">
        <v>0.594103872776</v>
      </c>
      <c r="Y10" t="s">
        <v>2264</v>
      </c>
      <c r="Z10"/>
      <c r="AA10"/>
      <c r="AB10" t="s">
        <v>2265</v>
      </c>
      <c r="AC10" t="s">
        <v>382</v>
      </c>
      <c r="AD10"/>
      <c r="AE10"/>
      <c r="AF10" t="s">
        <v>2266</v>
      </c>
      <c r="AG10" t="s">
        <v>2267</v>
      </c>
      <c r="AH10"/>
      <c r="AI10" t="s">
        <v>102</v>
      </c>
      <c r="AJ10" t="s">
        <v>419</v>
      </c>
      <c r="AK10" t="s">
        <v>433</v>
      </c>
      <c r="AL10" t="s">
        <v>125</v>
      </c>
      <c r="AM10" t="n">
        <v>1</v>
      </c>
      <c r="AN10" t="n">
        <v>37</v>
      </c>
      <c r="AO10" t="n">
        <v>92</v>
      </c>
      <c r="AP10" t="n">
        <v>84</v>
      </c>
      <c r="AQ10" t="n">
        <v>0</v>
      </c>
      <c r="AR10" t="n">
        <v>88</v>
      </c>
      <c r="AS10" t="n">
        <v>99</v>
      </c>
      <c r="AT10" t="n">
        <v>84</v>
      </c>
      <c r="AU10" t="n">
        <v>99</v>
      </c>
      <c r="AV10" t="n">
        <v>99</v>
      </c>
      <c r="AW10"/>
      <c r="AX10" t="n">
        <v>47354</v>
      </c>
      <c r="AY10" t="n">
        <v>47354</v>
      </c>
      <c r="AZ10" t="s">
        <v>105</v>
      </c>
      <c r="BA10"/>
      <c r="BB10"/>
      <c r="BC10" t="s">
        <v>107</v>
      </c>
      <c r="BD10" t="s">
        <v>2268</v>
      </c>
      <c r="BE10"/>
      <c r="BF10" t="s">
        <v>2269</v>
      </c>
      <c r="BG10" t="s">
        <v>2270</v>
      </c>
      <c r="BH10" t="n">
        <v>0.002</v>
      </c>
      <c r="BI10" t="n">
        <v>0</v>
      </c>
      <c r="BJ10" t="n">
        <v>0</v>
      </c>
      <c r="BK10" t="n">
        <v>0</v>
      </c>
      <c r="BL10" t="n">
        <v>0.008</v>
      </c>
      <c r="BM10" t="n">
        <v>0.002</v>
      </c>
      <c r="BN10" t="n">
        <v>0.0005231</v>
      </c>
      <c r="BO10" t="n">
        <v>0.0006769</v>
      </c>
      <c r="BP10" t="n">
        <v>0.001016</v>
      </c>
      <c r="BQ10" t="n">
        <v>0</v>
      </c>
      <c r="BR10" t="n">
        <v>0.0007241</v>
      </c>
      <c r="BS10" t="n">
        <v>0.003662</v>
      </c>
      <c r="BT10" t="n">
        <v>0.001179</v>
      </c>
      <c r="BU10" t="n">
        <v>0.001524</v>
      </c>
      <c r="BV10" t="n">
        <v>0.0006028</v>
      </c>
      <c r="BW10" t="n">
        <v>0.001096</v>
      </c>
      <c r="BX10" t="n">
        <v>0.0006543</v>
      </c>
      <c r="BY10" t="n">
        <v>0.000576</v>
      </c>
      <c r="BZ10" t="n">
        <v>0</v>
      </c>
      <c r="CA10" t="n">
        <v>0.0004703</v>
      </c>
      <c r="CB10" t="n">
        <v>0</v>
      </c>
      <c r="CC10" t="n">
        <v>0.003777</v>
      </c>
      <c r="CD10" t="n">
        <v>0.0009569</v>
      </c>
      <c r="CE10" t="n">
        <v>0.0006206</v>
      </c>
      <c r="CF10" t="n">
        <v>9</v>
      </c>
      <c r="CG10" t="str">
        <f>=SUBTOTAL(103,CF10)</f>
      </c>
      <c r="CH10" t="str">
        <f>=IF(CG10=1,IFERROR(MAX($CH$1:CH9)+(COUNTIFS($CF$1:CF9,CF10,$CG$1:CG9,1)=0),1),"")</f>
      </c>
    </row>
    <row r="11">
      <c r="A11" t="s">
        <v>2271</v>
      </c>
      <c r="B11" t="s">
        <v>2272</v>
      </c>
      <c r="C11" t="s">
        <v>2273</v>
      </c>
      <c r="D11" t="s">
        <v>2274</v>
      </c>
      <c r="E11" t="s">
        <v>2275</v>
      </c>
      <c r="F11" t="s">
        <v>2276</v>
      </c>
      <c r="G11" t="s">
        <v>92</v>
      </c>
      <c r="H11" t="s">
        <v>93</v>
      </c>
      <c r="I11" t="s">
        <v>2277</v>
      </c>
      <c r="J11"/>
      <c r="K11" t="n">
        <v>0.005601</v>
      </c>
      <c r="L11" t="n">
        <v>0.005145</v>
      </c>
      <c r="M11" t="n">
        <v>0.03691</v>
      </c>
      <c r="N11" t="s">
        <v>159</v>
      </c>
      <c r="O11" t="n">
        <v>12905</v>
      </c>
      <c r="P11" t="s">
        <v>1228</v>
      </c>
      <c r="Q11" t="s">
        <v>2278</v>
      </c>
      <c r="R11" t="s">
        <v>2279</v>
      </c>
      <c r="S11" t="s">
        <v>2280</v>
      </c>
      <c r="T11" t="n">
        <v>0.667</v>
      </c>
      <c r="U11" t="s">
        <v>697</v>
      </c>
      <c r="V11" t="s">
        <v>2281</v>
      </c>
      <c r="W11" t="n">
        <v>23.6</v>
      </c>
      <c r="X11" t="n">
        <v>0.5372402668</v>
      </c>
      <c r="Y11" t="s">
        <v>2282</v>
      </c>
      <c r="Z11"/>
      <c r="AA11"/>
      <c r="AB11" t="s">
        <v>2283</v>
      </c>
      <c r="AC11" t="s">
        <v>2284</v>
      </c>
      <c r="AD11" t="s">
        <v>2285</v>
      </c>
      <c r="AE11" t="s">
        <v>247</v>
      </c>
      <c r="AF11" t="s">
        <v>2286</v>
      </c>
      <c r="AG11" t="s">
        <v>2287</v>
      </c>
      <c r="AH11" t="s">
        <v>2288</v>
      </c>
      <c r="AI11" t="s">
        <v>102</v>
      </c>
      <c r="AJ11" t="s">
        <v>433</v>
      </c>
      <c r="AK11" t="s">
        <v>433</v>
      </c>
      <c r="AL11" t="s">
        <v>125</v>
      </c>
      <c r="AM11" t="n">
        <v>1</v>
      </c>
      <c r="AN11" t="n">
        <v>35</v>
      </c>
      <c r="AO11" t="n">
        <v>53</v>
      </c>
      <c r="AP11" t="n">
        <v>64</v>
      </c>
      <c r="AQ11" t="n">
        <v>0</v>
      </c>
      <c r="AR11" t="n">
        <v>39</v>
      </c>
      <c r="AS11" t="n">
        <v>33</v>
      </c>
      <c r="AT11" t="n">
        <v>81</v>
      </c>
      <c r="AU11" t="n">
        <v>99</v>
      </c>
      <c r="AV11" t="n">
        <v>99</v>
      </c>
      <c r="AW11"/>
      <c r="AX11" t="n">
        <v>47354</v>
      </c>
      <c r="AY11" t="n">
        <v>47354</v>
      </c>
      <c r="AZ11" t="s">
        <v>105</v>
      </c>
      <c r="BA11" t="s">
        <v>2289</v>
      </c>
      <c r="BB11"/>
      <c r="BC11" t="s">
        <v>107</v>
      </c>
      <c r="BD11" t="s">
        <v>2290</v>
      </c>
      <c r="BE11" t="s">
        <v>2291</v>
      </c>
      <c r="BF11" t="s">
        <v>1892</v>
      </c>
      <c r="BG11" t="s">
        <v>1893</v>
      </c>
      <c r="BH11" t="n">
        <v>0.002</v>
      </c>
      <c r="BI11" t="n">
        <v>0</v>
      </c>
      <c r="BJ11" t="n">
        <v>0.0014</v>
      </c>
      <c r="BK11" t="n">
        <v>0</v>
      </c>
      <c r="BL11" t="n">
        <v>0.0089</v>
      </c>
      <c r="BM11" t="n">
        <v>0</v>
      </c>
      <c r="BN11" t="n">
        <v>0.0007433</v>
      </c>
      <c r="BO11" t="n">
        <v>0.002259</v>
      </c>
      <c r="BP11" t="n">
        <v>0.03025</v>
      </c>
      <c r="BQ11" t="n">
        <v>0</v>
      </c>
      <c r="BR11" t="n">
        <v>0.001548</v>
      </c>
      <c r="BS11" t="n">
        <v>0.008242</v>
      </c>
      <c r="BT11" t="n">
        <v>0.007563</v>
      </c>
      <c r="BU11" t="n">
        <v>0</v>
      </c>
      <c r="BV11" t="n">
        <v>0.001303</v>
      </c>
      <c r="BW11" t="n">
        <v>0</v>
      </c>
      <c r="BX11" t="n">
        <v>0.003861</v>
      </c>
      <c r="BY11" t="n">
        <v>0.03691</v>
      </c>
      <c r="BZ11" t="n">
        <v>0</v>
      </c>
      <c r="CA11" t="n">
        <v>0.0008475</v>
      </c>
      <c r="CB11" t="n">
        <v>0</v>
      </c>
      <c r="CC11" t="n">
        <v>0.007645</v>
      </c>
      <c r="CD11" t="n">
        <v>0.006214</v>
      </c>
      <c r="CE11" t="n">
        <v>0</v>
      </c>
      <c r="CF11" t="n">
        <v>10</v>
      </c>
      <c r="CG11" t="str">
        <f>=SUBTOTAL(103,CF11)</f>
      </c>
      <c r="CH11" t="str">
        <f>=IF(CG11=1,IFERROR(MAX($CH$1:CH10)+(COUNTIFS($CF$1:CF10,CF11,$CG$1:CG10,1)=0),1),"")</f>
      </c>
    </row>
    <row r="12">
      <c r="A12" t="s">
        <v>2292</v>
      </c>
      <c r="B12" t="s">
        <v>2293</v>
      </c>
      <c r="C12" t="s">
        <v>2294</v>
      </c>
      <c r="D12" t="s">
        <v>2295</v>
      </c>
      <c r="E12" t="s">
        <v>2296</v>
      </c>
      <c r="F12" t="s">
        <v>2297</v>
      </c>
      <c r="G12" t="s">
        <v>92</v>
      </c>
      <c r="H12" t="s">
        <v>93</v>
      </c>
      <c r="I12" t="s">
        <v>2298</v>
      </c>
      <c r="J12"/>
      <c r="K12" t="n">
        <v>0.004915</v>
      </c>
      <c r="L12" t="n">
        <v>0.01896</v>
      </c>
      <c r="M12" t="n">
        <v>0.0749</v>
      </c>
      <c r="N12" t="s">
        <v>993</v>
      </c>
      <c r="O12" t="n">
        <v>100595</v>
      </c>
      <c r="P12" t="s">
        <v>1024</v>
      </c>
      <c r="Q12" t="s">
        <v>2299</v>
      </c>
      <c r="R12" t="s">
        <v>2300</v>
      </c>
      <c r="S12" t="s">
        <v>2301</v>
      </c>
      <c r="T12" t="n">
        <v>0.155</v>
      </c>
      <c r="U12" t="s">
        <v>324</v>
      </c>
      <c r="V12" t="s">
        <v>687</v>
      </c>
      <c r="W12" t="n">
        <v>22.4</v>
      </c>
      <c r="X12" t="n">
        <v>0.332457005978</v>
      </c>
      <c r="Y12" t="s">
        <v>2302</v>
      </c>
      <c r="Z12"/>
      <c r="AA12"/>
      <c r="AB12" t="s">
        <v>265</v>
      </c>
      <c r="AC12" t="s">
        <v>2303</v>
      </c>
      <c r="AD12" t="s">
        <v>2304</v>
      </c>
      <c r="AE12" t="s">
        <v>1015</v>
      </c>
      <c r="AF12" t="s">
        <v>2305</v>
      </c>
      <c r="AG12" t="s">
        <v>2306</v>
      </c>
      <c r="AH12" t="s">
        <v>2307</v>
      </c>
      <c r="AI12" t="s">
        <v>419</v>
      </c>
      <c r="AJ12" t="s">
        <v>102</v>
      </c>
      <c r="AK12" t="s">
        <v>419</v>
      </c>
      <c r="AL12" t="s">
        <v>228</v>
      </c>
      <c r="AM12" t="n">
        <v>1</v>
      </c>
      <c r="AN12" t="n">
        <v>157</v>
      </c>
      <c r="AO12" t="n">
        <v>35</v>
      </c>
      <c r="AP12" t="n">
        <v>156</v>
      </c>
      <c r="AQ12" t="n">
        <v>188</v>
      </c>
      <c r="AR12" t="n">
        <v>0</v>
      </c>
      <c r="AS12" t="n">
        <v>186</v>
      </c>
      <c r="AT12" t="n">
        <v>99</v>
      </c>
      <c r="AU12" t="n">
        <v>78</v>
      </c>
      <c r="AV12" t="n">
        <v>99</v>
      </c>
      <c r="AW12" t="n">
        <v>47354</v>
      </c>
      <c r="AX12"/>
      <c r="AY12" t="n">
        <v>47354</v>
      </c>
      <c r="AZ12" t="s">
        <v>105</v>
      </c>
      <c r="BA12" t="s">
        <v>2308</v>
      </c>
      <c r="BB12"/>
      <c r="BC12" t="s">
        <v>107</v>
      </c>
      <c r="BD12" t="s">
        <v>2309</v>
      </c>
      <c r="BE12" t="s">
        <v>2310</v>
      </c>
      <c r="BF12" t="s">
        <v>272</v>
      </c>
      <c r="BG12" t="s">
        <v>775</v>
      </c>
      <c r="BH12" t="n">
        <v>0.0208</v>
      </c>
      <c r="BI12" t="n">
        <v>0.0749</v>
      </c>
      <c r="BJ12" t="n">
        <v>0.0072</v>
      </c>
      <c r="BK12" t="n">
        <v>0</v>
      </c>
      <c r="BL12" t="n">
        <v>0</v>
      </c>
      <c r="BM12" t="n">
        <v>0</v>
      </c>
      <c r="BN12" t="n">
        <v>0.06342</v>
      </c>
      <c r="BO12" t="n">
        <v>0.003903</v>
      </c>
      <c r="BP12" t="n">
        <v>0.00129</v>
      </c>
      <c r="BQ12" t="n">
        <v>0</v>
      </c>
      <c r="BR12" t="n">
        <v>0</v>
      </c>
      <c r="BS12" t="n">
        <v>0.0003077</v>
      </c>
      <c r="BT12" t="n">
        <v>0.00342</v>
      </c>
      <c r="BU12" t="n">
        <v>0.00003266</v>
      </c>
      <c r="BV12" t="n">
        <v>0.06477</v>
      </c>
      <c r="BW12" t="n">
        <v>0</v>
      </c>
      <c r="BX12" t="n">
        <v>0.008052</v>
      </c>
      <c r="BY12" t="n">
        <v>0.00317</v>
      </c>
      <c r="BZ12" t="n">
        <v>0.0001924</v>
      </c>
      <c r="CA12" t="n">
        <v>0</v>
      </c>
      <c r="CB12" t="n">
        <v>0.01266</v>
      </c>
      <c r="CC12" t="n">
        <v>0.0003675</v>
      </c>
      <c r="CD12" t="n">
        <v>0.01721</v>
      </c>
      <c r="CE12" t="n">
        <v>0.0002071</v>
      </c>
      <c r="CF12" t="n">
        <v>11</v>
      </c>
      <c r="CG12" t="str">
        <f>=SUBTOTAL(103,CF12)</f>
      </c>
      <c r="CH12" t="str">
        <f>=IF(CG12=1,IFERROR(MAX($CH$1:CH11)+(COUNTIFS($CF$1:CF11,CF12,$CG$1:CG11,1)=0),1),"")</f>
      </c>
    </row>
    <row r="13">
      <c r="A13" t="s">
        <v>2311</v>
      </c>
      <c r="B13" t="s">
        <v>2312</v>
      </c>
      <c r="C13" t="s">
        <v>2313</v>
      </c>
      <c r="D13" t="s">
        <v>2314</v>
      </c>
      <c r="E13" t="s">
        <v>2315</v>
      </c>
      <c r="F13" t="s">
        <v>2316</v>
      </c>
      <c r="G13" t="s">
        <v>1120</v>
      </c>
      <c r="H13" t="s">
        <v>93</v>
      </c>
      <c r="I13" t="s">
        <v>2317</v>
      </c>
      <c r="J13"/>
      <c r="K13" t="n">
        <v>0.001734</v>
      </c>
      <c r="L13" t="n">
        <v>0.001556</v>
      </c>
      <c r="M13" t="n">
        <v>0.00625</v>
      </c>
      <c r="N13" t="s">
        <v>936</v>
      </c>
      <c r="O13" t="n">
        <v>498813</v>
      </c>
      <c r="P13" t="s">
        <v>1228</v>
      </c>
      <c r="Q13" t="s">
        <v>2318</v>
      </c>
      <c r="R13" t="s">
        <v>2319</v>
      </c>
      <c r="S13" t="s">
        <v>2320</v>
      </c>
      <c r="T13" t="n">
        <v>0.248</v>
      </c>
      <c r="U13" t="s">
        <v>632</v>
      </c>
      <c r="V13" t="s">
        <v>2321</v>
      </c>
      <c r="W13" t="n">
        <v>12.55</v>
      </c>
      <c r="X13" t="n">
        <v>0.460307538509</v>
      </c>
      <c r="Y13" t="s">
        <v>2322</v>
      </c>
      <c r="Z13"/>
      <c r="AA13"/>
      <c r="AB13" t="s">
        <v>1068</v>
      </c>
      <c r="AC13" t="s">
        <v>2323</v>
      </c>
      <c r="AD13" t="s">
        <v>2324</v>
      </c>
      <c r="AE13" t="s">
        <v>2125</v>
      </c>
      <c r="AF13" t="s">
        <v>2325</v>
      </c>
      <c r="AG13" t="s">
        <v>2326</v>
      </c>
      <c r="AH13" t="s">
        <v>2327</v>
      </c>
      <c r="AI13" t="s">
        <v>102</v>
      </c>
      <c r="AJ13" t="s">
        <v>419</v>
      </c>
      <c r="AK13" t="s">
        <v>433</v>
      </c>
      <c r="AL13" t="s">
        <v>104</v>
      </c>
      <c r="AM13" t="n">
        <v>1</v>
      </c>
      <c r="AN13" t="n">
        <v>34</v>
      </c>
      <c r="AO13" t="n">
        <v>54</v>
      </c>
      <c r="AP13" t="n">
        <v>73</v>
      </c>
      <c r="AQ13" t="n">
        <v>0</v>
      </c>
      <c r="AR13" t="n">
        <v>38</v>
      </c>
      <c r="AS13" t="n">
        <v>85</v>
      </c>
      <c r="AT13" t="n">
        <v>85</v>
      </c>
      <c r="AU13" t="n">
        <v>99</v>
      </c>
      <c r="AV13" t="n">
        <v>99</v>
      </c>
      <c r="AW13"/>
      <c r="AX13" t="n">
        <v>47354</v>
      </c>
      <c r="AY13" t="n">
        <v>47354</v>
      </c>
      <c r="AZ13" t="s">
        <v>105</v>
      </c>
      <c r="BA13" t="s">
        <v>2328</v>
      </c>
      <c r="BB13"/>
      <c r="BC13" t="s">
        <v>107</v>
      </c>
      <c r="BD13" t="s">
        <v>2329</v>
      </c>
      <c r="BE13" t="s">
        <v>2330</v>
      </c>
      <c r="BF13" t="s">
        <v>272</v>
      </c>
      <c r="BG13" t="s">
        <v>273</v>
      </c>
      <c r="BH13" t="n">
        <v>0.001</v>
      </c>
      <c r="BI13" t="n">
        <v>0</v>
      </c>
      <c r="BJ13" t="n">
        <v>0.0014</v>
      </c>
      <c r="BK13" t="n">
        <v>0.001</v>
      </c>
      <c r="BL13" t="n">
        <v>0.002</v>
      </c>
      <c r="BM13" t="n">
        <v>0.001</v>
      </c>
      <c r="BN13" t="n">
        <v>0.001292</v>
      </c>
      <c r="BO13" t="n">
        <v>0.001128</v>
      </c>
      <c r="BP13" t="n">
        <v>0.00625</v>
      </c>
      <c r="BQ13" t="n">
        <v>0.0008155</v>
      </c>
      <c r="BR13" t="n">
        <v>0.0002773</v>
      </c>
      <c r="BS13" t="n">
        <v>0.002286</v>
      </c>
      <c r="BT13" t="n">
        <v>0.003748</v>
      </c>
      <c r="BU13" t="n">
        <v>0.000294</v>
      </c>
      <c r="BV13" t="n">
        <v>0.001206</v>
      </c>
      <c r="BW13" t="n">
        <v>0</v>
      </c>
      <c r="BX13" t="n">
        <v>0.0007194</v>
      </c>
      <c r="BY13" t="n">
        <v>0.005184</v>
      </c>
      <c r="BZ13" t="n">
        <v>0.0005767</v>
      </c>
      <c r="CA13" t="n">
        <v>0.0003763</v>
      </c>
      <c r="CB13" t="n">
        <v>0.003165</v>
      </c>
      <c r="CC13" t="n">
        <v>0.002145</v>
      </c>
      <c r="CD13" t="n">
        <v>0.000956</v>
      </c>
      <c r="CE13" t="n">
        <v>0.0004136</v>
      </c>
      <c r="CF13" t="n">
        <v>12</v>
      </c>
      <c r="CG13" t="str">
        <f>=SUBTOTAL(103,CF13)</f>
      </c>
      <c r="CH13" t="str">
        <f>=IF(CG13=1,IFERROR(MAX($CH$1:CH12)+(COUNTIFS($CF$1:CF12,CF13,$CG$1:CG12,1)=0),1),"")</f>
      </c>
    </row>
    <row r="14">
      <c r="A14" t="s">
        <v>2331</v>
      </c>
      <c r="B14" t="s">
        <v>2332</v>
      </c>
      <c r="C14" t="s">
        <v>2333</v>
      </c>
      <c r="D14" t="s">
        <v>2334</v>
      </c>
      <c r="E14" t="s">
        <v>2335</v>
      </c>
      <c r="F14" t="s">
        <v>2336</v>
      </c>
      <c r="G14" t="s">
        <v>92</v>
      </c>
      <c r="H14" t="s">
        <v>93</v>
      </c>
      <c r="I14" t="s">
        <v>2337</v>
      </c>
      <c r="J14"/>
      <c r="K14" t="n">
        <v>0.0026</v>
      </c>
      <c r="L14" t="n">
        <v>0.003081</v>
      </c>
      <c r="M14" t="n">
        <v>0.01096</v>
      </c>
      <c r="N14" t="s">
        <v>281</v>
      </c>
      <c r="O14" t="n">
        <v>917910</v>
      </c>
      <c r="P14" t="s">
        <v>1228</v>
      </c>
      <c r="Q14" t="s">
        <v>2338</v>
      </c>
      <c r="R14" t="s">
        <v>2339</v>
      </c>
      <c r="S14" t="s">
        <v>2340</v>
      </c>
      <c r="T14" t="n">
        <v>0.202</v>
      </c>
      <c r="U14" t="s">
        <v>697</v>
      </c>
      <c r="V14" t="s">
        <v>2341</v>
      </c>
      <c r="W14" t="n">
        <v>25</v>
      </c>
      <c r="X14" t="n">
        <v>0.535387992859</v>
      </c>
      <c r="Y14" t="s">
        <v>2342</v>
      </c>
      <c r="Z14" t="s">
        <v>1388</v>
      </c>
      <c r="AA14" t="n">
        <v>0.745070911415355</v>
      </c>
      <c r="AB14" t="s">
        <v>2343</v>
      </c>
      <c r="AC14" t="s">
        <v>2344</v>
      </c>
      <c r="AD14" t="s">
        <v>2345</v>
      </c>
      <c r="AE14" t="s">
        <v>2346</v>
      </c>
      <c r="AF14" t="s">
        <v>2347</v>
      </c>
      <c r="AG14" t="s">
        <v>2348</v>
      </c>
      <c r="AH14"/>
      <c r="AI14" t="s">
        <v>102</v>
      </c>
      <c r="AJ14" t="s">
        <v>433</v>
      </c>
      <c r="AK14" t="s">
        <v>433</v>
      </c>
      <c r="AL14" t="s">
        <v>228</v>
      </c>
      <c r="AM14" t="n">
        <v>1</v>
      </c>
      <c r="AN14" t="n">
        <v>33</v>
      </c>
      <c r="AO14" t="n">
        <v>146</v>
      </c>
      <c r="AP14" t="n">
        <v>178</v>
      </c>
      <c r="AQ14" t="n">
        <v>0</v>
      </c>
      <c r="AR14" t="n">
        <v>133</v>
      </c>
      <c r="AS14" t="n">
        <v>150</v>
      </c>
      <c r="AT14" t="n">
        <v>80</v>
      </c>
      <c r="AU14" t="n">
        <v>99</v>
      </c>
      <c r="AV14" t="n">
        <v>99</v>
      </c>
      <c r="AW14"/>
      <c r="AX14" t="n">
        <v>117394</v>
      </c>
      <c r="AY14" t="n">
        <v>117394</v>
      </c>
      <c r="AZ14" t="s">
        <v>105</v>
      </c>
      <c r="BA14" t="s">
        <v>2349</v>
      </c>
      <c r="BB14"/>
      <c r="BC14" t="s">
        <v>107</v>
      </c>
      <c r="BD14" t="s">
        <v>2350</v>
      </c>
      <c r="BE14" t="s">
        <v>2351</v>
      </c>
      <c r="BF14" t="s">
        <v>423</v>
      </c>
      <c r="BG14" t="s">
        <v>2352</v>
      </c>
      <c r="BH14" t="n">
        <v>0.0006</v>
      </c>
      <c r="BI14" t="n">
        <v>0</v>
      </c>
      <c r="BJ14" t="n">
        <v>0.0029</v>
      </c>
      <c r="BK14" t="n">
        <v>0</v>
      </c>
      <c r="BL14" t="n">
        <v>0.001</v>
      </c>
      <c r="BM14" t="n">
        <v>0</v>
      </c>
      <c r="BN14" t="n">
        <v>0.000492</v>
      </c>
      <c r="BO14" t="n">
        <v>0.002389</v>
      </c>
      <c r="BP14" t="n">
        <v>0.0027</v>
      </c>
      <c r="BQ14" t="n">
        <v>0</v>
      </c>
      <c r="BR14" t="n">
        <v>0.001122</v>
      </c>
      <c r="BS14" t="n">
        <v>0.004599</v>
      </c>
      <c r="BT14" t="n">
        <v>0.003602</v>
      </c>
      <c r="BU14" t="n">
        <v>0.0003074</v>
      </c>
      <c r="BV14" t="n">
        <v>0.0009406</v>
      </c>
      <c r="BW14" t="n">
        <v>0.01096</v>
      </c>
      <c r="BX14" t="n">
        <v>0.003339</v>
      </c>
      <c r="BY14" t="n">
        <v>0.002597</v>
      </c>
      <c r="BZ14" t="n">
        <v>0</v>
      </c>
      <c r="CA14" t="n">
        <v>0.001224</v>
      </c>
      <c r="CB14" t="n">
        <v>0.003165</v>
      </c>
      <c r="CC14" t="n">
        <v>0.005012</v>
      </c>
      <c r="CD14" t="n">
        <v>0.001912</v>
      </c>
      <c r="CE14" t="n">
        <v>0.0002072</v>
      </c>
      <c r="CF14" t="n">
        <v>13</v>
      </c>
      <c r="CG14" t="str">
        <f>=SUBTOTAL(103,CF14)</f>
      </c>
      <c r="CH14" t="str">
        <f>=IF(CG14=1,IFERROR(MAX($CH$1:CH13)+(COUNTIFS($CF$1:CF13,CF14,$CG$1:CG13,1)=0),1),"")</f>
      </c>
    </row>
    <row r="15">
      <c r="A15" t="s">
        <v>2353</v>
      </c>
      <c r="B15" t="s">
        <v>2354</v>
      </c>
      <c r="C15" t="s">
        <v>2355</v>
      </c>
      <c r="D15" t="s">
        <v>2356</v>
      </c>
      <c r="E15" t="s">
        <v>2357</v>
      </c>
      <c r="F15"/>
      <c r="G15" t="s">
        <v>2358</v>
      </c>
      <c r="H15" t="s">
        <v>93</v>
      </c>
      <c r="I15"/>
      <c r="J15" t="s">
        <v>581</v>
      </c>
      <c r="K15"/>
      <c r="L15" t="n">
        <v>0.00004299</v>
      </c>
      <c r="M15" t="n">
        <v>0.0003155</v>
      </c>
      <c r="N15" t="s">
        <v>159</v>
      </c>
      <c r="O15"/>
      <c r="P15"/>
      <c r="Q15"/>
      <c r="R15"/>
      <c r="S15"/>
      <c r="T15"/>
      <c r="U15"/>
      <c r="V15"/>
      <c r="W15" t="n">
        <v>1.106</v>
      </c>
      <c r="X15"/>
      <c r="Y15"/>
      <c r="Z15"/>
      <c r="AA15"/>
      <c r="AB15"/>
      <c r="AC15"/>
      <c r="AD15"/>
      <c r="AE15"/>
      <c r="AF15"/>
      <c r="AG15" t="s">
        <v>2359</v>
      </c>
      <c r="AH15"/>
      <c r="AI15" t="s">
        <v>433</v>
      </c>
      <c r="AJ15" t="s">
        <v>419</v>
      </c>
      <c r="AK15" t="s">
        <v>419</v>
      </c>
      <c r="AL15" t="s">
        <v>125</v>
      </c>
      <c r="AM15" t="n">
        <v>1</v>
      </c>
      <c r="AN15" t="n">
        <v>62</v>
      </c>
      <c r="AO15" t="n">
        <v>40</v>
      </c>
      <c r="AP15" t="n">
        <v>111</v>
      </c>
      <c r="AQ15" t="n">
        <v>22</v>
      </c>
      <c r="AR15" t="n">
        <v>16</v>
      </c>
      <c r="AS15" t="n">
        <v>20</v>
      </c>
      <c r="AT15" t="n">
        <v>99</v>
      </c>
      <c r="AU15" t="n">
        <v>99</v>
      </c>
      <c r="AV15" t="n">
        <v>99</v>
      </c>
      <c r="AW15" t="n">
        <v>107329</v>
      </c>
      <c r="AX15" t="n">
        <v>107329</v>
      </c>
      <c r="AY15" t="n">
        <v>107329</v>
      </c>
      <c r="AZ15"/>
      <c r="BA15"/>
      <c r="BB15"/>
      <c r="BC15" t="s">
        <v>163</v>
      </c>
      <c r="BD15" t="s">
        <v>2360</v>
      </c>
      <c r="BE15"/>
      <c r="BF15"/>
      <c r="BG15"/>
      <c r="BH15"/>
      <c r="BI15"/>
      <c r="BJ15"/>
      <c r="BK15"/>
      <c r="BL15"/>
      <c r="BM15"/>
      <c r="BN15"/>
      <c r="BO15"/>
      <c r="BP15"/>
      <c r="BQ15"/>
      <c r="BR15"/>
      <c r="BS15"/>
      <c r="BT15"/>
      <c r="BU15"/>
      <c r="BV15" t="n">
        <v>0.00007949</v>
      </c>
      <c r="BW15" t="n">
        <v>0</v>
      </c>
      <c r="BX15" t="n">
        <v>0.00007231</v>
      </c>
      <c r="BY15" t="n">
        <v>0.0003155</v>
      </c>
      <c r="BZ15" t="n">
        <v>0.0002031</v>
      </c>
      <c r="CA15" t="n">
        <v>0</v>
      </c>
      <c r="CB15" t="n">
        <v>0</v>
      </c>
      <c r="CC15" t="n">
        <v>0</v>
      </c>
      <c r="CD15" t="n">
        <v>0</v>
      </c>
      <c r="CE15" t="n">
        <v>0</v>
      </c>
      <c r="CF15" t="n">
        <v>14</v>
      </c>
      <c r="CG15" t="str">
        <f>=SUBTOTAL(103,CF15)</f>
      </c>
      <c r="CH15" t="str">
        <f>=IF(CG15=1,IFERROR(MAX($CH$1:CH14)+(COUNTIFS($CF$1:CF14,CF15,$CG$1:CG14,1)=0),1),"")</f>
      </c>
    </row>
    <row r="16">
      <c r="A16" t="s">
        <v>2353</v>
      </c>
      <c r="B16" t="s">
        <v>2361</v>
      </c>
      <c r="C16" t="s">
        <v>2362</v>
      </c>
      <c r="D16" t="s">
        <v>2363</v>
      </c>
      <c r="E16" t="s">
        <v>2364</v>
      </c>
      <c r="F16"/>
      <c r="G16" t="s">
        <v>2358</v>
      </c>
      <c r="H16" t="s">
        <v>93</v>
      </c>
      <c r="I16"/>
      <c r="J16" t="s">
        <v>581</v>
      </c>
      <c r="K16"/>
      <c r="L16" t="n">
        <v>0.001172</v>
      </c>
      <c r="M16" t="n">
        <v>0.003991</v>
      </c>
      <c r="N16" t="s">
        <v>343</v>
      </c>
      <c r="O16"/>
      <c r="P16"/>
      <c r="Q16"/>
      <c r="R16"/>
      <c r="S16"/>
      <c r="T16"/>
      <c r="U16"/>
      <c r="V16"/>
      <c r="W16" t="n">
        <v>4.213</v>
      </c>
      <c r="X16"/>
      <c r="Y16"/>
      <c r="Z16"/>
      <c r="AA16"/>
      <c r="AB16"/>
      <c r="AC16"/>
      <c r="AD16"/>
      <c r="AE16"/>
      <c r="AF16"/>
      <c r="AG16" t="s">
        <v>2365</v>
      </c>
      <c r="AH16"/>
      <c r="AI16"/>
      <c r="AJ16"/>
      <c r="AK16"/>
      <c r="AL16" t="s">
        <v>249</v>
      </c>
      <c r="AM16"/>
      <c r="AN16"/>
      <c r="AO16"/>
      <c r="AP16"/>
      <c r="AQ16"/>
      <c r="AR16"/>
      <c r="AS16"/>
      <c r="AT16"/>
      <c r="AU16"/>
      <c r="AV16"/>
      <c r="AW16"/>
      <c r="AX16"/>
      <c r="AY16"/>
      <c r="AZ16" t="s">
        <v>105</v>
      </c>
      <c r="BA16"/>
      <c r="BB16"/>
      <c r="BC16" t="s">
        <v>163</v>
      </c>
      <c r="BD16" t="s">
        <v>2360</v>
      </c>
      <c r="BE16"/>
      <c r="BF16"/>
      <c r="BG16"/>
      <c r="BH16"/>
      <c r="BI16"/>
      <c r="BJ16"/>
      <c r="BK16"/>
      <c r="BL16"/>
      <c r="BM16"/>
      <c r="BN16"/>
      <c r="BO16"/>
      <c r="BP16"/>
      <c r="BQ16"/>
      <c r="BR16"/>
      <c r="BS16"/>
      <c r="BT16"/>
      <c r="BU16"/>
      <c r="BV16" t="n">
        <v>0.003991</v>
      </c>
      <c r="BW16" t="n">
        <v>0</v>
      </c>
      <c r="BX16" t="n">
        <v>0.0004902</v>
      </c>
      <c r="BY16" t="n">
        <v>0</v>
      </c>
      <c r="BZ16" t="n">
        <v>0</v>
      </c>
      <c r="CA16" t="n">
        <v>0</v>
      </c>
      <c r="CB16" t="n">
        <v>0</v>
      </c>
      <c r="CC16" t="n">
        <v>0.00007769</v>
      </c>
      <c r="CD16" t="n">
        <v>0.001009</v>
      </c>
      <c r="CE16" t="n">
        <v>0</v>
      </c>
      <c r="CF16" t="n">
        <v>15</v>
      </c>
      <c r="CG16" t="str">
        <f>=SUBTOTAL(103,CF16)</f>
      </c>
      <c r="CH16" t="str">
        <f>=IF(CG16=1,IFERROR(MAX($CH$1:CH15)+(COUNTIFS($CF$1:CF15,CF16,$CG$1:CG15,1)=0),1),"")</f>
      </c>
    </row>
    <row r="17">
      <c r="A17" t="s">
        <v>2366</v>
      </c>
      <c r="B17" t="s">
        <v>2367</v>
      </c>
      <c r="C17" t="s">
        <v>2368</v>
      </c>
      <c r="D17" t="s">
        <v>2369</v>
      </c>
      <c r="E17" t="s">
        <v>2370</v>
      </c>
      <c r="F17" t="s">
        <v>2371</v>
      </c>
      <c r="G17" t="s">
        <v>92</v>
      </c>
      <c r="H17" t="s">
        <v>93</v>
      </c>
      <c r="I17" t="s">
        <v>2372</v>
      </c>
      <c r="J17"/>
      <c r="K17" t="n">
        <v>0.004881</v>
      </c>
      <c r="L17" t="n">
        <v>0.004755</v>
      </c>
      <c r="M17" t="n">
        <v>0.01883</v>
      </c>
      <c r="N17" t="s">
        <v>936</v>
      </c>
      <c r="O17"/>
      <c r="P17"/>
      <c r="Q17"/>
      <c r="R17"/>
      <c r="S17"/>
      <c r="T17" t="n">
        <v>0.277</v>
      </c>
      <c r="U17" t="s">
        <v>324</v>
      </c>
      <c r="V17" t="s">
        <v>1924</v>
      </c>
      <c r="W17" t="n">
        <v>23.2</v>
      </c>
      <c r="X17" t="n">
        <v>0.46615204215</v>
      </c>
      <c r="Y17" t="s">
        <v>2373</v>
      </c>
      <c r="Z17"/>
      <c r="AA17"/>
      <c r="AB17" t="s">
        <v>2039</v>
      </c>
      <c r="AC17" t="s">
        <v>2374</v>
      </c>
      <c r="AD17"/>
      <c r="AE17"/>
      <c r="AF17" t="s">
        <v>2375</v>
      </c>
      <c r="AG17" t="s">
        <v>2376</v>
      </c>
      <c r="AH17"/>
      <c r="AI17" t="s">
        <v>419</v>
      </c>
      <c r="AJ17" t="s">
        <v>102</v>
      </c>
      <c r="AK17" t="s">
        <v>419</v>
      </c>
      <c r="AL17" t="s">
        <v>228</v>
      </c>
      <c r="AM17" t="n">
        <v>1</v>
      </c>
      <c r="AN17" t="n">
        <v>112</v>
      </c>
      <c r="AO17" t="n">
        <v>43</v>
      </c>
      <c r="AP17" t="n">
        <v>138</v>
      </c>
      <c r="AQ17" t="n">
        <v>144</v>
      </c>
      <c r="AR17" t="n">
        <v>0</v>
      </c>
      <c r="AS17" t="n">
        <v>170</v>
      </c>
      <c r="AT17" t="n">
        <v>99</v>
      </c>
      <c r="AU17" t="n">
        <v>84</v>
      </c>
      <c r="AV17" t="n">
        <v>99</v>
      </c>
      <c r="AW17" t="n">
        <v>10752671</v>
      </c>
      <c r="AX17"/>
      <c r="AY17" t="n">
        <v>10752671</v>
      </c>
      <c r="AZ17" t="s">
        <v>105</v>
      </c>
      <c r="BA17"/>
      <c r="BB17"/>
      <c r="BC17" t="s">
        <v>107</v>
      </c>
      <c r="BD17" t="s">
        <v>2377</v>
      </c>
      <c r="BE17"/>
      <c r="BF17" t="s">
        <v>423</v>
      </c>
      <c r="BG17" t="s">
        <v>2352</v>
      </c>
      <c r="BH17" t="n">
        <v>0.0022</v>
      </c>
      <c r="BI17" t="n">
        <v>0</v>
      </c>
      <c r="BJ17" t="n">
        <v>0.0043</v>
      </c>
      <c r="BK17" t="n">
        <v>0</v>
      </c>
      <c r="BL17" t="n">
        <v>0.006</v>
      </c>
      <c r="BM17" t="n">
        <v>0.002</v>
      </c>
      <c r="BN17" t="n">
        <v>0.001428</v>
      </c>
      <c r="BO17" t="n">
        <v>0.00365</v>
      </c>
      <c r="BP17" t="n">
        <v>0.01883</v>
      </c>
      <c r="BQ17" t="n">
        <v>0</v>
      </c>
      <c r="BR17" t="n">
        <v>0.0006752</v>
      </c>
      <c r="BS17" t="n">
        <v>0.006539</v>
      </c>
      <c r="BT17" t="n">
        <v>0.005765</v>
      </c>
      <c r="BU17" t="n">
        <v>0.002025</v>
      </c>
      <c r="BV17" t="n">
        <v>0.001909</v>
      </c>
      <c r="BW17" t="n">
        <v>0</v>
      </c>
      <c r="BX17" t="n">
        <v>0.00498</v>
      </c>
      <c r="BY17" t="n">
        <v>0.017</v>
      </c>
      <c r="BZ17" t="n">
        <v>0</v>
      </c>
      <c r="CA17" t="n">
        <v>0.000378</v>
      </c>
      <c r="CB17" t="n">
        <v>0</v>
      </c>
      <c r="CC17" t="n">
        <v>0.007086</v>
      </c>
      <c r="CD17" t="n">
        <v>0.007177</v>
      </c>
      <c r="CE17" t="n">
        <v>0.00166</v>
      </c>
      <c r="CF17" t="n">
        <v>16</v>
      </c>
      <c r="CG17" t="str">
        <f>=SUBTOTAL(103,CF17)</f>
      </c>
      <c r="CH17" t="str">
        <f>=IF(CG17=1,IFERROR(MAX($CH$1:CH16)+(COUNTIFS($CF$1:CF16,CF17,$CG$1:CG16,1)=0),1),"")</f>
      </c>
    </row>
  </sheetData>
  <conditionalFormatting sqref="A1:CH17">
    <cfRule type="expression" dxfId="0" priority="2">
      <formula>ISODD($CH1)</formula>
    </cfRule>
    <cfRule type="expression" dxfId="1" priority="1">
      <formula>ISEVEN($CH1)</formula>
    </cfRule>
  </conditionalFormatting>
  <pageMargins left="0.7" right="0.7" top="0.75" bottom="0.75" header="0.3" footer="0.3"/>
  <pageSetup paperSize="9" orientation="portrait" horizontalDpi="300" verticalDpi="300" r:id="rId2"/>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2378</v>
      </c>
      <c r="CG1" t="s">
        <v>83</v>
      </c>
      <c r="CH1" t="s">
        <v>84</v>
      </c>
      <c r="CI1" t="s">
        <v>85</v>
      </c>
    </row>
    <row r="2">
      <c r="A2" t="s">
        <v>2111</v>
      </c>
      <c r="B2" t="s">
        <v>2112</v>
      </c>
      <c r="C2" t="s">
        <v>2113</v>
      </c>
      <c r="D2" t="s">
        <v>2114</v>
      </c>
      <c r="E2" t="s">
        <v>2115</v>
      </c>
      <c r="F2" t="s">
        <v>2116</v>
      </c>
      <c r="G2" t="s">
        <v>92</v>
      </c>
      <c r="H2" t="s">
        <v>93</v>
      </c>
      <c r="I2" t="s">
        <v>2117</v>
      </c>
      <c r="J2"/>
      <c r="K2" t="n">
        <v>0.00004767</v>
      </c>
      <c r="L2" t="n">
        <v>0.00002628</v>
      </c>
      <c r="M2" t="n">
        <v>0.001152</v>
      </c>
      <c r="N2" t="s">
        <v>159</v>
      </c>
      <c r="O2" t="n">
        <v>969225</v>
      </c>
      <c r="P2" t="s">
        <v>1007</v>
      </c>
      <c r="Q2" t="s">
        <v>2118</v>
      </c>
      <c r="R2" t="s">
        <v>2119</v>
      </c>
      <c r="S2" t="s">
        <v>2120</v>
      </c>
      <c r="T2" t="n">
        <v>0.664</v>
      </c>
      <c r="U2" t="s">
        <v>324</v>
      </c>
      <c r="V2" t="s">
        <v>2121</v>
      </c>
      <c r="W2" t="n">
        <v>24.2</v>
      </c>
      <c r="X2" t="n">
        <v>0.483563363552</v>
      </c>
      <c r="Y2" t="s">
        <v>2122</v>
      </c>
      <c r="Z2" t="s">
        <v>1388</v>
      </c>
      <c r="AA2" t="n">
        <v>0.800849442973832</v>
      </c>
      <c r="AB2" t="s">
        <v>327</v>
      </c>
      <c r="AC2" t="s">
        <v>2123</v>
      </c>
      <c r="AD2" t="s">
        <v>2124</v>
      </c>
      <c r="AE2" t="s">
        <v>2125</v>
      </c>
      <c r="AF2"/>
      <c r="AG2" t="s">
        <v>2126</v>
      </c>
      <c r="AH2"/>
      <c r="AI2" t="s">
        <v>102</v>
      </c>
      <c r="AJ2" t="s">
        <v>433</v>
      </c>
      <c r="AK2" t="s">
        <v>433</v>
      </c>
      <c r="AL2" t="s">
        <v>228</v>
      </c>
      <c r="AM2" t="n">
        <v>1</v>
      </c>
      <c r="AN2" t="n">
        <v>33</v>
      </c>
      <c r="AO2" t="n">
        <v>78</v>
      </c>
      <c r="AP2" t="n">
        <v>109</v>
      </c>
      <c r="AQ2" t="n">
        <v>0</v>
      </c>
      <c r="AR2" t="n">
        <v>69</v>
      </c>
      <c r="AS2" t="n">
        <v>69</v>
      </c>
      <c r="AT2" t="n">
        <v>99</v>
      </c>
      <c r="AU2" t="n">
        <v>99</v>
      </c>
      <c r="AV2" t="n">
        <v>99</v>
      </c>
      <c r="AW2"/>
      <c r="AX2" t="n">
        <v>65797</v>
      </c>
      <c r="AY2" t="n">
        <v>65797</v>
      </c>
      <c r="AZ2" t="s">
        <v>105</v>
      </c>
      <c r="BA2" t="s">
        <v>2127</v>
      </c>
      <c r="BB2"/>
      <c r="BC2" t="s">
        <v>107</v>
      </c>
      <c r="BD2" t="s">
        <v>2128</v>
      </c>
      <c r="BE2" t="s">
        <v>2129</v>
      </c>
      <c r="BF2" t="s">
        <v>2130</v>
      </c>
      <c r="BG2" t="s">
        <v>2131</v>
      </c>
      <c r="BH2"/>
      <c r="BI2"/>
      <c r="BJ2"/>
      <c r="BK2"/>
      <c r="BL2"/>
      <c r="BM2"/>
      <c r="BN2" t="n">
        <v>0</v>
      </c>
      <c r="BO2" t="n">
        <v>0.00006087</v>
      </c>
      <c r="BP2" t="n">
        <v>0.0008323</v>
      </c>
      <c r="BQ2" t="n">
        <v>0.00005999</v>
      </c>
      <c r="BR2" t="n">
        <v>0</v>
      </c>
      <c r="BS2" t="n">
        <v>0</v>
      </c>
      <c r="BT2" t="n">
        <v>0</v>
      </c>
      <c r="BU2" t="n">
        <v>0</v>
      </c>
      <c r="BV2" t="n">
        <v>0</v>
      </c>
      <c r="BW2" t="n">
        <v>0</v>
      </c>
      <c r="BX2" t="n">
        <v>0</v>
      </c>
      <c r="BY2" t="n">
        <v>0.001152</v>
      </c>
      <c r="BZ2" t="n">
        <v>0</v>
      </c>
      <c r="CA2" t="n">
        <v>0</v>
      </c>
      <c r="CB2" t="n">
        <v>0</v>
      </c>
      <c r="CC2" t="n">
        <v>0</v>
      </c>
      <c r="CD2" t="n">
        <v>0</v>
      </c>
      <c r="CE2" t="n">
        <v>0</v>
      </c>
      <c r="CF2" t="s">
        <v>2379</v>
      </c>
      <c r="CG2" t="n">
        <v>1</v>
      </c>
      <c r="CH2" t="str">
        <f>=SUBTOTAL(103,CG2)</f>
      </c>
      <c r="CI2" t="str">
        <f>=IF(CH2=1,IFERROR(MAX($CI$1:CI1)+(COUNTIFS($CG$1:CG1,CG2,$CH$1:CH1,1)=0),1),"")</f>
      </c>
    </row>
    <row r="3">
      <c r="A3" t="s">
        <v>2132</v>
      </c>
      <c r="B3" t="s">
        <v>2133</v>
      </c>
      <c r="C3" t="s">
        <v>2134</v>
      </c>
      <c r="D3" t="s">
        <v>2135</v>
      </c>
      <c r="E3" t="s">
        <v>2136</v>
      </c>
      <c r="F3" t="s">
        <v>2137</v>
      </c>
      <c r="G3" t="s">
        <v>92</v>
      </c>
      <c r="H3" t="s">
        <v>93</v>
      </c>
      <c r="I3" t="s">
        <v>2138</v>
      </c>
      <c r="J3"/>
      <c r="K3" t="n">
        <v>0.006672</v>
      </c>
      <c r="L3" t="n">
        <v>0.02286</v>
      </c>
      <c r="M3" t="n">
        <v>0.0908</v>
      </c>
      <c r="N3" t="s">
        <v>993</v>
      </c>
      <c r="O3" t="n">
        <v>204056</v>
      </c>
      <c r="P3" t="s">
        <v>1228</v>
      </c>
      <c r="Q3" t="s">
        <v>2139</v>
      </c>
      <c r="R3" t="s">
        <v>2140</v>
      </c>
      <c r="S3" t="s">
        <v>2141</v>
      </c>
      <c r="T3" t="n">
        <v>0.22</v>
      </c>
      <c r="U3" t="s">
        <v>2142</v>
      </c>
      <c r="V3" t="s">
        <v>552</v>
      </c>
      <c r="W3" t="n">
        <v>0.744</v>
      </c>
      <c r="X3" t="n">
        <v>0.357241690159</v>
      </c>
      <c r="Y3" t="s">
        <v>2143</v>
      </c>
      <c r="Z3" t="s">
        <v>412</v>
      </c>
      <c r="AA3" t="n">
        <v>0.117688153816984</v>
      </c>
      <c r="AB3" t="s">
        <v>454</v>
      </c>
      <c r="AC3" t="s">
        <v>212</v>
      </c>
      <c r="AD3" t="s">
        <v>2144</v>
      </c>
      <c r="AE3" t="s">
        <v>2125</v>
      </c>
      <c r="AF3" t="s">
        <v>2145</v>
      </c>
      <c r="AG3" t="s">
        <v>2146</v>
      </c>
      <c r="AH3" t="s">
        <v>2147</v>
      </c>
      <c r="AI3" t="s">
        <v>102</v>
      </c>
      <c r="AJ3" t="s">
        <v>433</v>
      </c>
      <c r="AK3" t="s">
        <v>433</v>
      </c>
      <c r="AL3" t="s">
        <v>228</v>
      </c>
      <c r="AM3" t="n">
        <v>1</v>
      </c>
      <c r="AN3" t="n">
        <v>46</v>
      </c>
      <c r="AO3" t="n">
        <v>70</v>
      </c>
      <c r="AP3" t="n">
        <v>85</v>
      </c>
      <c r="AQ3" t="n">
        <v>0</v>
      </c>
      <c r="AR3" t="n">
        <v>89</v>
      </c>
      <c r="AS3" t="n">
        <v>94</v>
      </c>
      <c r="AT3" t="n">
        <v>77</v>
      </c>
      <c r="AU3" t="n">
        <v>99</v>
      </c>
      <c r="AV3" t="n">
        <v>99</v>
      </c>
      <c r="AW3"/>
      <c r="AX3" t="n">
        <v>41404</v>
      </c>
      <c r="AY3" t="n">
        <v>41404</v>
      </c>
      <c r="AZ3" t="s">
        <v>105</v>
      </c>
      <c r="BA3" t="s">
        <v>2148</v>
      </c>
      <c r="BB3"/>
      <c r="BC3" t="s">
        <v>107</v>
      </c>
      <c r="BD3" t="s">
        <v>2149</v>
      </c>
      <c r="BE3" t="s">
        <v>2150</v>
      </c>
      <c r="BF3" t="s">
        <v>987</v>
      </c>
      <c r="BG3" t="s">
        <v>1527</v>
      </c>
      <c r="BH3" t="n">
        <v>0.0246</v>
      </c>
      <c r="BI3" t="n">
        <v>0.0908</v>
      </c>
      <c r="BJ3" t="n">
        <v>0.0014</v>
      </c>
      <c r="BK3" t="n">
        <v>0.001</v>
      </c>
      <c r="BL3" t="n">
        <v>0.001</v>
      </c>
      <c r="BM3" t="n">
        <v>0</v>
      </c>
      <c r="BN3" t="n">
        <v>0.08379</v>
      </c>
      <c r="BO3" t="n">
        <v>0.003402</v>
      </c>
      <c r="BP3" t="n">
        <v>0.02028</v>
      </c>
      <c r="BQ3" t="n">
        <v>0.000267</v>
      </c>
      <c r="BR3" t="n">
        <v>0</v>
      </c>
      <c r="BS3" t="n">
        <v>0.0006341</v>
      </c>
      <c r="BT3" t="n">
        <v>0.004362</v>
      </c>
      <c r="BU3" t="n">
        <v>0.00008783</v>
      </c>
      <c r="BV3" t="n">
        <v>0.07748</v>
      </c>
      <c r="BW3" t="n">
        <v>0</v>
      </c>
      <c r="BX3" t="n">
        <v>0.007193</v>
      </c>
      <c r="BY3" t="n">
        <v>0.02016</v>
      </c>
      <c r="BZ3" t="n">
        <v>0.0009623</v>
      </c>
      <c r="CA3" t="n">
        <v>0</v>
      </c>
      <c r="CB3" t="n">
        <v>0.006329</v>
      </c>
      <c r="CC3" t="n">
        <v>0.0005733</v>
      </c>
      <c r="CD3" t="n">
        <v>0.01912</v>
      </c>
      <c r="CE3" t="n">
        <v>0.0004137</v>
      </c>
      <c r="CF3" t="s">
        <v>2379</v>
      </c>
      <c r="CG3" t="n">
        <v>2</v>
      </c>
      <c r="CH3" t="str">
        <f>=SUBTOTAL(103,CG3)</f>
      </c>
      <c r="CI3" t="str">
        <f>=IF(CH3=1,IFERROR(MAX($CI$1:CI2)+(COUNTIFS($CG$1:CG2,CG3,$CH$1:CH2,1)=0),1),"")</f>
      </c>
    </row>
    <row r="4">
      <c r="A4" t="s">
        <v>2151</v>
      </c>
      <c r="B4" t="s">
        <v>2152</v>
      </c>
      <c r="C4" t="s">
        <v>2153</v>
      </c>
      <c r="D4" t="s">
        <v>2154</v>
      </c>
      <c r="E4" t="s">
        <v>2155</v>
      </c>
      <c r="F4" t="s">
        <v>2156</v>
      </c>
      <c r="G4" t="s">
        <v>92</v>
      </c>
      <c r="H4" t="s">
        <v>93</v>
      </c>
      <c r="I4" t="s">
        <v>2157</v>
      </c>
      <c r="J4"/>
      <c r="K4" t="n">
        <v>0.008607</v>
      </c>
      <c r="L4" t="n">
        <v>0.00837</v>
      </c>
      <c r="M4" t="n">
        <v>0.02532</v>
      </c>
      <c r="N4" t="s">
        <v>582</v>
      </c>
      <c r="O4" t="n">
        <v>206702</v>
      </c>
      <c r="P4" t="s">
        <v>412</v>
      </c>
      <c r="Q4" t="s">
        <v>2158</v>
      </c>
      <c r="R4" t="s">
        <v>2159</v>
      </c>
      <c r="S4" t="s">
        <v>2160</v>
      </c>
      <c r="T4" t="n">
        <v>0.126</v>
      </c>
      <c r="U4" t="s">
        <v>1377</v>
      </c>
      <c r="V4" t="s">
        <v>552</v>
      </c>
      <c r="W4" t="n">
        <v>9.225</v>
      </c>
      <c r="X4" t="n">
        <v>0.28708845377</v>
      </c>
      <c r="Y4" t="s">
        <v>2161</v>
      </c>
      <c r="Z4" t="s">
        <v>412</v>
      </c>
      <c r="AA4" t="n">
        <v>0.0977253143302291</v>
      </c>
      <c r="AB4" t="s">
        <v>265</v>
      </c>
      <c r="AC4" t="s">
        <v>2162</v>
      </c>
      <c r="AD4" t="s">
        <v>2163</v>
      </c>
      <c r="AE4" t="s">
        <v>2125</v>
      </c>
      <c r="AF4" t="s">
        <v>2164</v>
      </c>
      <c r="AG4" t="s">
        <v>2165</v>
      </c>
      <c r="AH4" t="s">
        <v>2166</v>
      </c>
      <c r="AI4" t="s">
        <v>433</v>
      </c>
      <c r="AJ4" t="s">
        <v>102</v>
      </c>
      <c r="AK4" t="s">
        <v>419</v>
      </c>
      <c r="AL4" t="s">
        <v>249</v>
      </c>
      <c r="AM4" t="n">
        <v>1</v>
      </c>
      <c r="AN4" t="n">
        <v>93</v>
      </c>
      <c r="AO4" t="n">
        <v>37</v>
      </c>
      <c r="AP4" t="n">
        <v>108</v>
      </c>
      <c r="AQ4" t="n">
        <v>115</v>
      </c>
      <c r="AR4" t="n">
        <v>0</v>
      </c>
      <c r="AS4" t="n">
        <v>101</v>
      </c>
      <c r="AT4" t="n">
        <v>99</v>
      </c>
      <c r="AU4" t="n">
        <v>89</v>
      </c>
      <c r="AV4" t="n">
        <v>99</v>
      </c>
      <c r="AW4" t="n">
        <v>60220</v>
      </c>
      <c r="AX4"/>
      <c r="AY4" t="n">
        <v>60220</v>
      </c>
      <c r="AZ4" t="s">
        <v>105</v>
      </c>
      <c r="BA4" t="s">
        <v>2167</v>
      </c>
      <c r="BB4"/>
      <c r="BC4" t="s">
        <v>107</v>
      </c>
      <c r="BD4" t="s">
        <v>2168</v>
      </c>
      <c r="BE4" t="s">
        <v>2169</v>
      </c>
      <c r="BF4" t="s">
        <v>573</v>
      </c>
      <c r="BG4" t="s">
        <v>574</v>
      </c>
      <c r="BH4" t="n">
        <v>0.0038</v>
      </c>
      <c r="BI4" t="n">
        <v>0.0008</v>
      </c>
      <c r="BJ4" t="n">
        <v>0.0014</v>
      </c>
      <c r="BK4" t="n">
        <v>0</v>
      </c>
      <c r="BL4" t="n">
        <v>0.0159</v>
      </c>
      <c r="BM4" t="n">
        <v>0.001</v>
      </c>
      <c r="BN4" t="n">
        <v>0.002153</v>
      </c>
      <c r="BO4" t="n">
        <v>0.007777</v>
      </c>
      <c r="BP4" t="n">
        <v>0.0129</v>
      </c>
      <c r="BQ4" t="n">
        <v>0.0001631</v>
      </c>
      <c r="BR4" t="n">
        <v>0.009903</v>
      </c>
      <c r="BS4" t="n">
        <v>0.0124</v>
      </c>
      <c r="BT4" t="n">
        <v>0.01272</v>
      </c>
      <c r="BU4" t="n">
        <v>0.0008166</v>
      </c>
      <c r="BV4" t="n">
        <v>0.002099</v>
      </c>
      <c r="BW4" t="n">
        <v>0</v>
      </c>
      <c r="BX4" t="n">
        <v>0.009094</v>
      </c>
      <c r="BY4" t="n">
        <v>0.01326</v>
      </c>
      <c r="BZ4" t="n">
        <v>0.0001925</v>
      </c>
      <c r="CA4" t="n">
        <v>0.009317</v>
      </c>
      <c r="CB4" t="n">
        <v>0.02532</v>
      </c>
      <c r="CC4" t="n">
        <v>0.01262</v>
      </c>
      <c r="CD4" t="n">
        <v>0.01386</v>
      </c>
      <c r="CE4" t="n">
        <v>0.001243</v>
      </c>
      <c r="CF4" t="s">
        <v>2379</v>
      </c>
      <c r="CG4" t="n">
        <v>3</v>
      </c>
      <c r="CH4" t="str">
        <f>=SUBTOTAL(103,CG4)</f>
      </c>
      <c r="CI4" t="str">
        <f>=IF(CH4=1,IFERROR(MAX($CI$1:CI3)+(COUNTIFS($CG$1:CG3,CG4,$CH$1:CH3,1)=0),1),"")</f>
      </c>
    </row>
    <row r="5">
      <c r="A5" t="s">
        <v>2170</v>
      </c>
      <c r="B5" t="s">
        <v>2171</v>
      </c>
      <c r="C5" t="s">
        <v>2172</v>
      </c>
      <c r="D5" t="s">
        <v>2173</v>
      </c>
      <c r="E5" t="s">
        <v>2174</v>
      </c>
      <c r="F5" t="s">
        <v>2175</v>
      </c>
      <c r="G5" t="s">
        <v>92</v>
      </c>
      <c r="H5" t="s">
        <v>93</v>
      </c>
      <c r="I5" t="s">
        <v>2176</v>
      </c>
      <c r="J5"/>
      <c r="K5" t="n">
        <v>0.003186</v>
      </c>
      <c r="L5" t="n">
        <v>0.002602</v>
      </c>
      <c r="M5" t="n">
        <v>0.03283</v>
      </c>
      <c r="N5" t="s">
        <v>159</v>
      </c>
      <c r="O5" t="n">
        <v>781849</v>
      </c>
      <c r="P5" t="s">
        <v>564</v>
      </c>
      <c r="Q5"/>
      <c r="R5"/>
      <c r="S5"/>
      <c r="T5" t="n">
        <v>0.043</v>
      </c>
      <c r="U5" t="s">
        <v>2177</v>
      </c>
      <c r="V5" t="s">
        <v>474</v>
      </c>
      <c r="W5" t="n">
        <v>15</v>
      </c>
      <c r="X5" t="n">
        <v>0.312404096127</v>
      </c>
      <c r="Y5" t="s">
        <v>2178</v>
      </c>
      <c r="Z5"/>
      <c r="AA5"/>
      <c r="AB5" t="s">
        <v>211</v>
      </c>
      <c r="AC5" t="s">
        <v>2179</v>
      </c>
      <c r="AD5"/>
      <c r="AE5"/>
      <c r="AF5" t="s">
        <v>2180</v>
      </c>
      <c r="AG5" t="s">
        <v>2181</v>
      </c>
      <c r="AH5"/>
      <c r="AI5" t="s">
        <v>102</v>
      </c>
      <c r="AJ5" t="s">
        <v>419</v>
      </c>
      <c r="AK5" t="s">
        <v>433</v>
      </c>
      <c r="AL5" t="s">
        <v>104</v>
      </c>
      <c r="AM5" t="n">
        <v>1</v>
      </c>
      <c r="AN5" t="n">
        <v>117</v>
      </c>
      <c r="AO5" t="n">
        <v>183</v>
      </c>
      <c r="AP5" t="n">
        <v>224</v>
      </c>
      <c r="AQ5" t="n">
        <v>0</v>
      </c>
      <c r="AR5" t="n">
        <v>180</v>
      </c>
      <c r="AS5" t="n">
        <v>181</v>
      </c>
      <c r="AT5" t="n">
        <v>99</v>
      </c>
      <c r="AU5" t="n">
        <v>99</v>
      </c>
      <c r="AV5" t="n">
        <v>99</v>
      </c>
      <c r="AW5"/>
      <c r="AX5" t="n">
        <v>60220</v>
      </c>
      <c r="AY5" t="n">
        <v>60220</v>
      </c>
      <c r="AZ5" t="s">
        <v>105</v>
      </c>
      <c r="BA5" t="s">
        <v>2182</v>
      </c>
      <c r="BB5"/>
      <c r="BC5" t="s">
        <v>107</v>
      </c>
      <c r="BD5" t="s">
        <v>2183</v>
      </c>
      <c r="BE5" t="s">
        <v>2184</v>
      </c>
      <c r="BF5" t="s">
        <v>457</v>
      </c>
      <c r="BG5" t="s">
        <v>458</v>
      </c>
      <c r="BH5" t="n">
        <v>0.0006</v>
      </c>
      <c r="BI5" t="n">
        <v>0</v>
      </c>
      <c r="BJ5" t="n">
        <v>0.0014</v>
      </c>
      <c r="BK5" t="n">
        <v>0</v>
      </c>
      <c r="BL5" t="n">
        <v>0.002</v>
      </c>
      <c r="BM5" t="n">
        <v>0</v>
      </c>
      <c r="BN5" t="n">
        <v>0.0003875</v>
      </c>
      <c r="BO5" t="n">
        <v>0.001941</v>
      </c>
      <c r="BP5" t="n">
        <v>0.03131</v>
      </c>
      <c r="BQ5" t="n">
        <v>0</v>
      </c>
      <c r="BR5" t="n">
        <v>0.0003249</v>
      </c>
      <c r="BS5" t="n">
        <v>0.002938</v>
      </c>
      <c r="BT5" t="n">
        <v>0.005622</v>
      </c>
      <c r="BU5" t="n">
        <v>0.001078</v>
      </c>
      <c r="BV5" t="n">
        <v>0.0006515</v>
      </c>
      <c r="BW5" t="n">
        <v>0</v>
      </c>
      <c r="BX5" t="n">
        <v>0.003141</v>
      </c>
      <c r="BY5" t="n">
        <v>0.03283</v>
      </c>
      <c r="BZ5" t="n">
        <v>0</v>
      </c>
      <c r="CA5" t="n">
        <v>0.0002824</v>
      </c>
      <c r="CB5" t="n">
        <v>0.003165</v>
      </c>
      <c r="CC5" t="n">
        <v>0.002836</v>
      </c>
      <c r="CD5" t="n">
        <v>0.003343</v>
      </c>
      <c r="CE5" t="n">
        <v>0.0006211</v>
      </c>
      <c r="CF5" t="s">
        <v>2379</v>
      </c>
      <c r="CG5" t="n">
        <v>4</v>
      </c>
      <c r="CH5" t="str">
        <f>=SUBTOTAL(103,CG5)</f>
      </c>
      <c r="CI5" t="str">
        <f>=IF(CH5=1,IFERROR(MAX($CI$1:CI4)+(COUNTIFS($CG$1:CG4,CG5,$CH$1:CH4,1)=0),1),"")</f>
      </c>
    </row>
    <row r="6">
      <c r="A6" t="s">
        <v>2185</v>
      </c>
      <c r="B6" t="s">
        <v>2186</v>
      </c>
      <c r="C6" t="s">
        <v>2187</v>
      </c>
      <c r="D6" t="s">
        <v>2188</v>
      </c>
      <c r="E6" t="s">
        <v>2189</v>
      </c>
      <c r="F6" t="s">
        <v>2190</v>
      </c>
      <c r="G6" t="s">
        <v>92</v>
      </c>
      <c r="H6" t="s">
        <v>93</v>
      </c>
      <c r="I6" t="s">
        <v>2191</v>
      </c>
      <c r="J6"/>
      <c r="K6" t="n">
        <v>0.00607</v>
      </c>
      <c r="L6" t="n">
        <v>0.003894</v>
      </c>
      <c r="M6" t="n">
        <v>0.01755</v>
      </c>
      <c r="N6" t="s">
        <v>95</v>
      </c>
      <c r="O6" t="n">
        <v>96647</v>
      </c>
      <c r="P6" t="s">
        <v>1024</v>
      </c>
      <c r="Q6" t="s">
        <v>2192</v>
      </c>
      <c r="R6" t="s">
        <v>2193</v>
      </c>
      <c r="S6" t="s">
        <v>2194</v>
      </c>
      <c r="T6" t="n">
        <v>0.155</v>
      </c>
      <c r="U6" t="s">
        <v>2195</v>
      </c>
      <c r="V6" t="s">
        <v>928</v>
      </c>
      <c r="W6" t="n">
        <v>0.375</v>
      </c>
      <c r="X6" t="n">
        <v>0.255990624428</v>
      </c>
      <c r="Y6" t="s">
        <v>2196</v>
      </c>
      <c r="Z6" t="s">
        <v>412</v>
      </c>
      <c r="AA6" t="n">
        <v>0.297901763987438</v>
      </c>
      <c r="AB6" t="s">
        <v>979</v>
      </c>
      <c r="AC6" t="s">
        <v>980</v>
      </c>
      <c r="AD6" t="s">
        <v>2197</v>
      </c>
      <c r="AE6" t="s">
        <v>2125</v>
      </c>
      <c r="AF6" t="s">
        <v>2198</v>
      </c>
      <c r="AG6" t="s">
        <v>2199</v>
      </c>
      <c r="AH6" t="s">
        <v>2200</v>
      </c>
      <c r="AI6" t="s">
        <v>419</v>
      </c>
      <c r="AJ6" t="s">
        <v>102</v>
      </c>
      <c r="AK6" t="s">
        <v>419</v>
      </c>
      <c r="AL6" t="s">
        <v>228</v>
      </c>
      <c r="AM6" t="n">
        <v>1</v>
      </c>
      <c r="AN6" t="n">
        <v>114</v>
      </c>
      <c r="AO6" t="n">
        <v>33</v>
      </c>
      <c r="AP6" t="n">
        <v>121</v>
      </c>
      <c r="AQ6" t="n">
        <v>104</v>
      </c>
      <c r="AR6" t="n">
        <v>0</v>
      </c>
      <c r="AS6" t="n">
        <v>97</v>
      </c>
      <c r="AT6" t="n">
        <v>99</v>
      </c>
      <c r="AU6" t="n">
        <v>80</v>
      </c>
      <c r="AV6" t="n">
        <v>99</v>
      </c>
      <c r="AW6" t="n">
        <v>228951</v>
      </c>
      <c r="AX6"/>
      <c r="AY6" t="n">
        <v>228951</v>
      </c>
      <c r="AZ6" t="s">
        <v>105</v>
      </c>
      <c r="BA6" t="s">
        <v>2201</v>
      </c>
      <c r="BB6"/>
      <c r="BC6" t="s">
        <v>107</v>
      </c>
      <c r="BD6" t="s">
        <v>2202</v>
      </c>
      <c r="BE6" t="s">
        <v>2203</v>
      </c>
      <c r="BF6" t="s">
        <v>502</v>
      </c>
      <c r="BG6" t="s">
        <v>503</v>
      </c>
      <c r="BH6" t="n">
        <v>0.0046</v>
      </c>
      <c r="BI6" t="n">
        <v>0</v>
      </c>
      <c r="BJ6" t="n">
        <v>0.0173</v>
      </c>
      <c r="BK6" t="n">
        <v>0.0089</v>
      </c>
      <c r="BL6" t="n">
        <v>0.001</v>
      </c>
      <c r="BM6" t="n">
        <v>0.001</v>
      </c>
      <c r="BN6" t="n">
        <v>0.0004922</v>
      </c>
      <c r="BO6" t="n">
        <v>0.01755</v>
      </c>
      <c r="BP6" t="n">
        <v>0.01091</v>
      </c>
      <c r="BQ6" t="n">
        <v>0.01316</v>
      </c>
      <c r="BR6" t="n">
        <v>0.006193</v>
      </c>
      <c r="BS6" t="n">
        <v>0.002947</v>
      </c>
      <c r="BT6" t="n">
        <v>0.007665</v>
      </c>
      <c r="BU6" t="n">
        <v>0.001405</v>
      </c>
      <c r="BV6" t="n">
        <v>0.0006763</v>
      </c>
      <c r="BW6" t="n">
        <v>0</v>
      </c>
      <c r="BX6" t="n">
        <v>0.009568</v>
      </c>
      <c r="BY6" t="n">
        <v>0.009798</v>
      </c>
      <c r="BZ6" t="n">
        <v>0.01543</v>
      </c>
      <c r="CA6" t="n">
        <v>0.007461</v>
      </c>
      <c r="CB6" t="n">
        <v>0.003165</v>
      </c>
      <c r="CC6" t="n">
        <v>0.003103</v>
      </c>
      <c r="CD6" t="n">
        <v>0.002879</v>
      </c>
      <c r="CE6" t="n">
        <v>0.00145</v>
      </c>
      <c r="CF6" t="s">
        <v>2379</v>
      </c>
      <c r="CG6" t="n">
        <v>5</v>
      </c>
      <c r="CH6" t="str">
        <f>=SUBTOTAL(103,CG6)</f>
      </c>
      <c r="CI6" t="str">
        <f>=IF(CH6=1,IFERROR(MAX($CI$1:CI5)+(COUNTIFS($CG$1:CG5,CG6,$CH$1:CH5,1)=0),1),"")</f>
      </c>
    </row>
    <row r="7">
      <c r="A7" t="s">
        <v>2380</v>
      </c>
      <c r="B7" t="s">
        <v>2381</v>
      </c>
      <c r="C7" t="s">
        <v>2382</v>
      </c>
      <c r="D7" t="s">
        <v>2383</v>
      </c>
      <c r="E7" t="s">
        <v>2384</v>
      </c>
      <c r="F7" t="s">
        <v>2385</v>
      </c>
      <c r="G7" t="s">
        <v>92</v>
      </c>
      <c r="H7" t="s">
        <v>93</v>
      </c>
      <c r="I7" t="s">
        <v>2386</v>
      </c>
      <c r="J7"/>
      <c r="K7" t="n">
        <v>0.0002132</v>
      </c>
      <c r="L7" t="n">
        <v>0.0002431</v>
      </c>
      <c r="M7" t="n">
        <v>0.0009569</v>
      </c>
      <c r="N7" t="s">
        <v>362</v>
      </c>
      <c r="O7" t="n">
        <v>134025</v>
      </c>
      <c r="P7" t="s">
        <v>1007</v>
      </c>
      <c r="Q7" t="s">
        <v>2387</v>
      </c>
      <c r="R7"/>
      <c r="S7"/>
      <c r="T7" t="n">
        <v>0.59</v>
      </c>
      <c r="U7" t="s">
        <v>697</v>
      </c>
      <c r="V7" t="s">
        <v>2388</v>
      </c>
      <c r="W7" t="n">
        <v>26.6</v>
      </c>
      <c r="X7" t="n">
        <v>0.789601922035</v>
      </c>
      <c r="Y7" t="s">
        <v>2389</v>
      </c>
      <c r="Z7" t="s">
        <v>2249</v>
      </c>
      <c r="AA7" t="n">
        <v>0.458695267199297</v>
      </c>
      <c r="AB7" t="s">
        <v>1068</v>
      </c>
      <c r="AC7" t="s">
        <v>2390</v>
      </c>
      <c r="AD7" t="s">
        <v>2391</v>
      </c>
      <c r="AE7" t="s">
        <v>2125</v>
      </c>
      <c r="AF7" t="s">
        <v>2392</v>
      </c>
      <c r="AG7" t="s">
        <v>2393</v>
      </c>
      <c r="AH7" t="s">
        <v>2394</v>
      </c>
      <c r="AI7" t="s">
        <v>419</v>
      </c>
      <c r="AJ7" t="s">
        <v>102</v>
      </c>
      <c r="AK7" t="s">
        <v>419</v>
      </c>
      <c r="AL7" t="s">
        <v>228</v>
      </c>
      <c r="AM7" t="n">
        <v>1</v>
      </c>
      <c r="AN7" t="n">
        <v>58</v>
      </c>
      <c r="AO7" t="n">
        <v>37</v>
      </c>
      <c r="AP7" t="n">
        <v>64</v>
      </c>
      <c r="AQ7" t="n">
        <v>53</v>
      </c>
      <c r="AR7" t="n">
        <v>0</v>
      </c>
      <c r="AS7" t="n">
        <v>45</v>
      </c>
      <c r="AT7" t="n">
        <v>99</v>
      </c>
      <c r="AU7" t="n">
        <v>93</v>
      </c>
      <c r="AV7" t="n">
        <v>99</v>
      </c>
      <c r="AW7" t="n">
        <v>228951</v>
      </c>
      <c r="AX7"/>
      <c r="AY7" t="n">
        <v>228951</v>
      </c>
      <c r="AZ7" t="s">
        <v>105</v>
      </c>
      <c r="BA7" t="s">
        <v>2395</v>
      </c>
      <c r="BB7"/>
      <c r="BC7" t="s">
        <v>107</v>
      </c>
      <c r="BD7" t="s">
        <v>2396</v>
      </c>
      <c r="BE7" t="s">
        <v>2397</v>
      </c>
      <c r="BF7" t="s">
        <v>1252</v>
      </c>
      <c r="BG7" t="s">
        <v>1298</v>
      </c>
      <c r="BH7"/>
      <c r="BI7"/>
      <c r="BJ7"/>
      <c r="BK7"/>
      <c r="BL7"/>
      <c r="BM7"/>
      <c r="BN7" t="n">
        <v>0.00006155</v>
      </c>
      <c r="BO7" t="n">
        <v>0.0003759</v>
      </c>
      <c r="BP7" t="n">
        <v>0.0001986</v>
      </c>
      <c r="BQ7" t="n">
        <v>0.00005438</v>
      </c>
      <c r="BR7" t="n">
        <v>0</v>
      </c>
      <c r="BS7" t="n">
        <v>0.0002499</v>
      </c>
      <c r="BT7" t="n">
        <v>0.0004899</v>
      </c>
      <c r="BU7" t="n">
        <v>0.0001633</v>
      </c>
      <c r="BV7" t="n">
        <v>0.00007238</v>
      </c>
      <c r="BW7" t="n">
        <v>0</v>
      </c>
      <c r="BX7" t="n">
        <v>0.0003273</v>
      </c>
      <c r="BY7" t="n">
        <v>0</v>
      </c>
      <c r="BZ7" t="n">
        <v>0</v>
      </c>
      <c r="CA7" t="n">
        <v>0</v>
      </c>
      <c r="CB7" t="n">
        <v>0</v>
      </c>
      <c r="CC7" t="n">
        <v>0.0003968</v>
      </c>
      <c r="CD7" t="n">
        <v>0.0009569</v>
      </c>
      <c r="CE7" t="n">
        <v>0</v>
      </c>
      <c r="CF7" t="s">
        <v>2398</v>
      </c>
      <c r="CG7" t="n">
        <v>6</v>
      </c>
      <c r="CH7" t="str">
        <f>=SUBTOTAL(103,CG7)</f>
      </c>
      <c r="CI7" t="str">
        <f>=IF(CH7=1,IFERROR(MAX($CI$1:CI6)+(COUNTIFS($CG$1:CG6,CG7,$CH$1:CH6,1)=0),1),"")</f>
      </c>
    </row>
    <row r="8">
      <c r="A8" t="s">
        <v>2399</v>
      </c>
      <c r="B8" t="s">
        <v>2400</v>
      </c>
      <c r="C8" t="s">
        <v>2401</v>
      </c>
      <c r="D8" t="s">
        <v>2402</v>
      </c>
      <c r="E8" t="s">
        <v>2403</v>
      </c>
      <c r="F8" t="s">
        <v>2404</v>
      </c>
      <c r="G8" t="s">
        <v>92</v>
      </c>
      <c r="H8" t="s">
        <v>93</v>
      </c>
      <c r="I8" t="s">
        <v>581</v>
      </c>
      <c r="J8"/>
      <c r="K8" t="n">
        <v>0.003802</v>
      </c>
      <c r="L8" t="n">
        <v>0.002549</v>
      </c>
      <c r="M8" t="n">
        <v>0.03503</v>
      </c>
      <c r="N8" t="s">
        <v>582</v>
      </c>
      <c r="O8" t="n">
        <v>18413</v>
      </c>
      <c r="P8" t="s">
        <v>1024</v>
      </c>
      <c r="Q8" t="s">
        <v>2405</v>
      </c>
      <c r="R8" t="s">
        <v>2406</v>
      </c>
      <c r="S8"/>
      <c r="T8" t="n">
        <v>0.316</v>
      </c>
      <c r="U8" t="s">
        <v>344</v>
      </c>
      <c r="V8" t="s">
        <v>2407</v>
      </c>
      <c r="W8" t="n">
        <v>24.2</v>
      </c>
      <c r="X8" t="n">
        <v>0.869300365448</v>
      </c>
      <c r="Y8" t="s">
        <v>2408</v>
      </c>
      <c r="Z8" t="s">
        <v>412</v>
      </c>
      <c r="AA8" t="n">
        <v>0.212857706099145</v>
      </c>
      <c r="AB8" t="s">
        <v>211</v>
      </c>
      <c r="AC8" t="s">
        <v>212</v>
      </c>
      <c r="AD8" t="s">
        <v>2409</v>
      </c>
      <c r="AE8" t="s">
        <v>247</v>
      </c>
      <c r="AF8" t="s">
        <v>2410</v>
      </c>
      <c r="AG8" t="s">
        <v>2411</v>
      </c>
      <c r="AH8" t="s">
        <v>2412</v>
      </c>
      <c r="AI8" t="s">
        <v>419</v>
      </c>
      <c r="AJ8" t="s">
        <v>102</v>
      </c>
      <c r="AK8" t="s">
        <v>419</v>
      </c>
      <c r="AL8" t="s">
        <v>228</v>
      </c>
      <c r="AM8" t="n">
        <v>1</v>
      </c>
      <c r="AN8" t="n">
        <v>29</v>
      </c>
      <c r="AO8" t="n">
        <v>36</v>
      </c>
      <c r="AP8" t="n">
        <v>16</v>
      </c>
      <c r="AQ8" t="n">
        <v>21</v>
      </c>
      <c r="AR8" t="n">
        <v>0</v>
      </c>
      <c r="AS8" t="n">
        <v>31</v>
      </c>
      <c r="AT8" t="n">
        <v>99</v>
      </c>
      <c r="AU8" t="n">
        <v>85</v>
      </c>
      <c r="AV8" t="n">
        <v>99</v>
      </c>
      <c r="AW8" t="n">
        <v>232794</v>
      </c>
      <c r="AX8"/>
      <c r="AY8" t="n">
        <v>232794</v>
      </c>
      <c r="AZ8" t="s">
        <v>105</v>
      </c>
      <c r="BA8" t="s">
        <v>2413</v>
      </c>
      <c r="BB8"/>
      <c r="BC8" t="s">
        <v>107</v>
      </c>
      <c r="BD8" t="s">
        <v>2414</v>
      </c>
      <c r="BE8" t="s">
        <v>2415</v>
      </c>
      <c r="BF8" t="s">
        <v>2416</v>
      </c>
      <c r="BG8" t="s">
        <v>2417</v>
      </c>
      <c r="BH8" t="n">
        <v>0.0028</v>
      </c>
      <c r="BI8" t="n">
        <v>0</v>
      </c>
      <c r="BJ8" t="n">
        <v>0</v>
      </c>
      <c r="BK8" t="n">
        <v>0</v>
      </c>
      <c r="BL8" t="n">
        <v>0.002</v>
      </c>
      <c r="BM8" t="n">
        <v>0.0123</v>
      </c>
      <c r="BN8" t="n">
        <v>0</v>
      </c>
      <c r="BO8" t="n">
        <v>0.004062</v>
      </c>
      <c r="BP8" t="n">
        <v>0.01012</v>
      </c>
      <c r="BQ8" t="n">
        <v>0</v>
      </c>
      <c r="BR8" t="n">
        <v>0.0003736</v>
      </c>
      <c r="BS8" t="n">
        <v>0.002046</v>
      </c>
      <c r="BT8" t="n">
        <v>0.005247</v>
      </c>
      <c r="BU8" t="n">
        <v>0.008094</v>
      </c>
      <c r="BV8" t="n">
        <v>0.0006031</v>
      </c>
      <c r="BW8" t="n">
        <v>0.003289</v>
      </c>
      <c r="BX8" t="n">
        <v>0.006605</v>
      </c>
      <c r="BY8" t="n">
        <v>0.01728</v>
      </c>
      <c r="BZ8" t="n">
        <v>0</v>
      </c>
      <c r="CA8" t="n">
        <v>0.0001882</v>
      </c>
      <c r="CB8" t="n">
        <v>0.03503</v>
      </c>
      <c r="CC8" t="n">
        <v>0.001956</v>
      </c>
      <c r="CD8" t="n">
        <v>0.006686</v>
      </c>
      <c r="CE8" t="n">
        <v>0.008065</v>
      </c>
      <c r="CF8" t="s">
        <v>2398</v>
      </c>
      <c r="CG8" t="n">
        <v>7</v>
      </c>
      <c r="CH8" t="str">
        <f>=SUBTOTAL(103,CG8)</f>
      </c>
      <c r="CI8" t="str">
        <f>=IF(CH8=1,IFERROR(MAX($CI$1:CI7)+(COUNTIFS($CG$1:CG7,CG8,$CH$1:CH7,1)=0),1),"")</f>
      </c>
    </row>
    <row r="9">
      <c r="A9" t="s">
        <v>2418</v>
      </c>
      <c r="B9" t="s">
        <v>2419</v>
      </c>
      <c r="C9" t="s">
        <v>2420</v>
      </c>
      <c r="D9" t="s">
        <v>2421</v>
      </c>
      <c r="E9" t="s">
        <v>2422</v>
      </c>
      <c r="F9" t="s">
        <v>2423</v>
      </c>
      <c r="G9" t="s">
        <v>92</v>
      </c>
      <c r="H9" t="s">
        <v>93</v>
      </c>
      <c r="I9" t="s">
        <v>1150</v>
      </c>
      <c r="J9"/>
      <c r="K9" t="n">
        <v>0.0001989</v>
      </c>
      <c r="L9" t="n">
        <v>0.00007883</v>
      </c>
      <c r="M9" t="n">
        <v>0.0014</v>
      </c>
      <c r="N9" t="s">
        <v>720</v>
      </c>
      <c r="O9" t="n">
        <v>1426214</v>
      </c>
      <c r="P9" t="s">
        <v>1007</v>
      </c>
      <c r="Q9" t="s">
        <v>2424</v>
      </c>
      <c r="R9"/>
      <c r="S9"/>
      <c r="T9" t="n">
        <v>0.751</v>
      </c>
      <c r="U9" t="s">
        <v>324</v>
      </c>
      <c r="V9" t="s">
        <v>2263</v>
      </c>
      <c r="W9" t="n">
        <v>24.2</v>
      </c>
      <c r="X9" t="n">
        <v>0.514503836632</v>
      </c>
      <c r="Y9" t="s">
        <v>2425</v>
      </c>
      <c r="Z9" t="s">
        <v>1388</v>
      </c>
      <c r="AA9" t="n">
        <v>0.699368504029728</v>
      </c>
      <c r="AB9" t="s">
        <v>327</v>
      </c>
      <c r="AC9" t="s">
        <v>212</v>
      </c>
      <c r="AD9" t="s">
        <v>2426</v>
      </c>
      <c r="AE9" t="s">
        <v>2125</v>
      </c>
      <c r="AF9"/>
      <c r="AG9" t="s">
        <v>2427</v>
      </c>
      <c r="AH9"/>
      <c r="AI9" t="s">
        <v>433</v>
      </c>
      <c r="AJ9" t="s">
        <v>102</v>
      </c>
      <c r="AK9" t="s">
        <v>419</v>
      </c>
      <c r="AL9" t="s">
        <v>104</v>
      </c>
      <c r="AM9" t="n">
        <v>1</v>
      </c>
      <c r="AN9" t="n">
        <v>81</v>
      </c>
      <c r="AO9" t="n">
        <v>131</v>
      </c>
      <c r="AP9" t="n">
        <v>112</v>
      </c>
      <c r="AQ9" t="n">
        <v>70</v>
      </c>
      <c r="AR9" t="n">
        <v>0</v>
      </c>
      <c r="AS9" t="n">
        <v>72</v>
      </c>
      <c r="AT9" t="n">
        <v>99</v>
      </c>
      <c r="AU9" t="n">
        <v>99</v>
      </c>
      <c r="AV9" t="n">
        <v>99</v>
      </c>
      <c r="AW9" t="n">
        <v>18267140</v>
      </c>
      <c r="AX9"/>
      <c r="AY9" t="n">
        <v>18267140</v>
      </c>
      <c r="AZ9" t="s">
        <v>105</v>
      </c>
      <c r="BA9" t="s">
        <v>2428</v>
      </c>
      <c r="BB9"/>
      <c r="BC9" t="s">
        <v>107</v>
      </c>
      <c r="BD9" t="s">
        <v>2429</v>
      </c>
      <c r="BE9" t="s">
        <v>2430</v>
      </c>
      <c r="BF9" t="s">
        <v>532</v>
      </c>
      <c r="BG9" t="s">
        <v>2431</v>
      </c>
      <c r="BH9" t="n">
        <v>0.0004</v>
      </c>
      <c r="BI9" t="n">
        <v>0</v>
      </c>
      <c r="BJ9" t="n">
        <v>0.0014</v>
      </c>
      <c r="BK9" t="n">
        <v>0.001</v>
      </c>
      <c r="BL9" t="n">
        <v>0</v>
      </c>
      <c r="BM9" t="n">
        <v>0</v>
      </c>
      <c r="BN9" t="n">
        <v>0.00006152</v>
      </c>
      <c r="BO9" t="n">
        <v>0.0003181</v>
      </c>
      <c r="BP9" t="n">
        <v>0.0004962</v>
      </c>
      <c r="BQ9" t="n">
        <v>0.00005438</v>
      </c>
      <c r="BR9" t="n">
        <v>0</v>
      </c>
      <c r="BS9" t="n">
        <v>0.0001056</v>
      </c>
      <c r="BT9" t="n">
        <v>0</v>
      </c>
      <c r="BU9" t="n">
        <v>0.0006534</v>
      </c>
      <c r="BV9" t="n">
        <v>0.00002412</v>
      </c>
      <c r="BW9" t="n">
        <v>0</v>
      </c>
      <c r="BX9" t="n">
        <v>0.0002616</v>
      </c>
      <c r="BY9" t="n">
        <v>0.000288</v>
      </c>
      <c r="BZ9" t="n">
        <v>0.0001926</v>
      </c>
      <c r="CA9" t="n">
        <v>0</v>
      </c>
      <c r="CB9" t="n">
        <v>0</v>
      </c>
      <c r="CC9" t="n">
        <v>0.00007348</v>
      </c>
      <c r="CD9" t="n">
        <v>0</v>
      </c>
      <c r="CE9" t="n">
        <v>0</v>
      </c>
      <c r="CF9" t="s">
        <v>2432</v>
      </c>
      <c r="CG9" t="n">
        <v>8</v>
      </c>
      <c r="CH9" t="str">
        <f>=SUBTOTAL(103,CG9)</f>
      </c>
      <c r="CI9" t="str">
        <f>=IF(CH9=1,IFERROR(MAX($CI$1:CI8)+(COUNTIFS($CG$1:CG8,CG9,$CH$1:CH8,1)=0),1),"")</f>
      </c>
    </row>
    <row r="10">
      <c r="A10" t="s">
        <v>2219</v>
      </c>
      <c r="B10" t="s">
        <v>2220</v>
      </c>
      <c r="C10" t="s">
        <v>2221</v>
      </c>
      <c r="D10" t="s">
        <v>2222</v>
      </c>
      <c r="E10" t="s">
        <v>2223</v>
      </c>
      <c r="F10" t="s">
        <v>2224</v>
      </c>
      <c r="G10" t="s">
        <v>92</v>
      </c>
      <c r="H10" t="s">
        <v>93</v>
      </c>
      <c r="I10" t="s">
        <v>2225</v>
      </c>
      <c r="J10"/>
      <c r="K10" t="n">
        <v>0.00109</v>
      </c>
      <c r="L10" t="n">
        <v>0.00119</v>
      </c>
      <c r="M10" t="n">
        <v>0.01354</v>
      </c>
      <c r="N10" t="s">
        <v>159</v>
      </c>
      <c r="O10" t="n">
        <v>1039323</v>
      </c>
      <c r="P10" t="s">
        <v>1228</v>
      </c>
      <c r="Q10" t="s">
        <v>2226</v>
      </c>
      <c r="R10" t="s">
        <v>2227</v>
      </c>
      <c r="S10"/>
      <c r="T10" t="n">
        <v>0.109</v>
      </c>
      <c r="U10" t="s">
        <v>378</v>
      </c>
      <c r="V10" t="s">
        <v>379</v>
      </c>
      <c r="W10" t="n">
        <v>12.18</v>
      </c>
      <c r="X10" t="n">
        <v>0.251042723656</v>
      </c>
      <c r="Y10" t="s">
        <v>2228</v>
      </c>
      <c r="Z10" t="s">
        <v>412</v>
      </c>
      <c r="AA10" t="n">
        <v>0.0766081057807768</v>
      </c>
      <c r="AB10" t="s">
        <v>979</v>
      </c>
      <c r="AC10" t="s">
        <v>2229</v>
      </c>
      <c r="AD10" t="s">
        <v>2230</v>
      </c>
      <c r="AE10" t="s">
        <v>2125</v>
      </c>
      <c r="AF10" t="s">
        <v>2231</v>
      </c>
      <c r="AG10" t="s">
        <v>2232</v>
      </c>
      <c r="AH10"/>
      <c r="AI10" t="s">
        <v>433</v>
      </c>
      <c r="AJ10" t="s">
        <v>102</v>
      </c>
      <c r="AK10" t="s">
        <v>419</v>
      </c>
      <c r="AL10" t="s">
        <v>125</v>
      </c>
      <c r="AM10" t="n">
        <v>1</v>
      </c>
      <c r="AN10" t="n">
        <v>188</v>
      </c>
      <c r="AO10" t="n">
        <v>38</v>
      </c>
      <c r="AP10" t="n">
        <v>158</v>
      </c>
      <c r="AQ10" t="n">
        <v>170</v>
      </c>
      <c r="AR10" t="n">
        <v>0</v>
      </c>
      <c r="AS10" t="n">
        <v>172</v>
      </c>
      <c r="AT10" t="n">
        <v>99</v>
      </c>
      <c r="AU10" t="n">
        <v>94</v>
      </c>
      <c r="AV10" t="n">
        <v>99</v>
      </c>
      <c r="AW10" t="n">
        <v>19097699</v>
      </c>
      <c r="AX10"/>
      <c r="AY10" t="n">
        <v>19097699</v>
      </c>
      <c r="AZ10" t="s">
        <v>105</v>
      </c>
      <c r="BA10" t="s">
        <v>2233</v>
      </c>
      <c r="BB10"/>
      <c r="BC10" t="s">
        <v>107</v>
      </c>
      <c r="BD10" t="s">
        <v>2234</v>
      </c>
      <c r="BE10" t="s">
        <v>2235</v>
      </c>
      <c r="BF10" t="s">
        <v>1361</v>
      </c>
      <c r="BG10" t="s">
        <v>2236</v>
      </c>
      <c r="BH10"/>
      <c r="BI10"/>
      <c r="BJ10"/>
      <c r="BK10"/>
      <c r="BL10"/>
      <c r="BM10"/>
      <c r="BN10" t="n">
        <v>0.0003077</v>
      </c>
      <c r="BO10" t="n">
        <v>0.0005495</v>
      </c>
      <c r="BP10" t="n">
        <v>0.008831</v>
      </c>
      <c r="BQ10" t="n">
        <v>0</v>
      </c>
      <c r="BR10" t="n">
        <v>0</v>
      </c>
      <c r="BS10" t="n">
        <v>0.001222</v>
      </c>
      <c r="BT10" t="n">
        <v>0.003094</v>
      </c>
      <c r="BU10" t="n">
        <v>0.00009799</v>
      </c>
      <c r="BV10" t="n">
        <v>0.000507</v>
      </c>
      <c r="BW10" t="n">
        <v>0</v>
      </c>
      <c r="BX10" t="n">
        <v>0.0003929</v>
      </c>
      <c r="BY10" t="n">
        <v>0.01354</v>
      </c>
      <c r="BZ10" t="n">
        <v>0</v>
      </c>
      <c r="CA10" t="n">
        <v>0</v>
      </c>
      <c r="CB10" t="n">
        <v>0</v>
      </c>
      <c r="CC10" t="n">
        <v>0.001544</v>
      </c>
      <c r="CD10" t="n">
        <v>0.0009551</v>
      </c>
      <c r="CE10" t="n">
        <v>0</v>
      </c>
      <c r="CF10" t="s">
        <v>2379</v>
      </c>
      <c r="CG10" t="n">
        <v>9</v>
      </c>
      <c r="CH10" t="str">
        <f>=SUBTOTAL(103,CG10)</f>
      </c>
      <c r="CI10" t="str">
        <f>=IF(CH10=1,IFERROR(MAX($CI$1:CI9)+(COUNTIFS($CG$1:CG9,CG10,$CH$1:CH9,1)=0),1),"")</f>
      </c>
    </row>
    <row r="11">
      <c r="A11" t="s">
        <v>2433</v>
      </c>
      <c r="B11" t="s">
        <v>2434</v>
      </c>
      <c r="C11" t="s">
        <v>2435</v>
      </c>
      <c r="D11" t="s">
        <v>2436</v>
      </c>
      <c r="E11" t="s">
        <v>2437</v>
      </c>
      <c r="F11" t="s">
        <v>2438</v>
      </c>
      <c r="G11" t="s">
        <v>92</v>
      </c>
      <c r="H11" t="s">
        <v>93</v>
      </c>
      <c r="I11" t="s">
        <v>2439</v>
      </c>
      <c r="J11"/>
      <c r="K11" t="n">
        <v>0.000396</v>
      </c>
      <c r="L11" t="n">
        <v>0.0002627</v>
      </c>
      <c r="M11" t="n">
        <v>0.005644</v>
      </c>
      <c r="N11" t="s">
        <v>936</v>
      </c>
      <c r="O11" t="n">
        <v>1170092</v>
      </c>
      <c r="P11" t="s">
        <v>412</v>
      </c>
      <c r="Q11" t="s">
        <v>2440</v>
      </c>
      <c r="R11"/>
      <c r="S11" t="s">
        <v>2441</v>
      </c>
      <c r="T11" t="n">
        <v>0.68</v>
      </c>
      <c r="U11" t="s">
        <v>697</v>
      </c>
      <c r="V11" t="s">
        <v>2442</v>
      </c>
      <c r="W11" t="n">
        <v>31</v>
      </c>
      <c r="X11" t="n">
        <v>0.747849822044</v>
      </c>
      <c r="Y11" t="s">
        <v>2443</v>
      </c>
      <c r="Z11" t="s">
        <v>2249</v>
      </c>
      <c r="AA11" t="n">
        <v>0.497099160153153</v>
      </c>
      <c r="AB11" t="s">
        <v>1232</v>
      </c>
      <c r="AC11" t="s">
        <v>2444</v>
      </c>
      <c r="AD11" t="s">
        <v>2445</v>
      </c>
      <c r="AE11" t="s">
        <v>247</v>
      </c>
      <c r="AF11"/>
      <c r="AG11" t="s">
        <v>2446</v>
      </c>
      <c r="AH11"/>
      <c r="AI11" t="s">
        <v>419</v>
      </c>
      <c r="AJ11" t="s">
        <v>102</v>
      </c>
      <c r="AK11" t="s">
        <v>419</v>
      </c>
      <c r="AL11" t="s">
        <v>228</v>
      </c>
      <c r="AM11" t="n">
        <v>1</v>
      </c>
      <c r="AN11" t="n">
        <v>66</v>
      </c>
      <c r="AO11" t="n">
        <v>45</v>
      </c>
      <c r="AP11" t="n">
        <v>41</v>
      </c>
      <c r="AQ11" t="n">
        <v>55</v>
      </c>
      <c r="AR11" t="n">
        <v>0</v>
      </c>
      <c r="AS11" t="n">
        <v>50</v>
      </c>
      <c r="AT11" t="n">
        <v>99</v>
      </c>
      <c r="AU11" t="n">
        <v>99</v>
      </c>
      <c r="AV11" t="n">
        <v>99</v>
      </c>
      <c r="AW11" t="n">
        <v>47354</v>
      </c>
      <c r="AX11"/>
      <c r="AY11" t="n">
        <v>47354</v>
      </c>
      <c r="AZ11" t="s">
        <v>105</v>
      </c>
      <c r="BA11" t="s">
        <v>2447</v>
      </c>
      <c r="BB11"/>
      <c r="BC11" t="s">
        <v>107</v>
      </c>
      <c r="BD11" t="s">
        <v>2448</v>
      </c>
      <c r="BE11" t="s">
        <v>2449</v>
      </c>
      <c r="BF11" t="s">
        <v>1252</v>
      </c>
      <c r="BG11" t="s">
        <v>1298</v>
      </c>
      <c r="BH11"/>
      <c r="BI11"/>
      <c r="BJ11"/>
      <c r="BK11"/>
      <c r="BL11"/>
      <c r="BM11"/>
      <c r="BN11" t="n">
        <v>0</v>
      </c>
      <c r="BO11" t="n">
        <v>0</v>
      </c>
      <c r="BP11" t="n">
        <v>0.005644</v>
      </c>
      <c r="BQ11" t="n">
        <v>0.00005725</v>
      </c>
      <c r="BR11" t="n">
        <v>0.0002405</v>
      </c>
      <c r="BS11" t="n">
        <v>0.0002903</v>
      </c>
      <c r="BT11" t="n">
        <v>0.0003425</v>
      </c>
      <c r="BU11" t="n">
        <v>0</v>
      </c>
      <c r="BV11" t="n">
        <v>0.00007235</v>
      </c>
      <c r="BW11" t="n">
        <v>0</v>
      </c>
      <c r="BX11" t="n">
        <v>0.0001308</v>
      </c>
      <c r="BY11" t="n">
        <v>0.003168</v>
      </c>
      <c r="BZ11" t="n">
        <v>0</v>
      </c>
      <c r="CA11" t="n">
        <v>0.0004704</v>
      </c>
      <c r="CB11" t="n">
        <v>0</v>
      </c>
      <c r="CC11" t="n">
        <v>0.0002646</v>
      </c>
      <c r="CD11" t="n">
        <v>0.000478</v>
      </c>
      <c r="CE11" t="n">
        <v>0</v>
      </c>
      <c r="CF11" t="s">
        <v>2379</v>
      </c>
      <c r="CG11" t="n">
        <v>10</v>
      </c>
      <c r="CH11" t="str">
        <f>=SUBTOTAL(103,CG11)</f>
      </c>
      <c r="CI11" t="str">
        <f>=IF(CH11=1,IFERROR(MAX($CI$1:CI10)+(COUNTIFS($CG$1:CG10,CG11,$CH$1:CH10,1)=0),1),"")</f>
      </c>
    </row>
    <row r="12">
      <c r="A12" t="s">
        <v>2237</v>
      </c>
      <c r="B12" t="s">
        <v>2238</v>
      </c>
      <c r="C12" t="s">
        <v>2239</v>
      </c>
      <c r="D12" t="s">
        <v>2240</v>
      </c>
      <c r="E12" t="s">
        <v>2241</v>
      </c>
      <c r="F12" t="s">
        <v>2242</v>
      </c>
      <c r="G12" t="s">
        <v>92</v>
      </c>
      <c r="H12" t="s">
        <v>93</v>
      </c>
      <c r="I12" t="s">
        <v>2243</v>
      </c>
      <c r="J12"/>
      <c r="K12" t="n">
        <v>0.0001977</v>
      </c>
      <c r="L12" t="n">
        <v>0.00009857</v>
      </c>
      <c r="M12" t="n">
        <v>0.0031</v>
      </c>
      <c r="N12" t="s">
        <v>2244</v>
      </c>
      <c r="O12" t="n">
        <v>238093</v>
      </c>
      <c r="P12" t="s">
        <v>1024</v>
      </c>
      <c r="Q12" t="s">
        <v>2245</v>
      </c>
      <c r="R12" t="s">
        <v>2246</v>
      </c>
      <c r="S12" t="s">
        <v>2247</v>
      </c>
      <c r="T12" t="n">
        <v>0.564</v>
      </c>
      <c r="U12" t="s">
        <v>697</v>
      </c>
      <c r="V12" t="s">
        <v>1066</v>
      </c>
      <c r="W12" t="n">
        <v>24.3</v>
      </c>
      <c r="X12" t="n">
        <v>0.787539660931</v>
      </c>
      <c r="Y12" t="s">
        <v>2248</v>
      </c>
      <c r="Z12" t="s">
        <v>2249</v>
      </c>
      <c r="AA12" t="n">
        <v>0.564722108289024</v>
      </c>
      <c r="AB12" t="s">
        <v>2039</v>
      </c>
      <c r="AC12" t="s">
        <v>1757</v>
      </c>
      <c r="AD12" t="s">
        <v>2250</v>
      </c>
      <c r="AE12" t="s">
        <v>247</v>
      </c>
      <c r="AF12" t="s">
        <v>2251</v>
      </c>
      <c r="AG12" t="s">
        <v>2252</v>
      </c>
      <c r="AH12"/>
      <c r="AI12" t="s">
        <v>419</v>
      </c>
      <c r="AJ12" t="s">
        <v>102</v>
      </c>
      <c r="AK12" t="s">
        <v>419</v>
      </c>
      <c r="AL12" t="s">
        <v>228</v>
      </c>
      <c r="AM12" t="n">
        <v>1</v>
      </c>
      <c r="AN12" t="n">
        <v>60</v>
      </c>
      <c r="AO12" t="n">
        <v>36</v>
      </c>
      <c r="AP12" t="n">
        <v>70</v>
      </c>
      <c r="AQ12" t="n">
        <v>66</v>
      </c>
      <c r="AR12" t="n">
        <v>0</v>
      </c>
      <c r="AS12" t="n">
        <v>66</v>
      </c>
      <c r="AT12" t="n">
        <v>99</v>
      </c>
      <c r="AU12" t="n">
        <v>99</v>
      </c>
      <c r="AV12" t="n">
        <v>99</v>
      </c>
      <c r="AW12" t="n">
        <v>47354</v>
      </c>
      <c r="AX12"/>
      <c r="AY12" t="n">
        <v>47354</v>
      </c>
      <c r="AZ12" t="s">
        <v>105</v>
      </c>
      <c r="BA12" t="s">
        <v>2253</v>
      </c>
      <c r="BB12"/>
      <c r="BC12" t="s">
        <v>107</v>
      </c>
      <c r="BD12" t="s">
        <v>2254</v>
      </c>
      <c r="BE12" t="s">
        <v>2255</v>
      </c>
      <c r="BF12" t="s">
        <v>987</v>
      </c>
      <c r="BG12" t="s">
        <v>988</v>
      </c>
      <c r="BH12" t="n">
        <v>0.0006</v>
      </c>
      <c r="BI12" t="n">
        <v>0</v>
      </c>
      <c r="BJ12" t="n">
        <v>0</v>
      </c>
      <c r="BK12" t="n">
        <v>0</v>
      </c>
      <c r="BL12" t="n">
        <v>0</v>
      </c>
      <c r="BM12" t="n">
        <v>0.0031</v>
      </c>
      <c r="BN12" t="n">
        <v>0</v>
      </c>
      <c r="BO12" t="n">
        <v>0.00008076</v>
      </c>
      <c r="BP12" t="n">
        <v>0.002342</v>
      </c>
      <c r="BQ12" t="n">
        <v>0</v>
      </c>
      <c r="BR12" t="n">
        <v>0</v>
      </c>
      <c r="BS12" t="n">
        <v>0.00004938</v>
      </c>
      <c r="BT12" t="n">
        <v>0.0002255</v>
      </c>
      <c r="BU12" t="n">
        <v>0.0002192</v>
      </c>
      <c r="BV12" t="n">
        <v>0.00002414</v>
      </c>
      <c r="BW12" t="n">
        <v>0</v>
      </c>
      <c r="BX12" t="n">
        <v>0</v>
      </c>
      <c r="BY12" t="n">
        <v>0.002594</v>
      </c>
      <c r="BZ12" t="n">
        <v>0.0001925</v>
      </c>
      <c r="CA12" t="n">
        <v>0</v>
      </c>
      <c r="CB12" t="n">
        <v>0</v>
      </c>
      <c r="CC12" t="n">
        <v>0.0000147</v>
      </c>
      <c r="CD12" t="n">
        <v>0</v>
      </c>
      <c r="CE12" t="n">
        <v>0.0006214</v>
      </c>
      <c r="CF12" t="s">
        <v>2379</v>
      </c>
      <c r="CG12" t="n">
        <v>11</v>
      </c>
      <c r="CH12" t="str">
        <f>=SUBTOTAL(103,CG12)</f>
      </c>
      <c r="CI12" t="str">
        <f>=IF(CH12=1,IFERROR(MAX($CI$1:CI11)+(COUNTIFS($CG$1:CG11,CG12,$CH$1:CH11,1)=0),1),"")</f>
      </c>
    </row>
    <row r="13">
      <c r="A13" t="s">
        <v>2271</v>
      </c>
      <c r="B13" t="s">
        <v>2272</v>
      </c>
      <c r="C13" t="s">
        <v>2273</v>
      </c>
      <c r="D13" t="s">
        <v>2274</v>
      </c>
      <c r="E13" t="s">
        <v>2275</v>
      </c>
      <c r="F13" t="s">
        <v>2276</v>
      </c>
      <c r="G13" t="s">
        <v>92</v>
      </c>
      <c r="H13" t="s">
        <v>93</v>
      </c>
      <c r="I13" t="s">
        <v>2277</v>
      </c>
      <c r="J13"/>
      <c r="K13" t="n">
        <v>0.005601</v>
      </c>
      <c r="L13" t="n">
        <v>0.005145</v>
      </c>
      <c r="M13" t="n">
        <v>0.03691</v>
      </c>
      <c r="N13" t="s">
        <v>159</v>
      </c>
      <c r="O13" t="n">
        <v>12905</v>
      </c>
      <c r="P13" t="s">
        <v>1228</v>
      </c>
      <c r="Q13" t="s">
        <v>2278</v>
      </c>
      <c r="R13" t="s">
        <v>2279</v>
      </c>
      <c r="S13" t="s">
        <v>2280</v>
      </c>
      <c r="T13" t="n">
        <v>0.667</v>
      </c>
      <c r="U13" t="s">
        <v>697</v>
      </c>
      <c r="V13" t="s">
        <v>2281</v>
      </c>
      <c r="W13" t="n">
        <v>23.6</v>
      </c>
      <c r="X13" t="n">
        <v>0.5372402668</v>
      </c>
      <c r="Y13" t="s">
        <v>2282</v>
      </c>
      <c r="Z13"/>
      <c r="AA13"/>
      <c r="AB13" t="s">
        <v>2283</v>
      </c>
      <c r="AC13" t="s">
        <v>2284</v>
      </c>
      <c r="AD13" t="s">
        <v>2285</v>
      </c>
      <c r="AE13" t="s">
        <v>247</v>
      </c>
      <c r="AF13" t="s">
        <v>2286</v>
      </c>
      <c r="AG13" t="s">
        <v>2287</v>
      </c>
      <c r="AH13" t="s">
        <v>2288</v>
      </c>
      <c r="AI13" t="s">
        <v>102</v>
      </c>
      <c r="AJ13" t="s">
        <v>433</v>
      </c>
      <c r="AK13" t="s">
        <v>433</v>
      </c>
      <c r="AL13" t="s">
        <v>125</v>
      </c>
      <c r="AM13" t="n">
        <v>1</v>
      </c>
      <c r="AN13" t="n">
        <v>35</v>
      </c>
      <c r="AO13" t="n">
        <v>53</v>
      </c>
      <c r="AP13" t="n">
        <v>64</v>
      </c>
      <c r="AQ13" t="n">
        <v>0</v>
      </c>
      <c r="AR13" t="n">
        <v>39</v>
      </c>
      <c r="AS13" t="n">
        <v>33</v>
      </c>
      <c r="AT13" t="n">
        <v>81</v>
      </c>
      <c r="AU13" t="n">
        <v>99</v>
      </c>
      <c r="AV13" t="n">
        <v>99</v>
      </c>
      <c r="AW13"/>
      <c r="AX13" t="n">
        <v>47354</v>
      </c>
      <c r="AY13" t="n">
        <v>47354</v>
      </c>
      <c r="AZ13" t="s">
        <v>105</v>
      </c>
      <c r="BA13" t="s">
        <v>2289</v>
      </c>
      <c r="BB13"/>
      <c r="BC13" t="s">
        <v>107</v>
      </c>
      <c r="BD13" t="s">
        <v>2290</v>
      </c>
      <c r="BE13" t="s">
        <v>2291</v>
      </c>
      <c r="BF13" t="s">
        <v>1892</v>
      </c>
      <c r="BG13" t="s">
        <v>1893</v>
      </c>
      <c r="BH13" t="n">
        <v>0.002</v>
      </c>
      <c r="BI13" t="n">
        <v>0</v>
      </c>
      <c r="BJ13" t="n">
        <v>0.0014</v>
      </c>
      <c r="BK13" t="n">
        <v>0</v>
      </c>
      <c r="BL13" t="n">
        <v>0.0089</v>
      </c>
      <c r="BM13" t="n">
        <v>0</v>
      </c>
      <c r="BN13" t="n">
        <v>0.0007433</v>
      </c>
      <c r="BO13" t="n">
        <v>0.002259</v>
      </c>
      <c r="BP13" t="n">
        <v>0.03025</v>
      </c>
      <c r="BQ13" t="n">
        <v>0</v>
      </c>
      <c r="BR13" t="n">
        <v>0.001548</v>
      </c>
      <c r="BS13" t="n">
        <v>0.008242</v>
      </c>
      <c r="BT13" t="n">
        <v>0.007563</v>
      </c>
      <c r="BU13" t="n">
        <v>0</v>
      </c>
      <c r="BV13" t="n">
        <v>0.001303</v>
      </c>
      <c r="BW13" t="n">
        <v>0</v>
      </c>
      <c r="BX13" t="n">
        <v>0.003861</v>
      </c>
      <c r="BY13" t="n">
        <v>0.03691</v>
      </c>
      <c r="BZ13" t="n">
        <v>0</v>
      </c>
      <c r="CA13" t="n">
        <v>0.0008475</v>
      </c>
      <c r="CB13" t="n">
        <v>0</v>
      </c>
      <c r="CC13" t="n">
        <v>0.007645</v>
      </c>
      <c r="CD13" t="n">
        <v>0.006214</v>
      </c>
      <c r="CE13" t="n">
        <v>0</v>
      </c>
      <c r="CF13" t="s">
        <v>2379</v>
      </c>
      <c r="CG13" t="n">
        <v>12</v>
      </c>
      <c r="CH13" t="str">
        <f>=SUBTOTAL(103,CG13)</f>
      </c>
      <c r="CI13" t="str">
        <f>=IF(CH13=1,IFERROR(MAX($CI$1:CI12)+(COUNTIFS($CG$1:CG12,CG13,$CH$1:CH12,1)=0),1),"")</f>
      </c>
    </row>
    <row r="14">
      <c r="A14" t="s">
        <v>2292</v>
      </c>
      <c r="B14" t="s">
        <v>2293</v>
      </c>
      <c r="C14" t="s">
        <v>2294</v>
      </c>
      <c r="D14" t="s">
        <v>2295</v>
      </c>
      <c r="E14" t="s">
        <v>2296</v>
      </c>
      <c r="F14" t="s">
        <v>2297</v>
      </c>
      <c r="G14" t="s">
        <v>92</v>
      </c>
      <c r="H14" t="s">
        <v>93</v>
      </c>
      <c r="I14" t="s">
        <v>2298</v>
      </c>
      <c r="J14"/>
      <c r="K14" t="n">
        <v>0.004915</v>
      </c>
      <c r="L14" t="n">
        <v>0.01896</v>
      </c>
      <c r="M14" t="n">
        <v>0.0749</v>
      </c>
      <c r="N14" t="s">
        <v>993</v>
      </c>
      <c r="O14" t="n">
        <v>100595</v>
      </c>
      <c r="P14" t="s">
        <v>1024</v>
      </c>
      <c r="Q14" t="s">
        <v>2299</v>
      </c>
      <c r="R14" t="s">
        <v>2300</v>
      </c>
      <c r="S14" t="s">
        <v>2301</v>
      </c>
      <c r="T14" t="n">
        <v>0.155</v>
      </c>
      <c r="U14" t="s">
        <v>324</v>
      </c>
      <c r="V14" t="s">
        <v>687</v>
      </c>
      <c r="W14" t="n">
        <v>22.4</v>
      </c>
      <c r="X14" t="n">
        <v>0.332457005978</v>
      </c>
      <c r="Y14" t="s">
        <v>2302</v>
      </c>
      <c r="Z14"/>
      <c r="AA14"/>
      <c r="AB14" t="s">
        <v>265</v>
      </c>
      <c r="AC14" t="s">
        <v>2303</v>
      </c>
      <c r="AD14" t="s">
        <v>2304</v>
      </c>
      <c r="AE14" t="s">
        <v>1015</v>
      </c>
      <c r="AF14" t="s">
        <v>2305</v>
      </c>
      <c r="AG14" t="s">
        <v>2306</v>
      </c>
      <c r="AH14" t="s">
        <v>2307</v>
      </c>
      <c r="AI14" t="s">
        <v>419</v>
      </c>
      <c r="AJ14" t="s">
        <v>102</v>
      </c>
      <c r="AK14" t="s">
        <v>419</v>
      </c>
      <c r="AL14" t="s">
        <v>228</v>
      </c>
      <c r="AM14" t="n">
        <v>1</v>
      </c>
      <c r="AN14" t="n">
        <v>157</v>
      </c>
      <c r="AO14" t="n">
        <v>35</v>
      </c>
      <c r="AP14" t="n">
        <v>156</v>
      </c>
      <c r="AQ14" t="n">
        <v>188</v>
      </c>
      <c r="AR14" t="n">
        <v>0</v>
      </c>
      <c r="AS14" t="n">
        <v>186</v>
      </c>
      <c r="AT14" t="n">
        <v>99</v>
      </c>
      <c r="AU14" t="n">
        <v>78</v>
      </c>
      <c r="AV14" t="n">
        <v>99</v>
      </c>
      <c r="AW14" t="n">
        <v>47354</v>
      </c>
      <c r="AX14"/>
      <c r="AY14" t="n">
        <v>47354</v>
      </c>
      <c r="AZ14" t="s">
        <v>105</v>
      </c>
      <c r="BA14" t="s">
        <v>2308</v>
      </c>
      <c r="BB14"/>
      <c r="BC14" t="s">
        <v>107</v>
      </c>
      <c r="BD14" t="s">
        <v>2309</v>
      </c>
      <c r="BE14" t="s">
        <v>2310</v>
      </c>
      <c r="BF14" t="s">
        <v>272</v>
      </c>
      <c r="BG14" t="s">
        <v>775</v>
      </c>
      <c r="BH14" t="n">
        <v>0.0208</v>
      </c>
      <c r="BI14" t="n">
        <v>0.0749</v>
      </c>
      <c r="BJ14" t="n">
        <v>0.0072</v>
      </c>
      <c r="BK14" t="n">
        <v>0</v>
      </c>
      <c r="BL14" t="n">
        <v>0</v>
      </c>
      <c r="BM14" t="n">
        <v>0</v>
      </c>
      <c r="BN14" t="n">
        <v>0.06342</v>
      </c>
      <c r="BO14" t="n">
        <v>0.003903</v>
      </c>
      <c r="BP14" t="n">
        <v>0.00129</v>
      </c>
      <c r="BQ14" t="n">
        <v>0</v>
      </c>
      <c r="BR14" t="n">
        <v>0</v>
      </c>
      <c r="BS14" t="n">
        <v>0.0003077</v>
      </c>
      <c r="BT14" t="n">
        <v>0.00342</v>
      </c>
      <c r="BU14" t="n">
        <v>0.00003266</v>
      </c>
      <c r="BV14" t="n">
        <v>0.06477</v>
      </c>
      <c r="BW14" t="n">
        <v>0</v>
      </c>
      <c r="BX14" t="n">
        <v>0.008052</v>
      </c>
      <c r="BY14" t="n">
        <v>0.00317</v>
      </c>
      <c r="BZ14" t="n">
        <v>0.0001924</v>
      </c>
      <c r="CA14" t="n">
        <v>0</v>
      </c>
      <c r="CB14" t="n">
        <v>0.01266</v>
      </c>
      <c r="CC14" t="n">
        <v>0.0003675</v>
      </c>
      <c r="CD14" t="n">
        <v>0.01721</v>
      </c>
      <c r="CE14" t="n">
        <v>0.0002071</v>
      </c>
      <c r="CF14" t="s">
        <v>2379</v>
      </c>
      <c r="CG14" t="n">
        <v>13</v>
      </c>
      <c r="CH14" t="str">
        <f>=SUBTOTAL(103,CG14)</f>
      </c>
      <c r="CI14" t="str">
        <f>=IF(CH14=1,IFERROR(MAX($CI$1:CI13)+(COUNTIFS($CG$1:CG13,CG14,$CH$1:CH13,1)=0),1),"")</f>
      </c>
    </row>
    <row r="15">
      <c r="A15" t="s">
        <v>2311</v>
      </c>
      <c r="B15" t="s">
        <v>2312</v>
      </c>
      <c r="C15" t="s">
        <v>2313</v>
      </c>
      <c r="D15" t="s">
        <v>2314</v>
      </c>
      <c r="E15" t="s">
        <v>2315</v>
      </c>
      <c r="F15" t="s">
        <v>2316</v>
      </c>
      <c r="G15" t="s">
        <v>1120</v>
      </c>
      <c r="H15" t="s">
        <v>93</v>
      </c>
      <c r="I15" t="s">
        <v>2317</v>
      </c>
      <c r="J15"/>
      <c r="K15" t="n">
        <v>0.001734</v>
      </c>
      <c r="L15" t="n">
        <v>0.001556</v>
      </c>
      <c r="M15" t="n">
        <v>0.00625</v>
      </c>
      <c r="N15" t="s">
        <v>936</v>
      </c>
      <c r="O15" t="n">
        <v>498813</v>
      </c>
      <c r="P15" t="s">
        <v>1228</v>
      </c>
      <c r="Q15" t="s">
        <v>2318</v>
      </c>
      <c r="R15" t="s">
        <v>2319</v>
      </c>
      <c r="S15" t="s">
        <v>2320</v>
      </c>
      <c r="T15" t="n">
        <v>0.248</v>
      </c>
      <c r="U15" t="s">
        <v>632</v>
      </c>
      <c r="V15" t="s">
        <v>2321</v>
      </c>
      <c r="W15" t="n">
        <v>12.55</v>
      </c>
      <c r="X15" t="n">
        <v>0.460307538509</v>
      </c>
      <c r="Y15" t="s">
        <v>2322</v>
      </c>
      <c r="Z15"/>
      <c r="AA15"/>
      <c r="AB15" t="s">
        <v>1068</v>
      </c>
      <c r="AC15" t="s">
        <v>2323</v>
      </c>
      <c r="AD15" t="s">
        <v>2324</v>
      </c>
      <c r="AE15" t="s">
        <v>2125</v>
      </c>
      <c r="AF15" t="s">
        <v>2325</v>
      </c>
      <c r="AG15" t="s">
        <v>2326</v>
      </c>
      <c r="AH15" t="s">
        <v>2327</v>
      </c>
      <c r="AI15" t="s">
        <v>102</v>
      </c>
      <c r="AJ15" t="s">
        <v>419</v>
      </c>
      <c r="AK15" t="s">
        <v>433</v>
      </c>
      <c r="AL15" t="s">
        <v>104</v>
      </c>
      <c r="AM15" t="n">
        <v>1</v>
      </c>
      <c r="AN15" t="n">
        <v>34</v>
      </c>
      <c r="AO15" t="n">
        <v>54</v>
      </c>
      <c r="AP15" t="n">
        <v>73</v>
      </c>
      <c r="AQ15" t="n">
        <v>0</v>
      </c>
      <c r="AR15" t="n">
        <v>38</v>
      </c>
      <c r="AS15" t="n">
        <v>85</v>
      </c>
      <c r="AT15" t="n">
        <v>85</v>
      </c>
      <c r="AU15" t="n">
        <v>99</v>
      </c>
      <c r="AV15" t="n">
        <v>99</v>
      </c>
      <c r="AW15"/>
      <c r="AX15" t="n">
        <v>47354</v>
      </c>
      <c r="AY15" t="n">
        <v>47354</v>
      </c>
      <c r="AZ15" t="s">
        <v>105</v>
      </c>
      <c r="BA15" t="s">
        <v>2328</v>
      </c>
      <c r="BB15"/>
      <c r="BC15" t="s">
        <v>107</v>
      </c>
      <c r="BD15" t="s">
        <v>2329</v>
      </c>
      <c r="BE15" t="s">
        <v>2330</v>
      </c>
      <c r="BF15" t="s">
        <v>272</v>
      </c>
      <c r="BG15" t="s">
        <v>273</v>
      </c>
      <c r="BH15" t="n">
        <v>0.001</v>
      </c>
      <c r="BI15" t="n">
        <v>0</v>
      </c>
      <c r="BJ15" t="n">
        <v>0.0014</v>
      </c>
      <c r="BK15" t="n">
        <v>0.001</v>
      </c>
      <c r="BL15" t="n">
        <v>0.002</v>
      </c>
      <c r="BM15" t="n">
        <v>0.001</v>
      </c>
      <c r="BN15" t="n">
        <v>0.001292</v>
      </c>
      <c r="BO15" t="n">
        <v>0.001128</v>
      </c>
      <c r="BP15" t="n">
        <v>0.00625</v>
      </c>
      <c r="BQ15" t="n">
        <v>0.0008155</v>
      </c>
      <c r="BR15" t="n">
        <v>0.0002773</v>
      </c>
      <c r="BS15" t="n">
        <v>0.002286</v>
      </c>
      <c r="BT15" t="n">
        <v>0.003748</v>
      </c>
      <c r="BU15" t="n">
        <v>0.000294</v>
      </c>
      <c r="BV15" t="n">
        <v>0.001206</v>
      </c>
      <c r="BW15" t="n">
        <v>0</v>
      </c>
      <c r="BX15" t="n">
        <v>0.0007194</v>
      </c>
      <c r="BY15" t="n">
        <v>0.005184</v>
      </c>
      <c r="BZ15" t="n">
        <v>0.0005767</v>
      </c>
      <c r="CA15" t="n">
        <v>0.0003763</v>
      </c>
      <c r="CB15" t="n">
        <v>0.003165</v>
      </c>
      <c r="CC15" t="n">
        <v>0.002145</v>
      </c>
      <c r="CD15" t="n">
        <v>0.000956</v>
      </c>
      <c r="CE15" t="n">
        <v>0.0004136</v>
      </c>
      <c r="CF15" t="s">
        <v>2379</v>
      </c>
      <c r="CG15" t="n">
        <v>14</v>
      </c>
      <c r="CH15" t="str">
        <f>=SUBTOTAL(103,CG15)</f>
      </c>
      <c r="CI15" t="str">
        <f>=IF(CH15=1,IFERROR(MAX($CI$1:CI14)+(COUNTIFS($CG$1:CG14,CG15,$CH$1:CH14,1)=0),1),"")</f>
      </c>
    </row>
    <row r="16">
      <c r="A16" t="s">
        <v>2331</v>
      </c>
      <c r="B16" t="s">
        <v>2332</v>
      </c>
      <c r="C16" t="s">
        <v>2333</v>
      </c>
      <c r="D16" t="s">
        <v>2334</v>
      </c>
      <c r="E16" t="s">
        <v>2335</v>
      </c>
      <c r="F16" t="s">
        <v>2336</v>
      </c>
      <c r="G16" t="s">
        <v>92</v>
      </c>
      <c r="H16" t="s">
        <v>93</v>
      </c>
      <c r="I16" t="s">
        <v>2337</v>
      </c>
      <c r="J16"/>
      <c r="K16" t="n">
        <v>0.0026</v>
      </c>
      <c r="L16" t="n">
        <v>0.003081</v>
      </c>
      <c r="M16" t="n">
        <v>0.01096</v>
      </c>
      <c r="N16" t="s">
        <v>281</v>
      </c>
      <c r="O16" t="n">
        <v>917910</v>
      </c>
      <c r="P16" t="s">
        <v>1228</v>
      </c>
      <c r="Q16" t="s">
        <v>2338</v>
      </c>
      <c r="R16" t="s">
        <v>2339</v>
      </c>
      <c r="S16" t="s">
        <v>2340</v>
      </c>
      <c r="T16" t="n">
        <v>0.202</v>
      </c>
      <c r="U16" t="s">
        <v>697</v>
      </c>
      <c r="V16" t="s">
        <v>2341</v>
      </c>
      <c r="W16" t="n">
        <v>25</v>
      </c>
      <c r="X16" t="n">
        <v>0.535387992859</v>
      </c>
      <c r="Y16" t="s">
        <v>2342</v>
      </c>
      <c r="Z16" t="s">
        <v>1388</v>
      </c>
      <c r="AA16" t="n">
        <v>0.745070911415355</v>
      </c>
      <c r="AB16" t="s">
        <v>2343</v>
      </c>
      <c r="AC16" t="s">
        <v>2344</v>
      </c>
      <c r="AD16" t="s">
        <v>2345</v>
      </c>
      <c r="AE16" t="s">
        <v>2346</v>
      </c>
      <c r="AF16" t="s">
        <v>2347</v>
      </c>
      <c r="AG16" t="s">
        <v>2348</v>
      </c>
      <c r="AH16"/>
      <c r="AI16" t="s">
        <v>102</v>
      </c>
      <c r="AJ16" t="s">
        <v>433</v>
      </c>
      <c r="AK16" t="s">
        <v>433</v>
      </c>
      <c r="AL16" t="s">
        <v>228</v>
      </c>
      <c r="AM16" t="n">
        <v>1</v>
      </c>
      <c r="AN16" t="n">
        <v>33</v>
      </c>
      <c r="AO16" t="n">
        <v>146</v>
      </c>
      <c r="AP16" t="n">
        <v>178</v>
      </c>
      <c r="AQ16" t="n">
        <v>0</v>
      </c>
      <c r="AR16" t="n">
        <v>133</v>
      </c>
      <c r="AS16" t="n">
        <v>150</v>
      </c>
      <c r="AT16" t="n">
        <v>80</v>
      </c>
      <c r="AU16" t="n">
        <v>99</v>
      </c>
      <c r="AV16" t="n">
        <v>99</v>
      </c>
      <c r="AW16"/>
      <c r="AX16" t="n">
        <v>117394</v>
      </c>
      <c r="AY16" t="n">
        <v>117394</v>
      </c>
      <c r="AZ16" t="s">
        <v>105</v>
      </c>
      <c r="BA16" t="s">
        <v>2349</v>
      </c>
      <c r="BB16"/>
      <c r="BC16" t="s">
        <v>107</v>
      </c>
      <c r="BD16" t="s">
        <v>2350</v>
      </c>
      <c r="BE16" t="s">
        <v>2351</v>
      </c>
      <c r="BF16" t="s">
        <v>423</v>
      </c>
      <c r="BG16" t="s">
        <v>2352</v>
      </c>
      <c r="BH16" t="n">
        <v>0.0006</v>
      </c>
      <c r="BI16" t="n">
        <v>0</v>
      </c>
      <c r="BJ16" t="n">
        <v>0.0029</v>
      </c>
      <c r="BK16" t="n">
        <v>0</v>
      </c>
      <c r="BL16" t="n">
        <v>0.001</v>
      </c>
      <c r="BM16" t="n">
        <v>0</v>
      </c>
      <c r="BN16" t="n">
        <v>0.000492</v>
      </c>
      <c r="BO16" t="n">
        <v>0.002389</v>
      </c>
      <c r="BP16" t="n">
        <v>0.0027</v>
      </c>
      <c r="BQ16" t="n">
        <v>0</v>
      </c>
      <c r="BR16" t="n">
        <v>0.001122</v>
      </c>
      <c r="BS16" t="n">
        <v>0.004599</v>
      </c>
      <c r="BT16" t="n">
        <v>0.003602</v>
      </c>
      <c r="BU16" t="n">
        <v>0.0003074</v>
      </c>
      <c r="BV16" t="n">
        <v>0.0009406</v>
      </c>
      <c r="BW16" t="n">
        <v>0.01096</v>
      </c>
      <c r="BX16" t="n">
        <v>0.003339</v>
      </c>
      <c r="BY16" t="n">
        <v>0.002597</v>
      </c>
      <c r="BZ16" t="n">
        <v>0</v>
      </c>
      <c r="CA16" t="n">
        <v>0.001224</v>
      </c>
      <c r="CB16" t="n">
        <v>0.003165</v>
      </c>
      <c r="CC16" t="n">
        <v>0.005012</v>
      </c>
      <c r="CD16" t="n">
        <v>0.001912</v>
      </c>
      <c r="CE16" t="n">
        <v>0.0002072</v>
      </c>
      <c r="CF16" t="s">
        <v>2379</v>
      </c>
      <c r="CG16" t="n">
        <v>15</v>
      </c>
      <c r="CH16" t="str">
        <f>=SUBTOTAL(103,CG16)</f>
      </c>
      <c r="CI16" t="str">
        <f>=IF(CH16=1,IFERROR(MAX($CI$1:CI15)+(COUNTIFS($CG$1:CG15,CG16,$CH$1:CH15,1)=0),1),"")</f>
      </c>
    </row>
    <row r="17">
      <c r="A17" t="s">
        <v>336</v>
      </c>
      <c r="B17" t="s">
        <v>337</v>
      </c>
      <c r="C17" t="s">
        <v>338</v>
      </c>
      <c r="D17" t="s">
        <v>339</v>
      </c>
      <c r="E17" t="s">
        <v>340</v>
      </c>
      <c r="F17" t="s">
        <v>341</v>
      </c>
      <c r="G17" t="s">
        <v>92</v>
      </c>
      <c r="H17" t="s">
        <v>93</v>
      </c>
      <c r="I17" t="s">
        <v>342</v>
      </c>
      <c r="J17"/>
      <c r="K17"/>
      <c r="L17" t="n">
        <v>0.00002631</v>
      </c>
      <c r="M17" t="n">
        <v>0.00009665</v>
      </c>
      <c r="N17" t="s">
        <v>343</v>
      </c>
      <c r="O17"/>
      <c r="P17"/>
      <c r="Q17"/>
      <c r="R17"/>
      <c r="S17"/>
      <c r="T17" t="n">
        <v>0.119</v>
      </c>
      <c r="U17" t="s">
        <v>344</v>
      </c>
      <c r="V17" t="s">
        <v>345</v>
      </c>
      <c r="W17" t="n">
        <v>25.3</v>
      </c>
      <c r="X17" t="n">
        <v>0.898254811764</v>
      </c>
      <c r="Y17" t="s">
        <v>346</v>
      </c>
      <c r="Z17"/>
      <c r="AA17"/>
      <c r="AB17" t="s">
        <v>265</v>
      </c>
      <c r="AC17" t="s">
        <v>347</v>
      </c>
      <c r="AD17"/>
      <c r="AE17"/>
      <c r="AF17"/>
      <c r="AG17" t="s">
        <v>348</v>
      </c>
      <c r="AH17"/>
      <c r="AI17" t="s">
        <v>102</v>
      </c>
      <c r="AJ17" t="s">
        <v>102</v>
      </c>
      <c r="AK17" t="s">
        <v>103</v>
      </c>
      <c r="AL17" t="s">
        <v>104</v>
      </c>
      <c r="AM17" t="n">
        <v>1</v>
      </c>
      <c r="AN17" t="n">
        <v>47</v>
      </c>
      <c r="AO17" t="n">
        <v>36</v>
      </c>
      <c r="AP17" t="n">
        <v>29</v>
      </c>
      <c r="AQ17" t="n">
        <v>0</v>
      </c>
      <c r="AR17" t="n">
        <v>0</v>
      </c>
      <c r="AS17" t="n">
        <v>21</v>
      </c>
      <c r="AT17" t="n">
        <v>45</v>
      </c>
      <c r="AU17" t="n">
        <v>30</v>
      </c>
      <c r="AV17" t="n">
        <v>99</v>
      </c>
      <c r="AW17"/>
      <c r="AX17"/>
      <c r="AY17"/>
      <c r="AZ17" t="s">
        <v>105</v>
      </c>
      <c r="BA17" t="s">
        <v>349</v>
      </c>
      <c r="BB17"/>
      <c r="BC17" t="s">
        <v>107</v>
      </c>
      <c r="BD17" t="s">
        <v>350</v>
      </c>
      <c r="BE17" t="s">
        <v>351</v>
      </c>
      <c r="BF17" t="s">
        <v>352</v>
      </c>
      <c r="BG17" t="s">
        <v>353</v>
      </c>
      <c r="BH17"/>
      <c r="BI17"/>
      <c r="BJ17"/>
      <c r="BK17"/>
      <c r="BL17"/>
      <c r="BM17"/>
      <c r="BN17"/>
      <c r="BO17"/>
      <c r="BP17"/>
      <c r="BQ17"/>
      <c r="BR17"/>
      <c r="BS17"/>
      <c r="BT17"/>
      <c r="BU17"/>
      <c r="BV17" t="n">
        <v>0.00009665</v>
      </c>
      <c r="BW17" t="n">
        <v>0</v>
      </c>
      <c r="BX17" t="n">
        <v>0</v>
      </c>
      <c r="BY17" t="n">
        <v>0</v>
      </c>
      <c r="BZ17" t="n">
        <v>0</v>
      </c>
      <c r="CA17" t="n">
        <v>0</v>
      </c>
      <c r="CB17" t="n">
        <v>0</v>
      </c>
      <c r="CC17" t="n">
        <v>0</v>
      </c>
      <c r="CD17" t="n">
        <v>0</v>
      </c>
      <c r="CE17" t="n">
        <v>0</v>
      </c>
      <c r="CF17" t="s">
        <v>2379</v>
      </c>
      <c r="CG17" t="n">
        <v>16</v>
      </c>
      <c r="CH17" t="str">
        <f>=SUBTOTAL(103,CG17)</f>
      </c>
      <c r="CI17" t="str">
        <f>=IF(CH17=1,IFERROR(MAX($CI$1:CI16)+(COUNTIFS($CG$1:CG16,CG17,$CH$1:CH16,1)=0),1),"")</f>
      </c>
    </row>
  </sheetData>
  <conditionalFormatting sqref="A1:CI17">
    <cfRule type="expression" dxfId="0" priority="2">
      <formula>ISODD($CI1)</formula>
    </cfRule>
    <cfRule type="expression" dxfId="1" priority="1">
      <formula>ISEVEN($CI1)</formula>
    </cfRule>
  </conditionalFormatting>
  <pageMargins left="0.7" right="0.7" top="0.75" bottom="0.75" header="0.3" footer="0.3"/>
  <pageSetup paperSize="9" orientation="portrait" horizontalDpi="300" verticalDpi="300" r:id="rId2"/>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2450</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row>
    <row r="2">
      <c r="A2" t="s">
        <v>2451</v>
      </c>
      <c r="B2" t="s">
        <v>2452</v>
      </c>
      <c r="C2" t="s">
        <v>2453</v>
      </c>
      <c r="D2" t="s">
        <v>2454</v>
      </c>
      <c r="E2" t="s">
        <v>2455</v>
      </c>
      <c r="F2" t="s">
        <v>2456</v>
      </c>
      <c r="G2" t="s">
        <v>92</v>
      </c>
      <c r="H2" t="s">
        <v>93</v>
      </c>
      <c r="I2" t="s">
        <v>581</v>
      </c>
      <c r="J2"/>
      <c r="K2" t="n">
        <v>0.001255</v>
      </c>
      <c r="L2" t="n">
        <v>0.001058</v>
      </c>
      <c r="M2" t="n">
        <v>0.01873</v>
      </c>
      <c r="N2" t="s">
        <v>159</v>
      </c>
      <c r="O2"/>
      <c r="P2"/>
      <c r="Q2"/>
      <c r="R2"/>
      <c r="S2"/>
      <c r="T2" t="n">
        <v>0.298</v>
      </c>
      <c r="U2" t="s">
        <v>324</v>
      </c>
      <c r="V2" t="s">
        <v>2263</v>
      </c>
      <c r="W2" t="n">
        <v>25.7</v>
      </c>
      <c r="X2" t="n">
        <v>0.868782401085</v>
      </c>
      <c r="Y2" t="s">
        <v>2457</v>
      </c>
      <c r="Z2"/>
      <c r="AA2"/>
      <c r="AB2" t="s">
        <v>327</v>
      </c>
      <c r="AC2" t="s">
        <v>2458</v>
      </c>
      <c r="AD2"/>
      <c r="AE2"/>
      <c r="AF2" t="s">
        <v>2459</v>
      </c>
      <c r="AG2" t="s">
        <v>2460</v>
      </c>
      <c r="AH2"/>
      <c r="AI2" t="s">
        <v>102</v>
      </c>
      <c r="AJ2" t="s">
        <v>419</v>
      </c>
      <c r="AK2" t="s">
        <v>433</v>
      </c>
      <c r="AL2" t="s">
        <v>228</v>
      </c>
      <c r="AM2" t="n">
        <v>1</v>
      </c>
      <c r="AN2"/>
      <c r="AO2" t="n">
        <v>40</v>
      </c>
      <c r="AP2" t="n">
        <v>77</v>
      </c>
      <c r="AQ2" t="n">
        <v>106</v>
      </c>
      <c r="AR2" t="n">
        <v>0</v>
      </c>
      <c r="AS2" t="n">
        <v>68</v>
      </c>
      <c r="AT2" t="n">
        <v>82</v>
      </c>
      <c r="AU2" t="n">
        <v>90</v>
      </c>
      <c r="AV2" t="n">
        <v>99</v>
      </c>
      <c r="AW2" t="n">
        <v>99</v>
      </c>
      <c r="AX2"/>
      <c r="AY2" t="n">
        <v>65797</v>
      </c>
      <c r="AZ2" t="n">
        <v>65797</v>
      </c>
      <c r="BA2" t="s">
        <v>105</v>
      </c>
      <c r="BB2" t="s">
        <v>2461</v>
      </c>
      <c r="BC2"/>
      <c r="BD2" t="s">
        <v>107</v>
      </c>
      <c r="BE2" t="s">
        <v>2462</v>
      </c>
      <c r="BF2" t="s">
        <v>2463</v>
      </c>
      <c r="BG2" t="s">
        <v>714</v>
      </c>
      <c r="BH2" t="s">
        <v>715</v>
      </c>
      <c r="BI2" t="n">
        <v>0.0002</v>
      </c>
      <c r="BJ2" t="n">
        <v>0</v>
      </c>
      <c r="BK2" t="n">
        <v>0.0014</v>
      </c>
      <c r="BL2" t="n">
        <v>0</v>
      </c>
      <c r="BM2" t="n">
        <v>0</v>
      </c>
      <c r="BN2" t="n">
        <v>0</v>
      </c>
      <c r="BO2" t="n">
        <v>0</v>
      </c>
      <c r="BP2" t="n">
        <v>0.001162</v>
      </c>
      <c r="BQ2" t="n">
        <v>0.01773</v>
      </c>
      <c r="BR2" t="n">
        <v>0.0003086</v>
      </c>
      <c r="BS2" t="n">
        <v>0.0008711</v>
      </c>
      <c r="BT2" t="n">
        <v>0.000843</v>
      </c>
      <c r="BU2" t="n">
        <v>0.001089</v>
      </c>
      <c r="BV2" t="n">
        <v>0.0003011</v>
      </c>
      <c r="BW2" t="n">
        <v>0.0002654</v>
      </c>
      <c r="BX2" t="n">
        <v>0</v>
      </c>
      <c r="BY2" t="n">
        <v>0.001963</v>
      </c>
      <c r="BZ2" t="n">
        <v>0.01873</v>
      </c>
      <c r="CA2" t="n">
        <v>0.0003861</v>
      </c>
      <c r="CB2" t="n">
        <v>0.0005648</v>
      </c>
      <c r="CC2" t="n">
        <v>0</v>
      </c>
      <c r="CD2" t="n">
        <v>0.000632</v>
      </c>
      <c r="CE2" t="n">
        <v>0.0009569</v>
      </c>
      <c r="CF2" t="n">
        <v>0.0004137</v>
      </c>
      <c r="CG2" t="n">
        <v>1</v>
      </c>
      <c r="CH2" t="str">
        <f>=SUBTOTAL(103,CG2)</f>
      </c>
      <c r="CI2" t="str">
        <f>=IF(CH2=1,IFERROR(MAX($CI$1:CI1)+(COUNTIFS($CG$1:CG1,CG2,$CH$1:CH1,1)=0),1),"")</f>
      </c>
    </row>
    <row r="3">
      <c r="A3" t="s">
        <v>2464</v>
      </c>
      <c r="B3" t="s">
        <v>2465</v>
      </c>
      <c r="C3" t="s">
        <v>2466</v>
      </c>
      <c r="D3" t="s">
        <v>2467</v>
      </c>
      <c r="E3" t="s">
        <v>2468</v>
      </c>
      <c r="F3" t="s">
        <v>2469</v>
      </c>
      <c r="G3" t="s">
        <v>1387</v>
      </c>
      <c r="H3" t="s">
        <v>93</v>
      </c>
      <c r="I3" t="s">
        <v>2470</v>
      </c>
      <c r="J3"/>
      <c r="K3" t="n">
        <v>0.0005767</v>
      </c>
      <c r="L3" t="n">
        <v>0.3144</v>
      </c>
      <c r="M3" t="n">
        <v>0.4636</v>
      </c>
      <c r="N3" t="s">
        <v>159</v>
      </c>
      <c r="O3"/>
      <c r="P3"/>
      <c r="Q3"/>
      <c r="R3"/>
      <c r="S3"/>
      <c r="T3"/>
      <c r="U3"/>
      <c r="V3"/>
      <c r="W3" t="n">
        <v>16.2</v>
      </c>
      <c r="X3"/>
      <c r="Y3"/>
      <c r="Z3"/>
      <c r="AA3"/>
      <c r="AB3"/>
      <c r="AC3"/>
      <c r="AD3"/>
      <c r="AE3"/>
      <c r="AF3"/>
      <c r="AG3" t="s">
        <v>2471</v>
      </c>
      <c r="AH3"/>
      <c r="AI3" t="s">
        <v>419</v>
      </c>
      <c r="AJ3" t="s">
        <v>102</v>
      </c>
      <c r="AK3" t="s">
        <v>419</v>
      </c>
      <c r="AL3" t="s">
        <v>161</v>
      </c>
      <c r="AM3" t="n">
        <v>1</v>
      </c>
      <c r="AN3"/>
      <c r="AO3" t="n">
        <v>6</v>
      </c>
      <c r="AP3" t="n">
        <v>39</v>
      </c>
      <c r="AQ3" t="n">
        <v>32</v>
      </c>
      <c r="AR3" t="n">
        <v>34</v>
      </c>
      <c r="AS3" t="n">
        <v>0</v>
      </c>
      <c r="AT3" t="n">
        <v>15</v>
      </c>
      <c r="AU3" t="n">
        <v>99</v>
      </c>
      <c r="AV3" t="n">
        <v>68</v>
      </c>
      <c r="AW3" t="n">
        <v>99</v>
      </c>
      <c r="AX3" t="n">
        <v>65797</v>
      </c>
      <c r="AY3"/>
      <c r="AZ3" t="n">
        <v>65797</v>
      </c>
      <c r="BA3"/>
      <c r="BB3"/>
      <c r="BC3"/>
      <c r="BD3" t="s">
        <v>107</v>
      </c>
      <c r="BE3" t="s">
        <v>2472</v>
      </c>
      <c r="BF3" t="s">
        <v>2473</v>
      </c>
      <c r="BG3" t="s">
        <v>2474</v>
      </c>
      <c r="BH3" t="s">
        <v>2475</v>
      </c>
      <c r="BI3"/>
      <c r="BJ3"/>
      <c r="BK3"/>
      <c r="BL3"/>
      <c r="BM3"/>
      <c r="BN3"/>
      <c r="BO3" t="n">
        <v>0.00102</v>
      </c>
      <c r="BP3" t="n">
        <v>0.0018</v>
      </c>
      <c r="BQ3" t="n">
        <v>0</v>
      </c>
      <c r="BR3" t="n">
        <v>0</v>
      </c>
      <c r="BS3" t="n">
        <v>0</v>
      </c>
      <c r="BT3" t="n">
        <v>0.0003032</v>
      </c>
      <c r="BU3" t="n">
        <v>0</v>
      </c>
      <c r="BV3" t="n">
        <v>0.0003441</v>
      </c>
      <c r="BW3" t="n">
        <v>0.1058</v>
      </c>
      <c r="BX3" t="n">
        <v>0.3029</v>
      </c>
      <c r="BY3" t="n">
        <v>0.3421</v>
      </c>
      <c r="BZ3" t="n">
        <v>0.4636</v>
      </c>
      <c r="CA3" t="n">
        <v>0.1708</v>
      </c>
      <c r="CB3" t="n">
        <v>0.4138</v>
      </c>
      <c r="CC3" t="n">
        <v>0.3871</v>
      </c>
      <c r="CD3" t="n">
        <v>0.4356</v>
      </c>
      <c r="CE3" t="n">
        <v>0.3298</v>
      </c>
      <c r="CF3" t="n">
        <v>0.2548</v>
      </c>
      <c r="CG3" t="n">
        <v>2</v>
      </c>
      <c r="CH3" t="str">
        <f>=SUBTOTAL(103,CG3)</f>
      </c>
      <c r="CI3" t="str">
        <f>=IF(CH3=1,IFERROR(MAX($CI$1:CI2)+(COUNTIFS($CG$1:CG2,CG3,$CH$1:CH2,1)=0),1),"")</f>
      </c>
    </row>
    <row r="4">
      <c r="A4" t="s">
        <v>2111</v>
      </c>
      <c r="B4" t="s">
        <v>2112</v>
      </c>
      <c r="C4" t="s">
        <v>2113</v>
      </c>
      <c r="D4" t="s">
        <v>2476</v>
      </c>
      <c r="E4" t="s">
        <v>2477</v>
      </c>
      <c r="F4" t="s">
        <v>2478</v>
      </c>
      <c r="G4" t="s">
        <v>92</v>
      </c>
      <c r="H4" t="s">
        <v>93</v>
      </c>
      <c r="I4" t="s">
        <v>2479</v>
      </c>
      <c r="J4"/>
      <c r="K4" t="n">
        <v>0.00004767</v>
      </c>
      <c r="L4" t="n">
        <v>0.00002628</v>
      </c>
      <c r="M4" t="n">
        <v>0.001152</v>
      </c>
      <c r="N4" t="s">
        <v>159</v>
      </c>
      <c r="O4" t="n">
        <v>969225</v>
      </c>
      <c r="P4" t="s">
        <v>1007</v>
      </c>
      <c r="Q4" t="s">
        <v>2118</v>
      </c>
      <c r="R4" t="s">
        <v>2119</v>
      </c>
      <c r="S4" t="s">
        <v>2120</v>
      </c>
      <c r="T4" t="n">
        <v>0.664</v>
      </c>
      <c r="U4" t="s">
        <v>324</v>
      </c>
      <c r="V4" t="s">
        <v>2480</v>
      </c>
      <c r="W4" t="n">
        <v>24.2</v>
      </c>
      <c r="X4" t="n">
        <v>0.483563363552</v>
      </c>
      <c r="Y4" t="s">
        <v>2122</v>
      </c>
      <c r="Z4" t="s">
        <v>1388</v>
      </c>
      <c r="AA4" t="n">
        <v>0.800849442973832</v>
      </c>
      <c r="AB4" t="s">
        <v>327</v>
      </c>
      <c r="AC4" t="s">
        <v>2123</v>
      </c>
      <c r="AD4" t="s">
        <v>2124</v>
      </c>
      <c r="AE4" t="s">
        <v>2125</v>
      </c>
      <c r="AF4"/>
      <c r="AG4" t="s">
        <v>2126</v>
      </c>
      <c r="AH4"/>
      <c r="AI4" t="s">
        <v>102</v>
      </c>
      <c r="AJ4" t="s">
        <v>433</v>
      </c>
      <c r="AK4" t="s">
        <v>433</v>
      </c>
      <c r="AL4" t="s">
        <v>228</v>
      </c>
      <c r="AM4" t="n">
        <v>1</v>
      </c>
      <c r="AN4"/>
      <c r="AO4" t="n">
        <v>33</v>
      </c>
      <c r="AP4" t="n">
        <v>78</v>
      </c>
      <c r="AQ4" t="n">
        <v>109</v>
      </c>
      <c r="AR4" t="n">
        <v>0</v>
      </c>
      <c r="AS4" t="n">
        <v>69</v>
      </c>
      <c r="AT4" t="n">
        <v>69</v>
      </c>
      <c r="AU4" t="n">
        <v>99</v>
      </c>
      <c r="AV4" t="n">
        <v>99</v>
      </c>
      <c r="AW4" t="n">
        <v>99</v>
      </c>
      <c r="AX4"/>
      <c r="AY4" t="n">
        <v>65797</v>
      </c>
      <c r="AZ4" t="n">
        <v>65797</v>
      </c>
      <c r="BA4"/>
      <c r="BB4"/>
      <c r="BC4"/>
      <c r="BD4" t="s">
        <v>107</v>
      </c>
      <c r="BE4" t="s">
        <v>2128</v>
      </c>
      <c r="BF4" t="s">
        <v>2129</v>
      </c>
      <c r="BG4" t="s">
        <v>2130</v>
      </c>
      <c r="BH4" t="s">
        <v>2131</v>
      </c>
      <c r="BI4"/>
      <c r="BJ4"/>
      <c r="BK4"/>
      <c r="BL4"/>
      <c r="BM4"/>
      <c r="BN4"/>
      <c r="BO4" t="n">
        <v>0</v>
      </c>
      <c r="BP4" t="n">
        <v>0.00006087</v>
      </c>
      <c r="BQ4" t="n">
        <v>0.0008323</v>
      </c>
      <c r="BR4" t="n">
        <v>0.00005999</v>
      </c>
      <c r="BS4" t="n">
        <v>0</v>
      </c>
      <c r="BT4" t="n">
        <v>0</v>
      </c>
      <c r="BU4" t="n">
        <v>0</v>
      </c>
      <c r="BV4" t="n">
        <v>0</v>
      </c>
      <c r="BW4" t="n">
        <v>0</v>
      </c>
      <c r="BX4" t="n">
        <v>0</v>
      </c>
      <c r="BY4" t="n">
        <v>0</v>
      </c>
      <c r="BZ4" t="n">
        <v>0.001152</v>
      </c>
      <c r="CA4" t="n">
        <v>0</v>
      </c>
      <c r="CB4" t="n">
        <v>0</v>
      </c>
      <c r="CC4" t="n">
        <v>0</v>
      </c>
      <c r="CD4" t="n">
        <v>0</v>
      </c>
      <c r="CE4" t="n">
        <v>0</v>
      </c>
      <c r="CF4" t="n">
        <v>0</v>
      </c>
      <c r="CG4" t="n">
        <v>3</v>
      </c>
      <c r="CH4" t="str">
        <f>=SUBTOTAL(103,CG4)</f>
      </c>
      <c r="CI4" t="str">
        <f>=IF(CH4=1,IFERROR(MAX($CI$1:CI3)+(COUNTIFS($CG$1:CG3,CG4,$CH$1:CH3,1)=0),1),"")</f>
      </c>
    </row>
    <row r="5">
      <c r="A5" t="s">
        <v>2481</v>
      </c>
      <c r="B5" t="s">
        <v>2482</v>
      </c>
      <c r="C5" t="s">
        <v>2483</v>
      </c>
      <c r="D5" t="s">
        <v>2484</v>
      </c>
      <c r="E5" t="s">
        <v>2485</v>
      </c>
      <c r="F5" t="s">
        <v>2486</v>
      </c>
      <c r="G5" t="s">
        <v>92</v>
      </c>
      <c r="H5" t="s">
        <v>93</v>
      </c>
      <c r="I5" t="s">
        <v>1121</v>
      </c>
      <c r="J5"/>
      <c r="K5" t="n">
        <v>0.00229</v>
      </c>
      <c r="L5" t="n">
        <v>0.006823</v>
      </c>
      <c r="M5" t="n">
        <v>0.1835</v>
      </c>
      <c r="N5" t="s">
        <v>176</v>
      </c>
      <c r="O5"/>
      <c r="P5"/>
      <c r="Q5"/>
      <c r="R5"/>
      <c r="S5"/>
      <c r="T5" t="n">
        <v>0.035</v>
      </c>
      <c r="U5" t="s">
        <v>378</v>
      </c>
      <c r="V5" t="s">
        <v>552</v>
      </c>
      <c r="W5" t="n">
        <v>12.17</v>
      </c>
      <c r="X5" t="n">
        <v>0.792617857456</v>
      </c>
      <c r="Y5" t="s">
        <v>2487</v>
      </c>
      <c r="Z5" t="s">
        <v>412</v>
      </c>
      <c r="AA5" t="n">
        <v>0.0635427052958442</v>
      </c>
      <c r="AB5" t="s">
        <v>454</v>
      </c>
      <c r="AC5" t="s">
        <v>2488</v>
      </c>
      <c r="AD5"/>
      <c r="AE5"/>
      <c r="AF5" t="s">
        <v>2489</v>
      </c>
      <c r="AG5" t="s">
        <v>2490</v>
      </c>
      <c r="AH5"/>
      <c r="AI5" t="s">
        <v>103</v>
      </c>
      <c r="AJ5" t="s">
        <v>103</v>
      </c>
      <c r="AK5" t="s">
        <v>103</v>
      </c>
      <c r="AL5" t="s">
        <v>104</v>
      </c>
      <c r="AM5" t="n">
        <v>1</v>
      </c>
      <c r="AN5"/>
      <c r="AO5" t="n">
        <v>5</v>
      </c>
      <c r="AP5" t="n">
        <v>6</v>
      </c>
      <c r="AQ5" t="n">
        <v>3</v>
      </c>
      <c r="AR5" t="n">
        <v>5</v>
      </c>
      <c r="AS5" t="n">
        <v>0</v>
      </c>
      <c r="AT5" t="n">
        <v>8</v>
      </c>
      <c r="AU5" t="n">
        <v>99</v>
      </c>
      <c r="AV5" t="n">
        <v>10</v>
      </c>
      <c r="AW5" t="n">
        <v>68</v>
      </c>
      <c r="AX5"/>
      <c r="AY5"/>
      <c r="AZ5"/>
      <c r="BA5" t="s">
        <v>105</v>
      </c>
      <c r="BB5" t="s">
        <v>2491</v>
      </c>
      <c r="BC5"/>
      <c r="BD5" t="s">
        <v>107</v>
      </c>
      <c r="BE5" t="s">
        <v>2492</v>
      </c>
      <c r="BF5" t="s">
        <v>2493</v>
      </c>
      <c r="BG5" t="s">
        <v>502</v>
      </c>
      <c r="BH5" t="s">
        <v>503</v>
      </c>
      <c r="BI5" t="n">
        <v>0.0357</v>
      </c>
      <c r="BJ5" t="n">
        <v>0</v>
      </c>
      <c r="BK5" t="n">
        <v>0</v>
      </c>
      <c r="BL5" t="n">
        <v>0.1756</v>
      </c>
      <c r="BM5" t="n">
        <v>0.001</v>
      </c>
      <c r="BN5" t="n">
        <v>0.001</v>
      </c>
      <c r="BO5" t="n">
        <v>0</v>
      </c>
      <c r="BP5" t="n">
        <v>0</v>
      </c>
      <c r="BQ5" t="n">
        <v>0</v>
      </c>
      <c r="BR5" t="n">
        <v>0.1649</v>
      </c>
      <c r="BS5" t="n">
        <v>0</v>
      </c>
      <c r="BT5" t="n">
        <v>0</v>
      </c>
      <c r="BU5" t="n">
        <v>0.009804</v>
      </c>
      <c r="BV5" t="n">
        <v>0</v>
      </c>
      <c r="BW5" t="n">
        <v>0.00009651</v>
      </c>
      <c r="BX5" t="n">
        <v>0</v>
      </c>
      <c r="BY5" t="n">
        <v>0.001112</v>
      </c>
      <c r="BZ5" t="n">
        <v>0.007209</v>
      </c>
      <c r="CA5" t="n">
        <v>0.1835</v>
      </c>
      <c r="CB5" t="n">
        <v>0</v>
      </c>
      <c r="CC5" t="n">
        <v>0</v>
      </c>
      <c r="CD5" t="n">
        <v>0.0001912</v>
      </c>
      <c r="CE5" t="n">
        <v>0.005258</v>
      </c>
      <c r="CF5" t="n">
        <v>0.00393</v>
      </c>
      <c r="CG5" t="n">
        <v>4</v>
      </c>
      <c r="CH5" t="str">
        <f>=SUBTOTAL(103,CG5)</f>
      </c>
      <c r="CI5" t="str">
        <f>=IF(CH5=1,IFERROR(MAX($CI$1:CI4)+(COUNTIFS($CG$1:CG4,CG5,$CH$1:CH4,1)=0),1),"")</f>
      </c>
    </row>
    <row r="6">
      <c r="A6" t="s">
        <v>2494</v>
      </c>
      <c r="B6" t="s">
        <v>2495</v>
      </c>
      <c r="C6" t="s">
        <v>2496</v>
      </c>
      <c r="D6" t="s">
        <v>2497</v>
      </c>
      <c r="E6" t="s">
        <v>2498</v>
      </c>
      <c r="F6" t="s">
        <v>2499</v>
      </c>
      <c r="G6" t="s">
        <v>92</v>
      </c>
      <c r="H6" t="s">
        <v>93</v>
      </c>
      <c r="I6" t="s">
        <v>158</v>
      </c>
      <c r="J6"/>
      <c r="K6" t="n">
        <v>0.005383</v>
      </c>
      <c r="L6" t="n">
        <v>0.005158</v>
      </c>
      <c r="M6" t="n">
        <v>0.0109</v>
      </c>
      <c r="N6" t="s">
        <v>974</v>
      </c>
      <c r="O6"/>
      <c r="P6"/>
      <c r="Q6"/>
      <c r="R6"/>
      <c r="S6"/>
      <c r="T6" t="n">
        <v>0.017</v>
      </c>
      <c r="U6" t="s">
        <v>344</v>
      </c>
      <c r="V6" t="s">
        <v>379</v>
      </c>
      <c r="W6" t="n">
        <v>6.519</v>
      </c>
      <c r="X6" t="n">
        <v>0.234962895513</v>
      </c>
      <c r="Y6" t="s">
        <v>2500</v>
      </c>
      <c r="Z6"/>
      <c r="AA6"/>
      <c r="AB6" t="s">
        <v>211</v>
      </c>
      <c r="AC6" t="s">
        <v>212</v>
      </c>
      <c r="AD6"/>
      <c r="AE6"/>
      <c r="AF6" t="s">
        <v>2501</v>
      </c>
      <c r="AG6" t="s">
        <v>2502</v>
      </c>
      <c r="AH6" t="s">
        <v>2503</v>
      </c>
      <c r="AI6" t="s">
        <v>102</v>
      </c>
      <c r="AJ6" t="s">
        <v>433</v>
      </c>
      <c r="AK6" t="s">
        <v>433</v>
      </c>
      <c r="AL6" t="s">
        <v>104</v>
      </c>
      <c r="AM6" t="n">
        <v>1</v>
      </c>
      <c r="AN6"/>
      <c r="AO6" t="n">
        <v>36</v>
      </c>
      <c r="AP6" t="n">
        <v>78</v>
      </c>
      <c r="AQ6" t="n">
        <v>90</v>
      </c>
      <c r="AR6" t="n">
        <v>0</v>
      </c>
      <c r="AS6" t="n">
        <v>85</v>
      </c>
      <c r="AT6" t="n">
        <v>109</v>
      </c>
      <c r="AU6" t="n">
        <v>90</v>
      </c>
      <c r="AV6" t="n">
        <v>99</v>
      </c>
      <c r="AW6" t="n">
        <v>99</v>
      </c>
      <c r="AX6"/>
      <c r="AY6" t="n">
        <v>65797</v>
      </c>
      <c r="AZ6" t="n">
        <v>65797</v>
      </c>
      <c r="BA6" t="s">
        <v>105</v>
      </c>
      <c r="BB6" t="s">
        <v>2504</v>
      </c>
      <c r="BC6"/>
      <c r="BD6" t="s">
        <v>107</v>
      </c>
      <c r="BE6" t="s">
        <v>2505</v>
      </c>
      <c r="BF6" t="s">
        <v>2506</v>
      </c>
      <c r="BG6" t="s">
        <v>1721</v>
      </c>
      <c r="BH6" t="s">
        <v>2507</v>
      </c>
      <c r="BI6" t="n">
        <v>0.0038</v>
      </c>
      <c r="BJ6" t="n">
        <v>0</v>
      </c>
      <c r="BK6" t="n">
        <v>0.0086</v>
      </c>
      <c r="BL6" t="n">
        <v>0</v>
      </c>
      <c r="BM6" t="n">
        <v>0.0109</v>
      </c>
      <c r="BN6" t="n">
        <v>0.002</v>
      </c>
      <c r="BO6" t="n">
        <v>0.00125</v>
      </c>
      <c r="BP6" t="n">
        <v>0.005591</v>
      </c>
      <c r="BQ6" t="n">
        <v>0.01048</v>
      </c>
      <c r="BR6" t="n">
        <v>0</v>
      </c>
      <c r="BS6" t="n">
        <v>0.0004511</v>
      </c>
      <c r="BT6" t="n">
        <v>0.008361</v>
      </c>
      <c r="BU6" t="n">
        <v>0.004786</v>
      </c>
      <c r="BV6" t="n">
        <v>0.002432</v>
      </c>
      <c r="BW6" t="n">
        <v>0.001544</v>
      </c>
      <c r="BX6" t="n">
        <v>0.003289</v>
      </c>
      <c r="BY6" t="n">
        <v>0.008703</v>
      </c>
      <c r="BZ6" t="n">
        <v>0.01008</v>
      </c>
      <c r="CA6" t="n">
        <v>0</v>
      </c>
      <c r="CB6" t="n">
        <v>0.0004709</v>
      </c>
      <c r="CC6" t="n">
        <v>0.006329</v>
      </c>
      <c r="CD6" t="n">
        <v>0.007587</v>
      </c>
      <c r="CE6" t="n">
        <v>0.005258</v>
      </c>
      <c r="CF6" t="n">
        <v>0.003307</v>
      </c>
      <c r="CG6" t="n">
        <v>5</v>
      </c>
      <c r="CH6" t="str">
        <f>=SUBTOTAL(103,CG6)</f>
      </c>
      <c r="CI6" t="str">
        <f>=IF(CH6=1,IFERROR(MAX($CI$1:CI5)+(COUNTIFS($CG$1:CG5,CG6,$CH$1:CH5,1)=0),1),"")</f>
      </c>
    </row>
    <row r="7">
      <c r="A7" t="s">
        <v>2508</v>
      </c>
      <c r="B7" t="s">
        <v>2509</v>
      </c>
      <c r="C7" t="s">
        <v>2510</v>
      </c>
      <c r="D7" t="s">
        <v>2511</v>
      </c>
      <c r="E7" t="s">
        <v>2512</v>
      </c>
      <c r="F7" t="s">
        <v>2513</v>
      </c>
      <c r="G7" t="s">
        <v>92</v>
      </c>
      <c r="H7" t="s">
        <v>93</v>
      </c>
      <c r="I7" t="s">
        <v>2514</v>
      </c>
      <c r="J7"/>
      <c r="K7" t="n">
        <v>0.007607</v>
      </c>
      <c r="L7" t="n">
        <v>0.007306</v>
      </c>
      <c r="M7" t="n">
        <v>0.01425</v>
      </c>
      <c r="N7" t="s">
        <v>281</v>
      </c>
      <c r="O7"/>
      <c r="P7"/>
      <c r="Q7"/>
      <c r="R7"/>
      <c r="S7"/>
      <c r="T7" t="n">
        <v>0.636</v>
      </c>
      <c r="U7" t="s">
        <v>324</v>
      </c>
      <c r="V7" t="s">
        <v>2407</v>
      </c>
      <c r="W7" t="n">
        <v>24.1</v>
      </c>
      <c r="X7" t="n">
        <v>0.541634082794</v>
      </c>
      <c r="Y7" t="s">
        <v>2515</v>
      </c>
      <c r="Z7"/>
      <c r="AA7"/>
      <c r="AB7" t="s">
        <v>265</v>
      </c>
      <c r="AC7" t="s">
        <v>2516</v>
      </c>
      <c r="AD7"/>
      <c r="AE7"/>
      <c r="AF7" t="s">
        <v>2517</v>
      </c>
      <c r="AG7" t="s">
        <v>2518</v>
      </c>
      <c r="AH7" t="s">
        <v>2519</v>
      </c>
      <c r="AI7" t="s">
        <v>419</v>
      </c>
      <c r="AJ7" t="s">
        <v>102</v>
      </c>
      <c r="AK7" t="s">
        <v>419</v>
      </c>
      <c r="AL7" t="s">
        <v>228</v>
      </c>
      <c r="AM7" t="n">
        <v>1</v>
      </c>
      <c r="AN7"/>
      <c r="AO7" t="n">
        <v>88</v>
      </c>
      <c r="AP7" t="n">
        <v>41</v>
      </c>
      <c r="AQ7" t="n">
        <v>109</v>
      </c>
      <c r="AR7" t="n">
        <v>108</v>
      </c>
      <c r="AS7" t="n">
        <v>0</v>
      </c>
      <c r="AT7" t="n">
        <v>104</v>
      </c>
      <c r="AU7" t="n">
        <v>99</v>
      </c>
      <c r="AV7" t="n">
        <v>81</v>
      </c>
      <c r="AW7" t="n">
        <v>99</v>
      </c>
      <c r="AX7" t="n">
        <v>65797</v>
      </c>
      <c r="AY7"/>
      <c r="AZ7" t="n">
        <v>65797</v>
      </c>
      <c r="BA7" t="s">
        <v>105</v>
      </c>
      <c r="BB7" t="s">
        <v>2520</v>
      </c>
      <c r="BC7"/>
      <c r="BD7" t="s">
        <v>107</v>
      </c>
      <c r="BE7" t="s">
        <v>2521</v>
      </c>
      <c r="BF7" t="s">
        <v>2522</v>
      </c>
      <c r="BG7" t="s">
        <v>2523</v>
      </c>
      <c r="BH7" t="s">
        <v>2524</v>
      </c>
      <c r="BI7" t="n">
        <v>0.0026</v>
      </c>
      <c r="BJ7" t="n">
        <v>0.0008</v>
      </c>
      <c r="BK7" t="n">
        <v>0.0029</v>
      </c>
      <c r="BL7" t="n">
        <v>0</v>
      </c>
      <c r="BM7" t="n">
        <v>0.0099</v>
      </c>
      <c r="BN7" t="n">
        <v>0</v>
      </c>
      <c r="BO7" t="n">
        <v>0.002768</v>
      </c>
      <c r="BP7" t="n">
        <v>0.004683</v>
      </c>
      <c r="BQ7" t="n">
        <v>0.008929</v>
      </c>
      <c r="BR7" t="n">
        <v>0</v>
      </c>
      <c r="BS7" t="n">
        <v>0.002772</v>
      </c>
      <c r="BT7" t="n">
        <v>0.01295</v>
      </c>
      <c r="BU7" t="n">
        <v>0.006515</v>
      </c>
      <c r="BV7" t="n">
        <v>0.001404</v>
      </c>
      <c r="BW7" t="n">
        <v>0.002316</v>
      </c>
      <c r="BX7" t="n">
        <v>0.01425</v>
      </c>
      <c r="BY7" t="n">
        <v>0.005823</v>
      </c>
      <c r="BZ7" t="n">
        <v>0.01382</v>
      </c>
      <c r="CA7" t="n">
        <v>0.0001923</v>
      </c>
      <c r="CB7" t="n">
        <v>0.002072</v>
      </c>
      <c r="CC7" t="n">
        <v>0</v>
      </c>
      <c r="CD7" t="n">
        <v>0.01204</v>
      </c>
      <c r="CE7" t="n">
        <v>0.007163</v>
      </c>
      <c r="CF7" t="n">
        <v>0.001863</v>
      </c>
      <c r="CG7" t="n">
        <v>6</v>
      </c>
      <c r="CH7" t="str">
        <f>=SUBTOTAL(103,CG7)</f>
      </c>
      <c r="CI7" t="str">
        <f>=IF(CH7=1,IFERROR(MAX($CI$1:CI6)+(COUNTIFS($CG$1:CG6,CG7,$CH$1:CH6,1)=0),1),"")</f>
      </c>
    </row>
    <row r="8">
      <c r="A8" t="s">
        <v>2525</v>
      </c>
      <c r="B8" t="s">
        <v>2526</v>
      </c>
      <c r="C8" t="s">
        <v>2527</v>
      </c>
      <c r="D8" t="s">
        <v>2528</v>
      </c>
      <c r="E8" t="s">
        <v>2529</v>
      </c>
      <c r="F8" t="s">
        <v>2530</v>
      </c>
      <c r="G8" t="s">
        <v>92</v>
      </c>
      <c r="H8" t="s">
        <v>93</v>
      </c>
      <c r="I8" t="s">
        <v>581</v>
      </c>
      <c r="J8"/>
      <c r="K8" t="n">
        <v>0.006983</v>
      </c>
      <c r="L8" t="n">
        <v>0.02636</v>
      </c>
      <c r="M8" t="n">
        <v>0.09657</v>
      </c>
      <c r="N8" t="s">
        <v>176</v>
      </c>
      <c r="O8"/>
      <c r="P8"/>
      <c r="Q8"/>
      <c r="R8"/>
      <c r="S8"/>
      <c r="T8"/>
      <c r="U8" t="s">
        <v>378</v>
      </c>
      <c r="V8" t="s">
        <v>379</v>
      </c>
      <c r="W8" t="n">
        <v>0.356</v>
      </c>
      <c r="X8"/>
      <c r="Y8" t="s">
        <v>2531</v>
      </c>
      <c r="Z8"/>
      <c r="AA8"/>
      <c r="AB8"/>
      <c r="AC8"/>
      <c r="AD8"/>
      <c r="AE8"/>
      <c r="AF8" t="s">
        <v>2532</v>
      </c>
      <c r="AG8" t="s">
        <v>2533</v>
      </c>
      <c r="AH8"/>
      <c r="AI8"/>
      <c r="AJ8"/>
      <c r="AK8"/>
      <c r="AL8" t="s">
        <v>104</v>
      </c>
      <c r="AM8"/>
      <c r="AN8"/>
      <c r="AO8"/>
      <c r="AP8"/>
      <c r="AQ8"/>
      <c r="AR8"/>
      <c r="AS8"/>
      <c r="AT8"/>
      <c r="AU8"/>
      <c r="AV8"/>
      <c r="AW8"/>
      <c r="AX8"/>
      <c r="AY8"/>
      <c r="AZ8"/>
      <c r="BA8" t="s">
        <v>105</v>
      </c>
      <c r="BB8" t="s">
        <v>2534</v>
      </c>
      <c r="BC8"/>
      <c r="BD8" t="s">
        <v>107</v>
      </c>
      <c r="BE8" t="s">
        <v>2535</v>
      </c>
      <c r="BF8" t="s">
        <v>2536</v>
      </c>
      <c r="BG8" t="s">
        <v>2537</v>
      </c>
      <c r="BH8" t="s">
        <v>2538</v>
      </c>
      <c r="BI8" t="n">
        <v>0.033</v>
      </c>
      <c r="BJ8" t="n">
        <v>0.0053</v>
      </c>
      <c r="BK8" t="n">
        <v>0.0173</v>
      </c>
      <c r="BL8" t="n">
        <v>0.0903</v>
      </c>
      <c r="BM8" t="n">
        <v>0.0348</v>
      </c>
      <c r="BN8" t="n">
        <v>0.0204</v>
      </c>
      <c r="BO8" t="n">
        <v>0.003711</v>
      </c>
      <c r="BP8" t="n">
        <v>0.009516</v>
      </c>
      <c r="BQ8" t="n">
        <v>0.006806</v>
      </c>
      <c r="BR8" t="n">
        <v>0.01024</v>
      </c>
      <c r="BS8" t="n">
        <v>0.005811</v>
      </c>
      <c r="BT8" t="n">
        <v>0.007773</v>
      </c>
      <c r="BU8" t="n">
        <v>0.01252</v>
      </c>
      <c r="BV8" t="n">
        <v>0.001032</v>
      </c>
      <c r="BW8" t="n">
        <v>0.008544</v>
      </c>
      <c r="BX8" t="n">
        <v>0.01025</v>
      </c>
      <c r="BY8" t="n">
        <v>0.04202</v>
      </c>
      <c r="BZ8" t="n">
        <v>0.02461</v>
      </c>
      <c r="CA8" t="n">
        <v>0.09657</v>
      </c>
      <c r="CB8" t="n">
        <v>0.02075</v>
      </c>
      <c r="CC8" t="n">
        <v>0.03974</v>
      </c>
      <c r="CD8" t="n">
        <v>0.03126</v>
      </c>
      <c r="CE8" t="n">
        <v>0.02823</v>
      </c>
      <c r="CF8" t="n">
        <v>0.02339</v>
      </c>
      <c r="CG8" t="n">
        <v>7</v>
      </c>
      <c r="CH8" t="str">
        <f>=SUBTOTAL(103,CG8)</f>
      </c>
      <c r="CI8" t="str">
        <f>=IF(CH8=1,IFERROR(MAX($CI$1:CI7)+(COUNTIFS($CG$1:CG7,CG8,$CH$1:CH7,1)=0),1),"")</f>
      </c>
    </row>
    <row r="9">
      <c r="A9" t="s">
        <v>2525</v>
      </c>
      <c r="B9" t="s">
        <v>2539</v>
      </c>
      <c r="C9" t="s">
        <v>2540</v>
      </c>
      <c r="D9" t="s">
        <v>2528</v>
      </c>
      <c r="E9" t="s">
        <v>2541</v>
      </c>
      <c r="F9" t="s">
        <v>2542</v>
      </c>
      <c r="G9" t="s">
        <v>92</v>
      </c>
      <c r="H9" t="s">
        <v>93</v>
      </c>
      <c r="I9" t="s">
        <v>581</v>
      </c>
      <c r="J9"/>
      <c r="K9" t="n">
        <v>0.005976</v>
      </c>
      <c r="L9" t="n">
        <v>0.02546</v>
      </c>
      <c r="M9" t="n">
        <v>0.09031</v>
      </c>
      <c r="N9" t="s">
        <v>176</v>
      </c>
      <c r="O9"/>
      <c r="P9"/>
      <c r="Q9"/>
      <c r="R9"/>
      <c r="S9"/>
      <c r="T9"/>
      <c r="U9" t="s">
        <v>780</v>
      </c>
      <c r="V9" t="s">
        <v>379</v>
      </c>
      <c r="W9" t="n">
        <v>7.375</v>
      </c>
      <c r="X9"/>
      <c r="Y9" t="s">
        <v>2543</v>
      </c>
      <c r="Z9"/>
      <c r="AA9"/>
      <c r="AB9"/>
      <c r="AC9"/>
      <c r="AD9"/>
      <c r="AE9"/>
      <c r="AF9" t="s">
        <v>2544</v>
      </c>
      <c r="AG9" t="s">
        <v>2545</v>
      </c>
      <c r="AH9"/>
      <c r="AI9"/>
      <c r="AJ9"/>
      <c r="AK9"/>
      <c r="AL9" t="s">
        <v>228</v>
      </c>
      <c r="AM9"/>
      <c r="AN9"/>
      <c r="AO9"/>
      <c r="AP9"/>
      <c r="AQ9"/>
      <c r="AR9"/>
      <c r="AS9"/>
      <c r="AT9"/>
      <c r="AU9"/>
      <c r="AV9"/>
      <c r="AW9"/>
      <c r="AX9"/>
      <c r="AY9"/>
      <c r="AZ9"/>
      <c r="BA9" t="s">
        <v>105</v>
      </c>
      <c r="BB9" t="s">
        <v>2534</v>
      </c>
      <c r="BC9"/>
      <c r="BD9" t="s">
        <v>107</v>
      </c>
      <c r="BE9" t="s">
        <v>2535</v>
      </c>
      <c r="BF9" t="s">
        <v>2536</v>
      </c>
      <c r="BG9" t="s">
        <v>272</v>
      </c>
      <c r="BH9" t="s">
        <v>775</v>
      </c>
      <c r="BI9" t="n">
        <v>0.033</v>
      </c>
      <c r="BJ9" t="n">
        <v>0.0053</v>
      </c>
      <c r="BK9" t="n">
        <v>0.0173</v>
      </c>
      <c r="BL9" t="n">
        <v>0.0903</v>
      </c>
      <c r="BM9" t="n">
        <v>0.0348</v>
      </c>
      <c r="BN9" t="n">
        <v>0.0204</v>
      </c>
      <c r="BO9" t="n">
        <v>0.003705</v>
      </c>
      <c r="BP9" t="n">
        <v>0.008316</v>
      </c>
      <c r="BQ9" t="n">
        <v>0.006006</v>
      </c>
      <c r="BR9" t="n">
        <v>0.002555</v>
      </c>
      <c r="BS9" t="n">
        <v>0.005265</v>
      </c>
      <c r="BT9" t="n">
        <v>0.007366</v>
      </c>
      <c r="BU9" t="n">
        <v>0.01123</v>
      </c>
      <c r="BV9" t="n">
        <v>0.000792</v>
      </c>
      <c r="BW9" t="n">
        <v>0.008362</v>
      </c>
      <c r="BX9" t="n">
        <v>0.01027</v>
      </c>
      <c r="BY9" t="n">
        <v>0.03985</v>
      </c>
      <c r="BZ9" t="n">
        <v>0.02453</v>
      </c>
      <c r="CA9" t="n">
        <v>0.09031</v>
      </c>
      <c r="CB9" t="n">
        <v>0.01946</v>
      </c>
      <c r="CC9" t="n">
        <v>0.03642</v>
      </c>
      <c r="CD9" t="n">
        <v>0.03053</v>
      </c>
      <c r="CE9" t="n">
        <v>0.02784</v>
      </c>
      <c r="CF9" t="n">
        <v>0.02314</v>
      </c>
      <c r="CG9" t="n">
        <v>7</v>
      </c>
      <c r="CH9" t="str">
        <f>=SUBTOTAL(103,CG9)</f>
      </c>
      <c r="CI9" t="str">
        <f>=IF(CH9=1,IFERROR(MAX($CI$1:CI8)+(COUNTIFS($CG$1:CG8,CG9,$CH$1:CH8,1)=0),1),"")</f>
      </c>
    </row>
    <row r="10">
      <c r="A10" t="s">
        <v>2546</v>
      </c>
      <c r="B10" t="s">
        <v>2547</v>
      </c>
      <c r="C10" t="s">
        <v>2548</v>
      </c>
      <c r="D10" t="s">
        <v>2549</v>
      </c>
      <c r="E10" t="s">
        <v>2550</v>
      </c>
      <c r="F10" t="s">
        <v>2551</v>
      </c>
      <c r="G10" t="s">
        <v>92</v>
      </c>
      <c r="H10" t="s">
        <v>93</v>
      </c>
      <c r="I10" t="s">
        <v>280</v>
      </c>
      <c r="J10"/>
      <c r="K10" t="n">
        <v>0.0007218</v>
      </c>
      <c r="L10" t="n">
        <v>0.0003614</v>
      </c>
      <c r="M10" t="n">
        <v>0.01429</v>
      </c>
      <c r="N10" t="s">
        <v>936</v>
      </c>
      <c r="O10"/>
      <c r="P10"/>
      <c r="Q10"/>
      <c r="R10"/>
      <c r="S10"/>
      <c r="T10" t="n">
        <v>0.021</v>
      </c>
      <c r="U10" t="s">
        <v>2552</v>
      </c>
      <c r="V10" t="s">
        <v>244</v>
      </c>
      <c r="W10" t="n">
        <v>2.233</v>
      </c>
      <c r="X10" t="n">
        <v>0.262686908245</v>
      </c>
      <c r="Y10" t="s">
        <v>2553</v>
      </c>
      <c r="Z10"/>
      <c r="AA10"/>
      <c r="AB10" t="s">
        <v>1610</v>
      </c>
      <c r="AC10" t="s">
        <v>1757</v>
      </c>
      <c r="AD10"/>
      <c r="AE10"/>
      <c r="AF10"/>
      <c r="AG10" t="s">
        <v>2554</v>
      </c>
      <c r="AH10"/>
      <c r="AI10" t="s">
        <v>419</v>
      </c>
      <c r="AJ10" t="s">
        <v>102</v>
      </c>
      <c r="AK10" t="s">
        <v>419</v>
      </c>
      <c r="AL10" t="s">
        <v>125</v>
      </c>
      <c r="AM10" t="n">
        <v>1</v>
      </c>
      <c r="AN10"/>
      <c r="AO10" t="n">
        <v>75</v>
      </c>
      <c r="AP10" t="n">
        <v>136</v>
      </c>
      <c r="AQ10" t="n">
        <v>81</v>
      </c>
      <c r="AR10" t="n">
        <v>82</v>
      </c>
      <c r="AS10" t="n">
        <v>0</v>
      </c>
      <c r="AT10" t="n">
        <v>72</v>
      </c>
      <c r="AU10" t="n">
        <v>99</v>
      </c>
      <c r="AV10" t="n">
        <v>99</v>
      </c>
      <c r="AW10" t="n">
        <v>99</v>
      </c>
      <c r="AX10" t="n">
        <v>65797</v>
      </c>
      <c r="AY10"/>
      <c r="AZ10" t="n">
        <v>65797</v>
      </c>
      <c r="BA10"/>
      <c r="BB10"/>
      <c r="BC10"/>
      <c r="BD10" t="s">
        <v>107</v>
      </c>
      <c r="BE10" t="s">
        <v>2555</v>
      </c>
      <c r="BF10" t="s">
        <v>2556</v>
      </c>
      <c r="BG10" t="s">
        <v>2557</v>
      </c>
      <c r="BH10" t="s">
        <v>2558</v>
      </c>
      <c r="BI10"/>
      <c r="BJ10"/>
      <c r="BK10"/>
      <c r="BL10"/>
      <c r="BM10"/>
      <c r="BN10"/>
      <c r="BO10" t="n">
        <v>0.00006299</v>
      </c>
      <c r="BP10" t="n">
        <v>0</v>
      </c>
      <c r="BQ10" t="n">
        <v>0.01429</v>
      </c>
      <c r="BR10" t="n">
        <v>0</v>
      </c>
      <c r="BS10" t="n">
        <v>0</v>
      </c>
      <c r="BT10" t="n">
        <v>0.0002292</v>
      </c>
      <c r="BU10" t="n">
        <v>0.001639</v>
      </c>
      <c r="BV10" t="n">
        <v>0</v>
      </c>
      <c r="BW10" t="n">
        <v>0.00002413</v>
      </c>
      <c r="BX10" t="n">
        <v>0</v>
      </c>
      <c r="BY10" t="n">
        <v>0</v>
      </c>
      <c r="BZ10" t="n">
        <v>0.01325</v>
      </c>
      <c r="CA10" t="n">
        <v>0</v>
      </c>
      <c r="CB10" t="n">
        <v>0</v>
      </c>
      <c r="CC10" t="n">
        <v>0</v>
      </c>
      <c r="CD10" t="n">
        <v>0.00008819</v>
      </c>
      <c r="CE10" t="n">
        <v>0.0009569</v>
      </c>
      <c r="CF10" t="n">
        <v>0</v>
      </c>
      <c r="CG10" t="n">
        <v>8</v>
      </c>
      <c r="CH10" t="str">
        <f>=SUBTOTAL(103,CG10)</f>
      </c>
      <c r="CI10" t="str">
        <f>=IF(CH10=1,IFERROR(MAX($CI$1:CI9)+(COUNTIFS($CG$1:CG9,CG10,$CH$1:CH9,1)=0),1),"")</f>
      </c>
    </row>
    <row r="11">
      <c r="A11" t="s">
        <v>2559</v>
      </c>
      <c r="B11" t="s">
        <v>2560</v>
      </c>
      <c r="C11" t="s">
        <v>2561</v>
      </c>
      <c r="D11" t="s">
        <v>2562</v>
      </c>
      <c r="E11" t="s">
        <v>2563</v>
      </c>
      <c r="F11" t="s">
        <v>2564</v>
      </c>
      <c r="G11" t="s">
        <v>92</v>
      </c>
      <c r="H11" t="s">
        <v>93</v>
      </c>
      <c r="I11" t="s">
        <v>2565</v>
      </c>
      <c r="J11"/>
      <c r="K11" t="n">
        <v>0.00451</v>
      </c>
      <c r="L11" t="n">
        <v>0.004721</v>
      </c>
      <c r="M11" t="n">
        <v>0.01425</v>
      </c>
      <c r="N11" t="s">
        <v>281</v>
      </c>
      <c r="O11"/>
      <c r="P11"/>
      <c r="Q11"/>
      <c r="R11"/>
      <c r="S11"/>
      <c r="T11" t="n">
        <v>0.01</v>
      </c>
      <c r="U11" t="s">
        <v>1330</v>
      </c>
      <c r="V11" t="s">
        <v>244</v>
      </c>
      <c r="W11" t="n">
        <v>6.816</v>
      </c>
      <c r="X11" t="n">
        <v>0.369938999414</v>
      </c>
      <c r="Y11" t="s">
        <v>2566</v>
      </c>
      <c r="Z11"/>
      <c r="AA11"/>
      <c r="AB11" t="s">
        <v>211</v>
      </c>
      <c r="AC11" t="s">
        <v>212</v>
      </c>
      <c r="AD11"/>
      <c r="AE11"/>
      <c r="AF11" t="s">
        <v>2567</v>
      </c>
      <c r="AG11" t="s">
        <v>2568</v>
      </c>
      <c r="AH11"/>
      <c r="AI11" t="s">
        <v>102</v>
      </c>
      <c r="AJ11" t="s">
        <v>419</v>
      </c>
      <c r="AK11" t="s">
        <v>433</v>
      </c>
      <c r="AL11" t="s">
        <v>104</v>
      </c>
      <c r="AM11" t="n">
        <v>1</v>
      </c>
      <c r="AN11"/>
      <c r="AO11" t="n">
        <v>36</v>
      </c>
      <c r="AP11" t="n">
        <v>70</v>
      </c>
      <c r="AQ11" t="n">
        <v>104</v>
      </c>
      <c r="AR11" t="n">
        <v>0</v>
      </c>
      <c r="AS11" t="n">
        <v>21</v>
      </c>
      <c r="AT11" t="n">
        <v>35</v>
      </c>
      <c r="AU11" t="n">
        <v>85</v>
      </c>
      <c r="AV11" t="n">
        <v>99</v>
      </c>
      <c r="AW11" t="n">
        <v>99</v>
      </c>
      <c r="AX11"/>
      <c r="AY11" t="n">
        <v>65797</v>
      </c>
      <c r="AZ11" t="n">
        <v>65797</v>
      </c>
      <c r="BA11" t="s">
        <v>105</v>
      </c>
      <c r="BB11" t="s">
        <v>2569</v>
      </c>
      <c r="BC11"/>
      <c r="BD11" t="s">
        <v>107</v>
      </c>
      <c r="BE11" t="s">
        <v>2570</v>
      </c>
      <c r="BF11" t="s">
        <v>2571</v>
      </c>
      <c r="BG11" t="s">
        <v>272</v>
      </c>
      <c r="BH11" t="s">
        <v>273</v>
      </c>
      <c r="BI11" t="n">
        <v>0.0018</v>
      </c>
      <c r="BJ11" t="n">
        <v>0.0008</v>
      </c>
      <c r="BK11" t="n">
        <v>0.0058</v>
      </c>
      <c r="BL11" t="n">
        <v>0</v>
      </c>
      <c r="BM11" t="n">
        <v>0.004</v>
      </c>
      <c r="BN11" t="n">
        <v>0</v>
      </c>
      <c r="BO11" t="n">
        <v>0.0004974</v>
      </c>
      <c r="BP11" t="n">
        <v>0.001302</v>
      </c>
      <c r="BQ11" t="n">
        <v>0.002291</v>
      </c>
      <c r="BR11" t="n">
        <v>0</v>
      </c>
      <c r="BS11" t="n">
        <v>0.008337</v>
      </c>
      <c r="BT11" t="n">
        <v>0.006982</v>
      </c>
      <c r="BU11" t="n">
        <v>0.003469</v>
      </c>
      <c r="BV11" t="n">
        <v>0.00391</v>
      </c>
      <c r="BW11" t="n">
        <v>0.0008685</v>
      </c>
      <c r="BX11" t="n">
        <v>0.01425</v>
      </c>
      <c r="BY11" t="n">
        <v>0.002945</v>
      </c>
      <c r="BZ11" t="n">
        <v>0.003458</v>
      </c>
      <c r="CA11" t="n">
        <v>0.0001922</v>
      </c>
      <c r="CB11" t="n">
        <v>0.008665</v>
      </c>
      <c r="CC11" t="n">
        <v>0.003165</v>
      </c>
      <c r="CD11" t="n">
        <v>0.007348</v>
      </c>
      <c r="CE11" t="n">
        <v>0.003346</v>
      </c>
      <c r="CF11" t="n">
        <v>0.002483</v>
      </c>
      <c r="CG11" t="n">
        <v>9</v>
      </c>
      <c r="CH11" t="str">
        <f>=SUBTOTAL(103,CG11)</f>
      </c>
      <c r="CI11" t="str">
        <f>=IF(CH11=1,IFERROR(MAX($CI$1:CI10)+(COUNTIFS($CG$1:CG10,CG11,$CH$1:CH10,1)=0),1),"")</f>
      </c>
    </row>
    <row r="12">
      <c r="A12" t="s">
        <v>2572</v>
      </c>
      <c r="B12" t="s">
        <v>2573</v>
      </c>
      <c r="C12" t="s">
        <v>2574</v>
      </c>
      <c r="D12" t="s">
        <v>2575</v>
      </c>
      <c r="E12" t="s">
        <v>2576</v>
      </c>
      <c r="F12" t="s">
        <v>2577</v>
      </c>
      <c r="G12" t="s">
        <v>92</v>
      </c>
      <c r="H12" t="s">
        <v>93</v>
      </c>
      <c r="I12" t="s">
        <v>2578</v>
      </c>
      <c r="J12"/>
      <c r="K12" t="n">
        <v>0.005479</v>
      </c>
      <c r="L12" t="n">
        <v>0.005571</v>
      </c>
      <c r="M12" t="n">
        <v>0.0307</v>
      </c>
      <c r="N12" t="s">
        <v>281</v>
      </c>
      <c r="O12" t="n">
        <v>774791</v>
      </c>
      <c r="P12" t="s">
        <v>564</v>
      </c>
      <c r="Q12"/>
      <c r="R12"/>
      <c r="S12"/>
      <c r="T12" t="n">
        <v>0.037</v>
      </c>
      <c r="U12"/>
      <c r="V12" t="s">
        <v>552</v>
      </c>
      <c r="W12" t="n">
        <v>12.73</v>
      </c>
      <c r="X12" t="n">
        <v>0.322998344898</v>
      </c>
      <c r="Y12" t="s">
        <v>2579</v>
      </c>
      <c r="Z12"/>
      <c r="AA12"/>
      <c r="AB12" t="s">
        <v>122</v>
      </c>
      <c r="AC12" t="s">
        <v>2580</v>
      </c>
      <c r="AD12"/>
      <c r="AE12"/>
      <c r="AF12" t="s">
        <v>2581</v>
      </c>
      <c r="AG12" t="s">
        <v>2582</v>
      </c>
      <c r="AH12"/>
      <c r="AI12" t="s">
        <v>102</v>
      </c>
      <c r="AJ12" t="s">
        <v>419</v>
      </c>
      <c r="AK12" t="s">
        <v>433</v>
      </c>
      <c r="AL12" t="s">
        <v>249</v>
      </c>
      <c r="AM12" t="n">
        <v>1</v>
      </c>
      <c r="AN12"/>
      <c r="AO12" t="n">
        <v>33</v>
      </c>
      <c r="AP12" t="n">
        <v>98</v>
      </c>
      <c r="AQ12" t="n">
        <v>91</v>
      </c>
      <c r="AR12" t="n">
        <v>0</v>
      </c>
      <c r="AS12" t="n">
        <v>79</v>
      </c>
      <c r="AT12" t="n">
        <v>85</v>
      </c>
      <c r="AU12" t="n">
        <v>80</v>
      </c>
      <c r="AV12" t="n">
        <v>99</v>
      </c>
      <c r="AW12" t="n">
        <v>99</v>
      </c>
      <c r="AX12"/>
      <c r="AY12" t="n">
        <v>65797</v>
      </c>
      <c r="AZ12" t="n">
        <v>65797</v>
      </c>
      <c r="BA12" t="s">
        <v>105</v>
      </c>
      <c r="BB12" t="s">
        <v>2583</v>
      </c>
      <c r="BC12"/>
      <c r="BD12" t="s">
        <v>107</v>
      </c>
      <c r="BE12" t="s">
        <v>2584</v>
      </c>
      <c r="BF12" t="s">
        <v>2585</v>
      </c>
      <c r="BG12" t="s">
        <v>573</v>
      </c>
      <c r="BH12" t="s">
        <v>574</v>
      </c>
      <c r="BI12" t="n">
        <v>0.0036</v>
      </c>
      <c r="BJ12" t="n">
        <v>0</v>
      </c>
      <c r="BK12" t="n">
        <v>0.0058</v>
      </c>
      <c r="BL12" t="n">
        <v>0</v>
      </c>
      <c r="BM12" t="n">
        <v>0.0109</v>
      </c>
      <c r="BN12" t="n">
        <v>0.0031</v>
      </c>
      <c r="BO12" t="n">
        <v>0.001599</v>
      </c>
      <c r="BP12" t="n">
        <v>0.002689</v>
      </c>
      <c r="BQ12" t="n">
        <v>0.008244</v>
      </c>
      <c r="BR12" t="n">
        <v>0</v>
      </c>
      <c r="BS12" t="n">
        <v>0.003465</v>
      </c>
      <c r="BT12" t="n">
        <v>0.008072</v>
      </c>
      <c r="BU12" t="n">
        <v>0.005217</v>
      </c>
      <c r="BV12" t="n">
        <v>0.004932</v>
      </c>
      <c r="BW12" t="n">
        <v>0.001961</v>
      </c>
      <c r="BX12" t="n">
        <v>0.0307</v>
      </c>
      <c r="BY12" t="n">
        <v>0.00283</v>
      </c>
      <c r="BZ12" t="n">
        <v>0.006912</v>
      </c>
      <c r="CA12" t="n">
        <v>0</v>
      </c>
      <c r="CB12" t="n">
        <v>0.003337</v>
      </c>
      <c r="CC12" t="n">
        <v>0.003165</v>
      </c>
      <c r="CD12" t="n">
        <v>0.008916</v>
      </c>
      <c r="CE12" t="n">
        <v>0.003352</v>
      </c>
      <c r="CF12" t="n">
        <v>0.004167</v>
      </c>
      <c r="CG12" t="n">
        <v>10</v>
      </c>
      <c r="CH12" t="str">
        <f>=SUBTOTAL(103,CG12)</f>
      </c>
      <c r="CI12" t="str">
        <f>=IF(CH12=1,IFERROR(MAX($CI$1:CI11)+(COUNTIFS($CG$1:CG11,CG12,$CH$1:CH11,1)=0),1),"")</f>
      </c>
    </row>
    <row r="13">
      <c r="A13" t="s">
        <v>2586</v>
      </c>
      <c r="B13" t="s">
        <v>2587</v>
      </c>
      <c r="C13" t="s">
        <v>2588</v>
      </c>
      <c r="D13" t="s">
        <v>2589</v>
      </c>
      <c r="E13" t="s">
        <v>2590</v>
      </c>
      <c r="F13" t="s">
        <v>2591</v>
      </c>
      <c r="G13" t="s">
        <v>92</v>
      </c>
      <c r="H13" t="s">
        <v>93</v>
      </c>
      <c r="I13" t="s">
        <v>158</v>
      </c>
      <c r="J13"/>
      <c r="K13" t="n">
        <v>0.004025</v>
      </c>
      <c r="L13" t="n">
        <v>0.003647</v>
      </c>
      <c r="M13" t="n">
        <v>0.007343</v>
      </c>
      <c r="N13" t="s">
        <v>936</v>
      </c>
      <c r="O13"/>
      <c r="P13"/>
      <c r="Q13"/>
      <c r="R13"/>
      <c r="S13"/>
      <c r="T13" t="n">
        <v>0.457</v>
      </c>
      <c r="U13" t="s">
        <v>324</v>
      </c>
      <c r="V13" t="s">
        <v>2592</v>
      </c>
      <c r="W13" t="n">
        <v>24</v>
      </c>
      <c r="X13" t="n">
        <v>0.43408203125</v>
      </c>
      <c r="Y13" t="s">
        <v>2593</v>
      </c>
      <c r="Z13"/>
      <c r="AA13"/>
      <c r="AB13" t="s">
        <v>327</v>
      </c>
      <c r="AC13" t="s">
        <v>2594</v>
      </c>
      <c r="AD13"/>
      <c r="AE13"/>
      <c r="AF13" t="s">
        <v>2595</v>
      </c>
      <c r="AG13" t="s">
        <v>2596</v>
      </c>
      <c r="AH13"/>
      <c r="AI13" t="s">
        <v>433</v>
      </c>
      <c r="AJ13" t="s">
        <v>102</v>
      </c>
      <c r="AK13" t="s">
        <v>419</v>
      </c>
      <c r="AL13" t="s">
        <v>104</v>
      </c>
      <c r="AM13" t="n">
        <v>1</v>
      </c>
      <c r="AN13"/>
      <c r="AO13" t="n">
        <v>81</v>
      </c>
      <c r="AP13" t="n">
        <v>33</v>
      </c>
      <c r="AQ13" t="n">
        <v>80</v>
      </c>
      <c r="AR13" t="n">
        <v>68</v>
      </c>
      <c r="AS13" t="n">
        <v>0</v>
      </c>
      <c r="AT13" t="n">
        <v>78</v>
      </c>
      <c r="AU13" t="n">
        <v>99</v>
      </c>
      <c r="AV13" t="n">
        <v>81</v>
      </c>
      <c r="AW13" t="n">
        <v>99</v>
      </c>
      <c r="AX13" t="n">
        <v>65797</v>
      </c>
      <c r="AY13"/>
      <c r="AZ13" t="n">
        <v>65797</v>
      </c>
      <c r="BA13"/>
      <c r="BB13"/>
      <c r="BC13"/>
      <c r="BD13" t="s">
        <v>107</v>
      </c>
      <c r="BE13" t="s">
        <v>2597</v>
      </c>
      <c r="BF13" t="s">
        <v>2598</v>
      </c>
      <c r="BG13" t="s">
        <v>812</v>
      </c>
      <c r="BH13" t="s">
        <v>813</v>
      </c>
      <c r="BI13" t="n">
        <v>0.001</v>
      </c>
      <c r="BJ13" t="n">
        <v>0</v>
      </c>
      <c r="BK13" t="n">
        <v>0.0014</v>
      </c>
      <c r="BL13" t="n">
        <v>0</v>
      </c>
      <c r="BM13" t="n">
        <v>0.004</v>
      </c>
      <c r="BN13" t="n">
        <v>0</v>
      </c>
      <c r="BO13" t="n">
        <v>0.001107</v>
      </c>
      <c r="BP13" t="n">
        <v>0.001445</v>
      </c>
      <c r="BQ13" t="n">
        <v>0.007343</v>
      </c>
      <c r="BR13" t="n">
        <v>0</v>
      </c>
      <c r="BS13" t="n">
        <v>0.002171</v>
      </c>
      <c r="BT13" t="n">
        <v>0.006981</v>
      </c>
      <c r="BU13" t="n">
        <v>0.004074</v>
      </c>
      <c r="BV13" t="n">
        <v>0.0001307</v>
      </c>
      <c r="BW13" t="n">
        <v>0.001207</v>
      </c>
      <c r="BX13" t="n">
        <v>0.003289</v>
      </c>
      <c r="BY13" t="n">
        <v>0.001505</v>
      </c>
      <c r="BZ13" t="n">
        <v>0.006912</v>
      </c>
      <c r="CA13" t="n">
        <v>0</v>
      </c>
      <c r="CB13" t="n">
        <v>0.002167</v>
      </c>
      <c r="CC13" t="n">
        <v>0.003165</v>
      </c>
      <c r="CD13" t="n">
        <v>0.006276</v>
      </c>
      <c r="CE13" t="n">
        <v>0.00191</v>
      </c>
      <c r="CF13" t="n">
        <v>0</v>
      </c>
      <c r="CG13" t="n">
        <v>11</v>
      </c>
      <c r="CH13" t="str">
        <f>=SUBTOTAL(103,CG13)</f>
      </c>
      <c r="CI13" t="str">
        <f>=IF(CH13=1,IFERROR(MAX($CI$1:CI12)+(COUNTIFS($CG$1:CG12,CG13,$CH$1:CH12,1)=0),1),"")</f>
      </c>
    </row>
    <row r="14">
      <c r="A14" t="s">
        <v>2599</v>
      </c>
      <c r="B14" t="s">
        <v>2600</v>
      </c>
      <c r="C14" t="s">
        <v>2601</v>
      </c>
      <c r="D14" t="s">
        <v>2602</v>
      </c>
      <c r="E14" t="s">
        <v>2603</v>
      </c>
      <c r="F14" t="s">
        <v>2604</v>
      </c>
      <c r="G14" t="s">
        <v>92</v>
      </c>
      <c r="H14" t="s">
        <v>93</v>
      </c>
      <c r="I14" t="s">
        <v>2605</v>
      </c>
      <c r="J14"/>
      <c r="K14" t="n">
        <v>0.002284</v>
      </c>
      <c r="L14" t="n">
        <v>0.00178</v>
      </c>
      <c r="M14" t="n">
        <v>0.005749</v>
      </c>
      <c r="N14" t="s">
        <v>936</v>
      </c>
      <c r="O14"/>
      <c r="P14"/>
      <c r="Q14"/>
      <c r="R14"/>
      <c r="S14"/>
      <c r="T14" t="n">
        <v>0.332</v>
      </c>
      <c r="U14" t="s">
        <v>324</v>
      </c>
      <c r="V14" t="s">
        <v>1066</v>
      </c>
      <c r="W14" t="n">
        <v>29.2</v>
      </c>
      <c r="X14" t="n">
        <v>0.390056759119</v>
      </c>
      <c r="Y14" t="s">
        <v>2606</v>
      </c>
      <c r="Z14"/>
      <c r="AA14"/>
      <c r="AB14" t="s">
        <v>567</v>
      </c>
      <c r="AC14" t="s">
        <v>2607</v>
      </c>
      <c r="AD14"/>
      <c r="AE14"/>
      <c r="AF14" t="s">
        <v>2608</v>
      </c>
      <c r="AG14" t="s">
        <v>2609</v>
      </c>
      <c r="AH14"/>
      <c r="AI14" t="s">
        <v>102</v>
      </c>
      <c r="AJ14" t="s">
        <v>419</v>
      </c>
      <c r="AK14" t="s">
        <v>433</v>
      </c>
      <c r="AL14" t="s">
        <v>228</v>
      </c>
      <c r="AM14" t="n">
        <v>1</v>
      </c>
      <c r="AN14"/>
      <c r="AO14" t="n">
        <v>40</v>
      </c>
      <c r="AP14" t="n">
        <v>95</v>
      </c>
      <c r="AQ14" t="n">
        <v>98</v>
      </c>
      <c r="AR14" t="n">
        <v>0</v>
      </c>
      <c r="AS14" t="n">
        <v>80</v>
      </c>
      <c r="AT14" t="n">
        <v>98</v>
      </c>
      <c r="AU14" t="n">
        <v>99</v>
      </c>
      <c r="AV14" t="n">
        <v>99</v>
      </c>
      <c r="AW14" t="n">
        <v>99</v>
      </c>
      <c r="AX14"/>
      <c r="AY14" t="n">
        <v>65797</v>
      </c>
      <c r="AZ14" t="n">
        <v>65797</v>
      </c>
      <c r="BA14" t="s">
        <v>105</v>
      </c>
      <c r="BB14" t="s">
        <v>2610</v>
      </c>
      <c r="BC14"/>
      <c r="BD14" t="s">
        <v>107</v>
      </c>
      <c r="BE14" t="s">
        <v>2611</v>
      </c>
      <c r="BF14" t="s">
        <v>2612</v>
      </c>
      <c r="BG14" t="s">
        <v>1252</v>
      </c>
      <c r="BH14" t="s">
        <v>1298</v>
      </c>
      <c r="BI14" t="n">
        <v>0.0008</v>
      </c>
      <c r="BJ14" t="n">
        <v>0</v>
      </c>
      <c r="BK14" t="n">
        <v>0</v>
      </c>
      <c r="BL14" t="n">
        <v>0</v>
      </c>
      <c r="BM14" t="n">
        <v>0.004</v>
      </c>
      <c r="BN14" t="n">
        <v>0</v>
      </c>
      <c r="BO14" t="n">
        <v>0.0008841</v>
      </c>
      <c r="BP14" t="n">
        <v>0.0004538</v>
      </c>
      <c r="BQ14" t="n">
        <v>0.005749</v>
      </c>
      <c r="BR14" t="n">
        <v>0.0003687</v>
      </c>
      <c r="BS14" t="n">
        <v>0.002779</v>
      </c>
      <c r="BT14" t="n">
        <v>0.00371</v>
      </c>
      <c r="BU14" t="n">
        <v>0.002814</v>
      </c>
      <c r="BV14" t="n">
        <v>0.0001815</v>
      </c>
      <c r="BW14" t="n">
        <v>0.000579</v>
      </c>
      <c r="BX14" t="n">
        <v>0</v>
      </c>
      <c r="BY14" t="n">
        <v>0.0003272</v>
      </c>
      <c r="BZ14" t="n">
        <v>0.004032</v>
      </c>
      <c r="CA14" t="n">
        <v>0.0003845</v>
      </c>
      <c r="CB14" t="n">
        <v>0.001224</v>
      </c>
      <c r="CC14" t="n">
        <v>0</v>
      </c>
      <c r="CD14" t="n">
        <v>0.003086</v>
      </c>
      <c r="CE14" t="n">
        <v>0.000956</v>
      </c>
      <c r="CF14" t="n">
        <v>0.0002071</v>
      </c>
      <c r="CG14" t="n">
        <v>12</v>
      </c>
      <c r="CH14" t="str">
        <f>=SUBTOTAL(103,CG14)</f>
      </c>
      <c r="CI14" t="str">
        <f>=IF(CH14=1,IFERROR(MAX($CI$1:CI13)+(COUNTIFS($CG$1:CG13,CG14,$CH$1:CH13,1)=0),1),"")</f>
      </c>
    </row>
    <row r="15">
      <c r="A15" t="s">
        <v>2613</v>
      </c>
      <c r="B15" t="s">
        <v>2614</v>
      </c>
      <c r="C15" t="s">
        <v>2615</v>
      </c>
      <c r="D15" t="s">
        <v>2616</v>
      </c>
      <c r="E15" t="s">
        <v>2617</v>
      </c>
      <c r="F15" t="s">
        <v>2618</v>
      </c>
      <c r="G15" t="s">
        <v>92</v>
      </c>
      <c r="H15" t="s">
        <v>93</v>
      </c>
      <c r="I15" t="s">
        <v>2619</v>
      </c>
      <c r="J15"/>
      <c r="K15" t="n">
        <v>0.0003951</v>
      </c>
      <c r="L15" t="n">
        <v>0.0001577</v>
      </c>
      <c r="M15" t="n">
        <v>0.007132</v>
      </c>
      <c r="N15" t="s">
        <v>936</v>
      </c>
      <c r="O15" t="n">
        <v>295812</v>
      </c>
      <c r="P15" t="s">
        <v>1228</v>
      </c>
      <c r="Q15" t="s">
        <v>2620</v>
      </c>
      <c r="R15" t="s">
        <v>2621</v>
      </c>
      <c r="S15" t="s">
        <v>2622</v>
      </c>
      <c r="T15" t="n">
        <v>0.142</v>
      </c>
      <c r="U15" t="s">
        <v>324</v>
      </c>
      <c r="V15" t="s">
        <v>2623</v>
      </c>
      <c r="W15" t="n">
        <v>25.5</v>
      </c>
      <c r="X15" t="n">
        <v>0.651879429817</v>
      </c>
      <c r="Y15" t="s">
        <v>2624</v>
      </c>
      <c r="Z15"/>
      <c r="AA15"/>
      <c r="AB15" t="s">
        <v>327</v>
      </c>
      <c r="AC15" t="s">
        <v>2625</v>
      </c>
      <c r="AD15" t="s">
        <v>2626</v>
      </c>
      <c r="AE15" t="s">
        <v>2125</v>
      </c>
      <c r="AF15"/>
      <c r="AG15" t="s">
        <v>2627</v>
      </c>
      <c r="AH15"/>
      <c r="AI15" t="s">
        <v>433</v>
      </c>
      <c r="AJ15" t="s">
        <v>102</v>
      </c>
      <c r="AK15" t="s">
        <v>419</v>
      </c>
      <c r="AL15" t="s">
        <v>104</v>
      </c>
      <c r="AM15" t="n">
        <v>1</v>
      </c>
      <c r="AN15"/>
      <c r="AO15" t="n">
        <v>30</v>
      </c>
      <c r="AP15" t="n">
        <v>35</v>
      </c>
      <c r="AQ15" t="n">
        <v>33</v>
      </c>
      <c r="AR15" t="n">
        <v>18</v>
      </c>
      <c r="AS15" t="n">
        <v>0</v>
      </c>
      <c r="AT15" t="n">
        <v>31</v>
      </c>
      <c r="AU15" t="n">
        <v>99</v>
      </c>
      <c r="AV15" t="n">
        <v>93</v>
      </c>
      <c r="AW15" t="n">
        <v>99</v>
      </c>
      <c r="AX15" t="n">
        <v>65797</v>
      </c>
      <c r="AY15"/>
      <c r="AZ15" t="n">
        <v>65797</v>
      </c>
      <c r="BA15"/>
      <c r="BB15"/>
      <c r="BC15"/>
      <c r="BD15" t="s">
        <v>107</v>
      </c>
      <c r="BE15" t="s">
        <v>2628</v>
      </c>
      <c r="BF15" t="s">
        <v>2629</v>
      </c>
      <c r="BG15" t="s">
        <v>502</v>
      </c>
      <c r="BH15" t="s">
        <v>503</v>
      </c>
      <c r="BI15"/>
      <c r="BJ15"/>
      <c r="BK15"/>
      <c r="BL15"/>
      <c r="BM15"/>
      <c r="BN15"/>
      <c r="BO15" t="n">
        <v>0</v>
      </c>
      <c r="BP15" t="n">
        <v>0.0001462</v>
      </c>
      <c r="BQ15" t="n">
        <v>0.007132</v>
      </c>
      <c r="BR15" t="n">
        <v>0</v>
      </c>
      <c r="BS15" t="n">
        <v>0</v>
      </c>
      <c r="BT15" t="n">
        <v>0.00006338</v>
      </c>
      <c r="BU15" t="n">
        <v>0.0004083</v>
      </c>
      <c r="BV15" t="n">
        <v>0</v>
      </c>
      <c r="BW15" t="n">
        <v>0.00002414</v>
      </c>
      <c r="BX15" t="n">
        <v>0</v>
      </c>
      <c r="BY15" t="n">
        <v>0.0001962</v>
      </c>
      <c r="BZ15" t="n">
        <v>0.004608</v>
      </c>
      <c r="CA15" t="n">
        <v>0</v>
      </c>
      <c r="CB15" t="n">
        <v>0</v>
      </c>
      <c r="CC15" t="n">
        <v>0</v>
      </c>
      <c r="CD15" t="n">
        <v>0.0000588</v>
      </c>
      <c r="CE15" t="n">
        <v>0</v>
      </c>
      <c r="CF15" t="n">
        <v>0</v>
      </c>
      <c r="CG15" t="n">
        <v>13</v>
      </c>
      <c r="CH15" t="str">
        <f>=SUBTOTAL(103,CG15)</f>
      </c>
      <c r="CI15" t="str">
        <f>=IF(CH15=1,IFERROR(MAX($CI$1:CI14)+(COUNTIFS($CG$1:CG14,CG15,$CH$1:CH14,1)=0),1),"")</f>
      </c>
    </row>
    <row r="16">
      <c r="A16" t="s">
        <v>2630</v>
      </c>
      <c r="B16" t="s">
        <v>2631</v>
      </c>
      <c r="C16" t="s">
        <v>2632</v>
      </c>
      <c r="D16" t="s">
        <v>2633</v>
      </c>
      <c r="E16" t="s">
        <v>2634</v>
      </c>
      <c r="F16" t="s">
        <v>2635</v>
      </c>
      <c r="G16" t="s">
        <v>92</v>
      </c>
      <c r="H16" t="s">
        <v>93</v>
      </c>
      <c r="I16" t="s">
        <v>2636</v>
      </c>
      <c r="J16"/>
      <c r="K16" t="n">
        <v>0.007693</v>
      </c>
      <c r="L16" t="n">
        <v>0.01092</v>
      </c>
      <c r="M16" t="n">
        <v>0.01879</v>
      </c>
      <c r="N16" t="s">
        <v>2637</v>
      </c>
      <c r="O16" t="n">
        <v>702169</v>
      </c>
      <c r="P16" t="s">
        <v>412</v>
      </c>
      <c r="Q16" t="s">
        <v>2638</v>
      </c>
      <c r="R16"/>
      <c r="S16" t="s">
        <v>2639</v>
      </c>
      <c r="T16" t="n">
        <v>0.065</v>
      </c>
      <c r="U16" t="s">
        <v>1340</v>
      </c>
      <c r="V16" t="s">
        <v>552</v>
      </c>
      <c r="W16" t="n">
        <v>6.674</v>
      </c>
      <c r="X16" t="n">
        <v>0.295560747385</v>
      </c>
      <c r="Y16" t="s">
        <v>2640</v>
      </c>
      <c r="Z16" t="s">
        <v>412</v>
      </c>
      <c r="AA16" t="n">
        <v>0.202495240159948</v>
      </c>
      <c r="AB16" t="s">
        <v>979</v>
      </c>
      <c r="AC16" t="s">
        <v>2641</v>
      </c>
      <c r="AD16" t="s">
        <v>2642</v>
      </c>
      <c r="AE16" t="s">
        <v>247</v>
      </c>
      <c r="AF16" t="s">
        <v>2643</v>
      </c>
      <c r="AG16" t="s">
        <v>2644</v>
      </c>
      <c r="AH16"/>
      <c r="AI16" t="s">
        <v>102</v>
      </c>
      <c r="AJ16" t="s">
        <v>433</v>
      </c>
      <c r="AK16" t="s">
        <v>433</v>
      </c>
      <c r="AL16" t="s">
        <v>228</v>
      </c>
      <c r="AM16" t="n">
        <v>1</v>
      </c>
      <c r="AN16"/>
      <c r="AO16" t="n">
        <v>39</v>
      </c>
      <c r="AP16" t="n">
        <v>50</v>
      </c>
      <c r="AQ16" t="n">
        <v>52</v>
      </c>
      <c r="AR16" t="n">
        <v>0</v>
      </c>
      <c r="AS16" t="n">
        <v>41</v>
      </c>
      <c r="AT16" t="n">
        <v>43</v>
      </c>
      <c r="AU16" t="n">
        <v>80</v>
      </c>
      <c r="AV16" t="n">
        <v>99</v>
      </c>
      <c r="AW16" t="n">
        <v>99</v>
      </c>
      <c r="AX16"/>
      <c r="AY16" t="n">
        <v>65797</v>
      </c>
      <c r="AZ16" t="n">
        <v>65797</v>
      </c>
      <c r="BA16"/>
      <c r="BB16"/>
      <c r="BC16"/>
      <c r="BD16" t="s">
        <v>107</v>
      </c>
      <c r="BE16" t="s">
        <v>2645</v>
      </c>
      <c r="BF16" t="s">
        <v>2646</v>
      </c>
      <c r="BG16" t="s">
        <v>2647</v>
      </c>
      <c r="BH16" t="s">
        <v>2648</v>
      </c>
      <c r="BI16" t="n">
        <v>0.0072</v>
      </c>
      <c r="BJ16" t="n">
        <v>0.0129</v>
      </c>
      <c r="BK16" t="n">
        <v>0.013</v>
      </c>
      <c r="BL16" t="n">
        <v>0</v>
      </c>
      <c r="BM16" t="n">
        <v>0.007</v>
      </c>
      <c r="BN16" t="n">
        <v>0.0031</v>
      </c>
      <c r="BO16" t="n">
        <v>0.01879</v>
      </c>
      <c r="BP16" t="n">
        <v>0.007642</v>
      </c>
      <c r="BQ16" t="n">
        <v>0.01625</v>
      </c>
      <c r="BR16" t="n">
        <v>0</v>
      </c>
      <c r="BS16" t="n">
        <v>0.002357</v>
      </c>
      <c r="BT16" t="n">
        <v>0.008551</v>
      </c>
      <c r="BU16" t="n">
        <v>0.01029</v>
      </c>
      <c r="BV16" t="n">
        <v>0.003756</v>
      </c>
      <c r="BW16" t="n">
        <v>0.01849</v>
      </c>
      <c r="BX16" t="n">
        <v>0</v>
      </c>
      <c r="BY16" t="n">
        <v>0.01501</v>
      </c>
      <c r="BZ16" t="n">
        <v>0.0147</v>
      </c>
      <c r="CA16" t="n">
        <v>0</v>
      </c>
      <c r="CB16" t="n">
        <v>0.001883</v>
      </c>
      <c r="CC16" t="n">
        <v>0.009494</v>
      </c>
      <c r="CD16" t="n">
        <v>0.007904</v>
      </c>
      <c r="CE16" t="n">
        <v>0.01721</v>
      </c>
      <c r="CF16" t="n">
        <v>0.003935</v>
      </c>
      <c r="CG16" t="n">
        <v>14</v>
      </c>
      <c r="CH16" t="str">
        <f>=SUBTOTAL(103,CG16)</f>
      </c>
      <c r="CI16" t="str">
        <f>=IF(CH16=1,IFERROR(MAX($CI$1:CI15)+(COUNTIFS($CG$1:CG15,CG16,$CH$1:CH15,1)=0),1),"")</f>
      </c>
    </row>
    <row r="17">
      <c r="A17" t="s">
        <v>2649</v>
      </c>
      <c r="B17" t="s">
        <v>2650</v>
      </c>
      <c r="C17" t="s">
        <v>2651</v>
      </c>
      <c r="D17" t="s">
        <v>2652</v>
      </c>
      <c r="E17" t="s">
        <v>2653</v>
      </c>
      <c r="F17" t="s">
        <v>2654</v>
      </c>
      <c r="G17" t="s">
        <v>92</v>
      </c>
      <c r="H17" t="s">
        <v>93</v>
      </c>
      <c r="I17" t="s">
        <v>2655</v>
      </c>
      <c r="J17"/>
      <c r="K17" t="n">
        <v>0.00004477</v>
      </c>
      <c r="L17" t="n">
        <v>0.00005935</v>
      </c>
      <c r="M17" t="n">
        <v>0.0008666</v>
      </c>
      <c r="N17" t="s">
        <v>159</v>
      </c>
      <c r="O17"/>
      <c r="P17"/>
      <c r="Q17" t="s">
        <v>2656</v>
      </c>
      <c r="R17" t="s">
        <v>2657</v>
      </c>
      <c r="S17" t="s">
        <v>2658</v>
      </c>
      <c r="T17" t="n">
        <v>0.065</v>
      </c>
      <c r="U17" t="s">
        <v>697</v>
      </c>
      <c r="V17"/>
      <c r="W17" t="n">
        <v>21.2</v>
      </c>
      <c r="X17" t="n">
        <v>0.955699801445</v>
      </c>
      <c r="Y17" t="s">
        <v>2659</v>
      </c>
      <c r="Z17"/>
      <c r="AA17"/>
      <c r="AB17" t="s">
        <v>1797</v>
      </c>
      <c r="AC17" t="s">
        <v>2660</v>
      </c>
      <c r="AD17" t="s">
        <v>2661</v>
      </c>
      <c r="AE17" t="s">
        <v>247</v>
      </c>
      <c r="AF17" t="s">
        <v>2662</v>
      </c>
      <c r="AG17" t="s">
        <v>2663</v>
      </c>
      <c r="AH17"/>
      <c r="AI17" t="s">
        <v>102</v>
      </c>
      <c r="AJ17" t="s">
        <v>419</v>
      </c>
      <c r="AK17" t="s">
        <v>433</v>
      </c>
      <c r="AL17" t="s">
        <v>228</v>
      </c>
      <c r="AM17" t="n">
        <v>1</v>
      </c>
      <c r="AN17"/>
      <c r="AO17" t="n">
        <v>34</v>
      </c>
      <c r="AP17" t="n">
        <v>173</v>
      </c>
      <c r="AQ17" t="n">
        <v>185</v>
      </c>
      <c r="AR17" t="n">
        <v>0</v>
      </c>
      <c r="AS17" t="n">
        <v>127</v>
      </c>
      <c r="AT17" t="n">
        <v>146</v>
      </c>
      <c r="AU17" t="n">
        <v>97</v>
      </c>
      <c r="AV17" t="n">
        <v>99</v>
      </c>
      <c r="AW17" t="n">
        <v>99</v>
      </c>
      <c r="AX17"/>
      <c r="AY17" t="n">
        <v>65797</v>
      </c>
      <c r="AZ17" t="n">
        <v>65797</v>
      </c>
      <c r="BA17" t="s">
        <v>105</v>
      </c>
      <c r="BB17" t="s">
        <v>2664</v>
      </c>
      <c r="BC17"/>
      <c r="BD17" t="s">
        <v>107</v>
      </c>
      <c r="BE17" t="s">
        <v>2665</v>
      </c>
      <c r="BF17" t="s">
        <v>2666</v>
      </c>
      <c r="BG17" t="s">
        <v>669</v>
      </c>
      <c r="BH17" t="s">
        <v>670</v>
      </c>
      <c r="BI17" t="n">
        <v>0.0002</v>
      </c>
      <c r="BJ17" t="n">
        <v>0.0008</v>
      </c>
      <c r="BK17" t="n">
        <v>0</v>
      </c>
      <c r="BL17" t="n">
        <v>0</v>
      </c>
      <c r="BM17" t="n">
        <v>0</v>
      </c>
      <c r="BN17" t="n">
        <v>0</v>
      </c>
      <c r="BO17" t="n">
        <v>0.0003231</v>
      </c>
      <c r="BP17" t="n">
        <v>0</v>
      </c>
      <c r="BQ17" t="n">
        <v>0.0002745</v>
      </c>
      <c r="BR17" t="n">
        <v>0</v>
      </c>
      <c r="BS17" t="n">
        <v>0</v>
      </c>
      <c r="BT17" t="n">
        <v>0.00002864</v>
      </c>
      <c r="BU17" t="n">
        <v>0</v>
      </c>
      <c r="BV17" t="n">
        <v>0.00004631</v>
      </c>
      <c r="BW17" t="n">
        <v>0.000121</v>
      </c>
      <c r="BX17" t="n">
        <v>0</v>
      </c>
      <c r="BY17" t="n">
        <v>0</v>
      </c>
      <c r="BZ17" t="n">
        <v>0.0008666</v>
      </c>
      <c r="CA17" t="n">
        <v>0</v>
      </c>
      <c r="CB17" t="n">
        <v>0</v>
      </c>
      <c r="CC17" t="n">
        <v>0</v>
      </c>
      <c r="CD17" t="n">
        <v>0</v>
      </c>
      <c r="CE17" t="n">
        <v>0</v>
      </c>
      <c r="CF17" t="n">
        <v>0.0002074</v>
      </c>
      <c r="CG17" t="n">
        <v>15</v>
      </c>
      <c r="CH17" t="str">
        <f>=SUBTOTAL(103,CG17)</f>
      </c>
      <c r="CI17" t="str">
        <f>=IF(CH17=1,IFERROR(MAX($CI$1:CI16)+(COUNTIFS($CG$1:CG16,CG17,$CH$1:CH16,1)=0),1),"")</f>
      </c>
    </row>
    <row r="18">
      <c r="A18" t="s">
        <v>2667</v>
      </c>
      <c r="B18" t="s">
        <v>2668</v>
      </c>
      <c r="C18" t="s">
        <v>2669</v>
      </c>
      <c r="D18" t="s">
        <v>2670</v>
      </c>
      <c r="E18" t="s">
        <v>2671</v>
      </c>
      <c r="F18" t="s">
        <v>2672</v>
      </c>
      <c r="G18" t="s">
        <v>92</v>
      </c>
      <c r="H18" t="s">
        <v>93</v>
      </c>
      <c r="I18" t="s">
        <v>540</v>
      </c>
      <c r="J18"/>
      <c r="K18" t="n">
        <v>0.003145</v>
      </c>
      <c r="L18" t="n">
        <v>0.002009</v>
      </c>
      <c r="M18" t="n">
        <v>0.02788</v>
      </c>
      <c r="N18" t="s">
        <v>159</v>
      </c>
      <c r="O18"/>
      <c r="P18"/>
      <c r="Q18"/>
      <c r="R18"/>
      <c r="S18"/>
      <c r="T18" t="n">
        <v>0.024</v>
      </c>
      <c r="U18" t="s">
        <v>2673</v>
      </c>
      <c r="V18" t="s">
        <v>244</v>
      </c>
      <c r="W18" t="n">
        <v>9.512</v>
      </c>
      <c r="X18" t="n">
        <v>0.855483233929</v>
      </c>
      <c r="Y18" t="s">
        <v>2674</v>
      </c>
      <c r="Z18"/>
      <c r="AA18"/>
      <c r="AB18" t="s">
        <v>211</v>
      </c>
      <c r="AC18" t="s">
        <v>2675</v>
      </c>
      <c r="AD18"/>
      <c r="AE18"/>
      <c r="AF18" t="s">
        <v>2676</v>
      </c>
      <c r="AG18" t="s">
        <v>2677</v>
      </c>
      <c r="AH18"/>
      <c r="AI18" t="s">
        <v>102</v>
      </c>
      <c r="AJ18" t="s">
        <v>419</v>
      </c>
      <c r="AK18" t="s">
        <v>433</v>
      </c>
      <c r="AL18" t="s">
        <v>125</v>
      </c>
      <c r="AM18" t="n">
        <v>1</v>
      </c>
      <c r="AN18"/>
      <c r="AO18" t="n">
        <v>33</v>
      </c>
      <c r="AP18" t="n">
        <v>12</v>
      </c>
      <c r="AQ18" t="n">
        <v>17</v>
      </c>
      <c r="AR18" t="n">
        <v>0</v>
      </c>
      <c r="AS18" t="n">
        <v>9</v>
      </c>
      <c r="AT18" t="n">
        <v>20</v>
      </c>
      <c r="AU18" t="n">
        <v>87</v>
      </c>
      <c r="AV18" t="n">
        <v>99</v>
      </c>
      <c r="AW18" t="n">
        <v>99</v>
      </c>
      <c r="AX18"/>
      <c r="AY18" t="n">
        <v>65797</v>
      </c>
      <c r="AZ18" t="n">
        <v>65797</v>
      </c>
      <c r="BA18" t="s">
        <v>105</v>
      </c>
      <c r="BB18" t="s">
        <v>2678</v>
      </c>
      <c r="BC18"/>
      <c r="BD18" t="s">
        <v>107</v>
      </c>
      <c r="BE18" t="s">
        <v>2679</v>
      </c>
      <c r="BF18" t="s">
        <v>2680</v>
      </c>
      <c r="BG18" t="s">
        <v>491</v>
      </c>
      <c r="BH18" t="s">
        <v>492</v>
      </c>
      <c r="BI18"/>
      <c r="BJ18"/>
      <c r="BK18"/>
      <c r="BL18"/>
      <c r="BM18"/>
      <c r="BN18"/>
      <c r="BO18"/>
      <c r="BP18"/>
      <c r="BQ18"/>
      <c r="BR18"/>
      <c r="BS18"/>
      <c r="BT18" t="n">
        <v>0.003226</v>
      </c>
      <c r="BU18" t="n">
        <v>0</v>
      </c>
      <c r="BV18"/>
      <c r="BW18" t="n">
        <v>0.0003938</v>
      </c>
      <c r="BX18" t="n">
        <v>0.001106</v>
      </c>
      <c r="BY18" t="n">
        <v>0.003032</v>
      </c>
      <c r="BZ18" t="n">
        <v>0.02788</v>
      </c>
      <c r="CA18" t="n">
        <v>0</v>
      </c>
      <c r="CB18" t="n">
        <v>0.0002234</v>
      </c>
      <c r="CC18" t="n">
        <v>0.003226</v>
      </c>
      <c r="CD18" t="n">
        <v>0.001894</v>
      </c>
      <c r="CE18" t="n">
        <v>0.003445</v>
      </c>
      <c r="CF18" t="n">
        <v>0.0006332</v>
      </c>
      <c r="CG18" t="n">
        <v>16</v>
      </c>
      <c r="CH18" t="str">
        <f>=SUBTOTAL(103,CG18)</f>
      </c>
      <c r="CI18" t="str">
        <f>=IF(CH18=1,IFERROR(MAX($CI$1:CI17)+(COUNTIFS($CG$1:CG17,CG18,$CH$1:CH17,1)=0),1),"")</f>
      </c>
    </row>
    <row r="19">
      <c r="A19" t="s">
        <v>2681</v>
      </c>
      <c r="B19" t="s">
        <v>2682</v>
      </c>
      <c r="C19" t="s">
        <v>2683</v>
      </c>
      <c r="D19" t="s">
        <v>2684</v>
      </c>
      <c r="E19" t="s">
        <v>2685</v>
      </c>
      <c r="F19" t="s">
        <v>2686</v>
      </c>
      <c r="G19" t="s">
        <v>92</v>
      </c>
      <c r="H19" t="s">
        <v>93</v>
      </c>
      <c r="I19" t="s">
        <v>2687</v>
      </c>
      <c r="J19"/>
      <c r="K19" t="n">
        <v>0.001511</v>
      </c>
      <c r="L19" t="n">
        <v>0.001913</v>
      </c>
      <c r="M19" t="n">
        <v>0.02215</v>
      </c>
      <c r="N19" t="s">
        <v>582</v>
      </c>
      <c r="O19"/>
      <c r="P19"/>
      <c r="Q19"/>
      <c r="R19"/>
      <c r="S19"/>
      <c r="T19" t="n">
        <v>0.05</v>
      </c>
      <c r="U19" t="s">
        <v>2688</v>
      </c>
      <c r="V19" t="s">
        <v>552</v>
      </c>
      <c r="W19" t="n">
        <v>12.88</v>
      </c>
      <c r="X19" t="n">
        <v>0.263011455536</v>
      </c>
      <c r="Y19" t="s">
        <v>2689</v>
      </c>
      <c r="Z19"/>
      <c r="AA19"/>
      <c r="AB19" t="s">
        <v>211</v>
      </c>
      <c r="AC19" t="s">
        <v>212</v>
      </c>
      <c r="AD19"/>
      <c r="AE19"/>
      <c r="AF19" t="s">
        <v>2690</v>
      </c>
      <c r="AG19" t="s">
        <v>2691</v>
      </c>
      <c r="AH19"/>
      <c r="AI19" t="s">
        <v>102</v>
      </c>
      <c r="AJ19" t="s">
        <v>433</v>
      </c>
      <c r="AK19" t="s">
        <v>433</v>
      </c>
      <c r="AL19" t="s">
        <v>104</v>
      </c>
      <c r="AM19" t="n">
        <v>1</v>
      </c>
      <c r="AN19"/>
      <c r="AO19" t="n">
        <v>33</v>
      </c>
      <c r="AP19" t="n">
        <v>163</v>
      </c>
      <c r="AQ19" t="n">
        <v>146</v>
      </c>
      <c r="AR19" t="n">
        <v>0</v>
      </c>
      <c r="AS19" t="n">
        <v>104</v>
      </c>
      <c r="AT19" t="n">
        <v>140</v>
      </c>
      <c r="AU19" t="n">
        <v>86</v>
      </c>
      <c r="AV19" t="n">
        <v>99</v>
      </c>
      <c r="AW19" t="n">
        <v>99</v>
      </c>
      <c r="AX19"/>
      <c r="AY19" t="n">
        <v>65797</v>
      </c>
      <c r="AZ19" t="n">
        <v>65797</v>
      </c>
      <c r="BA19"/>
      <c r="BB19"/>
      <c r="BC19"/>
      <c r="BD19" t="s">
        <v>107</v>
      </c>
      <c r="BE19" t="s">
        <v>2692</v>
      </c>
      <c r="BF19" t="s">
        <v>2693</v>
      </c>
      <c r="BG19" t="s">
        <v>987</v>
      </c>
      <c r="BH19" t="s">
        <v>1527</v>
      </c>
      <c r="BI19" t="n">
        <v>0.0014</v>
      </c>
      <c r="BJ19" t="n">
        <v>0.0008</v>
      </c>
      <c r="BK19" t="n">
        <v>0.0058</v>
      </c>
      <c r="BL19" t="n">
        <v>0</v>
      </c>
      <c r="BM19" t="n">
        <v>0.001</v>
      </c>
      <c r="BN19" t="n">
        <v>0.001</v>
      </c>
      <c r="BO19" t="n">
        <v>0.002215</v>
      </c>
      <c r="BP19" t="n">
        <v>0.001821</v>
      </c>
      <c r="BQ19" t="n">
        <v>0.01458</v>
      </c>
      <c r="BR19" t="n">
        <v>0</v>
      </c>
      <c r="BS19" t="n">
        <v>0</v>
      </c>
      <c r="BT19" t="n">
        <v>0.0007913</v>
      </c>
      <c r="BU19" t="n">
        <v>0.001466</v>
      </c>
      <c r="BV19" t="n">
        <v>0.001143</v>
      </c>
      <c r="BW19" t="n">
        <v>0.002172</v>
      </c>
      <c r="BX19" t="n">
        <v>0</v>
      </c>
      <c r="BY19" t="n">
        <v>0.003147</v>
      </c>
      <c r="BZ19" t="n">
        <v>0.0199</v>
      </c>
      <c r="CA19" t="n">
        <v>0</v>
      </c>
      <c r="CB19" t="n">
        <v>0</v>
      </c>
      <c r="CC19" t="n">
        <v>0.02215</v>
      </c>
      <c r="CD19" t="n">
        <v>0.0008525</v>
      </c>
      <c r="CE19" t="n">
        <v>0.005263</v>
      </c>
      <c r="CF19" t="n">
        <v>0.001656</v>
      </c>
      <c r="CG19" t="n">
        <v>17</v>
      </c>
      <c r="CH19" t="str">
        <f>=SUBTOTAL(103,CG19)</f>
      </c>
      <c r="CI19" t="str">
        <f>=IF(CH19=1,IFERROR(MAX($CI$1:CI18)+(COUNTIFS($CG$1:CG18,CG19,$CH$1:CH18,1)=0),1),"")</f>
      </c>
    </row>
    <row r="20">
      <c r="A20" t="s">
        <v>2694</v>
      </c>
      <c r="B20" t="s">
        <v>2695</v>
      </c>
      <c r="C20" t="s">
        <v>2696</v>
      </c>
      <c r="D20" t="s">
        <v>2697</v>
      </c>
      <c r="E20" t="s">
        <v>2698</v>
      </c>
      <c r="F20" t="s">
        <v>2699</v>
      </c>
      <c r="G20" t="s">
        <v>92</v>
      </c>
      <c r="H20" t="s">
        <v>93</v>
      </c>
      <c r="I20" t="s">
        <v>581</v>
      </c>
      <c r="J20"/>
      <c r="K20" t="n">
        <v>0.0001127</v>
      </c>
      <c r="L20" t="n">
        <v>0.00007883</v>
      </c>
      <c r="M20" t="n">
        <v>0.002018</v>
      </c>
      <c r="N20" t="s">
        <v>159</v>
      </c>
      <c r="O20"/>
      <c r="P20"/>
      <c r="Q20"/>
      <c r="R20"/>
      <c r="S20"/>
      <c r="T20" t="n">
        <v>0.427</v>
      </c>
      <c r="U20" t="s">
        <v>324</v>
      </c>
      <c r="V20" t="s">
        <v>2700</v>
      </c>
      <c r="W20" t="n">
        <v>25.2</v>
      </c>
      <c r="X20" t="n">
        <v>0.522447228432</v>
      </c>
      <c r="Y20"/>
      <c r="Z20"/>
      <c r="AA20"/>
      <c r="AB20" t="s">
        <v>1797</v>
      </c>
      <c r="AC20" t="s">
        <v>2701</v>
      </c>
      <c r="AD20"/>
      <c r="AE20"/>
      <c r="AF20" t="s">
        <v>2702</v>
      </c>
      <c r="AG20" t="s">
        <v>2703</v>
      </c>
      <c r="AH20"/>
      <c r="AI20" t="s">
        <v>102</v>
      </c>
      <c r="AJ20" t="s">
        <v>419</v>
      </c>
      <c r="AK20" t="s">
        <v>433</v>
      </c>
      <c r="AL20" t="s">
        <v>125</v>
      </c>
      <c r="AM20" t="n">
        <v>1</v>
      </c>
      <c r="AN20"/>
      <c r="AO20" t="n">
        <v>38</v>
      </c>
      <c r="AP20" t="n">
        <v>134</v>
      </c>
      <c r="AQ20" t="n">
        <v>175</v>
      </c>
      <c r="AR20" t="n">
        <v>0</v>
      </c>
      <c r="AS20" t="n">
        <v>136</v>
      </c>
      <c r="AT20" t="n">
        <v>171</v>
      </c>
      <c r="AU20" t="n">
        <v>99</v>
      </c>
      <c r="AV20" t="n">
        <v>99</v>
      </c>
      <c r="AW20" t="n">
        <v>99</v>
      </c>
      <c r="AX20"/>
      <c r="AY20" t="n">
        <v>65797</v>
      </c>
      <c r="AZ20" t="n">
        <v>65797</v>
      </c>
      <c r="BA20"/>
      <c r="BB20"/>
      <c r="BC20"/>
      <c r="BD20" t="s">
        <v>107</v>
      </c>
      <c r="BE20" t="s">
        <v>2704</v>
      </c>
      <c r="BF20" t="s">
        <v>2705</v>
      </c>
      <c r="BG20" t="s">
        <v>1429</v>
      </c>
      <c r="BH20" t="s">
        <v>2706</v>
      </c>
      <c r="BI20"/>
      <c r="BJ20"/>
      <c r="BK20"/>
      <c r="BL20"/>
      <c r="BM20"/>
      <c r="BN20"/>
      <c r="BO20" t="n">
        <v>0</v>
      </c>
      <c r="BP20" t="n">
        <v>0.00009099</v>
      </c>
      <c r="BQ20" t="n">
        <v>0.001778</v>
      </c>
      <c r="BR20" t="n">
        <v>0</v>
      </c>
      <c r="BS20" t="n">
        <v>0</v>
      </c>
      <c r="BT20" t="n">
        <v>0.00006518</v>
      </c>
      <c r="BU20" t="n">
        <v>0</v>
      </c>
      <c r="BV20" t="n">
        <v>0</v>
      </c>
      <c r="BW20" t="n">
        <v>0</v>
      </c>
      <c r="BX20" t="n">
        <v>0</v>
      </c>
      <c r="BY20" t="n">
        <v>0.00006542</v>
      </c>
      <c r="BZ20" t="n">
        <v>0.002018</v>
      </c>
      <c r="CA20" t="n">
        <v>0</v>
      </c>
      <c r="CB20" t="n">
        <v>0</v>
      </c>
      <c r="CC20" t="n">
        <v>0</v>
      </c>
      <c r="CD20" t="n">
        <v>0.0000588</v>
      </c>
      <c r="CE20" t="n">
        <v>0</v>
      </c>
      <c r="CF20" t="n">
        <v>0</v>
      </c>
      <c r="CG20" t="n">
        <v>18</v>
      </c>
      <c r="CH20" t="str">
        <f>=SUBTOTAL(103,CG20)</f>
      </c>
      <c r="CI20" t="str">
        <f>=IF(CH20=1,IFERROR(MAX($CI$1:CI19)+(COUNTIFS($CG$1:CG19,CG20,$CH$1:CH19,1)=0),1),"")</f>
      </c>
    </row>
    <row r="21">
      <c r="A21" t="s">
        <v>2707</v>
      </c>
      <c r="B21" t="s">
        <v>2708</v>
      </c>
      <c r="C21" t="s">
        <v>2709</v>
      </c>
      <c r="D21" t="s">
        <v>2710</v>
      </c>
      <c r="E21" t="s">
        <v>2711</v>
      </c>
      <c r="F21" t="s">
        <v>2712</v>
      </c>
      <c r="G21" t="s">
        <v>92</v>
      </c>
      <c r="H21" t="s">
        <v>93</v>
      </c>
      <c r="I21" t="s">
        <v>2713</v>
      </c>
      <c r="J21"/>
      <c r="K21" t="n">
        <v>0.007328</v>
      </c>
      <c r="L21" t="n">
        <v>0.006196</v>
      </c>
      <c r="M21" t="n">
        <v>0.07147</v>
      </c>
      <c r="N21" t="s">
        <v>159</v>
      </c>
      <c r="O21"/>
      <c r="P21"/>
      <c r="Q21"/>
      <c r="R21"/>
      <c r="S21"/>
      <c r="T21" t="n">
        <v>0.128</v>
      </c>
      <c r="U21" t="s">
        <v>697</v>
      </c>
      <c r="V21" t="s">
        <v>2714</v>
      </c>
      <c r="W21" t="n">
        <v>23.9</v>
      </c>
      <c r="X21" t="n">
        <v>0.748306751251</v>
      </c>
      <c r="Y21" t="s">
        <v>2715</v>
      </c>
      <c r="Z21"/>
      <c r="AA21"/>
      <c r="AB21" t="s">
        <v>2716</v>
      </c>
      <c r="AC21" t="s">
        <v>2717</v>
      </c>
      <c r="AD21"/>
      <c r="AE21"/>
      <c r="AF21" t="s">
        <v>2718</v>
      </c>
      <c r="AG21" t="s">
        <v>2719</v>
      </c>
      <c r="AH21" t="s">
        <v>2720</v>
      </c>
      <c r="AI21" t="s">
        <v>102</v>
      </c>
      <c r="AJ21" t="s">
        <v>419</v>
      </c>
      <c r="AK21" t="s">
        <v>433</v>
      </c>
      <c r="AL21" t="s">
        <v>104</v>
      </c>
      <c r="AM21" t="n">
        <v>1</v>
      </c>
      <c r="AN21"/>
      <c r="AO21" t="n">
        <v>40</v>
      </c>
      <c r="AP21" t="n">
        <v>114</v>
      </c>
      <c r="AQ21" t="n">
        <v>143</v>
      </c>
      <c r="AR21" t="n">
        <v>0</v>
      </c>
      <c r="AS21" t="n">
        <v>103</v>
      </c>
      <c r="AT21" t="n">
        <v>107</v>
      </c>
      <c r="AU21" t="n">
        <v>80</v>
      </c>
      <c r="AV21" t="n">
        <v>99</v>
      </c>
      <c r="AW21" t="n">
        <v>99</v>
      </c>
      <c r="AX21"/>
      <c r="AY21" t="n">
        <v>65797</v>
      </c>
      <c r="AZ21" t="n">
        <v>65797</v>
      </c>
      <c r="BA21"/>
      <c r="BB21"/>
      <c r="BC21"/>
      <c r="BD21" t="s">
        <v>107</v>
      </c>
      <c r="BE21" t="s">
        <v>2721</v>
      </c>
      <c r="BF21" t="s">
        <v>2722</v>
      </c>
      <c r="BG21" t="s">
        <v>626</v>
      </c>
      <c r="BH21" t="s">
        <v>2012</v>
      </c>
      <c r="BI21" t="n">
        <v>0.0016</v>
      </c>
      <c r="BJ21" t="n">
        <v>0.0008</v>
      </c>
      <c r="BK21" t="n">
        <v>0.0029</v>
      </c>
      <c r="BL21" t="n">
        <v>0</v>
      </c>
      <c r="BM21" t="n">
        <v>0.005</v>
      </c>
      <c r="BN21" t="n">
        <v>0</v>
      </c>
      <c r="BO21" t="n">
        <v>0.001108</v>
      </c>
      <c r="BP21" t="n">
        <v>0.006883</v>
      </c>
      <c r="BQ21" t="n">
        <v>0.06737</v>
      </c>
      <c r="BR21" t="n">
        <v>0</v>
      </c>
      <c r="BS21" t="n">
        <v>0.0004157</v>
      </c>
      <c r="BT21" t="n">
        <v>0.007124</v>
      </c>
      <c r="BU21" t="n">
        <v>0.01011</v>
      </c>
      <c r="BV21" t="n">
        <v>0.0008821</v>
      </c>
      <c r="BW21" t="n">
        <v>0.00111</v>
      </c>
      <c r="BX21" t="n">
        <v>0.01425</v>
      </c>
      <c r="BY21" t="n">
        <v>0.01021</v>
      </c>
      <c r="BZ21" t="n">
        <v>0.07147</v>
      </c>
      <c r="CA21" t="n">
        <v>0</v>
      </c>
      <c r="CB21" t="n">
        <v>0.0001884</v>
      </c>
      <c r="CC21" t="n">
        <v>0.02532</v>
      </c>
      <c r="CD21" t="n">
        <v>0.006423</v>
      </c>
      <c r="CE21" t="n">
        <v>0.01291</v>
      </c>
      <c r="CF21" t="n">
        <v>0.001243</v>
      </c>
      <c r="CG21" t="n">
        <v>19</v>
      </c>
      <c r="CH21" t="str">
        <f>=SUBTOTAL(103,CG21)</f>
      </c>
      <c r="CI21" t="str">
        <f>=IF(CH21=1,IFERROR(MAX($CI$1:CI20)+(COUNTIFS($CG$1:CG20,CG21,$CH$1:CH20,1)=0),1),"")</f>
      </c>
    </row>
    <row r="22">
      <c r="A22" t="s">
        <v>2723</v>
      </c>
      <c r="B22" t="s">
        <v>2724</v>
      </c>
      <c r="C22" t="s">
        <v>2725</v>
      </c>
      <c r="D22" t="s">
        <v>2726</v>
      </c>
      <c r="E22" t="s">
        <v>2727</v>
      </c>
      <c r="F22" t="s">
        <v>2728</v>
      </c>
      <c r="G22" t="s">
        <v>92</v>
      </c>
      <c r="H22" t="s">
        <v>93</v>
      </c>
      <c r="I22" t="s">
        <v>2729</v>
      </c>
      <c r="J22"/>
      <c r="K22" t="n">
        <v>0.001191</v>
      </c>
      <c r="L22" t="n">
        <v>0.002071</v>
      </c>
      <c r="M22" t="n">
        <v>0.01402</v>
      </c>
      <c r="N22" t="s">
        <v>936</v>
      </c>
      <c r="O22"/>
      <c r="P22"/>
      <c r="Q22"/>
      <c r="R22"/>
      <c r="S22"/>
      <c r="T22" t="n">
        <v>0.161</v>
      </c>
      <c r="U22" t="s">
        <v>780</v>
      </c>
      <c r="V22" t="s">
        <v>2730</v>
      </c>
      <c r="W22" t="n">
        <v>24.2</v>
      </c>
      <c r="X22"/>
      <c r="Y22" t="s">
        <v>2731</v>
      </c>
      <c r="Z22"/>
      <c r="AA22"/>
      <c r="AB22" t="s">
        <v>265</v>
      </c>
      <c r="AC22" t="s">
        <v>2732</v>
      </c>
      <c r="AD22"/>
      <c r="AE22"/>
      <c r="AF22" t="s">
        <v>2733</v>
      </c>
      <c r="AG22" t="s">
        <v>2734</v>
      </c>
      <c r="AH22"/>
      <c r="AI22" t="s">
        <v>102</v>
      </c>
      <c r="AJ22" t="s">
        <v>419</v>
      </c>
      <c r="AK22" t="s">
        <v>433</v>
      </c>
      <c r="AL22" t="s">
        <v>125</v>
      </c>
      <c r="AM22" t="n">
        <v>1</v>
      </c>
      <c r="AN22"/>
      <c r="AO22" t="n">
        <v>39</v>
      </c>
      <c r="AP22" t="n">
        <v>62</v>
      </c>
      <c r="AQ22" t="n">
        <v>55</v>
      </c>
      <c r="AR22" t="n">
        <v>0</v>
      </c>
      <c r="AS22" t="n">
        <v>72</v>
      </c>
      <c r="AT22" t="n">
        <v>58</v>
      </c>
      <c r="AU22" t="n">
        <v>91</v>
      </c>
      <c r="AV22" t="n">
        <v>99</v>
      </c>
      <c r="AW22" t="n">
        <v>99</v>
      </c>
      <c r="AX22"/>
      <c r="AY22" t="n">
        <v>65797</v>
      </c>
      <c r="AZ22" t="n">
        <v>65797</v>
      </c>
      <c r="BA22" t="s">
        <v>105</v>
      </c>
      <c r="BB22" t="s">
        <v>2735</v>
      </c>
      <c r="BC22"/>
      <c r="BD22" t="s">
        <v>107</v>
      </c>
      <c r="BE22" t="s">
        <v>2736</v>
      </c>
      <c r="BF22" t="s">
        <v>2737</v>
      </c>
      <c r="BG22" t="s">
        <v>966</v>
      </c>
      <c r="BH22" t="s">
        <v>2738</v>
      </c>
      <c r="BI22" t="n">
        <v>0.0016</v>
      </c>
      <c r="BJ22" t="n">
        <v>0.0061</v>
      </c>
      <c r="BK22" t="n">
        <v>0</v>
      </c>
      <c r="BL22" t="n">
        <v>0</v>
      </c>
      <c r="BM22" t="n">
        <v>0</v>
      </c>
      <c r="BN22" t="n">
        <v>0</v>
      </c>
      <c r="BO22" t="n">
        <v>0.006178</v>
      </c>
      <c r="BP22" t="n">
        <v>0.0008119</v>
      </c>
      <c r="BQ22" t="n">
        <v>0.01402</v>
      </c>
      <c r="BR22" t="n">
        <v>0</v>
      </c>
      <c r="BS22" t="n">
        <v>0</v>
      </c>
      <c r="BT22" t="n">
        <v>0.0001757</v>
      </c>
      <c r="BU22" t="n">
        <v>0.001801</v>
      </c>
      <c r="BV22" t="n">
        <v>0</v>
      </c>
      <c r="BW22" t="n">
        <v>0.005896</v>
      </c>
      <c r="BX22" t="n">
        <v>0</v>
      </c>
      <c r="BY22" t="n">
        <v>0.0009173</v>
      </c>
      <c r="BZ22" t="n">
        <v>0.01125</v>
      </c>
      <c r="CA22" t="n">
        <v>0</v>
      </c>
      <c r="CB22" t="n">
        <v>0</v>
      </c>
      <c r="CC22" t="n">
        <v>0</v>
      </c>
      <c r="CD22" t="n">
        <v>0.0001911</v>
      </c>
      <c r="CE22" t="n">
        <v>0.002397</v>
      </c>
      <c r="CF22" t="n">
        <v>0</v>
      </c>
      <c r="CG22" t="n">
        <v>20</v>
      </c>
      <c r="CH22" t="str">
        <f>=SUBTOTAL(103,CG22)</f>
      </c>
      <c r="CI22" t="str">
        <f>=IF(CH22=1,IFERROR(MAX($CI$1:CI21)+(COUNTIFS($CG$1:CG21,CG22,$CH$1:CH21,1)=0),1),"")</f>
      </c>
    </row>
    <row r="23">
      <c r="A23" t="s">
        <v>2739</v>
      </c>
      <c r="B23" t="s">
        <v>2740</v>
      </c>
      <c r="C23" t="s">
        <v>2741</v>
      </c>
      <c r="D23" t="s">
        <v>2742</v>
      </c>
      <c r="E23" t="s">
        <v>2743</v>
      </c>
      <c r="F23" t="s">
        <v>2744</v>
      </c>
      <c r="G23" t="s">
        <v>92</v>
      </c>
      <c r="H23" t="s">
        <v>93</v>
      </c>
      <c r="I23" t="s">
        <v>2745</v>
      </c>
      <c r="J23"/>
      <c r="K23" t="n">
        <v>0.0004694</v>
      </c>
      <c r="L23" t="n">
        <v>0.0003486</v>
      </c>
      <c r="M23" t="n">
        <v>0.01323</v>
      </c>
      <c r="N23" t="s">
        <v>936</v>
      </c>
      <c r="O23"/>
      <c r="P23"/>
      <c r="Q23"/>
      <c r="R23"/>
      <c r="S23"/>
      <c r="T23" t="n">
        <v>0.198</v>
      </c>
      <c r="U23" t="s">
        <v>780</v>
      </c>
      <c r="V23" t="s">
        <v>2746</v>
      </c>
      <c r="W23" t="n">
        <v>24.8</v>
      </c>
      <c r="X23" t="n">
        <v>0.753129124641</v>
      </c>
      <c r="Y23" t="s">
        <v>2747</v>
      </c>
      <c r="Z23"/>
      <c r="AA23"/>
      <c r="AB23" t="s">
        <v>1797</v>
      </c>
      <c r="AC23" t="s">
        <v>2748</v>
      </c>
      <c r="AD23"/>
      <c r="AE23"/>
      <c r="AF23"/>
      <c r="AG23" t="s">
        <v>2749</v>
      </c>
      <c r="AH23"/>
      <c r="AI23" t="s">
        <v>419</v>
      </c>
      <c r="AJ23" t="s">
        <v>102</v>
      </c>
      <c r="AK23" t="s">
        <v>419</v>
      </c>
      <c r="AL23" t="s">
        <v>104</v>
      </c>
      <c r="AM23" t="n">
        <v>1</v>
      </c>
      <c r="AN23"/>
      <c r="AO23" t="n">
        <v>36</v>
      </c>
      <c r="AP23" t="n">
        <v>33</v>
      </c>
      <c r="AQ23" t="n">
        <v>43</v>
      </c>
      <c r="AR23" t="n">
        <v>41</v>
      </c>
      <c r="AS23" t="n">
        <v>0</v>
      </c>
      <c r="AT23" t="n">
        <v>32</v>
      </c>
      <c r="AU23" t="n">
        <v>99</v>
      </c>
      <c r="AV23" t="n">
        <v>91</v>
      </c>
      <c r="AW23" t="n">
        <v>99</v>
      </c>
      <c r="AX23" t="n">
        <v>65797</v>
      </c>
      <c r="AY23"/>
      <c r="AZ23" t="n">
        <v>65797</v>
      </c>
      <c r="BA23"/>
      <c r="BB23"/>
      <c r="BC23"/>
      <c r="BD23" t="s">
        <v>107</v>
      </c>
      <c r="BE23" t="s">
        <v>2750</v>
      </c>
      <c r="BF23" t="s">
        <v>2751</v>
      </c>
      <c r="BG23" t="s">
        <v>110</v>
      </c>
      <c r="BH23" t="s">
        <v>1345</v>
      </c>
      <c r="BI23"/>
      <c r="BJ23"/>
      <c r="BK23"/>
      <c r="BL23"/>
      <c r="BM23"/>
      <c r="BN23"/>
      <c r="BO23" t="n">
        <v>0</v>
      </c>
      <c r="BP23" t="n">
        <v>0.00008117</v>
      </c>
      <c r="BQ23" t="n">
        <v>0.01323</v>
      </c>
      <c r="BR23" t="n">
        <v>0</v>
      </c>
      <c r="BS23" t="n">
        <v>0</v>
      </c>
      <c r="BT23" t="n">
        <v>0.00008625</v>
      </c>
      <c r="BU23" t="n">
        <v>0</v>
      </c>
      <c r="BV23" t="n">
        <v>0</v>
      </c>
      <c r="BW23" t="n">
        <v>0.00004831</v>
      </c>
      <c r="BX23" t="n">
        <v>0</v>
      </c>
      <c r="BY23" t="n">
        <v>0</v>
      </c>
      <c r="BZ23" t="n">
        <v>0.01211</v>
      </c>
      <c r="CA23" t="n">
        <v>0</v>
      </c>
      <c r="CB23" t="n">
        <v>0</v>
      </c>
      <c r="CC23" t="n">
        <v>0</v>
      </c>
      <c r="CD23" t="n">
        <v>0.0001176</v>
      </c>
      <c r="CE23" t="n">
        <v>0</v>
      </c>
      <c r="CF23" t="n">
        <v>0.000207</v>
      </c>
      <c r="CG23" t="n">
        <v>21</v>
      </c>
      <c r="CH23" t="str">
        <f>=SUBTOTAL(103,CG23)</f>
      </c>
      <c r="CI23" t="str">
        <f>=IF(CH23=1,IFERROR(MAX($CI$1:CI22)+(COUNTIFS($CG$1:CG22,CG23,$CH$1:CH22,1)=0),1),"")</f>
      </c>
    </row>
    <row r="24">
      <c r="A24" t="s">
        <v>2752</v>
      </c>
      <c r="B24" t="s">
        <v>2753</v>
      </c>
      <c r="C24" t="s">
        <v>2754</v>
      </c>
      <c r="D24" t="s">
        <v>2755</v>
      </c>
      <c r="E24" t="s">
        <v>2756</v>
      </c>
      <c r="F24" t="s">
        <v>2757</v>
      </c>
      <c r="G24" t="s">
        <v>92</v>
      </c>
      <c r="H24" t="s">
        <v>93</v>
      </c>
      <c r="I24" t="s">
        <v>2758</v>
      </c>
      <c r="J24"/>
      <c r="K24" t="n">
        <v>0.001183</v>
      </c>
      <c r="L24" t="n">
        <v>0.003305</v>
      </c>
      <c r="M24" t="n">
        <v>0.01094</v>
      </c>
      <c r="N24" t="s">
        <v>159</v>
      </c>
      <c r="O24" t="n">
        <v>541544</v>
      </c>
      <c r="P24" t="s">
        <v>412</v>
      </c>
      <c r="Q24" t="s">
        <v>2759</v>
      </c>
      <c r="R24"/>
      <c r="S24" t="s">
        <v>2760</v>
      </c>
      <c r="T24" t="n">
        <v>0.296</v>
      </c>
      <c r="U24" t="s">
        <v>378</v>
      </c>
      <c r="V24"/>
      <c r="W24" t="n">
        <v>1.736</v>
      </c>
      <c r="X24" t="n">
        <v>0.33301281929</v>
      </c>
      <c r="Y24" t="s">
        <v>2761</v>
      </c>
      <c r="Z24"/>
      <c r="AA24"/>
      <c r="AB24" t="s">
        <v>284</v>
      </c>
      <c r="AC24" t="s">
        <v>2762</v>
      </c>
      <c r="AD24" t="s">
        <v>2763</v>
      </c>
      <c r="AE24" t="s">
        <v>2125</v>
      </c>
      <c r="AF24"/>
      <c r="AG24" t="s">
        <v>2764</v>
      </c>
      <c r="AH24"/>
      <c r="AI24" t="s">
        <v>102</v>
      </c>
      <c r="AJ24" t="s">
        <v>433</v>
      </c>
      <c r="AK24" t="s">
        <v>433</v>
      </c>
      <c r="AL24" t="s">
        <v>125</v>
      </c>
      <c r="AM24" t="n">
        <v>1</v>
      </c>
      <c r="AN24"/>
      <c r="AO24" t="n">
        <v>38</v>
      </c>
      <c r="AP24" t="n">
        <v>117</v>
      </c>
      <c r="AQ24" t="n">
        <v>160</v>
      </c>
      <c r="AR24" t="n">
        <v>0</v>
      </c>
      <c r="AS24" t="n">
        <v>124</v>
      </c>
      <c r="AT24" t="n">
        <v>122</v>
      </c>
      <c r="AU24" t="n">
        <v>83</v>
      </c>
      <c r="AV24" t="n">
        <v>99</v>
      </c>
      <c r="AW24" t="n">
        <v>99</v>
      </c>
      <c r="AX24"/>
      <c r="AY24" t="n">
        <v>65797</v>
      </c>
      <c r="AZ24" t="n">
        <v>65797</v>
      </c>
      <c r="BA24" t="s">
        <v>105</v>
      </c>
      <c r="BB24" t="s">
        <v>2765</v>
      </c>
      <c r="BC24"/>
      <c r="BD24" t="s">
        <v>107</v>
      </c>
      <c r="BE24" t="s">
        <v>2766</v>
      </c>
      <c r="BF24" t="s">
        <v>2767</v>
      </c>
      <c r="BG24" t="s">
        <v>467</v>
      </c>
      <c r="BH24" t="s">
        <v>2768</v>
      </c>
      <c r="BI24" t="n">
        <v>0.0028</v>
      </c>
      <c r="BJ24" t="n">
        <v>0.0083</v>
      </c>
      <c r="BK24" t="n">
        <v>0.0043</v>
      </c>
      <c r="BL24" t="n">
        <v>0</v>
      </c>
      <c r="BM24" t="n">
        <v>0</v>
      </c>
      <c r="BN24" t="n">
        <v>0</v>
      </c>
      <c r="BO24" t="n">
        <v>0.008717</v>
      </c>
      <c r="BP24" t="n">
        <v>0.0008316</v>
      </c>
      <c r="BQ24" t="n">
        <v>0.009975</v>
      </c>
      <c r="BR24" t="n">
        <v>0</v>
      </c>
      <c r="BS24" t="n">
        <v>0</v>
      </c>
      <c r="BT24" t="n">
        <v>0.0001676</v>
      </c>
      <c r="BU24" t="n">
        <v>0.0009314</v>
      </c>
      <c r="BV24" t="n">
        <v>0</v>
      </c>
      <c r="BW24" t="n">
        <v>0.009481</v>
      </c>
      <c r="BX24" t="n">
        <v>0</v>
      </c>
      <c r="BY24" t="n">
        <v>0.002619</v>
      </c>
      <c r="BZ24" t="n">
        <v>0.01094</v>
      </c>
      <c r="CA24" t="n">
        <v>0</v>
      </c>
      <c r="CB24" t="n">
        <v>0.00009411</v>
      </c>
      <c r="CC24" t="n">
        <v>0</v>
      </c>
      <c r="CD24" t="n">
        <v>0.0003233</v>
      </c>
      <c r="CE24" t="n">
        <v>0.004302</v>
      </c>
      <c r="CF24" t="n">
        <v>0</v>
      </c>
      <c r="CG24" t="n">
        <v>22</v>
      </c>
      <c r="CH24" t="str">
        <f>=SUBTOTAL(103,CG24)</f>
      </c>
      <c r="CI24" t="str">
        <f>=IF(CH24=1,IFERROR(MAX($CI$1:CI23)+(COUNTIFS($CG$1:CG23,CG24,$CH$1:CH23,1)=0),1),"")</f>
      </c>
    </row>
    <row r="25">
      <c r="A25" t="s">
        <v>2769</v>
      </c>
      <c r="B25" t="s">
        <v>2770</v>
      </c>
      <c r="C25" t="s">
        <v>2771</v>
      </c>
      <c r="D25" t="s">
        <v>2772</v>
      </c>
      <c r="E25" t="s">
        <v>2773</v>
      </c>
      <c r="F25" t="s">
        <v>2774</v>
      </c>
      <c r="G25" t="s">
        <v>92</v>
      </c>
      <c r="H25" t="s">
        <v>93</v>
      </c>
      <c r="I25" t="s">
        <v>2775</v>
      </c>
      <c r="J25"/>
      <c r="K25" t="n">
        <v>0.002662</v>
      </c>
      <c r="L25" t="n">
        <v>0.002202</v>
      </c>
      <c r="M25" t="n">
        <v>0.01729</v>
      </c>
      <c r="N25" t="s">
        <v>159</v>
      </c>
      <c r="O25" t="n">
        <v>770852</v>
      </c>
      <c r="P25" t="s">
        <v>564</v>
      </c>
      <c r="Q25"/>
      <c r="R25"/>
      <c r="S25"/>
      <c r="T25" t="n">
        <v>0.174</v>
      </c>
      <c r="U25" t="s">
        <v>780</v>
      </c>
      <c r="V25" t="s">
        <v>1367</v>
      </c>
      <c r="W25" t="n">
        <v>24.2</v>
      </c>
      <c r="X25" t="n">
        <v>0.569672703743</v>
      </c>
      <c r="Y25" t="s">
        <v>2776</v>
      </c>
      <c r="Z25"/>
      <c r="AA25"/>
      <c r="AB25" t="s">
        <v>327</v>
      </c>
      <c r="AC25" t="s">
        <v>1810</v>
      </c>
      <c r="AD25"/>
      <c r="AE25"/>
      <c r="AF25" t="s">
        <v>2777</v>
      </c>
      <c r="AG25" t="s">
        <v>2778</v>
      </c>
      <c r="AH25" t="s">
        <v>2779</v>
      </c>
      <c r="AI25" t="s">
        <v>102</v>
      </c>
      <c r="AJ25" t="s">
        <v>433</v>
      </c>
      <c r="AK25" t="s">
        <v>433</v>
      </c>
      <c r="AL25" t="s">
        <v>228</v>
      </c>
      <c r="AM25" t="n">
        <v>1</v>
      </c>
      <c r="AN25"/>
      <c r="AO25" t="n">
        <v>35</v>
      </c>
      <c r="AP25" t="n">
        <v>140</v>
      </c>
      <c r="AQ25" t="n">
        <v>132</v>
      </c>
      <c r="AR25" t="n">
        <v>0</v>
      </c>
      <c r="AS25" t="n">
        <v>118</v>
      </c>
      <c r="AT25" t="n">
        <v>116</v>
      </c>
      <c r="AU25" t="n">
        <v>83</v>
      </c>
      <c r="AV25" t="n">
        <v>99</v>
      </c>
      <c r="AW25" t="n">
        <v>99</v>
      </c>
      <c r="AX25"/>
      <c r="AY25" t="n">
        <v>65797</v>
      </c>
      <c r="AZ25" t="n">
        <v>65797</v>
      </c>
      <c r="BA25" t="s">
        <v>105</v>
      </c>
      <c r="BB25" t="s">
        <v>2780</v>
      </c>
      <c r="BC25"/>
      <c r="BD25" t="s">
        <v>107</v>
      </c>
      <c r="BE25" t="s">
        <v>2781</v>
      </c>
      <c r="BF25" t="s">
        <v>2782</v>
      </c>
      <c r="BG25" t="s">
        <v>110</v>
      </c>
      <c r="BH25" t="s">
        <v>2783</v>
      </c>
      <c r="BI25" t="n">
        <v>0.0008</v>
      </c>
      <c r="BJ25" t="n">
        <v>0.0008</v>
      </c>
      <c r="BK25" t="n">
        <v>0.0014</v>
      </c>
      <c r="BL25" t="n">
        <v>0</v>
      </c>
      <c r="BM25" t="n">
        <v>0.001</v>
      </c>
      <c r="BN25" t="n">
        <v>0.001</v>
      </c>
      <c r="BO25" t="n">
        <v>0.0004358</v>
      </c>
      <c r="BP25" t="n">
        <v>0.0006852</v>
      </c>
      <c r="BQ25" t="n">
        <v>0.01317</v>
      </c>
      <c r="BR25" t="n">
        <v>0</v>
      </c>
      <c r="BS25" t="n">
        <v>0.00009254</v>
      </c>
      <c r="BT25" t="n">
        <v>0.002653</v>
      </c>
      <c r="BU25" t="n">
        <v>0.002855</v>
      </c>
      <c r="BV25" t="n">
        <v>0.00599</v>
      </c>
      <c r="BW25" t="n">
        <v>0.0004343</v>
      </c>
      <c r="BX25" t="n">
        <v>0.001096</v>
      </c>
      <c r="BY25" t="n">
        <v>0.001637</v>
      </c>
      <c r="BZ25" t="n">
        <v>0.01729</v>
      </c>
      <c r="CA25" t="n">
        <v>0</v>
      </c>
      <c r="CB25" t="n">
        <v>0.0001888</v>
      </c>
      <c r="CC25" t="n">
        <v>0.006329</v>
      </c>
      <c r="CD25" t="n">
        <v>0.002793</v>
      </c>
      <c r="CE25" t="n">
        <v>0.004302</v>
      </c>
      <c r="CF25" t="n">
        <v>0.005799</v>
      </c>
      <c r="CG25" t="n">
        <v>23</v>
      </c>
      <c r="CH25" t="str">
        <f>=SUBTOTAL(103,CG25)</f>
      </c>
      <c r="CI25" t="str">
        <f>=IF(CH25=1,IFERROR(MAX($CI$1:CI24)+(COUNTIFS($CG$1:CG24,CG25,$CH$1:CH24,1)=0),1),"")</f>
      </c>
    </row>
    <row r="26">
      <c r="A26" t="s">
        <v>2784</v>
      </c>
      <c r="B26" t="s">
        <v>2785</v>
      </c>
      <c r="C26" t="s">
        <v>2786</v>
      </c>
      <c r="D26" t="s">
        <v>2787</v>
      </c>
      <c r="E26" t="s">
        <v>2788</v>
      </c>
      <c r="F26" t="s">
        <v>2789</v>
      </c>
      <c r="G26" t="s">
        <v>92</v>
      </c>
      <c r="H26" t="s">
        <v>93</v>
      </c>
      <c r="I26" t="s">
        <v>2790</v>
      </c>
      <c r="J26"/>
      <c r="K26" t="n">
        <v>0.0008532</v>
      </c>
      <c r="L26" t="n">
        <v>0.0005263</v>
      </c>
      <c r="M26" t="n">
        <v>0.01787</v>
      </c>
      <c r="N26" t="s">
        <v>936</v>
      </c>
      <c r="O26"/>
      <c r="P26"/>
      <c r="Q26"/>
      <c r="R26"/>
      <c r="S26"/>
      <c r="T26" t="n">
        <v>0.071</v>
      </c>
      <c r="U26" t="s">
        <v>835</v>
      </c>
      <c r="V26" t="s">
        <v>928</v>
      </c>
      <c r="W26" t="n">
        <v>21.7</v>
      </c>
      <c r="X26" t="n">
        <v>0.391561895609</v>
      </c>
      <c r="Y26" t="s">
        <v>2791</v>
      </c>
      <c r="Z26"/>
      <c r="AA26"/>
      <c r="AB26" t="s">
        <v>1068</v>
      </c>
      <c r="AC26" t="s">
        <v>2792</v>
      </c>
      <c r="AD26"/>
      <c r="AE26"/>
      <c r="AF26"/>
      <c r="AG26" t="s">
        <v>2793</v>
      </c>
      <c r="AH26"/>
      <c r="AI26" t="s">
        <v>102</v>
      </c>
      <c r="AJ26" t="s">
        <v>433</v>
      </c>
      <c r="AK26" t="s">
        <v>433</v>
      </c>
      <c r="AL26" t="s">
        <v>228</v>
      </c>
      <c r="AM26" t="n">
        <v>1</v>
      </c>
      <c r="AN26"/>
      <c r="AO26" t="n">
        <v>34</v>
      </c>
      <c r="AP26" t="n">
        <v>42</v>
      </c>
      <c r="AQ26" t="n">
        <v>60</v>
      </c>
      <c r="AR26" t="n">
        <v>0</v>
      </c>
      <c r="AS26" t="n">
        <v>60</v>
      </c>
      <c r="AT26" t="n">
        <v>66</v>
      </c>
      <c r="AU26" t="n">
        <v>95</v>
      </c>
      <c r="AV26" t="n">
        <v>99</v>
      </c>
      <c r="AW26" t="n">
        <v>99</v>
      </c>
      <c r="AX26"/>
      <c r="AY26" t="n">
        <v>65797</v>
      </c>
      <c r="AZ26" t="n">
        <v>65797</v>
      </c>
      <c r="BA26"/>
      <c r="BB26"/>
      <c r="BC26"/>
      <c r="BD26" t="s">
        <v>107</v>
      </c>
      <c r="BE26" t="s">
        <v>2794</v>
      </c>
      <c r="BF26" t="s">
        <v>2795</v>
      </c>
      <c r="BG26" t="s">
        <v>1252</v>
      </c>
      <c r="BH26" t="s">
        <v>1253</v>
      </c>
      <c r="BI26"/>
      <c r="BJ26"/>
      <c r="BK26"/>
      <c r="BL26"/>
      <c r="BM26"/>
      <c r="BN26"/>
      <c r="BO26" t="n">
        <v>0</v>
      </c>
      <c r="BP26" t="n">
        <v>0</v>
      </c>
      <c r="BQ26" t="n">
        <v>0.01787</v>
      </c>
      <c r="BR26" t="n">
        <v>0</v>
      </c>
      <c r="BS26" t="n">
        <v>0</v>
      </c>
      <c r="BT26" t="n">
        <v>0.0001869</v>
      </c>
      <c r="BU26" t="n">
        <v>0.001832</v>
      </c>
      <c r="BV26" t="n">
        <v>0</v>
      </c>
      <c r="BW26" t="n">
        <v>0.00007245</v>
      </c>
      <c r="BX26" t="n">
        <v>0</v>
      </c>
      <c r="BY26" t="n">
        <v>0.000131</v>
      </c>
      <c r="BZ26" t="n">
        <v>0.01758</v>
      </c>
      <c r="CA26" t="n">
        <v>0.0001926</v>
      </c>
      <c r="CB26" t="n">
        <v>0</v>
      </c>
      <c r="CC26" t="n">
        <v>0</v>
      </c>
      <c r="CD26" t="n">
        <v>0.0001324</v>
      </c>
      <c r="CE26" t="n">
        <v>0.001919</v>
      </c>
      <c r="CF26" t="n">
        <v>0</v>
      </c>
      <c r="CG26" t="n">
        <v>24</v>
      </c>
      <c r="CH26" t="str">
        <f>=SUBTOTAL(103,CG26)</f>
      </c>
      <c r="CI26" t="str">
        <f>=IF(CH26=1,IFERROR(MAX($CI$1:CI25)+(COUNTIFS($CG$1:CG25,CG26,$CH$1:CH25,1)=0),1),"")</f>
      </c>
    </row>
    <row r="27">
      <c r="A27" t="s">
        <v>2796</v>
      </c>
      <c r="B27" t="s">
        <v>2797</v>
      </c>
      <c r="C27" t="s">
        <v>2798</v>
      </c>
      <c r="D27" t="s">
        <v>2799</v>
      </c>
      <c r="E27" t="s">
        <v>2800</v>
      </c>
      <c r="F27" t="s">
        <v>2801</v>
      </c>
      <c r="G27" t="s">
        <v>92</v>
      </c>
      <c r="H27" t="s">
        <v>93</v>
      </c>
      <c r="I27" t="s">
        <v>2802</v>
      </c>
      <c r="J27"/>
      <c r="K27" t="n">
        <v>0.001062</v>
      </c>
      <c r="L27" t="n">
        <v>0.0004798</v>
      </c>
      <c r="M27" t="n">
        <v>0.01845</v>
      </c>
      <c r="N27" t="s">
        <v>159</v>
      </c>
      <c r="O27"/>
      <c r="P27"/>
      <c r="Q27"/>
      <c r="R27"/>
      <c r="S27"/>
      <c r="T27" t="n">
        <v>0.084</v>
      </c>
      <c r="U27" t="s">
        <v>2688</v>
      </c>
      <c r="V27" t="s">
        <v>2803</v>
      </c>
      <c r="W27" t="n">
        <v>8.794</v>
      </c>
      <c r="X27" t="n">
        <v>0.293281257153</v>
      </c>
      <c r="Y27"/>
      <c r="Z27"/>
      <c r="AA27"/>
      <c r="AB27" t="s">
        <v>265</v>
      </c>
      <c r="AC27" t="s">
        <v>266</v>
      </c>
      <c r="AD27"/>
      <c r="AE27"/>
      <c r="AF27"/>
      <c r="AG27" t="s">
        <v>2804</v>
      </c>
      <c r="AH27"/>
      <c r="AI27" t="s">
        <v>433</v>
      </c>
      <c r="AJ27" t="s">
        <v>102</v>
      </c>
      <c r="AK27" t="s">
        <v>419</v>
      </c>
      <c r="AL27" t="s">
        <v>104</v>
      </c>
      <c r="AM27" t="n">
        <v>1</v>
      </c>
      <c r="AN27"/>
      <c r="AO27" t="n">
        <v>79</v>
      </c>
      <c r="AP27" t="n">
        <v>33</v>
      </c>
      <c r="AQ27" t="n">
        <v>105</v>
      </c>
      <c r="AR27" t="n">
        <v>72</v>
      </c>
      <c r="AS27" t="n">
        <v>0</v>
      </c>
      <c r="AT27" t="n">
        <v>67</v>
      </c>
      <c r="AU27" t="n">
        <v>99</v>
      </c>
      <c r="AV27" t="n">
        <v>90</v>
      </c>
      <c r="AW27" t="n">
        <v>99</v>
      </c>
      <c r="AX27" t="n">
        <v>65797</v>
      </c>
      <c r="AY27"/>
      <c r="AZ27" t="n">
        <v>65797</v>
      </c>
      <c r="BA27" t="s">
        <v>105</v>
      </c>
      <c r="BB27" t="s">
        <v>2805</v>
      </c>
      <c r="BC27"/>
      <c r="BD27" t="s">
        <v>107</v>
      </c>
      <c r="BE27" t="s">
        <v>2806</v>
      </c>
      <c r="BF27" t="s">
        <v>2807</v>
      </c>
      <c r="BG27" t="s">
        <v>2808</v>
      </c>
      <c r="BH27" t="s">
        <v>2809</v>
      </c>
      <c r="BI27"/>
      <c r="BJ27"/>
      <c r="BK27"/>
      <c r="BL27"/>
      <c r="BM27"/>
      <c r="BN27"/>
      <c r="BO27" t="n">
        <v>0.0001258</v>
      </c>
      <c r="BP27" t="n">
        <v>0</v>
      </c>
      <c r="BQ27" t="n">
        <v>0.0172</v>
      </c>
      <c r="BR27" t="n">
        <v>0</v>
      </c>
      <c r="BS27" t="n">
        <v>0</v>
      </c>
      <c r="BT27" t="n">
        <v>0.0002483</v>
      </c>
      <c r="BU27" t="n">
        <v>0.0009141</v>
      </c>
      <c r="BV27" t="n">
        <v>0</v>
      </c>
      <c r="BW27" t="n">
        <v>0</v>
      </c>
      <c r="BX27" t="n">
        <v>0</v>
      </c>
      <c r="BY27" t="n">
        <v>0.0001309</v>
      </c>
      <c r="BZ27" t="n">
        <v>0.01845</v>
      </c>
      <c r="CA27" t="n">
        <v>0</v>
      </c>
      <c r="CB27" t="n">
        <v>0</v>
      </c>
      <c r="CC27" t="n">
        <v>0</v>
      </c>
      <c r="CD27" t="n">
        <v>0.00008824</v>
      </c>
      <c r="CE27" t="n">
        <v>0.0004785</v>
      </c>
      <c r="CF27" t="n">
        <v>0</v>
      </c>
      <c r="CG27" t="n">
        <v>25</v>
      </c>
      <c r="CH27" t="str">
        <f>=SUBTOTAL(103,CG27)</f>
      </c>
      <c r="CI27" t="str">
        <f>=IF(CH27=1,IFERROR(MAX($CI$1:CI26)+(COUNTIFS($CG$1:CG26,CG27,$CH$1:CH26,1)=0),1),"")</f>
      </c>
    </row>
    <row r="28">
      <c r="A28" t="s">
        <v>2810</v>
      </c>
      <c r="B28" t="s">
        <v>2811</v>
      </c>
      <c r="C28" t="s">
        <v>2812</v>
      </c>
      <c r="D28" t="s">
        <v>2813</v>
      </c>
      <c r="E28" t="s">
        <v>2814</v>
      </c>
      <c r="F28" t="s">
        <v>2815</v>
      </c>
      <c r="G28" t="s">
        <v>92</v>
      </c>
      <c r="H28" t="s">
        <v>93</v>
      </c>
      <c r="I28" t="s">
        <v>1900</v>
      </c>
      <c r="J28"/>
      <c r="K28" t="n">
        <v>0.008422</v>
      </c>
      <c r="L28" t="n">
        <v>0.008556</v>
      </c>
      <c r="M28" t="n">
        <v>0.02083</v>
      </c>
      <c r="N28" t="s">
        <v>281</v>
      </c>
      <c r="O28"/>
      <c r="P28"/>
      <c r="Q28"/>
      <c r="R28"/>
      <c r="S28"/>
      <c r="T28" t="n">
        <v>0.089</v>
      </c>
      <c r="U28" t="s">
        <v>780</v>
      </c>
      <c r="V28" t="s">
        <v>1743</v>
      </c>
      <c r="W28" t="n">
        <v>23.7</v>
      </c>
      <c r="X28" t="n">
        <v>0.751394748688</v>
      </c>
      <c r="Y28" t="s">
        <v>2816</v>
      </c>
      <c r="Z28"/>
      <c r="AA28"/>
      <c r="AB28" t="s">
        <v>1797</v>
      </c>
      <c r="AC28" t="s">
        <v>2817</v>
      </c>
      <c r="AD28"/>
      <c r="AE28"/>
      <c r="AF28" t="s">
        <v>2818</v>
      </c>
      <c r="AG28" t="s">
        <v>2819</v>
      </c>
      <c r="AH28" t="s">
        <v>2820</v>
      </c>
      <c r="AI28" t="s">
        <v>419</v>
      </c>
      <c r="AJ28" t="s">
        <v>102</v>
      </c>
      <c r="AK28" t="s">
        <v>419</v>
      </c>
      <c r="AL28" t="s">
        <v>228</v>
      </c>
      <c r="AM28" t="n">
        <v>1</v>
      </c>
      <c r="AN28"/>
      <c r="AO28" t="n">
        <v>144</v>
      </c>
      <c r="AP28" t="n">
        <v>40</v>
      </c>
      <c r="AQ28" t="n">
        <v>200</v>
      </c>
      <c r="AR28" t="n">
        <v>151</v>
      </c>
      <c r="AS28" t="n">
        <v>0</v>
      </c>
      <c r="AT28" t="n">
        <v>176</v>
      </c>
      <c r="AU28" t="n">
        <v>99</v>
      </c>
      <c r="AV28" t="n">
        <v>90</v>
      </c>
      <c r="AW28" t="n">
        <v>99</v>
      </c>
      <c r="AX28" t="n">
        <v>65797</v>
      </c>
      <c r="AY28"/>
      <c r="AZ28" t="n">
        <v>65797</v>
      </c>
      <c r="BA28"/>
      <c r="BB28"/>
      <c r="BC28"/>
      <c r="BD28" t="s">
        <v>107</v>
      </c>
      <c r="BE28" t="s">
        <v>2821</v>
      </c>
      <c r="BF28" t="s">
        <v>2822</v>
      </c>
      <c r="BG28" t="s">
        <v>272</v>
      </c>
      <c r="BH28" t="s">
        <v>1489</v>
      </c>
      <c r="BI28" t="n">
        <v>0.0032</v>
      </c>
      <c r="BJ28" t="n">
        <v>0</v>
      </c>
      <c r="BK28" t="n">
        <v>0.0029</v>
      </c>
      <c r="BL28" t="n">
        <v>0</v>
      </c>
      <c r="BM28" t="n">
        <v>0.0139</v>
      </c>
      <c r="BN28" t="n">
        <v>0</v>
      </c>
      <c r="BO28" t="n">
        <v>0.002282</v>
      </c>
      <c r="BP28" t="n">
        <v>0.005188</v>
      </c>
      <c r="BQ28" t="n">
        <v>0.01061</v>
      </c>
      <c r="BR28" t="n">
        <v>0</v>
      </c>
      <c r="BS28" t="n">
        <v>0.007285</v>
      </c>
      <c r="BT28" t="n">
        <v>0.01367</v>
      </c>
      <c r="BU28" t="n">
        <v>0.01066</v>
      </c>
      <c r="BV28" t="n">
        <v>0.0007192</v>
      </c>
      <c r="BW28" t="n">
        <v>0.002316</v>
      </c>
      <c r="BX28" t="n">
        <v>0.02083</v>
      </c>
      <c r="BY28" t="n">
        <v>0.005172</v>
      </c>
      <c r="BZ28" t="n">
        <v>0.008929</v>
      </c>
      <c r="CA28" t="n">
        <v>0.000193</v>
      </c>
      <c r="CB28" t="n">
        <v>0.007724</v>
      </c>
      <c r="CC28" t="n">
        <v>0.01266</v>
      </c>
      <c r="CD28" t="n">
        <v>0.01426</v>
      </c>
      <c r="CE28" t="n">
        <v>0.00717</v>
      </c>
      <c r="CF28" t="n">
        <v>0.001036</v>
      </c>
      <c r="CG28" t="n">
        <v>26</v>
      </c>
      <c r="CH28" t="str">
        <f>=SUBTOTAL(103,CG28)</f>
      </c>
      <c r="CI28" t="str">
        <f>=IF(CH28=1,IFERROR(MAX($CI$1:CI27)+(COUNTIFS($CG$1:CG27,CG28,$CH$1:CH27,1)=0),1),"")</f>
      </c>
    </row>
    <row r="29">
      <c r="A29" t="s">
        <v>2823</v>
      </c>
      <c r="B29" t="s">
        <v>2824</v>
      </c>
      <c r="C29" t="s">
        <v>2825</v>
      </c>
      <c r="D29" t="s">
        <v>2826</v>
      </c>
      <c r="E29" t="s">
        <v>2827</v>
      </c>
      <c r="F29" t="s">
        <v>2828</v>
      </c>
      <c r="G29" t="s">
        <v>92</v>
      </c>
      <c r="H29" t="s">
        <v>93</v>
      </c>
      <c r="I29" t="s">
        <v>2102</v>
      </c>
      <c r="J29"/>
      <c r="K29" t="n">
        <v>0</v>
      </c>
      <c r="L29" t="n">
        <v>0.0001316</v>
      </c>
      <c r="M29" t="n">
        <v>0.0492</v>
      </c>
      <c r="N29" t="s">
        <v>993</v>
      </c>
      <c r="O29"/>
      <c r="P29"/>
      <c r="Q29" t="s">
        <v>2829</v>
      </c>
      <c r="R29"/>
      <c r="S29"/>
      <c r="T29" t="n">
        <v>0.028</v>
      </c>
      <c r="U29" t="s">
        <v>378</v>
      </c>
      <c r="V29" t="s">
        <v>244</v>
      </c>
      <c r="W29" t="n">
        <v>1.701</v>
      </c>
      <c r="X29" t="n">
        <v>0.232478544116</v>
      </c>
      <c r="Y29" t="s">
        <v>2830</v>
      </c>
      <c r="Z29"/>
      <c r="AA29"/>
      <c r="AB29" t="s">
        <v>211</v>
      </c>
      <c r="AC29" t="s">
        <v>212</v>
      </c>
      <c r="AD29"/>
      <c r="AE29"/>
      <c r="AF29" t="s">
        <v>2831</v>
      </c>
      <c r="AG29" t="s">
        <v>2832</v>
      </c>
      <c r="AH29"/>
      <c r="AI29"/>
      <c r="AJ29"/>
      <c r="AK29"/>
      <c r="AL29" t="s">
        <v>249</v>
      </c>
      <c r="AM29"/>
      <c r="AN29"/>
      <c r="AO29"/>
      <c r="AP29"/>
      <c r="AQ29"/>
      <c r="AR29"/>
      <c r="AS29"/>
      <c r="AT29"/>
      <c r="AU29"/>
      <c r="AV29"/>
      <c r="AW29"/>
      <c r="AX29"/>
      <c r="AY29"/>
      <c r="AZ29"/>
      <c r="BA29" t="s">
        <v>105</v>
      </c>
      <c r="BB29" t="s">
        <v>2833</v>
      </c>
      <c r="BC29"/>
      <c r="BD29" t="s">
        <v>107</v>
      </c>
      <c r="BE29" t="s">
        <v>2834</v>
      </c>
      <c r="BF29" t="s">
        <v>2835</v>
      </c>
      <c r="BG29" t="s">
        <v>546</v>
      </c>
      <c r="BH29" t="s">
        <v>547</v>
      </c>
      <c r="BI29" t="n">
        <v>0.014</v>
      </c>
      <c r="BJ29" t="n">
        <v>0.0492</v>
      </c>
      <c r="BK29" t="n">
        <v>0</v>
      </c>
      <c r="BL29" t="n">
        <v>0</v>
      </c>
      <c r="BM29" t="n">
        <v>0</v>
      </c>
      <c r="BN29" t="n">
        <v>0.0051</v>
      </c>
      <c r="BO29" t="n">
        <v>0</v>
      </c>
      <c r="BP29" t="n">
        <v>0</v>
      </c>
      <c r="BQ29" t="n">
        <v>0</v>
      </c>
      <c r="BR29" t="n">
        <v>0</v>
      </c>
      <c r="BS29" t="n">
        <v>0</v>
      </c>
      <c r="BT29" t="n">
        <v>0</v>
      </c>
      <c r="BU29" t="n">
        <v>0</v>
      </c>
      <c r="BV29" t="n">
        <v>0</v>
      </c>
      <c r="BW29" t="n">
        <v>0.0002863</v>
      </c>
      <c r="BX29" t="n">
        <v>0</v>
      </c>
      <c r="BY29" t="n">
        <v>0.0002857</v>
      </c>
      <c r="BZ29" t="n">
        <v>0</v>
      </c>
      <c r="CA29" t="n">
        <v>0.0007153</v>
      </c>
      <c r="CB29" t="n">
        <v>0.00009781</v>
      </c>
      <c r="CC29" t="n">
        <v>0</v>
      </c>
      <c r="CD29" t="n">
        <v>0.00001508</v>
      </c>
      <c r="CE29" t="n">
        <v>0</v>
      </c>
      <c r="CF29" t="n">
        <v>0</v>
      </c>
      <c r="CG29" t="n">
        <v>27</v>
      </c>
      <c r="CH29" t="str">
        <f>=SUBTOTAL(103,CG29)</f>
      </c>
      <c r="CI29" t="str">
        <f>=IF(CH29=1,IFERROR(MAX($CI$1:CI28)+(COUNTIFS($CG$1:CG28,CG29,$CH$1:CH28,1)=0),1),"")</f>
      </c>
    </row>
    <row r="30">
      <c r="A30" t="s">
        <v>2823</v>
      </c>
      <c r="B30" t="s">
        <v>2836</v>
      </c>
      <c r="C30" t="s">
        <v>2837</v>
      </c>
      <c r="D30" t="s">
        <v>2826</v>
      </c>
      <c r="E30" t="s">
        <v>2838</v>
      </c>
      <c r="F30" t="s">
        <v>2839</v>
      </c>
      <c r="G30" t="s">
        <v>157</v>
      </c>
      <c r="H30" t="s">
        <v>93</v>
      </c>
      <c r="I30" t="s">
        <v>2102</v>
      </c>
      <c r="J30"/>
      <c r="K30"/>
      <c r="L30" t="n">
        <v>0.00009784</v>
      </c>
      <c r="M30" t="n">
        <v>0.0006145</v>
      </c>
      <c r="N30" t="s">
        <v>176</v>
      </c>
      <c r="O30" t="n">
        <v>1301632</v>
      </c>
      <c r="P30" t="s">
        <v>564</v>
      </c>
      <c r="Q30" t="s">
        <v>2829</v>
      </c>
      <c r="R30"/>
      <c r="S30"/>
      <c r="T30"/>
      <c r="U30"/>
      <c r="V30"/>
      <c r="W30" t="n">
        <v>23.2</v>
      </c>
      <c r="X30"/>
      <c r="Y30"/>
      <c r="Z30"/>
      <c r="AA30"/>
      <c r="AB30"/>
      <c r="AC30"/>
      <c r="AD30"/>
      <c r="AE30"/>
      <c r="AF30" t="s">
        <v>2840</v>
      </c>
      <c r="AG30" t="s">
        <v>2841</v>
      </c>
      <c r="AH30"/>
      <c r="AI30"/>
      <c r="AJ30"/>
      <c r="AK30"/>
      <c r="AL30" t="s">
        <v>180</v>
      </c>
      <c r="AM30"/>
      <c r="AN30"/>
      <c r="AO30"/>
      <c r="AP30"/>
      <c r="AQ30"/>
      <c r="AR30"/>
      <c r="AS30"/>
      <c r="AT30"/>
      <c r="AU30"/>
      <c r="AV30"/>
      <c r="AW30"/>
      <c r="AX30"/>
      <c r="AY30"/>
      <c r="AZ30"/>
      <c r="BA30" t="s">
        <v>105</v>
      </c>
      <c r="BB30" t="s">
        <v>2833</v>
      </c>
      <c r="BC30"/>
      <c r="BD30" t="s">
        <v>163</v>
      </c>
      <c r="BE30" t="s">
        <v>2834</v>
      </c>
      <c r="BF30" t="s">
        <v>2835</v>
      </c>
      <c r="BG30" t="s">
        <v>2842</v>
      </c>
      <c r="BH30" t="s">
        <v>2843</v>
      </c>
      <c r="BI30"/>
      <c r="BJ30"/>
      <c r="BK30"/>
      <c r="BL30"/>
      <c r="BM30"/>
      <c r="BN30"/>
      <c r="BO30"/>
      <c r="BP30"/>
      <c r="BQ30"/>
      <c r="BR30"/>
      <c r="BS30"/>
      <c r="BT30"/>
      <c r="BU30"/>
      <c r="BV30"/>
      <c r="BW30" t="n">
        <v>0.0001758</v>
      </c>
      <c r="BX30" t="n">
        <v>0</v>
      </c>
      <c r="BY30" t="n">
        <v>0.0002015</v>
      </c>
      <c r="BZ30" t="n">
        <v>0</v>
      </c>
      <c r="CA30" t="n">
        <v>0.0006145</v>
      </c>
      <c r="CB30" t="n">
        <v>0.00009509</v>
      </c>
      <c r="CC30" t="n">
        <v>0</v>
      </c>
      <c r="CD30" t="n">
        <v>0.00001482</v>
      </c>
      <c r="CE30" t="n">
        <v>0</v>
      </c>
      <c r="CF30" t="n">
        <v>0</v>
      </c>
      <c r="CG30" t="n">
        <v>27</v>
      </c>
      <c r="CH30" t="str">
        <f>=SUBTOTAL(103,CG30)</f>
      </c>
      <c r="CI30" t="str">
        <f>=IF(CH30=1,IFERROR(MAX($CI$1:CI29)+(COUNTIFS($CG$1:CG29,CG30,$CH$1:CH29,1)=0),1),"")</f>
      </c>
    </row>
    <row r="31">
      <c r="A31" t="s">
        <v>2823</v>
      </c>
      <c r="B31" t="s">
        <v>2844</v>
      </c>
      <c r="C31" t="s">
        <v>2845</v>
      </c>
      <c r="D31" t="s">
        <v>2826</v>
      </c>
      <c r="E31" t="s">
        <v>2846</v>
      </c>
      <c r="F31" t="s">
        <v>2847</v>
      </c>
      <c r="G31" t="s">
        <v>157</v>
      </c>
      <c r="H31" t="s">
        <v>93</v>
      </c>
      <c r="I31" t="s">
        <v>2102</v>
      </c>
      <c r="J31"/>
      <c r="K31"/>
      <c r="L31" t="n">
        <v>0.00007233</v>
      </c>
      <c r="M31" t="n">
        <v>0.0004554</v>
      </c>
      <c r="N31" t="s">
        <v>176</v>
      </c>
      <c r="O31" t="n">
        <v>1301631</v>
      </c>
      <c r="P31" t="s">
        <v>564</v>
      </c>
      <c r="Q31" t="s">
        <v>2829</v>
      </c>
      <c r="R31"/>
      <c r="S31"/>
      <c r="T31"/>
      <c r="U31"/>
      <c r="V31"/>
      <c r="W31" t="n">
        <v>23.4</v>
      </c>
      <c r="X31"/>
      <c r="Y31" t="s">
        <v>2848</v>
      </c>
      <c r="Z31"/>
      <c r="AA31"/>
      <c r="AB31"/>
      <c r="AC31"/>
      <c r="AD31"/>
      <c r="AE31"/>
      <c r="AF31" t="s">
        <v>2849</v>
      </c>
      <c r="AG31" t="s">
        <v>2850</v>
      </c>
      <c r="AH31"/>
      <c r="AI31"/>
      <c r="AJ31"/>
      <c r="AK31"/>
      <c r="AL31" t="s">
        <v>161</v>
      </c>
      <c r="AM31"/>
      <c r="AN31"/>
      <c r="AO31"/>
      <c r="AP31"/>
      <c r="AQ31"/>
      <c r="AR31"/>
      <c r="AS31"/>
      <c r="AT31"/>
      <c r="AU31"/>
      <c r="AV31"/>
      <c r="AW31"/>
      <c r="AX31"/>
      <c r="AY31"/>
      <c r="AZ31"/>
      <c r="BA31" t="s">
        <v>105</v>
      </c>
      <c r="BB31" t="s">
        <v>2833</v>
      </c>
      <c r="BC31"/>
      <c r="BD31" t="s">
        <v>163</v>
      </c>
      <c r="BE31" t="s">
        <v>2834</v>
      </c>
      <c r="BF31" t="s">
        <v>2835</v>
      </c>
      <c r="BG31" t="s">
        <v>1480</v>
      </c>
      <c r="BH31" t="s">
        <v>2851</v>
      </c>
      <c r="BI31"/>
      <c r="BJ31"/>
      <c r="BK31"/>
      <c r="BL31"/>
      <c r="BM31"/>
      <c r="BN31"/>
      <c r="BO31"/>
      <c r="BP31"/>
      <c r="BQ31"/>
      <c r="BR31"/>
      <c r="BS31"/>
      <c r="BT31"/>
      <c r="BU31"/>
      <c r="BV31"/>
      <c r="BW31" t="n">
        <v>0.000126</v>
      </c>
      <c r="BX31" t="n">
        <v>0</v>
      </c>
      <c r="BY31" t="n">
        <v>0.0001404</v>
      </c>
      <c r="BZ31" t="n">
        <v>0</v>
      </c>
      <c r="CA31" t="n">
        <v>0.0004554</v>
      </c>
      <c r="CB31" t="n">
        <v>0.00009714</v>
      </c>
      <c r="CC31" t="n">
        <v>0</v>
      </c>
      <c r="CD31" t="n">
        <v>0.00001498</v>
      </c>
      <c r="CE31" t="n">
        <v>0</v>
      </c>
      <c r="CF31" t="n">
        <v>0</v>
      </c>
      <c r="CG31" t="n">
        <v>27</v>
      </c>
      <c r="CH31" t="str">
        <f>=SUBTOTAL(103,CG31)</f>
      </c>
      <c r="CI31" t="str">
        <f>=IF(CH31=1,IFERROR(MAX($CI$1:CI30)+(COUNTIFS($CG$1:CG30,CG31,$CH$1:CH30,1)=0),1),"")</f>
      </c>
    </row>
    <row r="32">
      <c r="A32" t="s">
        <v>2823</v>
      </c>
      <c r="B32" t="s">
        <v>2852</v>
      </c>
      <c r="C32" t="s">
        <v>2853</v>
      </c>
      <c r="D32" t="s">
        <v>2826</v>
      </c>
      <c r="E32" t="s">
        <v>2854</v>
      </c>
      <c r="F32" t="s">
        <v>2855</v>
      </c>
      <c r="G32" t="s">
        <v>92</v>
      </c>
      <c r="H32" t="s">
        <v>93</v>
      </c>
      <c r="I32" t="s">
        <v>2102</v>
      </c>
      <c r="J32"/>
      <c r="K32" t="n">
        <v>0.00001601</v>
      </c>
      <c r="L32" t="n">
        <v>0.0001881</v>
      </c>
      <c r="M32" t="n">
        <v>0.0005358</v>
      </c>
      <c r="N32" t="s">
        <v>343</v>
      </c>
      <c r="O32"/>
      <c r="P32"/>
      <c r="Q32" t="s">
        <v>2829</v>
      </c>
      <c r="R32"/>
      <c r="S32"/>
      <c r="T32" t="n">
        <v>0.011</v>
      </c>
      <c r="U32" t="s">
        <v>1581</v>
      </c>
      <c r="V32" t="s">
        <v>244</v>
      </c>
      <c r="W32" t="n">
        <v>0.958</v>
      </c>
      <c r="X32" t="n">
        <v>0.270178943872</v>
      </c>
      <c r="Y32" t="s">
        <v>2856</v>
      </c>
      <c r="Z32"/>
      <c r="AA32"/>
      <c r="AB32" t="s">
        <v>211</v>
      </c>
      <c r="AC32" t="s">
        <v>212</v>
      </c>
      <c r="AD32"/>
      <c r="AE32"/>
      <c r="AF32" t="s">
        <v>2857</v>
      </c>
      <c r="AG32" t="s">
        <v>2858</v>
      </c>
      <c r="AH32"/>
      <c r="AI32"/>
      <c r="AJ32"/>
      <c r="AK32"/>
      <c r="AL32" t="s">
        <v>228</v>
      </c>
      <c r="AM32"/>
      <c r="AN32"/>
      <c r="AO32"/>
      <c r="AP32"/>
      <c r="AQ32"/>
      <c r="AR32"/>
      <c r="AS32"/>
      <c r="AT32"/>
      <c r="AU32"/>
      <c r="AV32"/>
      <c r="AW32"/>
      <c r="AX32"/>
      <c r="AY32"/>
      <c r="AZ32"/>
      <c r="BA32" t="s">
        <v>105</v>
      </c>
      <c r="BB32" t="s">
        <v>2833</v>
      </c>
      <c r="BC32"/>
      <c r="BD32" t="s">
        <v>107</v>
      </c>
      <c r="BE32" t="s">
        <v>2834</v>
      </c>
      <c r="BF32" t="s">
        <v>2835</v>
      </c>
      <c r="BG32" t="s">
        <v>881</v>
      </c>
      <c r="BH32" t="s">
        <v>1050</v>
      </c>
      <c r="BI32"/>
      <c r="BJ32"/>
      <c r="BK32"/>
      <c r="BL32"/>
      <c r="BM32"/>
      <c r="BN32"/>
      <c r="BO32" t="n">
        <v>0.0002044</v>
      </c>
      <c r="BP32" t="n">
        <v>0</v>
      </c>
      <c r="BQ32" t="n">
        <v>0</v>
      </c>
      <c r="BR32" t="n">
        <v>0</v>
      </c>
      <c r="BS32" t="n">
        <v>0</v>
      </c>
      <c r="BT32" t="n">
        <v>0.00000879</v>
      </c>
      <c r="BU32" t="n">
        <v>0</v>
      </c>
      <c r="BV32" t="n">
        <v>0</v>
      </c>
      <c r="BW32" t="n">
        <v>0.0005358</v>
      </c>
      <c r="BX32" t="n">
        <v>0</v>
      </c>
      <c r="BY32" t="n">
        <v>0.0001406</v>
      </c>
      <c r="BZ32" t="n">
        <v>0</v>
      </c>
      <c r="CA32" t="n">
        <v>0.0004537</v>
      </c>
      <c r="CB32" t="n">
        <v>0.00009694</v>
      </c>
      <c r="CC32" t="n">
        <v>0</v>
      </c>
      <c r="CD32" t="n">
        <v>0.00004498</v>
      </c>
      <c r="CE32" t="n">
        <v>0.0005171</v>
      </c>
      <c r="CF32" t="n">
        <v>0</v>
      </c>
      <c r="CG32" t="n">
        <v>27</v>
      </c>
      <c r="CH32" t="str">
        <f>=SUBTOTAL(103,CG32)</f>
      </c>
      <c r="CI32" t="str">
        <f>=IF(CH32=1,IFERROR(MAX($CI$1:CI31)+(COUNTIFS($CG$1:CG31,CG32,$CH$1:CH31,1)=0),1),"")</f>
      </c>
    </row>
    <row r="33">
      <c r="A33" t="s">
        <v>2859</v>
      </c>
      <c r="B33" t="s">
        <v>2860</v>
      </c>
      <c r="C33" t="s">
        <v>2861</v>
      </c>
      <c r="D33" t="s">
        <v>2862</v>
      </c>
      <c r="E33" t="s">
        <v>2863</v>
      </c>
      <c r="F33" t="s">
        <v>2864</v>
      </c>
      <c r="G33" t="s">
        <v>157</v>
      </c>
      <c r="H33" t="s">
        <v>93</v>
      </c>
      <c r="I33" t="s">
        <v>2102</v>
      </c>
      <c r="J33"/>
      <c r="K33" t="n">
        <v>0.0007516</v>
      </c>
      <c r="L33" t="n">
        <v>0.000678</v>
      </c>
      <c r="M33" t="n">
        <v>0.006052</v>
      </c>
      <c r="N33" t="s">
        <v>159</v>
      </c>
      <c r="O33" t="n">
        <v>2443044</v>
      </c>
      <c r="P33" t="s">
        <v>1007</v>
      </c>
      <c r="Q33" t="s">
        <v>2865</v>
      </c>
      <c r="R33"/>
      <c r="S33"/>
      <c r="T33"/>
      <c r="U33"/>
      <c r="V33"/>
      <c r="W33" t="n">
        <v>23.4</v>
      </c>
      <c r="X33"/>
      <c r="Y33" t="s">
        <v>2866</v>
      </c>
      <c r="Z33"/>
      <c r="AA33"/>
      <c r="AB33"/>
      <c r="AC33"/>
      <c r="AD33" t="s">
        <v>2867</v>
      </c>
      <c r="AE33" t="s">
        <v>2125</v>
      </c>
      <c r="AF33" t="s">
        <v>2868</v>
      </c>
      <c r="AG33" t="s">
        <v>2869</v>
      </c>
      <c r="AH33"/>
      <c r="AI33" t="s">
        <v>433</v>
      </c>
      <c r="AJ33" t="s">
        <v>102</v>
      </c>
      <c r="AK33" t="s">
        <v>419</v>
      </c>
      <c r="AL33" t="s">
        <v>161</v>
      </c>
      <c r="AM33" t="n">
        <v>1</v>
      </c>
      <c r="AN33"/>
      <c r="AO33" t="n">
        <v>569</v>
      </c>
      <c r="AP33" t="n">
        <v>40</v>
      </c>
      <c r="AQ33" t="n">
        <v>662</v>
      </c>
      <c r="AR33" t="n">
        <v>573</v>
      </c>
      <c r="AS33" t="n">
        <v>0</v>
      </c>
      <c r="AT33" t="n">
        <v>510</v>
      </c>
      <c r="AU33" t="n">
        <v>99</v>
      </c>
      <c r="AV33" t="n">
        <v>93</v>
      </c>
      <c r="AW33" t="n">
        <v>99</v>
      </c>
      <c r="AX33" t="n">
        <v>65797</v>
      </c>
      <c r="AY33"/>
      <c r="AZ33" t="n">
        <v>65797</v>
      </c>
      <c r="BA33" t="s">
        <v>105</v>
      </c>
      <c r="BB33" t="s">
        <v>2870</v>
      </c>
      <c r="BC33"/>
      <c r="BD33" t="s">
        <v>163</v>
      </c>
      <c r="BE33" t="s">
        <v>2871</v>
      </c>
      <c r="BF33" t="s">
        <v>2872</v>
      </c>
      <c r="BG33" t="s">
        <v>2873</v>
      </c>
      <c r="BH33" t="s">
        <v>2874</v>
      </c>
      <c r="BI33"/>
      <c r="BJ33"/>
      <c r="BK33"/>
      <c r="BL33"/>
      <c r="BM33"/>
      <c r="BN33"/>
      <c r="BO33" t="n">
        <v>0.0002461</v>
      </c>
      <c r="BP33" t="n">
        <v>0.00005782</v>
      </c>
      <c r="BQ33" t="n">
        <v>0.005754</v>
      </c>
      <c r="BR33" t="n">
        <v>0</v>
      </c>
      <c r="BS33" t="n">
        <v>0.0003695</v>
      </c>
      <c r="BT33" t="n">
        <v>0.0009935</v>
      </c>
      <c r="BU33" t="n">
        <v>0.0006515</v>
      </c>
      <c r="BV33" t="n">
        <v>0</v>
      </c>
      <c r="BW33" t="n">
        <v>0.0001452</v>
      </c>
      <c r="BX33" t="n">
        <v>0</v>
      </c>
      <c r="BY33" t="n">
        <v>0</v>
      </c>
      <c r="BZ33" t="n">
        <v>0.006052</v>
      </c>
      <c r="CA33" t="n">
        <v>0</v>
      </c>
      <c r="CB33" t="n">
        <v>0.0001899</v>
      </c>
      <c r="CC33" t="n">
        <v>0</v>
      </c>
      <c r="CD33" t="n">
        <v>0.001029</v>
      </c>
      <c r="CE33" t="n">
        <v>0.001921</v>
      </c>
      <c r="CF33" t="n">
        <v>0</v>
      </c>
      <c r="CG33" t="n">
        <v>28</v>
      </c>
      <c r="CH33" t="str">
        <f>=SUBTOTAL(103,CG33)</f>
      </c>
      <c r="CI33" t="str">
        <f>=IF(CH33=1,IFERROR(MAX($CI$1:CI32)+(COUNTIFS($CG$1:CG32,CG33,$CH$1:CH32,1)=0),1),"")</f>
      </c>
    </row>
    <row r="34">
      <c r="A34" t="s">
        <v>2875</v>
      </c>
      <c r="B34" t="s">
        <v>2876</v>
      </c>
      <c r="C34" t="s">
        <v>2877</v>
      </c>
      <c r="D34" t="s">
        <v>2878</v>
      </c>
      <c r="E34" t="s">
        <v>2879</v>
      </c>
      <c r="F34" t="s">
        <v>2880</v>
      </c>
      <c r="G34" t="s">
        <v>92</v>
      </c>
      <c r="H34" t="s">
        <v>93</v>
      </c>
      <c r="I34" t="s">
        <v>581</v>
      </c>
      <c r="J34"/>
      <c r="K34" t="n">
        <v>0.003756</v>
      </c>
      <c r="L34" t="n">
        <v>0.009658</v>
      </c>
      <c r="M34" t="n">
        <v>0.1286</v>
      </c>
      <c r="N34" t="s">
        <v>993</v>
      </c>
      <c r="O34"/>
      <c r="P34"/>
      <c r="Q34"/>
      <c r="R34"/>
      <c r="S34"/>
      <c r="T34" t="n">
        <v>0.094</v>
      </c>
      <c r="U34" t="s">
        <v>2881</v>
      </c>
      <c r="V34" t="s">
        <v>244</v>
      </c>
      <c r="W34" t="n">
        <v>7.797</v>
      </c>
      <c r="X34"/>
      <c r="Y34" t="s">
        <v>2882</v>
      </c>
      <c r="Z34"/>
      <c r="AA34"/>
      <c r="AB34" t="s">
        <v>211</v>
      </c>
      <c r="AC34" t="s">
        <v>2883</v>
      </c>
      <c r="AD34"/>
      <c r="AE34"/>
      <c r="AF34" t="s">
        <v>2884</v>
      </c>
      <c r="AG34" t="s">
        <v>2885</v>
      </c>
      <c r="AH34"/>
      <c r="AI34"/>
      <c r="AJ34"/>
      <c r="AK34"/>
      <c r="AL34" t="s">
        <v>228</v>
      </c>
      <c r="AM34"/>
      <c r="AN34"/>
      <c r="AO34"/>
      <c r="AP34"/>
      <c r="AQ34"/>
      <c r="AR34"/>
      <c r="AS34"/>
      <c r="AT34"/>
      <c r="AU34"/>
      <c r="AV34"/>
      <c r="AW34"/>
      <c r="AX34"/>
      <c r="AY34"/>
      <c r="AZ34"/>
      <c r="BA34" t="s">
        <v>105</v>
      </c>
      <c r="BB34" t="s">
        <v>2886</v>
      </c>
      <c r="BC34"/>
      <c r="BD34" t="s">
        <v>107</v>
      </c>
      <c r="BE34" t="s">
        <v>2887</v>
      </c>
      <c r="BF34" t="s">
        <v>2888</v>
      </c>
      <c r="BG34" t="s">
        <v>1721</v>
      </c>
      <c r="BH34" t="s">
        <v>2507</v>
      </c>
      <c r="BI34" t="n">
        <v>0.0699</v>
      </c>
      <c r="BJ34" t="n">
        <v>0.1286</v>
      </c>
      <c r="BK34" t="n">
        <v>0.0562</v>
      </c>
      <c r="BL34" t="n">
        <v>0.0595</v>
      </c>
      <c r="BM34" t="n">
        <v>0.0398</v>
      </c>
      <c r="BN34" t="n">
        <v>0.0419</v>
      </c>
      <c r="BO34" t="n">
        <v>0.04405</v>
      </c>
      <c r="BP34" t="n">
        <v>0.002145</v>
      </c>
      <c r="BQ34" t="n">
        <v>0.0004425</v>
      </c>
      <c r="BR34" t="n">
        <v>0.0007201</v>
      </c>
      <c r="BS34" t="n">
        <v>0.002314</v>
      </c>
      <c r="BT34" t="n">
        <v>0.0008664</v>
      </c>
      <c r="BU34" t="n">
        <v>0.001844</v>
      </c>
      <c r="BV34" t="n">
        <v>0.0004109</v>
      </c>
      <c r="BW34" t="n">
        <v>0.03237</v>
      </c>
      <c r="BX34" t="n">
        <v>0</v>
      </c>
      <c r="BY34" t="n">
        <v>0.004634</v>
      </c>
      <c r="BZ34" t="n">
        <v>0</v>
      </c>
      <c r="CA34" t="n">
        <v>0.0001972</v>
      </c>
      <c r="CB34" t="n">
        <v>0.0001112</v>
      </c>
      <c r="CC34" t="n">
        <v>0.01481</v>
      </c>
      <c r="CD34" t="n">
        <v>0.0002278</v>
      </c>
      <c r="CE34" t="n">
        <v>0.004098</v>
      </c>
      <c r="CF34" t="n">
        <v>0</v>
      </c>
      <c r="CG34" t="n">
        <v>29</v>
      </c>
      <c r="CH34" t="str">
        <f>=SUBTOTAL(103,CG34)</f>
      </c>
      <c r="CI34" t="str">
        <f>=IF(CH34=1,IFERROR(MAX($CI$1:CI33)+(COUNTIFS($CG$1:CG33,CG34,$CH$1:CH33,1)=0),1),"")</f>
      </c>
    </row>
    <row r="35">
      <c r="A35" t="s">
        <v>2889</v>
      </c>
      <c r="B35" t="s">
        <v>2890</v>
      </c>
      <c r="C35" t="s">
        <v>2891</v>
      </c>
      <c r="D35" t="s">
        <v>2892</v>
      </c>
      <c r="E35" t="s">
        <v>2893</v>
      </c>
      <c r="F35" t="s">
        <v>2894</v>
      </c>
      <c r="G35" t="s">
        <v>157</v>
      </c>
      <c r="H35" t="s">
        <v>93</v>
      </c>
      <c r="I35" t="s">
        <v>2895</v>
      </c>
      <c r="J35"/>
      <c r="K35" t="n">
        <v>0.001335</v>
      </c>
      <c r="L35" t="n">
        <v>0.6418</v>
      </c>
      <c r="M35" t="n">
        <v>0.7643</v>
      </c>
      <c r="N35" t="s">
        <v>582</v>
      </c>
      <c r="O35"/>
      <c r="P35"/>
      <c r="Q35"/>
      <c r="R35"/>
      <c r="S35"/>
      <c r="T35"/>
      <c r="U35"/>
      <c r="V35"/>
      <c r="W35" t="n">
        <v>23.4</v>
      </c>
      <c r="X35"/>
      <c r="Y35" t="s">
        <v>2896</v>
      </c>
      <c r="Z35"/>
      <c r="AA35"/>
      <c r="AB35"/>
      <c r="AC35"/>
      <c r="AD35"/>
      <c r="AE35"/>
      <c r="AF35" t="s">
        <v>2897</v>
      </c>
      <c r="AG35" t="s">
        <v>2898</v>
      </c>
      <c r="AH35" t="s">
        <v>2899</v>
      </c>
      <c r="AI35" t="s">
        <v>102</v>
      </c>
      <c r="AJ35" t="s">
        <v>433</v>
      </c>
      <c r="AK35" t="s">
        <v>433</v>
      </c>
      <c r="AL35" t="s">
        <v>249</v>
      </c>
      <c r="AM35" t="n">
        <v>1</v>
      </c>
      <c r="AN35"/>
      <c r="AO35" t="n">
        <v>202</v>
      </c>
      <c r="AP35" t="n">
        <v>96</v>
      </c>
      <c r="AQ35" t="n">
        <v>120</v>
      </c>
      <c r="AR35" t="n">
        <v>0</v>
      </c>
      <c r="AS35" t="n">
        <v>121</v>
      </c>
      <c r="AT35" t="n">
        <v>119</v>
      </c>
      <c r="AU35" t="n">
        <v>99</v>
      </c>
      <c r="AV35" t="n">
        <v>99</v>
      </c>
      <c r="AW35" t="n">
        <v>99</v>
      </c>
      <c r="AX35"/>
      <c r="AY35" t="n">
        <v>65797</v>
      </c>
      <c r="AZ35" t="n">
        <v>65797</v>
      </c>
      <c r="BA35"/>
      <c r="BB35"/>
      <c r="BC35"/>
      <c r="BD35" t="s">
        <v>163</v>
      </c>
      <c r="BE35" t="s">
        <v>2900</v>
      </c>
      <c r="BF35" t="s">
        <v>2901</v>
      </c>
      <c r="BG35" t="s">
        <v>2902</v>
      </c>
      <c r="BH35" t="s">
        <v>2903</v>
      </c>
      <c r="BI35" t="n">
        <v>0.0035</v>
      </c>
      <c r="BJ35" t="n">
        <v>0.00203</v>
      </c>
      <c r="BK35" t="n">
        <v>0.01216</v>
      </c>
      <c r="BL35" t="n">
        <v>0</v>
      </c>
      <c r="BM35" t="n">
        <v>0.00263</v>
      </c>
      <c r="BN35" t="n">
        <v>0.001495</v>
      </c>
      <c r="BO35" t="n">
        <v>0.002315</v>
      </c>
      <c r="BP35" t="n">
        <v>0.00191</v>
      </c>
      <c r="BQ35" t="n">
        <v>0.008479</v>
      </c>
      <c r="BR35" t="n">
        <v>0.00005752</v>
      </c>
      <c r="BS35" t="n">
        <v>0.00004917</v>
      </c>
      <c r="BT35" t="n">
        <v>0.0007766</v>
      </c>
      <c r="BU35" t="n">
        <v>0.003534</v>
      </c>
      <c r="BV35" t="n">
        <v>0.001488</v>
      </c>
      <c r="BW35" t="n">
        <v>0.4377</v>
      </c>
      <c r="BX35" t="n">
        <v>0.6637</v>
      </c>
      <c r="BY35" t="n">
        <v>0.7075</v>
      </c>
      <c r="BZ35" t="n">
        <v>0.7326</v>
      </c>
      <c r="CA35" t="n">
        <v>0.4432</v>
      </c>
      <c r="CB35" t="n">
        <v>0.7598</v>
      </c>
      <c r="CC35" t="n">
        <v>0.7643</v>
      </c>
      <c r="CD35" t="n">
        <v>0.7396</v>
      </c>
      <c r="CE35" t="n">
        <v>0.6641</v>
      </c>
      <c r="CF35" t="n">
        <v>0.6652</v>
      </c>
      <c r="CG35" t="n">
        <v>30</v>
      </c>
      <c r="CH35" t="str">
        <f>=SUBTOTAL(103,CG35)</f>
      </c>
      <c r="CI35" t="str">
        <f>=IF(CH35=1,IFERROR(MAX($CI$1:CI34)+(COUNTIFS($CG$1:CG34,CG35,$CH$1:CH34,1)=0),1),"")</f>
      </c>
    </row>
    <row r="36">
      <c r="A36" t="s">
        <v>2904</v>
      </c>
      <c r="B36" t="s">
        <v>2905</v>
      </c>
      <c r="C36" t="s">
        <v>2906</v>
      </c>
      <c r="D36" t="s">
        <v>2907</v>
      </c>
      <c r="E36" t="s">
        <v>2908</v>
      </c>
      <c r="F36" t="s">
        <v>2909</v>
      </c>
      <c r="G36" t="s">
        <v>92</v>
      </c>
      <c r="H36" t="s">
        <v>93</v>
      </c>
      <c r="I36" t="s">
        <v>1039</v>
      </c>
      <c r="J36"/>
      <c r="K36" t="n">
        <v>0.000271</v>
      </c>
      <c r="L36" t="n">
        <v>0.0001906</v>
      </c>
      <c r="M36" t="n">
        <v>0.007205</v>
      </c>
      <c r="N36" t="s">
        <v>159</v>
      </c>
      <c r="O36" t="n">
        <v>2344013</v>
      </c>
      <c r="P36" t="s">
        <v>1007</v>
      </c>
      <c r="Q36"/>
      <c r="R36"/>
      <c r="S36"/>
      <c r="T36" t="n">
        <v>0.054</v>
      </c>
      <c r="U36" t="s">
        <v>2910</v>
      </c>
      <c r="V36" t="s">
        <v>2911</v>
      </c>
      <c r="W36" t="n">
        <v>6.252</v>
      </c>
      <c r="X36" t="n">
        <v>0.248451381922</v>
      </c>
      <c r="Y36" t="s">
        <v>2912</v>
      </c>
      <c r="Z36"/>
      <c r="AA36"/>
      <c r="AB36" t="s">
        <v>265</v>
      </c>
      <c r="AC36" t="s">
        <v>266</v>
      </c>
      <c r="AD36"/>
      <c r="AE36"/>
      <c r="AF36"/>
      <c r="AG36" t="s">
        <v>2913</v>
      </c>
      <c r="AH36"/>
      <c r="AI36" t="s">
        <v>433</v>
      </c>
      <c r="AJ36" t="s">
        <v>102</v>
      </c>
      <c r="AK36" t="s">
        <v>419</v>
      </c>
      <c r="AL36" t="s">
        <v>249</v>
      </c>
      <c r="AM36" t="n">
        <v>1</v>
      </c>
      <c r="AN36"/>
      <c r="AO36" t="n">
        <v>112</v>
      </c>
      <c r="AP36" t="n">
        <v>36</v>
      </c>
      <c r="AQ36" t="n">
        <v>142</v>
      </c>
      <c r="AR36" t="n">
        <v>105</v>
      </c>
      <c r="AS36" t="n">
        <v>0</v>
      </c>
      <c r="AT36" t="n">
        <v>102</v>
      </c>
      <c r="AU36" t="n">
        <v>99</v>
      </c>
      <c r="AV36" t="n">
        <v>93</v>
      </c>
      <c r="AW36" t="n">
        <v>99</v>
      </c>
      <c r="AX36" t="n">
        <v>65797</v>
      </c>
      <c r="AY36"/>
      <c r="AZ36" t="n">
        <v>65797</v>
      </c>
      <c r="BA36" t="s">
        <v>105</v>
      </c>
      <c r="BB36" t="s">
        <v>2914</v>
      </c>
      <c r="BC36"/>
      <c r="BD36" t="s">
        <v>107</v>
      </c>
      <c r="BE36" t="s">
        <v>2915</v>
      </c>
      <c r="BF36" t="s">
        <v>2916</v>
      </c>
      <c r="BG36" t="s">
        <v>2269</v>
      </c>
      <c r="BH36" t="s">
        <v>2917</v>
      </c>
      <c r="BI36"/>
      <c r="BJ36"/>
      <c r="BK36"/>
      <c r="BL36"/>
      <c r="BM36"/>
      <c r="BN36"/>
      <c r="BO36" t="n">
        <v>0</v>
      </c>
      <c r="BP36" t="n">
        <v>0</v>
      </c>
      <c r="BQ36" t="n">
        <v>0.005958</v>
      </c>
      <c r="BR36" t="n">
        <v>0</v>
      </c>
      <c r="BS36" t="n">
        <v>0</v>
      </c>
      <c r="BT36" t="n">
        <v>0.00003528</v>
      </c>
      <c r="BU36" t="n">
        <v>0.0004912</v>
      </c>
      <c r="BV36" t="n">
        <v>0.00003268</v>
      </c>
      <c r="BW36" t="n">
        <v>0.00002414</v>
      </c>
      <c r="BX36" t="n">
        <v>0</v>
      </c>
      <c r="BY36" t="n">
        <v>0</v>
      </c>
      <c r="BZ36" t="n">
        <v>0.007205</v>
      </c>
      <c r="CA36" t="n">
        <v>0</v>
      </c>
      <c r="CB36" t="n">
        <v>0</v>
      </c>
      <c r="CC36" t="n">
        <v>0</v>
      </c>
      <c r="CD36" t="n">
        <v>0.0000441</v>
      </c>
      <c r="CE36" t="n">
        <v>0</v>
      </c>
      <c r="CF36" t="n">
        <v>0</v>
      </c>
      <c r="CG36" t="n">
        <v>31</v>
      </c>
      <c r="CH36" t="str">
        <f>=SUBTOTAL(103,CG36)</f>
      </c>
      <c r="CI36" t="str">
        <f>=IF(CH36=1,IFERROR(MAX($CI$1:CI35)+(COUNTIFS($CG$1:CG35,CG36,$CH$1:CH35,1)=0),1),"")</f>
      </c>
    </row>
    <row r="37">
      <c r="A37" t="s">
        <v>2918</v>
      </c>
      <c r="B37" t="s">
        <v>2919</v>
      </c>
      <c r="C37" t="s">
        <v>2920</v>
      </c>
      <c r="D37" t="s">
        <v>2921</v>
      </c>
      <c r="E37" t="s">
        <v>2922</v>
      </c>
      <c r="F37" t="s">
        <v>2923</v>
      </c>
      <c r="G37" t="s">
        <v>92</v>
      </c>
      <c r="H37" t="s">
        <v>93</v>
      </c>
      <c r="I37" t="s">
        <v>2924</v>
      </c>
      <c r="J37"/>
      <c r="K37" t="n">
        <v>0.004589</v>
      </c>
      <c r="L37" t="n">
        <v>0.003555</v>
      </c>
      <c r="M37" t="n">
        <v>0.02126</v>
      </c>
      <c r="N37" t="s">
        <v>936</v>
      </c>
      <c r="O37"/>
      <c r="P37"/>
      <c r="Q37"/>
      <c r="R37"/>
      <c r="S37"/>
      <c r="T37" t="n">
        <v>0.099</v>
      </c>
      <c r="U37" t="s">
        <v>1468</v>
      </c>
      <c r="V37" t="s">
        <v>2925</v>
      </c>
      <c r="W37" t="n">
        <v>17.37</v>
      </c>
      <c r="X37" t="n">
        <v>0.414185583591</v>
      </c>
      <c r="Y37" t="s">
        <v>2926</v>
      </c>
      <c r="Z37"/>
      <c r="AA37"/>
      <c r="AB37" t="s">
        <v>1797</v>
      </c>
      <c r="AC37" t="s">
        <v>2927</v>
      </c>
      <c r="AD37"/>
      <c r="AE37"/>
      <c r="AF37" t="s">
        <v>2928</v>
      </c>
      <c r="AG37" t="s">
        <v>2929</v>
      </c>
      <c r="AH37"/>
      <c r="AI37" t="s">
        <v>433</v>
      </c>
      <c r="AJ37" t="s">
        <v>102</v>
      </c>
      <c r="AK37" t="s">
        <v>419</v>
      </c>
      <c r="AL37" t="s">
        <v>249</v>
      </c>
      <c r="AM37" t="n">
        <v>1</v>
      </c>
      <c r="AN37"/>
      <c r="AO37" t="n">
        <v>111</v>
      </c>
      <c r="AP37" t="n">
        <v>41</v>
      </c>
      <c r="AQ37" t="n">
        <v>123</v>
      </c>
      <c r="AR37" t="n">
        <v>110</v>
      </c>
      <c r="AS37" t="n">
        <v>0</v>
      </c>
      <c r="AT37" t="n">
        <v>113</v>
      </c>
      <c r="AU37" t="n">
        <v>99</v>
      </c>
      <c r="AV37" t="n">
        <v>98</v>
      </c>
      <c r="AW37" t="n">
        <v>99</v>
      </c>
      <c r="AX37" t="n">
        <v>65797</v>
      </c>
      <c r="AY37"/>
      <c r="AZ37" t="n">
        <v>65797</v>
      </c>
      <c r="BA37"/>
      <c r="BB37"/>
      <c r="BC37"/>
      <c r="BD37" t="s">
        <v>107</v>
      </c>
      <c r="BE37" t="s">
        <v>2930</v>
      </c>
      <c r="BF37" t="s">
        <v>2931</v>
      </c>
      <c r="BG37" t="s">
        <v>1892</v>
      </c>
      <c r="BH37" t="s">
        <v>2932</v>
      </c>
      <c r="BI37" t="n">
        <v>0.003</v>
      </c>
      <c r="BJ37" t="n">
        <v>0</v>
      </c>
      <c r="BK37" t="n">
        <v>0.0043</v>
      </c>
      <c r="BL37" t="n">
        <v>0</v>
      </c>
      <c r="BM37" t="n">
        <v>0.0119</v>
      </c>
      <c r="BN37" t="n">
        <v>0</v>
      </c>
      <c r="BO37" t="n">
        <v>0.000617</v>
      </c>
      <c r="BP37" t="n">
        <v>0.003019</v>
      </c>
      <c r="BQ37" t="n">
        <v>0.02126</v>
      </c>
      <c r="BR37" t="n">
        <v>0</v>
      </c>
      <c r="BS37" t="n">
        <v>0.002961</v>
      </c>
      <c r="BT37" t="n">
        <v>0.006112</v>
      </c>
      <c r="BU37" t="n">
        <v>0.01013</v>
      </c>
      <c r="BV37" t="n">
        <v>0.00009819</v>
      </c>
      <c r="BW37" t="n">
        <v>0.0006546</v>
      </c>
      <c r="BX37" t="n">
        <v>0</v>
      </c>
      <c r="BY37" t="n">
        <v>0.002958</v>
      </c>
      <c r="BZ37" t="n">
        <v>0.02021</v>
      </c>
      <c r="CA37" t="n">
        <v>0</v>
      </c>
      <c r="CB37" t="n">
        <v>0.002466</v>
      </c>
      <c r="CC37" t="n">
        <v>0</v>
      </c>
      <c r="CD37" t="n">
        <v>0.005374</v>
      </c>
      <c r="CE37" t="n">
        <v>0.002887</v>
      </c>
      <c r="CF37" t="n">
        <v>0</v>
      </c>
      <c r="CG37" t="n">
        <v>32</v>
      </c>
      <c r="CH37" t="str">
        <f>=SUBTOTAL(103,CG37)</f>
      </c>
      <c r="CI37" t="str">
        <f>=IF(CH37=1,IFERROR(MAX($CI$1:CI36)+(COUNTIFS($CG$1:CG36,CG37,$CH$1:CH36,1)=0),1),"")</f>
      </c>
    </row>
    <row r="38">
      <c r="A38" t="s">
        <v>2933</v>
      </c>
      <c r="B38" t="s">
        <v>2934</v>
      </c>
      <c r="C38" t="s">
        <v>2935</v>
      </c>
      <c r="D38" t="s">
        <v>2936</v>
      </c>
      <c r="E38" t="s">
        <v>2937</v>
      </c>
      <c r="F38" t="s">
        <v>2938</v>
      </c>
      <c r="G38" t="s">
        <v>92</v>
      </c>
      <c r="H38" t="s">
        <v>93</v>
      </c>
      <c r="I38" t="s">
        <v>2939</v>
      </c>
      <c r="J38"/>
      <c r="K38" t="n">
        <v>0.005945</v>
      </c>
      <c r="L38" t="n">
        <v>0.004496</v>
      </c>
      <c r="M38" t="n">
        <v>0.03746</v>
      </c>
      <c r="N38" t="s">
        <v>936</v>
      </c>
      <c r="O38"/>
      <c r="P38"/>
      <c r="Q38"/>
      <c r="R38"/>
      <c r="S38"/>
      <c r="T38" t="n">
        <v>0.124</v>
      </c>
      <c r="U38" t="s">
        <v>222</v>
      </c>
      <c r="V38" t="s">
        <v>2940</v>
      </c>
      <c r="W38" t="n">
        <v>19.9</v>
      </c>
      <c r="X38" t="n">
        <v>0.515978753567</v>
      </c>
      <c r="Y38"/>
      <c r="Z38"/>
      <c r="AA38"/>
      <c r="AB38" t="s">
        <v>211</v>
      </c>
      <c r="AC38" t="s">
        <v>2941</v>
      </c>
      <c r="AD38"/>
      <c r="AE38"/>
      <c r="AF38" t="s">
        <v>2942</v>
      </c>
      <c r="AG38" t="s">
        <v>2943</v>
      </c>
      <c r="AH38"/>
      <c r="AI38" t="s">
        <v>419</v>
      </c>
      <c r="AJ38" t="s">
        <v>102</v>
      </c>
      <c r="AK38" t="s">
        <v>419</v>
      </c>
      <c r="AL38" t="s">
        <v>104</v>
      </c>
      <c r="AM38" t="n">
        <v>1</v>
      </c>
      <c r="AN38"/>
      <c r="AO38" t="n">
        <v>82</v>
      </c>
      <c r="AP38" t="n">
        <v>35</v>
      </c>
      <c r="AQ38" t="n">
        <v>130</v>
      </c>
      <c r="AR38" t="n">
        <v>83</v>
      </c>
      <c r="AS38" t="n">
        <v>0</v>
      </c>
      <c r="AT38" t="n">
        <v>121</v>
      </c>
      <c r="AU38" t="n">
        <v>99</v>
      </c>
      <c r="AV38" t="n">
        <v>82</v>
      </c>
      <c r="AW38" t="n">
        <v>99</v>
      </c>
      <c r="AX38" t="n">
        <v>65797</v>
      </c>
      <c r="AY38"/>
      <c r="AZ38" t="n">
        <v>65797</v>
      </c>
      <c r="BA38" t="s">
        <v>105</v>
      </c>
      <c r="BB38" t="s">
        <v>2944</v>
      </c>
      <c r="BC38"/>
      <c r="BD38" t="s">
        <v>107</v>
      </c>
      <c r="BE38" t="s">
        <v>2945</v>
      </c>
      <c r="BF38" t="s">
        <v>2946</v>
      </c>
      <c r="BG38" t="s">
        <v>457</v>
      </c>
      <c r="BH38" t="s">
        <v>2947</v>
      </c>
      <c r="BI38" t="n">
        <v>0.0016</v>
      </c>
      <c r="BJ38" t="n">
        <v>0</v>
      </c>
      <c r="BK38" t="n">
        <v>0.0043</v>
      </c>
      <c r="BL38" t="n">
        <v>0</v>
      </c>
      <c r="BM38" t="n">
        <v>0.005</v>
      </c>
      <c r="BN38" t="n">
        <v>0</v>
      </c>
      <c r="BO38" t="n">
        <v>0.0008032</v>
      </c>
      <c r="BP38" t="n">
        <v>0.005535</v>
      </c>
      <c r="BQ38" t="n">
        <v>0.03746</v>
      </c>
      <c r="BR38" t="n">
        <v>0.0001429</v>
      </c>
      <c r="BS38" t="n">
        <v>0.0007607</v>
      </c>
      <c r="BT38" t="n">
        <v>0.006243</v>
      </c>
      <c r="BU38" t="n">
        <v>0.008609</v>
      </c>
      <c r="BV38" t="n">
        <v>0.0002687</v>
      </c>
      <c r="BW38" t="n">
        <v>0.001039</v>
      </c>
      <c r="BX38" t="n">
        <v>0</v>
      </c>
      <c r="BY38" t="n">
        <v>0.008975</v>
      </c>
      <c r="BZ38" t="n">
        <v>0.02823</v>
      </c>
      <c r="CA38" t="n">
        <v>0</v>
      </c>
      <c r="CB38" t="n">
        <v>0.001226</v>
      </c>
      <c r="CC38" t="n">
        <v>0.02532</v>
      </c>
      <c r="CD38" t="n">
        <v>0.005453</v>
      </c>
      <c r="CE38" t="n">
        <v>0.006699</v>
      </c>
      <c r="CF38" t="n">
        <v>0</v>
      </c>
      <c r="CG38" t="n">
        <v>33</v>
      </c>
      <c r="CH38" t="str">
        <f>=SUBTOTAL(103,CG38)</f>
      </c>
      <c r="CI38" t="str">
        <f>=IF(CH38=1,IFERROR(MAX($CI$1:CI37)+(COUNTIFS($CG$1:CG37,CG38,$CH$1:CH37,1)=0),1),"")</f>
      </c>
    </row>
    <row r="39">
      <c r="A39" t="s">
        <v>2948</v>
      </c>
      <c r="B39" t="s">
        <v>2949</v>
      </c>
      <c r="C39" t="s">
        <v>2950</v>
      </c>
      <c r="D39" t="s">
        <v>2951</v>
      </c>
      <c r="E39" t="s">
        <v>2952</v>
      </c>
      <c r="F39" t="s">
        <v>2953</v>
      </c>
      <c r="G39" t="s">
        <v>92</v>
      </c>
      <c r="H39" t="s">
        <v>93</v>
      </c>
      <c r="I39" t="s">
        <v>261</v>
      </c>
      <c r="J39"/>
      <c r="K39" t="n">
        <v>0.00289</v>
      </c>
      <c r="L39" t="n">
        <v>0.002248</v>
      </c>
      <c r="M39" t="n">
        <v>0.03016</v>
      </c>
      <c r="N39" t="s">
        <v>936</v>
      </c>
      <c r="O39"/>
      <c r="P39"/>
      <c r="Q39"/>
      <c r="R39"/>
      <c r="S39"/>
      <c r="T39" t="n">
        <v>0.117</v>
      </c>
      <c r="U39" t="s">
        <v>2954</v>
      </c>
      <c r="V39" t="s">
        <v>474</v>
      </c>
      <c r="W39" t="n">
        <v>0.007</v>
      </c>
      <c r="X39" t="n">
        <v>0.235621631145</v>
      </c>
      <c r="Y39" t="s">
        <v>2955</v>
      </c>
      <c r="Z39"/>
      <c r="AA39"/>
      <c r="AB39" t="s">
        <v>284</v>
      </c>
      <c r="AC39" t="s">
        <v>285</v>
      </c>
      <c r="AD39"/>
      <c r="AE39"/>
      <c r="AF39"/>
      <c r="AG39" t="s">
        <v>2956</v>
      </c>
      <c r="AH39"/>
      <c r="AI39" t="s">
        <v>433</v>
      </c>
      <c r="AJ39" t="s">
        <v>102</v>
      </c>
      <c r="AK39" t="s">
        <v>419</v>
      </c>
      <c r="AL39" t="s">
        <v>228</v>
      </c>
      <c r="AM39" t="n">
        <v>1</v>
      </c>
      <c r="AN39"/>
      <c r="AO39" t="n">
        <v>174</v>
      </c>
      <c r="AP39" t="n">
        <v>33</v>
      </c>
      <c r="AQ39" t="n">
        <v>183</v>
      </c>
      <c r="AR39" t="n">
        <v>157</v>
      </c>
      <c r="AS39" t="n">
        <v>0</v>
      </c>
      <c r="AT39" t="n">
        <v>165</v>
      </c>
      <c r="AU39" t="n">
        <v>99</v>
      </c>
      <c r="AV39" t="n">
        <v>83</v>
      </c>
      <c r="AW39" t="n">
        <v>99</v>
      </c>
      <c r="AX39" t="n">
        <v>65797</v>
      </c>
      <c r="AY39"/>
      <c r="AZ39" t="n">
        <v>65797</v>
      </c>
      <c r="BA39"/>
      <c r="BB39"/>
      <c r="BC39"/>
      <c r="BD39" t="s">
        <v>107</v>
      </c>
      <c r="BE39" t="s">
        <v>2957</v>
      </c>
      <c r="BF39" t="s">
        <v>2958</v>
      </c>
      <c r="BG39" t="s">
        <v>352</v>
      </c>
      <c r="BH39" t="s">
        <v>1280</v>
      </c>
      <c r="BI39" t="n">
        <v>0.001</v>
      </c>
      <c r="BJ39" t="n">
        <v>0</v>
      </c>
      <c r="BK39" t="n">
        <v>0.0043</v>
      </c>
      <c r="BL39" t="n">
        <v>0</v>
      </c>
      <c r="BM39" t="n">
        <v>0.002</v>
      </c>
      <c r="BN39" t="n">
        <v>0</v>
      </c>
      <c r="BO39" t="n">
        <v>0.0003694</v>
      </c>
      <c r="BP39" t="n">
        <v>0.003591</v>
      </c>
      <c r="BQ39" t="n">
        <v>0.03016</v>
      </c>
      <c r="BR39" t="n">
        <v>0.0000544</v>
      </c>
      <c r="BS39" t="n">
        <v>0.0001387</v>
      </c>
      <c r="BT39" t="n">
        <v>0.002077</v>
      </c>
      <c r="BU39" t="n">
        <v>0.006852</v>
      </c>
      <c r="BV39" t="n">
        <v>0.0003267</v>
      </c>
      <c r="BW39" t="n">
        <v>0.0004586</v>
      </c>
      <c r="BX39" t="n">
        <v>0</v>
      </c>
      <c r="BY39" t="n">
        <v>0.005238</v>
      </c>
      <c r="BZ39" t="n">
        <v>0.02218</v>
      </c>
      <c r="CA39" t="n">
        <v>0</v>
      </c>
      <c r="CB39" t="n">
        <v>0.0003778</v>
      </c>
      <c r="CC39" t="n">
        <v>0.01899</v>
      </c>
      <c r="CD39" t="n">
        <v>0.002058</v>
      </c>
      <c r="CE39" t="n">
        <v>0.007163</v>
      </c>
      <c r="CF39" t="n">
        <v>0.0002069</v>
      </c>
      <c r="CG39" t="n">
        <v>34</v>
      </c>
      <c r="CH39" t="str">
        <f>=SUBTOTAL(103,CG39)</f>
      </c>
      <c r="CI39" t="str">
        <f>=IF(CH39=1,IFERROR(MAX($CI$1:CI38)+(COUNTIFS($CG$1:CG38,CG39,$CH$1:CH38,1)=0),1),"")</f>
      </c>
    </row>
    <row r="40">
      <c r="A40" t="s">
        <v>2959</v>
      </c>
      <c r="B40" t="s">
        <v>2960</v>
      </c>
      <c r="C40" t="s">
        <v>2961</v>
      </c>
      <c r="D40" t="s">
        <v>2962</v>
      </c>
      <c r="E40" t="s">
        <v>2963</v>
      </c>
      <c r="F40" t="s">
        <v>2964</v>
      </c>
      <c r="G40" t="s">
        <v>92</v>
      </c>
      <c r="H40" t="s">
        <v>93</v>
      </c>
      <c r="I40" t="s">
        <v>2965</v>
      </c>
      <c r="J40"/>
      <c r="K40" t="n">
        <v>0.0004649</v>
      </c>
      <c r="L40" t="n">
        <v>0.0002761</v>
      </c>
      <c r="M40" t="n">
        <v>0.002592</v>
      </c>
      <c r="N40" t="s">
        <v>159</v>
      </c>
      <c r="O40"/>
      <c r="P40"/>
      <c r="Q40"/>
      <c r="R40"/>
      <c r="S40"/>
      <c r="T40" t="n">
        <v>0.613</v>
      </c>
      <c r="U40" t="s">
        <v>697</v>
      </c>
      <c r="V40" t="s">
        <v>2966</v>
      </c>
      <c r="W40" t="n">
        <v>25.3</v>
      </c>
      <c r="X40" t="n">
        <v>0.682002902031</v>
      </c>
      <c r="Y40" t="s">
        <v>2967</v>
      </c>
      <c r="Z40"/>
      <c r="AA40"/>
      <c r="AB40" t="s">
        <v>567</v>
      </c>
      <c r="AC40" t="s">
        <v>2968</v>
      </c>
      <c r="AD40"/>
      <c r="AE40"/>
      <c r="AF40"/>
      <c r="AG40" t="s">
        <v>2969</v>
      </c>
      <c r="AH40"/>
      <c r="AI40" t="s">
        <v>102</v>
      </c>
      <c r="AJ40" t="s">
        <v>433</v>
      </c>
      <c r="AK40" t="s">
        <v>433</v>
      </c>
      <c r="AL40" t="s">
        <v>125</v>
      </c>
      <c r="AM40" t="n">
        <v>1</v>
      </c>
      <c r="AN40"/>
      <c r="AO40" t="n">
        <v>33</v>
      </c>
      <c r="AP40" t="n">
        <v>78</v>
      </c>
      <c r="AQ40" t="n">
        <v>72</v>
      </c>
      <c r="AR40" t="n">
        <v>0</v>
      </c>
      <c r="AS40" t="n">
        <v>71</v>
      </c>
      <c r="AT40" t="n">
        <v>85</v>
      </c>
      <c r="AU40" t="n">
        <v>93</v>
      </c>
      <c r="AV40" t="n">
        <v>99</v>
      </c>
      <c r="AW40" t="n">
        <v>99</v>
      </c>
      <c r="AX40"/>
      <c r="AY40" t="n">
        <v>65797</v>
      </c>
      <c r="AZ40" t="n">
        <v>65797</v>
      </c>
      <c r="BA40"/>
      <c r="BB40"/>
      <c r="BC40"/>
      <c r="BD40" t="s">
        <v>107</v>
      </c>
      <c r="BE40" t="s">
        <v>2970</v>
      </c>
      <c r="BF40" t="s">
        <v>2971</v>
      </c>
      <c r="BG40" t="s">
        <v>467</v>
      </c>
      <c r="BH40" t="s">
        <v>468</v>
      </c>
      <c r="BI40" t="n">
        <v>0.0008</v>
      </c>
      <c r="BJ40" t="n">
        <v>0</v>
      </c>
      <c r="BK40" t="n">
        <v>0.0014</v>
      </c>
      <c r="BL40" t="n">
        <v>0</v>
      </c>
      <c r="BM40" t="n">
        <v>0.002</v>
      </c>
      <c r="BN40" t="n">
        <v>0.001</v>
      </c>
      <c r="BO40" t="n">
        <v>0.00006521</v>
      </c>
      <c r="BP40" t="n">
        <v>0.00002926</v>
      </c>
      <c r="BQ40" t="n">
        <v>0.001594</v>
      </c>
      <c r="BR40" t="n">
        <v>0</v>
      </c>
      <c r="BS40" t="n">
        <v>0.00004652</v>
      </c>
      <c r="BT40" t="n">
        <v>0.0004723</v>
      </c>
      <c r="BU40" t="n">
        <v>0.0001664</v>
      </c>
      <c r="BV40" t="n">
        <v>0.001391</v>
      </c>
      <c r="BW40" t="n">
        <v>0.00002413</v>
      </c>
      <c r="BX40" t="n">
        <v>0</v>
      </c>
      <c r="BY40" t="n">
        <v>0.00006552</v>
      </c>
      <c r="BZ40" t="n">
        <v>0.002592</v>
      </c>
      <c r="CA40" t="n">
        <v>0</v>
      </c>
      <c r="CB40" t="n">
        <v>0</v>
      </c>
      <c r="CC40" t="n">
        <v>0</v>
      </c>
      <c r="CD40" t="n">
        <v>0.0003822</v>
      </c>
      <c r="CE40" t="n">
        <v>0.0009579</v>
      </c>
      <c r="CF40" t="n">
        <v>0.0006214</v>
      </c>
      <c r="CG40" t="n">
        <v>35</v>
      </c>
      <c r="CH40" t="str">
        <f>=SUBTOTAL(103,CG40)</f>
      </c>
      <c r="CI40" t="str">
        <f>=IF(CH40=1,IFERROR(MAX($CI$1:CI39)+(COUNTIFS($CG$1:CG39,CG40,$CH$1:CH39,1)=0),1),"")</f>
      </c>
    </row>
    <row r="41">
      <c r="A41" t="s">
        <v>2972</v>
      </c>
      <c r="B41" t="s">
        <v>2973</v>
      </c>
      <c r="C41" t="s">
        <v>2974</v>
      </c>
      <c r="D41" t="s">
        <v>2975</v>
      </c>
      <c r="E41" t="s">
        <v>2976</v>
      </c>
      <c r="F41" t="s">
        <v>2977</v>
      </c>
      <c r="G41" t="s">
        <v>157</v>
      </c>
      <c r="H41" t="s">
        <v>93</v>
      </c>
      <c r="I41" t="s">
        <v>2102</v>
      </c>
      <c r="J41"/>
      <c r="K41" t="n">
        <v>0.001106</v>
      </c>
      <c r="L41" t="n">
        <v>0.0006046</v>
      </c>
      <c r="M41" t="n">
        <v>0.02461</v>
      </c>
      <c r="N41" t="s">
        <v>936</v>
      </c>
      <c r="O41"/>
      <c r="P41"/>
      <c r="Q41"/>
      <c r="R41"/>
      <c r="S41"/>
      <c r="T41"/>
      <c r="U41"/>
      <c r="V41"/>
      <c r="W41" t="n">
        <v>20.8</v>
      </c>
      <c r="X41"/>
      <c r="Y41" t="s">
        <v>2978</v>
      </c>
      <c r="Z41"/>
      <c r="AA41"/>
      <c r="AB41"/>
      <c r="AC41"/>
      <c r="AD41"/>
      <c r="AE41"/>
      <c r="AF41" t="s">
        <v>2979</v>
      </c>
      <c r="AG41" t="s">
        <v>2980</v>
      </c>
      <c r="AH41"/>
      <c r="AI41" t="s">
        <v>419</v>
      </c>
      <c r="AJ41" t="s">
        <v>102</v>
      </c>
      <c r="AK41" t="s">
        <v>419</v>
      </c>
      <c r="AL41" t="s">
        <v>161</v>
      </c>
      <c r="AM41" t="n">
        <v>1</v>
      </c>
      <c r="AN41"/>
      <c r="AO41" t="n">
        <v>66</v>
      </c>
      <c r="AP41" t="n">
        <v>38</v>
      </c>
      <c r="AQ41" t="n">
        <v>44</v>
      </c>
      <c r="AR41" t="n">
        <v>41</v>
      </c>
      <c r="AS41" t="n">
        <v>0</v>
      </c>
      <c r="AT41" t="n">
        <v>57</v>
      </c>
      <c r="AU41" t="n">
        <v>99</v>
      </c>
      <c r="AV41" t="n">
        <v>98</v>
      </c>
      <c r="AW41" t="n">
        <v>99</v>
      </c>
      <c r="AX41" t="n">
        <v>65797</v>
      </c>
      <c r="AY41"/>
      <c r="AZ41" t="n">
        <v>65797</v>
      </c>
      <c r="BA41" t="s">
        <v>105</v>
      </c>
      <c r="BB41" t="s">
        <v>2981</v>
      </c>
      <c r="BC41"/>
      <c r="BD41" t="s">
        <v>163</v>
      </c>
      <c r="BE41" t="s">
        <v>2982</v>
      </c>
      <c r="BF41" t="s">
        <v>2983</v>
      </c>
      <c r="BG41" t="s">
        <v>2984</v>
      </c>
      <c r="BH41" t="s">
        <v>2985</v>
      </c>
      <c r="BI41"/>
      <c r="BJ41"/>
      <c r="BK41"/>
      <c r="BL41"/>
      <c r="BM41"/>
      <c r="BN41"/>
      <c r="BO41" t="n">
        <v>0</v>
      </c>
      <c r="BP41" t="n">
        <v>0.00008783</v>
      </c>
      <c r="BQ41" t="n">
        <v>0.02461</v>
      </c>
      <c r="BR41" t="n">
        <v>0</v>
      </c>
      <c r="BS41" t="n">
        <v>0</v>
      </c>
      <c r="BT41" t="n">
        <v>0.0001689</v>
      </c>
      <c r="BU41" t="n">
        <v>0.001824</v>
      </c>
      <c r="BV41" t="n">
        <v>0</v>
      </c>
      <c r="BW41" t="n">
        <v>0</v>
      </c>
      <c r="BX41" t="n">
        <v>0</v>
      </c>
      <c r="BY41" t="n">
        <v>0</v>
      </c>
      <c r="BZ41" t="n">
        <v>0.0216</v>
      </c>
      <c r="CA41" t="n">
        <v>0</v>
      </c>
      <c r="CB41" t="n">
        <v>0</v>
      </c>
      <c r="CC41" t="n">
        <v>0</v>
      </c>
      <c r="CD41" t="n">
        <v>0.0002353</v>
      </c>
      <c r="CE41" t="n">
        <v>0.0004776</v>
      </c>
      <c r="CF41" t="n">
        <v>0</v>
      </c>
      <c r="CG41" t="n">
        <v>36</v>
      </c>
      <c r="CH41" t="str">
        <f>=SUBTOTAL(103,CG41)</f>
      </c>
      <c r="CI41" t="str">
        <f>=IF(CH41=1,IFERROR(MAX($CI$1:CI40)+(COUNTIFS($CG$1:CG40,CG41,$CH$1:CH40,1)=0),1),"")</f>
      </c>
    </row>
    <row r="42">
      <c r="A42" t="s">
        <v>2986</v>
      </c>
      <c r="B42" t="s">
        <v>2987</v>
      </c>
      <c r="C42" t="s">
        <v>2988</v>
      </c>
      <c r="D42" t="s">
        <v>2989</v>
      </c>
      <c r="E42" t="s">
        <v>2990</v>
      </c>
      <c r="F42" t="s">
        <v>2991</v>
      </c>
      <c r="G42" t="s">
        <v>92</v>
      </c>
      <c r="H42" t="s">
        <v>93</v>
      </c>
      <c r="I42" t="s">
        <v>2992</v>
      </c>
      <c r="J42"/>
      <c r="K42" t="n">
        <v>0.00002405</v>
      </c>
      <c r="L42" t="n">
        <v>0.00001315</v>
      </c>
      <c r="M42" t="n">
        <v>0.0005957</v>
      </c>
      <c r="N42" t="s">
        <v>936</v>
      </c>
      <c r="O42"/>
      <c r="P42"/>
      <c r="Q42" t="s">
        <v>2993</v>
      </c>
      <c r="R42"/>
      <c r="S42"/>
      <c r="T42" t="n">
        <v>0.799</v>
      </c>
      <c r="U42" t="s">
        <v>324</v>
      </c>
      <c r="V42" t="s">
        <v>2700</v>
      </c>
      <c r="W42" t="n">
        <v>26.8</v>
      </c>
      <c r="X42" t="n">
        <v>0.606823563576</v>
      </c>
      <c r="Y42" t="s">
        <v>2994</v>
      </c>
      <c r="Z42"/>
      <c r="AA42"/>
      <c r="AB42" t="s">
        <v>327</v>
      </c>
      <c r="AC42" t="s">
        <v>2995</v>
      </c>
      <c r="AD42"/>
      <c r="AE42"/>
      <c r="AF42"/>
      <c r="AG42" t="s">
        <v>2996</v>
      </c>
      <c r="AH42"/>
      <c r="AI42" t="s">
        <v>102</v>
      </c>
      <c r="AJ42" t="s">
        <v>419</v>
      </c>
      <c r="AK42" t="s">
        <v>433</v>
      </c>
      <c r="AL42" t="s">
        <v>228</v>
      </c>
      <c r="AM42" t="n">
        <v>1</v>
      </c>
      <c r="AN42"/>
      <c r="AO42" t="n">
        <v>36</v>
      </c>
      <c r="AP42" t="n">
        <v>91</v>
      </c>
      <c r="AQ42" t="n">
        <v>96</v>
      </c>
      <c r="AR42" t="n">
        <v>0</v>
      </c>
      <c r="AS42" t="n">
        <v>72</v>
      </c>
      <c r="AT42" t="n">
        <v>79</v>
      </c>
      <c r="AU42" t="n">
        <v>99</v>
      </c>
      <c r="AV42" t="n">
        <v>99</v>
      </c>
      <c r="AW42" t="n">
        <v>99</v>
      </c>
      <c r="AX42"/>
      <c r="AY42" t="n">
        <v>65797</v>
      </c>
      <c r="AZ42" t="n">
        <v>65797</v>
      </c>
      <c r="BA42" t="s">
        <v>105</v>
      </c>
      <c r="BB42" t="s">
        <v>2997</v>
      </c>
      <c r="BC42"/>
      <c r="BD42" t="s">
        <v>107</v>
      </c>
      <c r="BE42" t="s">
        <v>2998</v>
      </c>
      <c r="BF42" t="s">
        <v>2999</v>
      </c>
      <c r="BG42" t="s">
        <v>2523</v>
      </c>
      <c r="BH42" t="s">
        <v>2524</v>
      </c>
      <c r="BI42"/>
      <c r="BJ42"/>
      <c r="BK42"/>
      <c r="BL42"/>
      <c r="BM42"/>
      <c r="BN42"/>
      <c r="BO42" t="n">
        <v>0</v>
      </c>
      <c r="BP42" t="n">
        <v>0</v>
      </c>
      <c r="BQ42" t="n">
        <v>0.0005957</v>
      </c>
      <c r="BR42" t="n">
        <v>0</v>
      </c>
      <c r="BS42" t="n">
        <v>0</v>
      </c>
      <c r="BT42" t="n">
        <v>0</v>
      </c>
      <c r="BU42" t="n">
        <v>0</v>
      </c>
      <c r="BV42" t="n">
        <v>0</v>
      </c>
      <c r="BW42" t="n">
        <v>0</v>
      </c>
      <c r="BX42" t="n">
        <v>0</v>
      </c>
      <c r="BY42" t="n">
        <v>0</v>
      </c>
      <c r="BZ42" t="n">
        <v>0.000577</v>
      </c>
      <c r="CA42" t="n">
        <v>0</v>
      </c>
      <c r="CB42" t="n">
        <v>0</v>
      </c>
      <c r="CC42" t="n">
        <v>0</v>
      </c>
      <c r="CD42" t="n">
        <v>0</v>
      </c>
      <c r="CE42" t="n">
        <v>0</v>
      </c>
      <c r="CF42" t="n">
        <v>0</v>
      </c>
      <c r="CG42" t="n">
        <v>37</v>
      </c>
      <c r="CH42" t="str">
        <f>=SUBTOTAL(103,CG42)</f>
      </c>
      <c r="CI42" t="str">
        <f>=IF(CH42=1,IFERROR(MAX($CI$1:CI41)+(COUNTIFS($CG$1:CG41,CG42,$CH$1:CH41,1)=0),1),"")</f>
      </c>
    </row>
    <row r="43">
      <c r="A43" t="s">
        <v>3000</v>
      </c>
      <c r="B43" t="s">
        <v>3001</v>
      </c>
      <c r="C43" t="s">
        <v>3002</v>
      </c>
      <c r="D43" t="s">
        <v>3003</v>
      </c>
      <c r="E43" t="s">
        <v>3004</v>
      </c>
      <c r="F43" t="s">
        <v>3005</v>
      </c>
      <c r="G43" t="s">
        <v>92</v>
      </c>
      <c r="H43" t="s">
        <v>93</v>
      </c>
      <c r="I43" t="s">
        <v>3006</v>
      </c>
      <c r="J43"/>
      <c r="K43" t="n">
        <v>0.0008546</v>
      </c>
      <c r="L43" t="n">
        <v>0.0006052</v>
      </c>
      <c r="M43" t="n">
        <v>0.02047</v>
      </c>
      <c r="N43" t="s">
        <v>159</v>
      </c>
      <c r="O43"/>
      <c r="P43"/>
      <c r="Q43" t="s">
        <v>3007</v>
      </c>
      <c r="R43"/>
      <c r="S43"/>
      <c r="T43" t="n">
        <v>0.135</v>
      </c>
      <c r="U43" t="s">
        <v>3008</v>
      </c>
      <c r="V43" t="s">
        <v>3009</v>
      </c>
      <c r="W43" t="n">
        <v>20</v>
      </c>
      <c r="X43" t="n">
        <v>0.335959166288</v>
      </c>
      <c r="Y43" t="s">
        <v>3010</v>
      </c>
      <c r="Z43"/>
      <c r="AA43"/>
      <c r="AB43" t="s">
        <v>265</v>
      </c>
      <c r="AC43" t="s">
        <v>266</v>
      </c>
      <c r="AD43"/>
      <c r="AE43"/>
      <c r="AF43"/>
      <c r="AG43" t="s">
        <v>3011</v>
      </c>
      <c r="AH43"/>
      <c r="AI43" t="s">
        <v>419</v>
      </c>
      <c r="AJ43" t="s">
        <v>102</v>
      </c>
      <c r="AK43" t="s">
        <v>419</v>
      </c>
      <c r="AL43" t="s">
        <v>228</v>
      </c>
      <c r="AM43" t="n">
        <v>1</v>
      </c>
      <c r="AN43"/>
      <c r="AO43" t="n">
        <v>100</v>
      </c>
      <c r="AP43" t="n">
        <v>37</v>
      </c>
      <c r="AQ43" t="n">
        <v>100</v>
      </c>
      <c r="AR43" t="n">
        <v>88</v>
      </c>
      <c r="AS43" t="n">
        <v>0</v>
      </c>
      <c r="AT43" t="n">
        <v>90</v>
      </c>
      <c r="AU43" t="n">
        <v>99</v>
      </c>
      <c r="AV43" t="n">
        <v>97</v>
      </c>
      <c r="AW43" t="n">
        <v>99</v>
      </c>
      <c r="AX43" t="n">
        <v>65797</v>
      </c>
      <c r="AY43"/>
      <c r="AZ43" t="n">
        <v>65797</v>
      </c>
      <c r="BA43"/>
      <c r="BB43"/>
      <c r="BC43"/>
      <c r="BD43" t="s">
        <v>107</v>
      </c>
      <c r="BE43" t="s">
        <v>3012</v>
      </c>
      <c r="BF43" t="s">
        <v>3013</v>
      </c>
      <c r="BG43" t="s">
        <v>907</v>
      </c>
      <c r="BH43" t="s">
        <v>3014</v>
      </c>
      <c r="BI43"/>
      <c r="BJ43"/>
      <c r="BK43"/>
      <c r="BL43"/>
      <c r="BM43"/>
      <c r="BN43"/>
      <c r="BO43" t="n">
        <v>0</v>
      </c>
      <c r="BP43" t="n">
        <v>0.00002915</v>
      </c>
      <c r="BQ43" t="n">
        <v>0.0187</v>
      </c>
      <c r="BR43" t="n">
        <v>0</v>
      </c>
      <c r="BS43" t="n">
        <v>0</v>
      </c>
      <c r="BT43" t="n">
        <v>0.0001432</v>
      </c>
      <c r="BU43" t="n">
        <v>0.001327</v>
      </c>
      <c r="BV43" t="n">
        <v>0</v>
      </c>
      <c r="BW43" t="n">
        <v>0</v>
      </c>
      <c r="BX43" t="n">
        <v>0</v>
      </c>
      <c r="BY43" t="n">
        <v>0.0001313</v>
      </c>
      <c r="BZ43" t="n">
        <v>0.02047</v>
      </c>
      <c r="CA43" t="n">
        <v>0</v>
      </c>
      <c r="CB43" t="n">
        <v>0</v>
      </c>
      <c r="CC43" t="n">
        <v>0.006329</v>
      </c>
      <c r="CD43" t="n">
        <v>0.0002207</v>
      </c>
      <c r="CE43" t="n">
        <v>0.0009606</v>
      </c>
      <c r="CF43" t="n">
        <v>0</v>
      </c>
      <c r="CG43" t="n">
        <v>38</v>
      </c>
      <c r="CH43" t="str">
        <f>=SUBTOTAL(103,CG43)</f>
      </c>
      <c r="CI43" t="str">
        <f>=IF(CH43=1,IFERROR(MAX($CI$1:CI42)+(COUNTIFS($CG$1:CG42,CG43,$CH$1:CH42,1)=0),1),"")</f>
      </c>
    </row>
    <row r="44">
      <c r="A44" t="s">
        <v>3015</v>
      </c>
      <c r="B44" t="s">
        <v>3016</v>
      </c>
      <c r="C44" t="s">
        <v>3017</v>
      </c>
      <c r="D44" t="s">
        <v>3018</v>
      </c>
      <c r="E44" t="s">
        <v>3019</v>
      </c>
      <c r="F44" t="s">
        <v>3020</v>
      </c>
      <c r="G44" t="s">
        <v>92</v>
      </c>
      <c r="H44" t="s">
        <v>93</v>
      </c>
      <c r="I44" t="s">
        <v>3021</v>
      </c>
      <c r="J44"/>
      <c r="K44" t="n">
        <v>0.0006403</v>
      </c>
      <c r="L44" t="n">
        <v>0.0007035</v>
      </c>
      <c r="M44" t="n">
        <v>0.02532</v>
      </c>
      <c r="N44" t="s">
        <v>582</v>
      </c>
      <c r="O44" t="n">
        <v>403375</v>
      </c>
      <c r="P44" t="s">
        <v>1007</v>
      </c>
      <c r="Q44"/>
      <c r="R44"/>
      <c r="S44"/>
      <c r="T44" t="n">
        <v>0.299</v>
      </c>
      <c r="U44" t="s">
        <v>1040</v>
      </c>
      <c r="V44"/>
      <c r="W44" t="n">
        <v>18.41</v>
      </c>
      <c r="X44" t="n">
        <v>0.410895943642</v>
      </c>
      <c r="Y44" t="s">
        <v>3022</v>
      </c>
      <c r="Z44"/>
      <c r="AA44"/>
      <c r="AB44" t="s">
        <v>211</v>
      </c>
      <c r="AC44" t="s">
        <v>212</v>
      </c>
      <c r="AD44"/>
      <c r="AE44"/>
      <c r="AF44" t="s">
        <v>3023</v>
      </c>
      <c r="AG44" t="s">
        <v>3024</v>
      </c>
      <c r="AH44" t="s">
        <v>3025</v>
      </c>
      <c r="AI44" t="s">
        <v>102</v>
      </c>
      <c r="AJ44" t="s">
        <v>433</v>
      </c>
      <c r="AK44" t="s">
        <v>433</v>
      </c>
      <c r="AL44" t="s">
        <v>228</v>
      </c>
      <c r="AM44" t="n">
        <v>1</v>
      </c>
      <c r="AN44"/>
      <c r="AO44" t="n">
        <v>33</v>
      </c>
      <c r="AP44" t="n">
        <v>132</v>
      </c>
      <c r="AQ44" t="n">
        <v>145</v>
      </c>
      <c r="AR44" t="n">
        <v>0</v>
      </c>
      <c r="AS44" t="n">
        <v>133</v>
      </c>
      <c r="AT44" t="n">
        <v>152</v>
      </c>
      <c r="AU44" t="n">
        <v>88</v>
      </c>
      <c r="AV44" t="n">
        <v>99</v>
      </c>
      <c r="AW44" t="n">
        <v>99</v>
      </c>
      <c r="AX44"/>
      <c r="AY44" t="n">
        <v>65797</v>
      </c>
      <c r="AZ44" t="n">
        <v>65797</v>
      </c>
      <c r="BA44" t="s">
        <v>105</v>
      </c>
      <c r="BB44" t="s">
        <v>3026</v>
      </c>
      <c r="BC44"/>
      <c r="BD44" t="s">
        <v>107</v>
      </c>
      <c r="BE44" t="s">
        <v>3027</v>
      </c>
      <c r="BF44" t="s">
        <v>3028</v>
      </c>
      <c r="BG44" t="s">
        <v>3029</v>
      </c>
      <c r="BH44" t="s">
        <v>3030</v>
      </c>
      <c r="BI44" t="n">
        <v>0.0002</v>
      </c>
      <c r="BJ44" t="n">
        <v>0</v>
      </c>
      <c r="BK44" t="n">
        <v>0.0014</v>
      </c>
      <c r="BL44" t="n">
        <v>0</v>
      </c>
      <c r="BM44" t="n">
        <v>0</v>
      </c>
      <c r="BN44" t="n">
        <v>0</v>
      </c>
      <c r="BO44" t="n">
        <v>0.000123</v>
      </c>
      <c r="BP44" t="n">
        <v>0.0003758</v>
      </c>
      <c r="BQ44" t="n">
        <v>0.002878</v>
      </c>
      <c r="BR44" t="n">
        <v>0</v>
      </c>
      <c r="BS44" t="n">
        <v>0.00009239</v>
      </c>
      <c r="BT44" t="n">
        <v>0.0008528</v>
      </c>
      <c r="BU44" t="n">
        <v>0.001629</v>
      </c>
      <c r="BV44" t="n">
        <v>0.0002613</v>
      </c>
      <c r="BW44" t="n">
        <v>0.000169</v>
      </c>
      <c r="BX44" t="n">
        <v>0</v>
      </c>
      <c r="BY44" t="n">
        <v>0.0005891</v>
      </c>
      <c r="BZ44" t="n">
        <v>0.001729</v>
      </c>
      <c r="CA44" t="n">
        <v>0</v>
      </c>
      <c r="CB44" t="n">
        <v>0.00009422</v>
      </c>
      <c r="CC44" t="n">
        <v>0.02532</v>
      </c>
      <c r="CD44" t="n">
        <v>0.001029</v>
      </c>
      <c r="CE44" t="n">
        <v>0.002868</v>
      </c>
      <c r="CF44" t="n">
        <v>0</v>
      </c>
      <c r="CG44" t="n">
        <v>39</v>
      </c>
      <c r="CH44" t="str">
        <f>=SUBTOTAL(103,CG44)</f>
      </c>
      <c r="CI44" t="str">
        <f>=IF(CH44=1,IFERROR(MAX($CI$1:CI43)+(COUNTIFS($CG$1:CG43,CG44,$CH$1:CH43,1)=0),1),"")</f>
      </c>
    </row>
    <row r="45">
      <c r="A45" t="s">
        <v>3031</v>
      </c>
      <c r="B45" t="s">
        <v>3032</v>
      </c>
      <c r="C45" t="s">
        <v>3033</v>
      </c>
      <c r="D45" t="s">
        <v>3034</v>
      </c>
      <c r="E45" t="s">
        <v>3035</v>
      </c>
      <c r="F45" t="s">
        <v>3036</v>
      </c>
      <c r="G45" t="s">
        <v>92</v>
      </c>
      <c r="H45" t="s">
        <v>93</v>
      </c>
      <c r="I45" t="s">
        <v>3037</v>
      </c>
      <c r="J45"/>
      <c r="K45" t="n">
        <v>0.009549</v>
      </c>
      <c r="L45" t="n">
        <v>0.008278</v>
      </c>
      <c r="M45" t="n">
        <v>0.02215</v>
      </c>
      <c r="N45" t="s">
        <v>582</v>
      </c>
      <c r="O45" t="n">
        <v>95889</v>
      </c>
      <c r="P45" t="s">
        <v>1024</v>
      </c>
      <c r="Q45" t="s">
        <v>3038</v>
      </c>
      <c r="R45" t="s">
        <v>3039</v>
      </c>
      <c r="S45" t="s">
        <v>3040</v>
      </c>
      <c r="T45" t="n">
        <v>0.279</v>
      </c>
      <c r="U45" t="s">
        <v>324</v>
      </c>
      <c r="V45" t="s">
        <v>2388</v>
      </c>
      <c r="W45" t="n">
        <v>25.5</v>
      </c>
      <c r="X45" t="n">
        <v>0.236045047641</v>
      </c>
      <c r="Y45" t="s">
        <v>3041</v>
      </c>
      <c r="Z45" t="s">
        <v>2249</v>
      </c>
      <c r="AA45" t="n">
        <v>0.566896680356971</v>
      </c>
      <c r="AB45" t="s">
        <v>3042</v>
      </c>
      <c r="AC45" t="s">
        <v>3043</v>
      </c>
      <c r="AD45" t="s">
        <v>3044</v>
      </c>
      <c r="AE45" t="s">
        <v>2125</v>
      </c>
      <c r="AF45" t="s">
        <v>3045</v>
      </c>
      <c r="AG45" t="s">
        <v>3046</v>
      </c>
      <c r="AH45" t="s">
        <v>3047</v>
      </c>
      <c r="AI45" t="s">
        <v>102</v>
      </c>
      <c r="AJ45" t="s">
        <v>419</v>
      </c>
      <c r="AK45" t="s">
        <v>433</v>
      </c>
      <c r="AL45" t="s">
        <v>228</v>
      </c>
      <c r="AM45" t="n">
        <v>1</v>
      </c>
      <c r="AN45"/>
      <c r="AO45" t="n">
        <v>36</v>
      </c>
      <c r="AP45" t="n">
        <v>197</v>
      </c>
      <c r="AQ45" t="n">
        <v>253</v>
      </c>
      <c r="AR45" t="n">
        <v>0</v>
      </c>
      <c r="AS45" t="n">
        <v>191</v>
      </c>
      <c r="AT45" t="n">
        <v>243</v>
      </c>
      <c r="AU45" t="n">
        <v>78</v>
      </c>
      <c r="AV45" t="n">
        <v>99</v>
      </c>
      <c r="AW45" t="n">
        <v>99</v>
      </c>
      <c r="AX45"/>
      <c r="AY45" t="n">
        <v>65797</v>
      </c>
      <c r="AZ45" t="n">
        <v>65797</v>
      </c>
      <c r="BA45" t="s">
        <v>105</v>
      </c>
      <c r="BB45" t="s">
        <v>3048</v>
      </c>
      <c r="BC45"/>
      <c r="BD45" t="s">
        <v>107</v>
      </c>
      <c r="BE45" t="s">
        <v>3049</v>
      </c>
      <c r="BF45" t="s">
        <v>3050</v>
      </c>
      <c r="BG45" t="s">
        <v>714</v>
      </c>
      <c r="BH45" t="s">
        <v>715</v>
      </c>
      <c r="BI45" t="n">
        <v>0.0054</v>
      </c>
      <c r="BJ45" t="n">
        <v>0.0015</v>
      </c>
      <c r="BK45" t="n">
        <v>0.0086</v>
      </c>
      <c r="BL45" t="n">
        <v>0</v>
      </c>
      <c r="BM45" t="n">
        <v>0.0159</v>
      </c>
      <c r="BN45" t="n">
        <v>0.0031</v>
      </c>
      <c r="BO45" t="n">
        <v>0.001355</v>
      </c>
      <c r="BP45" t="n">
        <v>0.01105</v>
      </c>
      <c r="BQ45" t="n">
        <v>0.0185</v>
      </c>
      <c r="BR45" t="n">
        <v>0.0007619</v>
      </c>
      <c r="BS45" t="n">
        <v>0.002187</v>
      </c>
      <c r="BT45" t="n">
        <v>0.01146</v>
      </c>
      <c r="BU45" t="n">
        <v>0.01557</v>
      </c>
      <c r="BV45" t="n">
        <v>0.01147</v>
      </c>
      <c r="BW45" t="n">
        <v>0.001595</v>
      </c>
      <c r="BX45" t="n">
        <v>0.002193</v>
      </c>
      <c r="BY45" t="n">
        <v>0.01481</v>
      </c>
      <c r="BZ45" t="n">
        <v>0.01646</v>
      </c>
      <c r="CA45" t="n">
        <v>0.0001935</v>
      </c>
      <c r="CB45" t="n">
        <v>0.002359</v>
      </c>
      <c r="CC45" t="n">
        <v>0.02215</v>
      </c>
      <c r="CD45" t="n">
        <v>0.01171</v>
      </c>
      <c r="CE45" t="n">
        <v>0.01732</v>
      </c>
      <c r="CF45" t="n">
        <v>0.00891</v>
      </c>
      <c r="CG45" t="n">
        <v>40</v>
      </c>
      <c r="CH45" t="str">
        <f>=SUBTOTAL(103,CG45)</f>
      </c>
      <c r="CI45" t="str">
        <f>=IF(CH45=1,IFERROR(MAX($CI$1:CI44)+(COUNTIFS($CG$1:CG44,CG45,$CH$1:CH44,1)=0),1),"")</f>
      </c>
    </row>
    <row r="46">
      <c r="A46" t="s">
        <v>3051</v>
      </c>
      <c r="B46" t="s">
        <v>3052</v>
      </c>
      <c r="C46" t="s">
        <v>3053</v>
      </c>
      <c r="D46" t="s">
        <v>3054</v>
      </c>
      <c r="E46" t="s">
        <v>3055</v>
      </c>
      <c r="F46" t="s">
        <v>3056</v>
      </c>
      <c r="G46" t="s">
        <v>92</v>
      </c>
      <c r="H46" t="s">
        <v>93</v>
      </c>
      <c r="I46" t="s">
        <v>179</v>
      </c>
      <c r="J46"/>
      <c r="K46" t="n">
        <v>0.002801</v>
      </c>
      <c r="L46" t="n">
        <v>0.00299</v>
      </c>
      <c r="M46" t="n">
        <v>0.02848</v>
      </c>
      <c r="N46" t="s">
        <v>582</v>
      </c>
      <c r="O46"/>
      <c r="P46"/>
      <c r="Q46"/>
      <c r="R46"/>
      <c r="S46"/>
      <c r="T46" t="n">
        <v>0.032</v>
      </c>
      <c r="U46" t="s">
        <v>3057</v>
      </c>
      <c r="V46" t="s">
        <v>379</v>
      </c>
      <c r="W46" t="n">
        <v>21.7</v>
      </c>
      <c r="X46" t="n">
        <v>0.490092515945</v>
      </c>
      <c r="Y46" t="s">
        <v>3058</v>
      </c>
      <c r="Z46"/>
      <c r="AA46"/>
      <c r="AB46" t="s">
        <v>3059</v>
      </c>
      <c r="AC46" t="s">
        <v>3060</v>
      </c>
      <c r="AD46"/>
      <c r="AE46"/>
      <c r="AF46" t="s">
        <v>3061</v>
      </c>
      <c r="AG46" t="s">
        <v>3062</v>
      </c>
      <c r="AH46"/>
      <c r="AI46" t="s">
        <v>102</v>
      </c>
      <c r="AJ46" t="s">
        <v>419</v>
      </c>
      <c r="AK46" t="s">
        <v>433</v>
      </c>
      <c r="AL46" t="s">
        <v>104</v>
      </c>
      <c r="AM46" t="n">
        <v>1</v>
      </c>
      <c r="AN46"/>
      <c r="AO46" t="n">
        <v>233</v>
      </c>
      <c r="AP46" t="n">
        <v>240</v>
      </c>
      <c r="AQ46" t="n">
        <v>245</v>
      </c>
      <c r="AR46" t="n">
        <v>0</v>
      </c>
      <c r="AS46" t="n">
        <v>207</v>
      </c>
      <c r="AT46" t="n">
        <v>253</v>
      </c>
      <c r="AU46" t="n">
        <v>99</v>
      </c>
      <c r="AV46" t="n">
        <v>99</v>
      </c>
      <c r="AW46" t="n">
        <v>99</v>
      </c>
      <c r="AX46"/>
      <c r="AY46" t="n">
        <v>65797</v>
      </c>
      <c r="AZ46" t="n">
        <v>65797</v>
      </c>
      <c r="BA46"/>
      <c r="BB46"/>
      <c r="BC46"/>
      <c r="BD46" t="s">
        <v>107</v>
      </c>
      <c r="BE46" t="s">
        <v>3063</v>
      </c>
      <c r="BF46" t="s">
        <v>3064</v>
      </c>
      <c r="BG46" t="s">
        <v>272</v>
      </c>
      <c r="BH46" t="s">
        <v>1489</v>
      </c>
      <c r="BI46" t="n">
        <v>0.0016</v>
      </c>
      <c r="BJ46" t="n">
        <v>0.0023</v>
      </c>
      <c r="BK46" t="n">
        <v>0.0029</v>
      </c>
      <c r="BL46" t="n">
        <v>0</v>
      </c>
      <c r="BM46" t="n">
        <v>0.003</v>
      </c>
      <c r="BN46" t="n">
        <v>0</v>
      </c>
      <c r="BO46" t="n">
        <v>0.004411</v>
      </c>
      <c r="BP46" t="n">
        <v>0.006378</v>
      </c>
      <c r="BQ46" t="n">
        <v>0.006312</v>
      </c>
      <c r="BR46" t="n">
        <v>0</v>
      </c>
      <c r="BS46" t="n">
        <v>0</v>
      </c>
      <c r="BT46" t="n">
        <v>0.001884</v>
      </c>
      <c r="BU46" t="n">
        <v>0.008037</v>
      </c>
      <c r="BV46" t="n">
        <v>0.0003136</v>
      </c>
      <c r="BW46" t="n">
        <v>0.00507</v>
      </c>
      <c r="BX46" t="n">
        <v>0</v>
      </c>
      <c r="BY46" t="n">
        <v>0.006807</v>
      </c>
      <c r="BZ46" t="n">
        <v>0.006048</v>
      </c>
      <c r="CA46" t="n">
        <v>0</v>
      </c>
      <c r="CB46" t="n">
        <v>0</v>
      </c>
      <c r="CC46" t="n">
        <v>0.02848</v>
      </c>
      <c r="CD46" t="n">
        <v>0.001279</v>
      </c>
      <c r="CE46" t="n">
        <v>0.011</v>
      </c>
      <c r="CF46" t="n">
        <v>0.0002073</v>
      </c>
      <c r="CG46" t="n">
        <v>41</v>
      </c>
      <c r="CH46" t="str">
        <f>=SUBTOTAL(103,CG46)</f>
      </c>
      <c r="CI46" t="str">
        <f>=IF(CH46=1,IFERROR(MAX($CI$1:CI45)+(COUNTIFS($CG$1:CG45,CG46,$CH$1:CH45,1)=0),1),"")</f>
      </c>
    </row>
    <row r="47">
      <c r="A47" t="s">
        <v>3065</v>
      </c>
      <c r="B47" t="s">
        <v>3066</v>
      </c>
      <c r="C47" t="s">
        <v>3067</v>
      </c>
      <c r="D47" t="s">
        <v>3068</v>
      </c>
      <c r="E47" t="s">
        <v>3069</v>
      </c>
      <c r="F47" t="s">
        <v>3070</v>
      </c>
      <c r="G47" t="s">
        <v>92</v>
      </c>
      <c r="H47" t="s">
        <v>93</v>
      </c>
      <c r="I47" t="s">
        <v>3071</v>
      </c>
      <c r="J47"/>
      <c r="K47" t="n">
        <v>0.006899</v>
      </c>
      <c r="L47" t="n">
        <v>0.005922</v>
      </c>
      <c r="M47" t="n">
        <v>0.04491</v>
      </c>
      <c r="N47" t="s">
        <v>936</v>
      </c>
      <c r="O47"/>
      <c r="P47"/>
      <c r="Q47"/>
      <c r="R47"/>
      <c r="S47"/>
      <c r="T47" t="n">
        <v>0.05</v>
      </c>
      <c r="U47" t="s">
        <v>96</v>
      </c>
      <c r="V47"/>
      <c r="W47" t="n">
        <v>22.8</v>
      </c>
      <c r="X47" t="n">
        <v>0.505789041519</v>
      </c>
      <c r="Y47" t="s">
        <v>3072</v>
      </c>
      <c r="Z47"/>
      <c r="AA47"/>
      <c r="AB47" t="s">
        <v>265</v>
      </c>
      <c r="AC47" t="s">
        <v>3073</v>
      </c>
      <c r="AD47"/>
      <c r="AE47"/>
      <c r="AF47" t="s">
        <v>3074</v>
      </c>
      <c r="AG47" t="s">
        <v>3075</v>
      </c>
      <c r="AH47" t="s">
        <v>3076</v>
      </c>
      <c r="AI47" t="s">
        <v>419</v>
      </c>
      <c r="AJ47" t="s">
        <v>102</v>
      </c>
      <c r="AK47" t="s">
        <v>419</v>
      </c>
      <c r="AL47" t="s">
        <v>228</v>
      </c>
      <c r="AM47" t="n">
        <v>1</v>
      </c>
      <c r="AN47"/>
      <c r="AO47" t="n">
        <v>32</v>
      </c>
      <c r="AP47" t="n">
        <v>35</v>
      </c>
      <c r="AQ47" t="n">
        <v>21</v>
      </c>
      <c r="AR47" t="n">
        <v>16</v>
      </c>
      <c r="AS47" t="n">
        <v>0</v>
      </c>
      <c r="AT47" t="n">
        <v>28</v>
      </c>
      <c r="AU47" t="n">
        <v>99</v>
      </c>
      <c r="AV47" t="n">
        <v>83</v>
      </c>
      <c r="AW47" t="n">
        <v>99</v>
      </c>
      <c r="AX47" t="n">
        <v>65797</v>
      </c>
      <c r="AY47"/>
      <c r="AZ47" t="n">
        <v>65797</v>
      </c>
      <c r="BA47" t="s">
        <v>105</v>
      </c>
      <c r="BB47" t="s">
        <v>3077</v>
      </c>
      <c r="BC47"/>
      <c r="BD47" t="s">
        <v>107</v>
      </c>
      <c r="BE47" t="s">
        <v>3078</v>
      </c>
      <c r="BF47" t="s">
        <v>3079</v>
      </c>
      <c r="BG47" t="s">
        <v>272</v>
      </c>
      <c r="BH47" t="s">
        <v>775</v>
      </c>
      <c r="BI47" t="n">
        <v>0.0024</v>
      </c>
      <c r="BJ47" t="n">
        <v>0</v>
      </c>
      <c r="BK47" t="n">
        <v>0.0043</v>
      </c>
      <c r="BL47" t="n">
        <v>0</v>
      </c>
      <c r="BM47" t="n">
        <v>0.008</v>
      </c>
      <c r="BN47" t="n">
        <v>0.001</v>
      </c>
      <c r="BO47" t="n">
        <v>0.001489</v>
      </c>
      <c r="BP47" t="n">
        <v>0.002545</v>
      </c>
      <c r="BQ47" t="n">
        <v>0.04491</v>
      </c>
      <c r="BR47" t="n">
        <v>0</v>
      </c>
      <c r="BS47" t="n">
        <v>0.001257</v>
      </c>
      <c r="BT47" t="n">
        <v>0.008413</v>
      </c>
      <c r="BU47" t="n">
        <v>0.006998</v>
      </c>
      <c r="BV47" t="n">
        <v>0.002852</v>
      </c>
      <c r="BW47" t="n">
        <v>0.001308</v>
      </c>
      <c r="BX47" t="n">
        <v>0</v>
      </c>
      <c r="BY47" t="n">
        <v>0.005582</v>
      </c>
      <c r="BZ47" t="n">
        <v>0.04409</v>
      </c>
      <c r="CA47" t="n">
        <v>0</v>
      </c>
      <c r="CB47" t="n">
        <v>0.00104</v>
      </c>
      <c r="CC47" t="n">
        <v>0</v>
      </c>
      <c r="CD47" t="n">
        <v>0.008311</v>
      </c>
      <c r="CE47" t="n">
        <v>0.007678</v>
      </c>
      <c r="CF47" t="n">
        <v>0.00313</v>
      </c>
      <c r="CG47" t="n">
        <v>42</v>
      </c>
      <c r="CH47" t="str">
        <f>=SUBTOTAL(103,CG47)</f>
      </c>
      <c r="CI47" t="str">
        <f>=IF(CH47=1,IFERROR(MAX($CI$1:CI46)+(COUNTIFS($CG$1:CG46,CG47,$CH$1:CH46,1)=0),1),"")</f>
      </c>
    </row>
    <row r="48">
      <c r="A48" t="s">
        <v>3080</v>
      </c>
      <c r="B48" t="s">
        <v>3081</v>
      </c>
      <c r="C48" t="s">
        <v>3082</v>
      </c>
      <c r="D48" t="s">
        <v>3083</v>
      </c>
      <c r="E48" t="s">
        <v>3084</v>
      </c>
      <c r="F48" t="s">
        <v>3085</v>
      </c>
      <c r="G48" t="s">
        <v>1120</v>
      </c>
      <c r="H48" t="s">
        <v>93</v>
      </c>
      <c r="I48" t="s">
        <v>3086</v>
      </c>
      <c r="J48"/>
      <c r="K48" t="n">
        <v>0.000003991</v>
      </c>
      <c r="L48" t="n">
        <v>0.00000658</v>
      </c>
      <c r="M48" t="n">
        <v>0.0002885</v>
      </c>
      <c r="N48" t="s">
        <v>159</v>
      </c>
      <c r="O48"/>
      <c r="P48"/>
      <c r="Q48" t="s">
        <v>3087</v>
      </c>
      <c r="R48"/>
      <c r="S48" t="s">
        <v>3088</v>
      </c>
      <c r="T48" t="n">
        <v>0.137</v>
      </c>
      <c r="U48" t="s">
        <v>780</v>
      </c>
      <c r="V48"/>
      <c r="W48" t="n">
        <v>36</v>
      </c>
      <c r="X48" t="n">
        <v>0.369567066431</v>
      </c>
      <c r="Y48" t="s">
        <v>3089</v>
      </c>
      <c r="Z48"/>
      <c r="AA48"/>
      <c r="AB48" t="s">
        <v>3059</v>
      </c>
      <c r="AC48" t="s">
        <v>3090</v>
      </c>
      <c r="AD48" t="s">
        <v>3091</v>
      </c>
      <c r="AE48" t="s">
        <v>247</v>
      </c>
      <c r="AF48"/>
      <c r="AG48" t="s">
        <v>3092</v>
      </c>
      <c r="AH48"/>
      <c r="AI48" t="s">
        <v>102</v>
      </c>
      <c r="AJ48" t="s">
        <v>419</v>
      </c>
      <c r="AK48" t="s">
        <v>433</v>
      </c>
      <c r="AL48" t="s">
        <v>228</v>
      </c>
      <c r="AM48" t="n">
        <v>1</v>
      </c>
      <c r="AN48"/>
      <c r="AO48" t="n">
        <v>38</v>
      </c>
      <c r="AP48" t="n">
        <v>28</v>
      </c>
      <c r="AQ48" t="n">
        <v>22</v>
      </c>
      <c r="AR48" t="n">
        <v>0</v>
      </c>
      <c r="AS48" t="n">
        <v>23</v>
      </c>
      <c r="AT48" t="n">
        <v>38</v>
      </c>
      <c r="AU48" t="n">
        <v>99</v>
      </c>
      <c r="AV48" t="n">
        <v>99</v>
      </c>
      <c r="AW48" t="n">
        <v>99</v>
      </c>
      <c r="AX48"/>
      <c r="AY48" t="n">
        <v>65797</v>
      </c>
      <c r="AZ48" t="n">
        <v>65797</v>
      </c>
      <c r="BA48" t="s">
        <v>105</v>
      </c>
      <c r="BB48" t="s">
        <v>3093</v>
      </c>
      <c r="BC48"/>
      <c r="BD48" t="s">
        <v>107</v>
      </c>
      <c r="BE48" t="s">
        <v>3094</v>
      </c>
      <c r="BF48" t="s">
        <v>3095</v>
      </c>
      <c r="BG48" t="s">
        <v>812</v>
      </c>
      <c r="BH48" t="s">
        <v>3096</v>
      </c>
      <c r="BI48"/>
      <c r="BJ48"/>
      <c r="BK48"/>
      <c r="BL48"/>
      <c r="BM48"/>
      <c r="BN48"/>
      <c r="BO48" t="n">
        <v>0</v>
      </c>
      <c r="BP48" t="n">
        <v>0</v>
      </c>
      <c r="BQ48" t="n">
        <v>0.00009927</v>
      </c>
      <c r="BR48" t="n">
        <v>0</v>
      </c>
      <c r="BS48" t="n">
        <v>0</v>
      </c>
      <c r="BT48" t="n">
        <v>0</v>
      </c>
      <c r="BU48" t="n">
        <v>0</v>
      </c>
      <c r="BV48" t="n">
        <v>0</v>
      </c>
      <c r="BW48" t="n">
        <v>0</v>
      </c>
      <c r="BX48" t="n">
        <v>0</v>
      </c>
      <c r="BY48" t="n">
        <v>0</v>
      </c>
      <c r="BZ48" t="n">
        <v>0.0002885</v>
      </c>
      <c r="CA48" t="n">
        <v>0</v>
      </c>
      <c r="CB48" t="n">
        <v>0</v>
      </c>
      <c r="CC48" t="n">
        <v>0</v>
      </c>
      <c r="CD48" t="n">
        <v>0</v>
      </c>
      <c r="CE48" t="n">
        <v>0</v>
      </c>
      <c r="CF48" t="n">
        <v>0</v>
      </c>
      <c r="CG48" t="n">
        <v>43</v>
      </c>
      <c r="CH48" t="str">
        <f>=SUBTOTAL(103,CG48)</f>
      </c>
      <c r="CI48" t="str">
        <f>=IF(CH48=1,IFERROR(MAX($CI$1:CI47)+(COUNTIFS($CG$1:CG47,CG48,$CH$1:CH47,1)=0),1),"")</f>
      </c>
    </row>
    <row r="49">
      <c r="A49" t="s">
        <v>3097</v>
      </c>
      <c r="B49" t="s">
        <v>3098</v>
      </c>
      <c r="C49" t="s">
        <v>3099</v>
      </c>
      <c r="D49" t="s">
        <v>3100</v>
      </c>
      <c r="E49" t="s">
        <v>3101</v>
      </c>
      <c r="F49" t="s">
        <v>3102</v>
      </c>
      <c r="G49" t="s">
        <v>92</v>
      </c>
      <c r="H49" t="s">
        <v>93</v>
      </c>
      <c r="I49" t="s">
        <v>1275</v>
      </c>
      <c r="J49"/>
      <c r="K49" t="n">
        <v>0.001759</v>
      </c>
      <c r="L49" t="n">
        <v>0.001319</v>
      </c>
      <c r="M49" t="n">
        <v>0.02066</v>
      </c>
      <c r="N49" t="s">
        <v>936</v>
      </c>
      <c r="O49"/>
      <c r="P49"/>
      <c r="Q49"/>
      <c r="R49"/>
      <c r="S49"/>
      <c r="T49" t="n">
        <v>0.575</v>
      </c>
      <c r="U49" t="s">
        <v>324</v>
      </c>
      <c r="V49" t="s">
        <v>3103</v>
      </c>
      <c r="W49" t="n">
        <v>26.1</v>
      </c>
      <c r="X49" t="n">
        <v>0.572254776955</v>
      </c>
      <c r="Y49" t="s">
        <v>3104</v>
      </c>
      <c r="Z49"/>
      <c r="AA49"/>
      <c r="AB49" t="s">
        <v>1797</v>
      </c>
      <c r="AC49" t="s">
        <v>3105</v>
      </c>
      <c r="AD49"/>
      <c r="AE49"/>
      <c r="AF49" t="s">
        <v>3106</v>
      </c>
      <c r="AG49" t="s">
        <v>3107</v>
      </c>
      <c r="AH49"/>
      <c r="AI49" t="s">
        <v>433</v>
      </c>
      <c r="AJ49" t="s">
        <v>102</v>
      </c>
      <c r="AK49" t="s">
        <v>419</v>
      </c>
      <c r="AL49" t="s">
        <v>249</v>
      </c>
      <c r="AM49" t="n">
        <v>1</v>
      </c>
      <c r="AN49"/>
      <c r="AO49" t="n">
        <v>46</v>
      </c>
      <c r="AP49" t="n">
        <v>39</v>
      </c>
      <c r="AQ49" t="n">
        <v>63</v>
      </c>
      <c r="AR49" t="n">
        <v>53</v>
      </c>
      <c r="AS49" t="n">
        <v>0</v>
      </c>
      <c r="AT49" t="n">
        <v>59</v>
      </c>
      <c r="AU49" t="n">
        <v>99</v>
      </c>
      <c r="AV49" t="n">
        <v>91</v>
      </c>
      <c r="AW49" t="n">
        <v>99</v>
      </c>
      <c r="AX49" t="n">
        <v>65797</v>
      </c>
      <c r="AY49"/>
      <c r="AZ49" t="n">
        <v>65797</v>
      </c>
      <c r="BA49"/>
      <c r="BB49"/>
      <c r="BC49"/>
      <c r="BD49" t="s">
        <v>107</v>
      </c>
      <c r="BE49" t="s">
        <v>3108</v>
      </c>
      <c r="BF49" t="s">
        <v>3109</v>
      </c>
      <c r="BG49" t="s">
        <v>1031</v>
      </c>
      <c r="BH49" t="s">
        <v>1032</v>
      </c>
      <c r="BI49" t="n">
        <v>0.0002</v>
      </c>
      <c r="BJ49" t="n">
        <v>0</v>
      </c>
      <c r="BK49" t="n">
        <v>0</v>
      </c>
      <c r="BL49" t="n">
        <v>0</v>
      </c>
      <c r="BM49" t="n">
        <v>0.001</v>
      </c>
      <c r="BN49" t="n">
        <v>0</v>
      </c>
      <c r="BO49" t="n">
        <v>0.0001852</v>
      </c>
      <c r="BP49" t="n">
        <v>0.0005818</v>
      </c>
      <c r="BQ49" t="n">
        <v>0.02066</v>
      </c>
      <c r="BR49" t="n">
        <v>0</v>
      </c>
      <c r="BS49" t="n">
        <v>0.00004647</v>
      </c>
      <c r="BT49" t="n">
        <v>0.00131</v>
      </c>
      <c r="BU49" t="n">
        <v>0.0023</v>
      </c>
      <c r="BV49" t="n">
        <v>0.001538</v>
      </c>
      <c r="BW49" t="n">
        <v>0.000266</v>
      </c>
      <c r="BX49" t="n">
        <v>0</v>
      </c>
      <c r="BY49" t="n">
        <v>0.002433</v>
      </c>
      <c r="BZ49" t="n">
        <v>0.01619</v>
      </c>
      <c r="CA49" t="n">
        <v>0.0001933</v>
      </c>
      <c r="CB49" t="n">
        <v>0.0001886</v>
      </c>
      <c r="CC49" t="n">
        <v>0</v>
      </c>
      <c r="CD49" t="n">
        <v>0.001196</v>
      </c>
      <c r="CE49" t="n">
        <v>0.001435</v>
      </c>
      <c r="CF49" t="n">
        <v>0.001866</v>
      </c>
      <c r="CG49" t="n">
        <v>44</v>
      </c>
      <c r="CH49" t="str">
        <f>=SUBTOTAL(103,CG49)</f>
      </c>
      <c r="CI49" t="str">
        <f>=IF(CH49=1,IFERROR(MAX($CI$1:CI48)+(COUNTIFS($CG$1:CG48,CG49,$CH$1:CH48,1)=0),1),"")</f>
      </c>
    </row>
    <row r="50">
      <c r="A50" t="s">
        <v>3110</v>
      </c>
      <c r="B50" t="s">
        <v>3111</v>
      </c>
      <c r="C50" t="s">
        <v>3112</v>
      </c>
      <c r="D50" t="s">
        <v>3113</v>
      </c>
      <c r="E50" t="s">
        <v>3114</v>
      </c>
      <c r="F50" t="s">
        <v>3115</v>
      </c>
      <c r="G50" t="s">
        <v>92</v>
      </c>
      <c r="H50" t="s">
        <v>93</v>
      </c>
      <c r="I50" t="s">
        <v>3116</v>
      </c>
      <c r="J50"/>
      <c r="K50" t="n">
        <v>0.0004217</v>
      </c>
      <c r="L50" t="n">
        <v>0.0002628</v>
      </c>
      <c r="M50" t="n">
        <v>0.009228</v>
      </c>
      <c r="N50" t="s">
        <v>936</v>
      </c>
      <c r="O50"/>
      <c r="P50"/>
      <c r="Q50"/>
      <c r="R50"/>
      <c r="S50"/>
      <c r="T50" t="n">
        <v>0.025</v>
      </c>
      <c r="U50" t="s">
        <v>1340</v>
      </c>
      <c r="V50" t="s">
        <v>379</v>
      </c>
      <c r="W50" t="n">
        <v>15.12</v>
      </c>
      <c r="X50" t="n">
        <v>0.462760925293</v>
      </c>
      <c r="Y50"/>
      <c r="Z50"/>
      <c r="AA50"/>
      <c r="AB50" t="s">
        <v>2079</v>
      </c>
      <c r="AC50" t="s">
        <v>3117</v>
      </c>
      <c r="AD50"/>
      <c r="AE50"/>
      <c r="AF50"/>
      <c r="AG50" t="s">
        <v>3118</v>
      </c>
      <c r="AH50"/>
      <c r="AI50" t="s">
        <v>102</v>
      </c>
      <c r="AJ50" t="s">
        <v>419</v>
      </c>
      <c r="AK50" t="s">
        <v>433</v>
      </c>
      <c r="AL50" t="s">
        <v>249</v>
      </c>
      <c r="AM50" t="n">
        <v>1</v>
      </c>
      <c r="AN50"/>
      <c r="AO50" t="n">
        <v>36</v>
      </c>
      <c r="AP50" t="n">
        <v>177</v>
      </c>
      <c r="AQ50" t="n">
        <v>214</v>
      </c>
      <c r="AR50" t="n">
        <v>0</v>
      </c>
      <c r="AS50" t="n">
        <v>165</v>
      </c>
      <c r="AT50" t="n">
        <v>181</v>
      </c>
      <c r="AU50" t="n">
        <v>98</v>
      </c>
      <c r="AV50" t="n">
        <v>99</v>
      </c>
      <c r="AW50" t="n">
        <v>99</v>
      </c>
      <c r="AX50"/>
      <c r="AY50" t="n">
        <v>65797</v>
      </c>
      <c r="AZ50" t="n">
        <v>65797</v>
      </c>
      <c r="BA50"/>
      <c r="BB50"/>
      <c r="BC50"/>
      <c r="BD50" t="s">
        <v>107</v>
      </c>
      <c r="BE50" t="s">
        <v>3119</v>
      </c>
      <c r="BF50" t="s">
        <v>3120</v>
      </c>
      <c r="BG50" t="s">
        <v>3121</v>
      </c>
      <c r="BH50" t="s">
        <v>3122</v>
      </c>
      <c r="BI50"/>
      <c r="BJ50"/>
      <c r="BK50"/>
      <c r="BL50"/>
      <c r="BM50"/>
      <c r="BN50"/>
      <c r="BO50" t="n">
        <v>0</v>
      </c>
      <c r="BP50" t="n">
        <v>0.00002892</v>
      </c>
      <c r="BQ50" t="n">
        <v>0.009228</v>
      </c>
      <c r="BR50" t="n">
        <v>0</v>
      </c>
      <c r="BS50" t="n">
        <v>0</v>
      </c>
      <c r="BT50" t="n">
        <v>0.00006157</v>
      </c>
      <c r="BU50" t="n">
        <v>0.0008146</v>
      </c>
      <c r="BV50" t="n">
        <v>0</v>
      </c>
      <c r="BW50" t="n">
        <v>0.00002412</v>
      </c>
      <c r="BX50" t="n">
        <v>0</v>
      </c>
      <c r="BY50" t="n">
        <v>0.0000655</v>
      </c>
      <c r="BZ50" t="n">
        <v>0.008646</v>
      </c>
      <c r="CA50" t="n">
        <v>0</v>
      </c>
      <c r="CB50" t="n">
        <v>0</v>
      </c>
      <c r="CC50" t="n">
        <v>0</v>
      </c>
      <c r="CD50" t="n">
        <v>0.00005879</v>
      </c>
      <c r="CE50" t="n">
        <v>0.00191</v>
      </c>
      <c r="CF50" t="n">
        <v>0</v>
      </c>
      <c r="CG50" t="n">
        <v>45</v>
      </c>
      <c r="CH50" t="str">
        <f>=SUBTOTAL(103,CG50)</f>
      </c>
      <c r="CI50" t="str">
        <f>=IF(CH50=1,IFERROR(MAX($CI$1:CI49)+(COUNTIFS($CG$1:CG49,CG50,$CH$1:CH49,1)=0),1),"")</f>
      </c>
    </row>
    <row r="51">
      <c r="A51" t="s">
        <v>3123</v>
      </c>
      <c r="B51" t="s">
        <v>3124</v>
      </c>
      <c r="C51" t="s">
        <v>3125</v>
      </c>
      <c r="D51" t="s">
        <v>3126</v>
      </c>
      <c r="E51" t="s">
        <v>3127</v>
      </c>
      <c r="F51" t="s">
        <v>3128</v>
      </c>
      <c r="G51" t="s">
        <v>92</v>
      </c>
      <c r="H51" t="s">
        <v>93</v>
      </c>
      <c r="I51" t="s">
        <v>3129</v>
      </c>
      <c r="J51"/>
      <c r="K51" t="n">
        <v>0.0003021</v>
      </c>
      <c r="L51" t="n">
        <v>0.0006512</v>
      </c>
      <c r="M51" t="n">
        <v>0.008646</v>
      </c>
      <c r="N51" t="s">
        <v>159</v>
      </c>
      <c r="O51"/>
      <c r="P51"/>
      <c r="Q51"/>
      <c r="R51"/>
      <c r="S51"/>
      <c r="T51" t="n">
        <v>0.033</v>
      </c>
      <c r="U51" t="s">
        <v>1768</v>
      </c>
      <c r="V51" t="s">
        <v>3130</v>
      </c>
      <c r="W51" t="n">
        <v>12.41</v>
      </c>
      <c r="X51" t="n">
        <v>0.772196650505</v>
      </c>
      <c r="Y51"/>
      <c r="Z51"/>
      <c r="AA51"/>
      <c r="AB51" t="s">
        <v>211</v>
      </c>
      <c r="AC51" t="s">
        <v>3131</v>
      </c>
      <c r="AD51"/>
      <c r="AE51"/>
      <c r="AF51"/>
      <c r="AG51" t="s">
        <v>3132</v>
      </c>
      <c r="AH51"/>
      <c r="AI51" t="s">
        <v>102</v>
      </c>
      <c r="AJ51" t="s">
        <v>419</v>
      </c>
      <c r="AK51" t="s">
        <v>433</v>
      </c>
      <c r="AL51" t="s">
        <v>228</v>
      </c>
      <c r="AM51" t="n">
        <v>1</v>
      </c>
      <c r="AN51"/>
      <c r="AO51" t="n">
        <v>33</v>
      </c>
      <c r="AP51" t="n">
        <v>14</v>
      </c>
      <c r="AQ51" t="n">
        <v>16</v>
      </c>
      <c r="AR51" t="n">
        <v>0</v>
      </c>
      <c r="AS51" t="n">
        <v>9</v>
      </c>
      <c r="AT51" t="n">
        <v>24</v>
      </c>
      <c r="AU51" t="n">
        <v>90</v>
      </c>
      <c r="AV51" t="n">
        <v>99</v>
      </c>
      <c r="AW51" t="n">
        <v>99</v>
      </c>
      <c r="AX51"/>
      <c r="AY51" t="n">
        <v>65797</v>
      </c>
      <c r="AZ51" t="n">
        <v>65797</v>
      </c>
      <c r="BA51" t="s">
        <v>105</v>
      </c>
      <c r="BB51" t="s">
        <v>3133</v>
      </c>
      <c r="BC51"/>
      <c r="BD51" t="s">
        <v>107</v>
      </c>
      <c r="BE51" t="s">
        <v>3134</v>
      </c>
      <c r="BF51" t="s">
        <v>3135</v>
      </c>
      <c r="BG51" t="s">
        <v>1381</v>
      </c>
      <c r="BH51" t="s">
        <v>3136</v>
      </c>
      <c r="BI51" t="n">
        <v>0.0002</v>
      </c>
      <c r="BJ51" t="n">
        <v>0</v>
      </c>
      <c r="BK51" t="n">
        <v>0</v>
      </c>
      <c r="BL51" t="n">
        <v>0</v>
      </c>
      <c r="BM51" t="n">
        <v>0.001</v>
      </c>
      <c r="BN51" t="n">
        <v>0</v>
      </c>
      <c r="BO51" t="n">
        <v>0</v>
      </c>
      <c r="BP51" t="n">
        <v>0</v>
      </c>
      <c r="BQ51" t="n">
        <v>0</v>
      </c>
      <c r="BR51" t="n">
        <v>0</v>
      </c>
      <c r="BS51" t="n">
        <v>0</v>
      </c>
      <c r="BT51" t="n">
        <v>0.001279</v>
      </c>
      <c r="BU51" t="n">
        <v>0</v>
      </c>
      <c r="BV51" t="n">
        <v>0</v>
      </c>
      <c r="BW51" t="n">
        <v>0.00004828</v>
      </c>
      <c r="BX51" t="n">
        <v>0.004386</v>
      </c>
      <c r="BY51" t="n">
        <v>0.001245</v>
      </c>
      <c r="BZ51" t="n">
        <v>0.008646</v>
      </c>
      <c r="CA51" t="n">
        <v>0</v>
      </c>
      <c r="CB51" t="n">
        <v>0</v>
      </c>
      <c r="CC51" t="n">
        <v>0.006369</v>
      </c>
      <c r="CD51" t="n">
        <v>0.0005295</v>
      </c>
      <c r="CE51" t="n">
        <v>0.002874</v>
      </c>
      <c r="CF51" t="n">
        <v>0</v>
      </c>
      <c r="CG51" t="n">
        <v>46</v>
      </c>
      <c r="CH51" t="str">
        <f>=SUBTOTAL(103,CG51)</f>
      </c>
      <c r="CI51" t="str">
        <f>=IF(CH51=1,IFERROR(MAX($CI$1:CI50)+(COUNTIFS($CG$1:CG50,CG51,$CH$1:CH50,1)=0),1),"")</f>
      </c>
    </row>
    <row r="52">
      <c r="A52" t="s">
        <v>3137</v>
      </c>
      <c r="B52" t="s">
        <v>3138</v>
      </c>
      <c r="C52" t="s">
        <v>3139</v>
      </c>
      <c r="D52" t="s">
        <v>3140</v>
      </c>
      <c r="E52" t="s">
        <v>3141</v>
      </c>
      <c r="F52" t="s">
        <v>3142</v>
      </c>
      <c r="G52" t="s">
        <v>92</v>
      </c>
      <c r="H52" t="s">
        <v>93</v>
      </c>
      <c r="I52" t="s">
        <v>3143</v>
      </c>
      <c r="J52"/>
      <c r="K52" t="n">
        <v>0.007897</v>
      </c>
      <c r="L52" t="n">
        <v>0.007806</v>
      </c>
      <c r="M52" t="n">
        <v>0.02222</v>
      </c>
      <c r="N52" t="s">
        <v>159</v>
      </c>
      <c r="O52"/>
      <c r="P52"/>
      <c r="Q52"/>
      <c r="R52"/>
      <c r="S52"/>
      <c r="T52" t="n">
        <v>0.004</v>
      </c>
      <c r="U52" t="s">
        <v>519</v>
      </c>
      <c r="V52" t="s">
        <v>379</v>
      </c>
      <c r="W52" t="n">
        <v>0.021</v>
      </c>
      <c r="X52" t="n">
        <v>0.195133239031</v>
      </c>
      <c r="Y52" t="s">
        <v>3144</v>
      </c>
      <c r="Z52"/>
      <c r="AA52"/>
      <c r="AB52" t="s">
        <v>265</v>
      </c>
      <c r="AC52" t="s">
        <v>266</v>
      </c>
      <c r="AD52"/>
      <c r="AE52"/>
      <c r="AF52" t="s">
        <v>3145</v>
      </c>
      <c r="AG52" t="s">
        <v>3146</v>
      </c>
      <c r="AH52"/>
      <c r="AI52" t="s">
        <v>433</v>
      </c>
      <c r="AJ52" t="s">
        <v>102</v>
      </c>
      <c r="AK52" t="s">
        <v>419</v>
      </c>
      <c r="AL52" t="s">
        <v>249</v>
      </c>
      <c r="AM52" t="n">
        <v>1</v>
      </c>
      <c r="AN52"/>
      <c r="AO52" t="n">
        <v>129</v>
      </c>
      <c r="AP52" t="n">
        <v>48</v>
      </c>
      <c r="AQ52" t="n">
        <v>180</v>
      </c>
      <c r="AR52" t="n">
        <v>162</v>
      </c>
      <c r="AS52" t="n">
        <v>0</v>
      </c>
      <c r="AT52" t="n">
        <v>165</v>
      </c>
      <c r="AU52" t="n">
        <v>99</v>
      </c>
      <c r="AV52" t="n">
        <v>79</v>
      </c>
      <c r="AW52" t="n">
        <v>99</v>
      </c>
      <c r="AX52" t="n">
        <v>65797</v>
      </c>
      <c r="AY52"/>
      <c r="AZ52" t="n">
        <v>65797</v>
      </c>
      <c r="BA52" t="s">
        <v>105</v>
      </c>
      <c r="BB52" t="s">
        <v>3147</v>
      </c>
      <c r="BC52"/>
      <c r="BD52" t="s">
        <v>107</v>
      </c>
      <c r="BE52" t="s">
        <v>3148</v>
      </c>
      <c r="BF52" t="s">
        <v>3149</v>
      </c>
      <c r="BG52" t="s">
        <v>3150</v>
      </c>
      <c r="BH52" t="s">
        <v>3151</v>
      </c>
      <c r="BI52" t="n">
        <v>0.0058</v>
      </c>
      <c r="BJ52" t="n">
        <v>0.0061</v>
      </c>
      <c r="BK52" t="n">
        <v>0.0072</v>
      </c>
      <c r="BL52" t="n">
        <v>0</v>
      </c>
      <c r="BM52" t="n">
        <v>0.0119</v>
      </c>
      <c r="BN52" t="n">
        <v>0.0041</v>
      </c>
      <c r="BO52" t="n">
        <v>0.006134</v>
      </c>
      <c r="BP52" t="n">
        <v>0.005792</v>
      </c>
      <c r="BQ52" t="n">
        <v>0.01539</v>
      </c>
      <c r="BR52" t="n">
        <v>0.00005562</v>
      </c>
      <c r="BS52" t="n">
        <v>0.002041</v>
      </c>
      <c r="BT52" t="n">
        <v>0.008942</v>
      </c>
      <c r="BU52" t="n">
        <v>0.01105</v>
      </c>
      <c r="BV52" t="n">
        <v>0.01294</v>
      </c>
      <c r="BW52" t="n">
        <v>0.006492</v>
      </c>
      <c r="BX52" t="n">
        <v>0.008772</v>
      </c>
      <c r="BY52" t="n">
        <v>0.009357</v>
      </c>
      <c r="BZ52" t="n">
        <v>0.02222</v>
      </c>
      <c r="CA52" t="n">
        <v>0.0001923</v>
      </c>
      <c r="CB52" t="n">
        <v>0.00113</v>
      </c>
      <c r="CC52" t="n">
        <v>0.02215</v>
      </c>
      <c r="CD52" t="n">
        <v>0.008701</v>
      </c>
      <c r="CE52" t="n">
        <v>0.01386</v>
      </c>
      <c r="CF52" t="n">
        <v>0.01034</v>
      </c>
      <c r="CG52" t="n">
        <v>47</v>
      </c>
      <c r="CH52" t="str">
        <f>=SUBTOTAL(103,CG52)</f>
      </c>
      <c r="CI52" t="str">
        <f>=IF(CH52=1,IFERROR(MAX($CI$1:CI51)+(COUNTIFS($CG$1:CG51,CG52,$CH$1:CH51,1)=0),1),"")</f>
      </c>
    </row>
    <row r="53">
      <c r="A53" t="s">
        <v>3152</v>
      </c>
      <c r="B53" t="s">
        <v>3153</v>
      </c>
      <c r="C53" t="s">
        <v>3154</v>
      </c>
      <c r="D53" t="s">
        <v>3155</v>
      </c>
      <c r="E53" t="s">
        <v>3156</v>
      </c>
      <c r="F53" t="s">
        <v>3157</v>
      </c>
      <c r="G53" t="s">
        <v>92</v>
      </c>
      <c r="H53" t="s">
        <v>93</v>
      </c>
      <c r="I53" t="s">
        <v>3158</v>
      </c>
      <c r="J53"/>
      <c r="K53" t="n">
        <v>0.000004015</v>
      </c>
      <c r="L53" t="n">
        <v>0.00001314</v>
      </c>
      <c r="M53" t="n">
        <v>0.00009938</v>
      </c>
      <c r="N53" t="s">
        <v>936</v>
      </c>
      <c r="O53" t="n">
        <v>1768024</v>
      </c>
      <c r="P53" t="s">
        <v>1007</v>
      </c>
      <c r="Q53"/>
      <c r="R53"/>
      <c r="S53"/>
      <c r="T53" t="n">
        <v>0.336</v>
      </c>
      <c r="U53"/>
      <c r="V53"/>
      <c r="W53" t="n">
        <v>23.3</v>
      </c>
      <c r="X53" t="n">
        <v>0.424227565527</v>
      </c>
      <c r="Y53" t="s">
        <v>3159</v>
      </c>
      <c r="Z53"/>
      <c r="AA53"/>
      <c r="AB53" t="s">
        <v>979</v>
      </c>
      <c r="AC53" t="s">
        <v>980</v>
      </c>
      <c r="AD53"/>
      <c r="AE53"/>
      <c r="AF53"/>
      <c r="AG53" t="s">
        <v>3160</v>
      </c>
      <c r="AH53"/>
      <c r="AI53" t="s">
        <v>419</v>
      </c>
      <c r="AJ53" t="s">
        <v>102</v>
      </c>
      <c r="AK53" t="s">
        <v>419</v>
      </c>
      <c r="AL53" t="s">
        <v>104</v>
      </c>
      <c r="AM53" t="n">
        <v>1</v>
      </c>
      <c r="AN53"/>
      <c r="AO53" t="n">
        <v>96</v>
      </c>
      <c r="AP53" t="n">
        <v>35</v>
      </c>
      <c r="AQ53" t="n">
        <v>119</v>
      </c>
      <c r="AR53" t="n">
        <v>103</v>
      </c>
      <c r="AS53" t="n">
        <v>0</v>
      </c>
      <c r="AT53" t="n">
        <v>94</v>
      </c>
      <c r="AU53" t="n">
        <v>99</v>
      </c>
      <c r="AV53" t="n">
        <v>99</v>
      </c>
      <c r="AW53" t="n">
        <v>99</v>
      </c>
      <c r="AX53" t="n">
        <v>65797</v>
      </c>
      <c r="AY53"/>
      <c r="AZ53" t="n">
        <v>65797</v>
      </c>
      <c r="BA53"/>
      <c r="BB53"/>
      <c r="BC53"/>
      <c r="BD53" t="s">
        <v>107</v>
      </c>
      <c r="BE53" t="s">
        <v>3161</v>
      </c>
      <c r="BF53" t="s">
        <v>3162</v>
      </c>
      <c r="BG53" t="s">
        <v>714</v>
      </c>
      <c r="BH53" t="s">
        <v>715</v>
      </c>
      <c r="BI53"/>
      <c r="BJ53"/>
      <c r="BK53"/>
      <c r="BL53"/>
      <c r="BM53"/>
      <c r="BN53"/>
      <c r="BO53" t="n">
        <v>0</v>
      </c>
      <c r="BP53" t="n">
        <v>0</v>
      </c>
      <c r="BQ53" t="n">
        <v>0.00009938</v>
      </c>
      <c r="BR53" t="n">
        <v>0</v>
      </c>
      <c r="BS53" t="n">
        <v>0</v>
      </c>
      <c r="BT53" t="n">
        <v>0</v>
      </c>
      <c r="BU53" t="n">
        <v>0</v>
      </c>
      <c r="BV53" t="n">
        <v>0</v>
      </c>
      <c r="BW53" t="n">
        <v>0</v>
      </c>
      <c r="BX53" t="n">
        <v>0</v>
      </c>
      <c r="BY53" t="n">
        <v>0</v>
      </c>
      <c r="BZ53" t="n">
        <v>0</v>
      </c>
      <c r="CA53" t="n">
        <v>0</v>
      </c>
      <c r="CB53" t="n">
        <v>0.00009413</v>
      </c>
      <c r="CC53" t="n">
        <v>0</v>
      </c>
      <c r="CD53" t="n">
        <v>0.0000147</v>
      </c>
      <c r="CE53" t="n">
        <v>0</v>
      </c>
      <c r="CF53" t="n">
        <v>0</v>
      </c>
      <c r="CG53" t="n">
        <v>48</v>
      </c>
      <c r="CH53" t="str">
        <f>=SUBTOTAL(103,CG53)</f>
      </c>
      <c r="CI53" t="str">
        <f>=IF(CH53=1,IFERROR(MAX($CI$1:CI52)+(COUNTIFS($CG$1:CG52,CG53,$CH$1:CH52,1)=0),1),"")</f>
      </c>
    </row>
    <row r="54">
      <c r="A54" t="s">
        <v>3163</v>
      </c>
      <c r="B54" t="s">
        <v>3164</v>
      </c>
      <c r="C54" t="s">
        <v>3165</v>
      </c>
      <c r="D54" t="s">
        <v>3166</v>
      </c>
      <c r="E54" t="s">
        <v>3167</v>
      </c>
      <c r="F54" t="s">
        <v>3168</v>
      </c>
      <c r="G54" t="s">
        <v>92</v>
      </c>
      <c r="H54" t="s">
        <v>93</v>
      </c>
      <c r="I54" t="s">
        <v>3169</v>
      </c>
      <c r="J54"/>
      <c r="K54" t="n">
        <v>0.003141</v>
      </c>
      <c r="L54" t="n">
        <v>0.002141</v>
      </c>
      <c r="M54" t="n">
        <v>0.02848</v>
      </c>
      <c r="N54" t="s">
        <v>582</v>
      </c>
      <c r="O54"/>
      <c r="P54"/>
      <c r="Q54"/>
      <c r="R54"/>
      <c r="S54"/>
      <c r="T54" t="n">
        <v>0.242</v>
      </c>
      <c r="U54" t="s">
        <v>2195</v>
      </c>
      <c r="V54" t="s">
        <v>379</v>
      </c>
      <c r="W54" t="n">
        <v>2.539</v>
      </c>
      <c r="X54" t="n">
        <v>0.260764181614</v>
      </c>
      <c r="Y54" t="s">
        <v>3170</v>
      </c>
      <c r="Z54"/>
      <c r="AA54"/>
      <c r="AB54" t="s">
        <v>284</v>
      </c>
      <c r="AC54" t="s">
        <v>285</v>
      </c>
      <c r="AD54"/>
      <c r="AE54"/>
      <c r="AF54" t="s">
        <v>3171</v>
      </c>
      <c r="AG54" t="s">
        <v>3172</v>
      </c>
      <c r="AH54"/>
      <c r="AI54" t="s">
        <v>419</v>
      </c>
      <c r="AJ54" t="s">
        <v>102</v>
      </c>
      <c r="AK54" t="s">
        <v>419</v>
      </c>
      <c r="AL54" t="s">
        <v>104</v>
      </c>
      <c r="AM54" t="n">
        <v>1</v>
      </c>
      <c r="AN54"/>
      <c r="AO54" t="n">
        <v>52</v>
      </c>
      <c r="AP54" t="n">
        <v>35</v>
      </c>
      <c r="AQ54" t="n">
        <v>54</v>
      </c>
      <c r="AR54" t="n">
        <v>61</v>
      </c>
      <c r="AS54" t="n">
        <v>0</v>
      </c>
      <c r="AT54" t="n">
        <v>69</v>
      </c>
      <c r="AU54" t="n">
        <v>99</v>
      </c>
      <c r="AV54" t="n">
        <v>84</v>
      </c>
      <c r="AW54" t="n">
        <v>99</v>
      </c>
      <c r="AX54" t="n">
        <v>65797</v>
      </c>
      <c r="AY54"/>
      <c r="AZ54" t="n">
        <v>65797</v>
      </c>
      <c r="BA54"/>
      <c r="BB54"/>
      <c r="BC54"/>
      <c r="BD54" t="s">
        <v>107</v>
      </c>
      <c r="BE54" t="s">
        <v>3173</v>
      </c>
      <c r="BF54" t="s">
        <v>3174</v>
      </c>
      <c r="BG54" t="s">
        <v>3175</v>
      </c>
      <c r="BH54" t="s">
        <v>3176</v>
      </c>
      <c r="BI54" t="n">
        <v>0.0028</v>
      </c>
      <c r="BJ54" t="n">
        <v>0.003</v>
      </c>
      <c r="BK54" t="n">
        <v>0.0014</v>
      </c>
      <c r="BL54" t="n">
        <v>0</v>
      </c>
      <c r="BM54" t="n">
        <v>0.001</v>
      </c>
      <c r="BN54" t="n">
        <v>0.0082</v>
      </c>
      <c r="BO54" t="n">
        <v>0.001539</v>
      </c>
      <c r="BP54" t="n">
        <v>0.002546</v>
      </c>
      <c r="BQ54" t="n">
        <v>0.003876</v>
      </c>
      <c r="BR54" t="n">
        <v>0</v>
      </c>
      <c r="BS54" t="n">
        <v>0.00009264</v>
      </c>
      <c r="BT54" t="n">
        <v>0.002489</v>
      </c>
      <c r="BU54" t="n">
        <v>0.004082</v>
      </c>
      <c r="BV54" t="n">
        <v>0.01069</v>
      </c>
      <c r="BW54" t="n">
        <v>0.001471</v>
      </c>
      <c r="BX54" t="n">
        <v>0</v>
      </c>
      <c r="BY54" t="n">
        <v>0.002355</v>
      </c>
      <c r="BZ54" t="n">
        <v>0.005187</v>
      </c>
      <c r="CA54" t="n">
        <v>0</v>
      </c>
      <c r="CB54" t="n">
        <v>0</v>
      </c>
      <c r="CC54" t="n">
        <v>0.02848</v>
      </c>
      <c r="CD54" t="n">
        <v>0.002234</v>
      </c>
      <c r="CE54" t="n">
        <v>0.003824</v>
      </c>
      <c r="CF54" t="n">
        <v>0.008696</v>
      </c>
      <c r="CG54" t="n">
        <v>49</v>
      </c>
      <c r="CH54" t="str">
        <f>=SUBTOTAL(103,CG54)</f>
      </c>
      <c r="CI54" t="str">
        <f>=IF(CH54=1,IFERROR(MAX($CI$1:CI53)+(COUNTIFS($CG$1:CG53,CG54,$CH$1:CH53,1)=0),1),"")</f>
      </c>
    </row>
    <row r="55">
      <c r="A55" t="s">
        <v>3177</v>
      </c>
      <c r="B55" t="s">
        <v>3178</v>
      </c>
      <c r="C55" t="s">
        <v>3179</v>
      </c>
      <c r="D55" t="s">
        <v>3180</v>
      </c>
      <c r="E55" t="s">
        <v>3181</v>
      </c>
      <c r="F55" t="s">
        <v>3182</v>
      </c>
      <c r="G55" t="s">
        <v>92</v>
      </c>
      <c r="H55" t="s">
        <v>93</v>
      </c>
      <c r="I55" t="s">
        <v>2225</v>
      </c>
      <c r="J55"/>
      <c r="K55" t="n">
        <v>0.00682</v>
      </c>
      <c r="L55" t="n">
        <v>0.02594</v>
      </c>
      <c r="M55" t="n">
        <v>0.0976</v>
      </c>
      <c r="N55" t="s">
        <v>993</v>
      </c>
      <c r="O55" t="n">
        <v>773294</v>
      </c>
      <c r="P55" t="s">
        <v>412</v>
      </c>
      <c r="Q55"/>
      <c r="R55"/>
      <c r="S55"/>
      <c r="T55" t="n">
        <v>0.073</v>
      </c>
      <c r="U55" t="s">
        <v>3183</v>
      </c>
      <c r="V55"/>
      <c r="W55" t="n">
        <v>23.1</v>
      </c>
      <c r="X55" t="n">
        <v>0.383952915668</v>
      </c>
      <c r="Y55" t="s">
        <v>3184</v>
      </c>
      <c r="Z55"/>
      <c r="AA55"/>
      <c r="AB55" t="s">
        <v>3185</v>
      </c>
      <c r="AC55" t="s">
        <v>3186</v>
      </c>
      <c r="AD55"/>
      <c r="AE55"/>
      <c r="AF55"/>
      <c r="AG55" t="s">
        <v>3187</v>
      </c>
      <c r="AH55"/>
      <c r="AI55" t="s">
        <v>419</v>
      </c>
      <c r="AJ55" t="s">
        <v>102</v>
      </c>
      <c r="AK55" t="s">
        <v>419</v>
      </c>
      <c r="AL55" t="s">
        <v>125</v>
      </c>
      <c r="AM55" t="n">
        <v>1</v>
      </c>
      <c r="AN55"/>
      <c r="AO55" t="n">
        <v>205</v>
      </c>
      <c r="AP55" t="n">
        <v>37</v>
      </c>
      <c r="AQ55" t="n">
        <v>201</v>
      </c>
      <c r="AR55" t="n">
        <v>158</v>
      </c>
      <c r="AS55" t="n">
        <v>0</v>
      </c>
      <c r="AT55" t="n">
        <v>180</v>
      </c>
      <c r="AU55" t="n">
        <v>99</v>
      </c>
      <c r="AV55" t="n">
        <v>82</v>
      </c>
      <c r="AW55" t="n">
        <v>99</v>
      </c>
      <c r="AX55" t="n">
        <v>65797</v>
      </c>
      <c r="AY55"/>
      <c r="AZ55" t="n">
        <v>65797</v>
      </c>
      <c r="BA55"/>
      <c r="BB55"/>
      <c r="BC55"/>
      <c r="BD55" t="s">
        <v>107</v>
      </c>
      <c r="BE55" t="s">
        <v>3188</v>
      </c>
      <c r="BF55" t="s">
        <v>3189</v>
      </c>
      <c r="BG55" t="s">
        <v>3190</v>
      </c>
      <c r="BH55" t="s">
        <v>3191</v>
      </c>
      <c r="BI55" t="n">
        <v>0.0274</v>
      </c>
      <c r="BJ55" t="n">
        <v>0.0976</v>
      </c>
      <c r="BK55" t="n">
        <v>0.0101</v>
      </c>
      <c r="BL55" t="n">
        <v>0</v>
      </c>
      <c r="BM55" t="n">
        <v>0.001</v>
      </c>
      <c r="BN55" t="n">
        <v>0</v>
      </c>
      <c r="BO55" t="n">
        <v>0.09</v>
      </c>
      <c r="BP55" t="n">
        <v>0.004886</v>
      </c>
      <c r="BQ55" t="n">
        <v>0</v>
      </c>
      <c r="BR55" t="n">
        <v>0</v>
      </c>
      <c r="BS55" t="n">
        <v>0.00009239</v>
      </c>
      <c r="BT55" t="n">
        <v>0.0004747</v>
      </c>
      <c r="BU55" t="n">
        <v>0.003747</v>
      </c>
      <c r="BV55" t="n">
        <v>0.0001307</v>
      </c>
      <c r="BW55" t="n">
        <v>0.08928</v>
      </c>
      <c r="BX55" t="n">
        <v>0</v>
      </c>
      <c r="BY55" t="n">
        <v>0.01094</v>
      </c>
      <c r="BZ55" t="n">
        <v>0.001728</v>
      </c>
      <c r="CA55" t="n">
        <v>0</v>
      </c>
      <c r="CB55" t="n">
        <v>0.00009418</v>
      </c>
      <c r="CC55" t="n">
        <v>0</v>
      </c>
      <c r="CD55" t="n">
        <v>0.0004997</v>
      </c>
      <c r="CE55" t="n">
        <v>0.0177</v>
      </c>
      <c r="CF55" t="n">
        <v>0.001034</v>
      </c>
      <c r="CG55" t="n">
        <v>50</v>
      </c>
      <c r="CH55" t="str">
        <f>=SUBTOTAL(103,CG55)</f>
      </c>
      <c r="CI55" t="str">
        <f>=IF(CH55=1,IFERROR(MAX($CI$1:CI54)+(COUNTIFS($CG$1:CG54,CG55,$CH$1:CH54,1)=0),1),"")</f>
      </c>
    </row>
    <row r="56">
      <c r="A56" t="s">
        <v>3192</v>
      </c>
      <c r="B56" t="s">
        <v>3193</v>
      </c>
      <c r="C56" t="s">
        <v>3194</v>
      </c>
      <c r="D56" t="s">
        <v>3195</v>
      </c>
      <c r="E56" t="s">
        <v>3196</v>
      </c>
      <c r="F56" t="s">
        <v>3197</v>
      </c>
      <c r="G56" t="s">
        <v>92</v>
      </c>
      <c r="H56" t="s">
        <v>93</v>
      </c>
      <c r="I56" t="s">
        <v>3198</v>
      </c>
      <c r="J56"/>
      <c r="K56" t="n">
        <v>0.001422</v>
      </c>
      <c r="L56" t="n">
        <v>0.001367</v>
      </c>
      <c r="M56" t="n">
        <v>0.004037</v>
      </c>
      <c r="N56" t="s">
        <v>159</v>
      </c>
      <c r="O56"/>
      <c r="P56"/>
      <c r="Q56"/>
      <c r="R56"/>
      <c r="S56"/>
      <c r="T56" t="n">
        <v>0.173</v>
      </c>
      <c r="U56" t="s">
        <v>344</v>
      </c>
      <c r="V56" t="s">
        <v>3199</v>
      </c>
      <c r="W56" t="n">
        <v>23.3</v>
      </c>
      <c r="X56" t="n">
        <v>0.537663578987</v>
      </c>
      <c r="Y56" t="s">
        <v>3200</v>
      </c>
      <c r="Z56"/>
      <c r="AA56"/>
      <c r="AB56" t="s">
        <v>1797</v>
      </c>
      <c r="AC56" t="s">
        <v>266</v>
      </c>
      <c r="AD56"/>
      <c r="AE56"/>
      <c r="AF56"/>
      <c r="AG56" t="s">
        <v>3201</v>
      </c>
      <c r="AH56"/>
      <c r="AI56" t="s">
        <v>102</v>
      </c>
      <c r="AJ56" t="s">
        <v>419</v>
      </c>
      <c r="AK56" t="s">
        <v>433</v>
      </c>
      <c r="AL56" t="s">
        <v>249</v>
      </c>
      <c r="AM56" t="n">
        <v>1</v>
      </c>
      <c r="AN56"/>
      <c r="AO56" t="n">
        <v>35</v>
      </c>
      <c r="AP56" t="n">
        <v>98</v>
      </c>
      <c r="AQ56" t="n">
        <v>115</v>
      </c>
      <c r="AR56" t="n">
        <v>0</v>
      </c>
      <c r="AS56" t="n">
        <v>76</v>
      </c>
      <c r="AT56" t="n">
        <v>119</v>
      </c>
      <c r="AU56" t="n">
        <v>86</v>
      </c>
      <c r="AV56" t="n">
        <v>99</v>
      </c>
      <c r="AW56" t="n">
        <v>99</v>
      </c>
      <c r="AX56"/>
      <c r="AY56" t="n">
        <v>65797</v>
      </c>
      <c r="AZ56" t="n">
        <v>65797</v>
      </c>
      <c r="BA56" t="s">
        <v>105</v>
      </c>
      <c r="BB56" t="s">
        <v>3202</v>
      </c>
      <c r="BC56"/>
      <c r="BD56" t="s">
        <v>107</v>
      </c>
      <c r="BE56" t="s">
        <v>3203</v>
      </c>
      <c r="BF56" t="s">
        <v>3204</v>
      </c>
      <c r="BG56" t="s">
        <v>478</v>
      </c>
      <c r="BH56" t="s">
        <v>3205</v>
      </c>
      <c r="BI56" t="n">
        <v>0.0008</v>
      </c>
      <c r="BJ56" t="n">
        <v>0</v>
      </c>
      <c r="BK56" t="n">
        <v>0</v>
      </c>
      <c r="BL56" t="n">
        <v>0</v>
      </c>
      <c r="BM56" t="n">
        <v>0.003</v>
      </c>
      <c r="BN56" t="n">
        <v>0.001</v>
      </c>
      <c r="BO56" t="n">
        <v>0.0008018</v>
      </c>
      <c r="BP56" t="n">
        <v>0.00005785</v>
      </c>
      <c r="BQ56" t="n">
        <v>0.002187</v>
      </c>
      <c r="BR56" t="n">
        <v>0</v>
      </c>
      <c r="BS56" t="n">
        <v>0.0000462</v>
      </c>
      <c r="BT56" t="n">
        <v>0.002372</v>
      </c>
      <c r="BU56" t="n">
        <v>0.001307</v>
      </c>
      <c r="BV56" t="n">
        <v>0.001372</v>
      </c>
      <c r="BW56" t="n">
        <v>0.0003861</v>
      </c>
      <c r="BX56" t="n">
        <v>0</v>
      </c>
      <c r="BY56" t="n">
        <v>0</v>
      </c>
      <c r="BZ56" t="n">
        <v>0.004037</v>
      </c>
      <c r="CA56" t="n">
        <v>0</v>
      </c>
      <c r="CB56" t="n">
        <v>0.0001889</v>
      </c>
      <c r="CC56" t="n">
        <v>0</v>
      </c>
      <c r="CD56" t="n">
        <v>0.002426</v>
      </c>
      <c r="CE56" t="n">
        <v>0.001438</v>
      </c>
      <c r="CF56" t="n">
        <v>0.001655</v>
      </c>
      <c r="CG56" t="n">
        <v>51</v>
      </c>
      <c r="CH56" t="str">
        <f>=SUBTOTAL(103,CG56)</f>
      </c>
      <c r="CI56" t="str">
        <f>=IF(CH56=1,IFERROR(MAX($CI$1:CI55)+(COUNTIFS($CG$1:CG55,CG56,$CH$1:CH55,1)=0),1),"")</f>
      </c>
    </row>
    <row r="57">
      <c r="A57" t="s">
        <v>3206</v>
      </c>
      <c r="B57" t="s">
        <v>3207</v>
      </c>
      <c r="C57" t="s">
        <v>3208</v>
      </c>
      <c r="D57" t="s">
        <v>3209</v>
      </c>
      <c r="E57" t="s">
        <v>3210</v>
      </c>
      <c r="F57" t="s">
        <v>3211</v>
      </c>
      <c r="G57" t="s">
        <v>92</v>
      </c>
      <c r="H57" t="s">
        <v>93</v>
      </c>
      <c r="I57" t="s">
        <v>3212</v>
      </c>
      <c r="J57"/>
      <c r="K57" t="n">
        <v>0.0008754</v>
      </c>
      <c r="L57" t="n">
        <v>0.001039</v>
      </c>
      <c r="M57" t="n">
        <v>0.009623</v>
      </c>
      <c r="N57" t="s">
        <v>936</v>
      </c>
      <c r="O57"/>
      <c r="P57"/>
      <c r="Q57"/>
      <c r="R57"/>
      <c r="S57"/>
      <c r="T57" t="n">
        <v>0.252</v>
      </c>
      <c r="U57" t="s">
        <v>324</v>
      </c>
      <c r="V57" t="s">
        <v>1066</v>
      </c>
      <c r="W57" t="n">
        <v>25.7</v>
      </c>
      <c r="X57" t="n">
        <v>0.655478835106</v>
      </c>
      <c r="Y57" t="s">
        <v>3213</v>
      </c>
      <c r="Z57"/>
      <c r="AA57"/>
      <c r="AB57" t="s">
        <v>1232</v>
      </c>
      <c r="AC57" t="s">
        <v>3214</v>
      </c>
      <c r="AD57"/>
      <c r="AE57"/>
      <c r="AF57" t="s">
        <v>3215</v>
      </c>
      <c r="AG57" t="s">
        <v>3216</v>
      </c>
      <c r="AH57"/>
      <c r="AI57" t="s">
        <v>102</v>
      </c>
      <c r="AJ57" t="s">
        <v>433</v>
      </c>
      <c r="AK57" t="s">
        <v>433</v>
      </c>
      <c r="AL57" t="s">
        <v>125</v>
      </c>
      <c r="AM57" t="n">
        <v>1</v>
      </c>
      <c r="AN57"/>
      <c r="AO57" t="n">
        <v>61</v>
      </c>
      <c r="AP57" t="n">
        <v>184</v>
      </c>
      <c r="AQ57" t="n">
        <v>214</v>
      </c>
      <c r="AR57" t="n">
        <v>0</v>
      </c>
      <c r="AS57" t="n">
        <v>189</v>
      </c>
      <c r="AT57" t="n">
        <v>199</v>
      </c>
      <c r="AU57" t="n">
        <v>96</v>
      </c>
      <c r="AV57" t="n">
        <v>99</v>
      </c>
      <c r="AW57" t="n">
        <v>99</v>
      </c>
      <c r="AX57"/>
      <c r="AY57" t="n">
        <v>65797</v>
      </c>
      <c r="AZ57" t="n">
        <v>65797</v>
      </c>
      <c r="BA57"/>
      <c r="BB57"/>
      <c r="BC57"/>
      <c r="BD57" t="s">
        <v>107</v>
      </c>
      <c r="BE57" t="s">
        <v>3217</v>
      </c>
      <c r="BF57" t="s">
        <v>3218</v>
      </c>
      <c r="BG57" t="s">
        <v>3219</v>
      </c>
      <c r="BH57" t="s">
        <v>3220</v>
      </c>
      <c r="BI57" t="n">
        <v>0.0008</v>
      </c>
      <c r="BJ57" t="n">
        <v>0.0015</v>
      </c>
      <c r="BK57" t="n">
        <v>0.0014</v>
      </c>
      <c r="BL57" t="n">
        <v>0</v>
      </c>
      <c r="BM57" t="n">
        <v>0.001</v>
      </c>
      <c r="BN57" t="n">
        <v>0</v>
      </c>
      <c r="BO57" t="n">
        <v>0.0008005</v>
      </c>
      <c r="BP57" t="n">
        <v>0.00133</v>
      </c>
      <c r="BQ57" t="n">
        <v>0.009623</v>
      </c>
      <c r="BR57" t="n">
        <v>0</v>
      </c>
      <c r="BS57" t="n">
        <v>0</v>
      </c>
      <c r="BT57" t="n">
        <v>0.0004401</v>
      </c>
      <c r="BU57" t="n">
        <v>0.002284</v>
      </c>
      <c r="BV57" t="n">
        <v>0</v>
      </c>
      <c r="BW57" t="n">
        <v>0.0007248</v>
      </c>
      <c r="BX57" t="n">
        <v>0</v>
      </c>
      <c r="BY57" t="n">
        <v>0.003605</v>
      </c>
      <c r="BZ57" t="n">
        <v>0.009527</v>
      </c>
      <c r="CA57" t="n">
        <v>0</v>
      </c>
      <c r="CB57" t="n">
        <v>0</v>
      </c>
      <c r="CC57" t="n">
        <v>0</v>
      </c>
      <c r="CD57" t="n">
        <v>0.0004853</v>
      </c>
      <c r="CE57" t="n">
        <v>0.003349</v>
      </c>
      <c r="CF57" t="n">
        <v>0</v>
      </c>
      <c r="CG57" t="n">
        <v>52</v>
      </c>
      <c r="CH57" t="str">
        <f>=SUBTOTAL(103,CG57)</f>
      </c>
      <c r="CI57" t="str">
        <f>=IF(CH57=1,IFERROR(MAX($CI$1:CI56)+(COUNTIFS($CG$1:CG56,CG57,$CH$1:CH56,1)=0),1),"")</f>
      </c>
    </row>
    <row r="58">
      <c r="A58" t="s">
        <v>3221</v>
      </c>
      <c r="B58" t="s">
        <v>3222</v>
      </c>
      <c r="C58" t="s">
        <v>3223</v>
      </c>
      <c r="D58" t="s">
        <v>3224</v>
      </c>
      <c r="E58" t="s">
        <v>3225</v>
      </c>
      <c r="F58" t="s">
        <v>3226</v>
      </c>
      <c r="G58" t="s">
        <v>92</v>
      </c>
      <c r="H58" t="s">
        <v>93</v>
      </c>
      <c r="I58" t="s">
        <v>3227</v>
      </c>
      <c r="J58"/>
      <c r="K58" t="n">
        <v>0.003656</v>
      </c>
      <c r="L58" t="n">
        <v>0.003738</v>
      </c>
      <c r="M58" t="n">
        <v>0.02407</v>
      </c>
      <c r="N58" t="s">
        <v>159</v>
      </c>
      <c r="O58"/>
      <c r="P58"/>
      <c r="Q58"/>
      <c r="R58"/>
      <c r="S58"/>
      <c r="T58" t="n">
        <v>0.106</v>
      </c>
      <c r="U58" t="s">
        <v>697</v>
      </c>
      <c r="V58" t="s">
        <v>3228</v>
      </c>
      <c r="W58" t="n">
        <v>24.7</v>
      </c>
      <c r="X58" t="n">
        <v>0.411914497614</v>
      </c>
      <c r="Y58" t="s">
        <v>3229</v>
      </c>
      <c r="Z58"/>
      <c r="AA58"/>
      <c r="AB58" t="s">
        <v>1232</v>
      </c>
      <c r="AC58" t="s">
        <v>3230</v>
      </c>
      <c r="AD58"/>
      <c r="AE58"/>
      <c r="AF58" t="s">
        <v>3231</v>
      </c>
      <c r="AG58" t="s">
        <v>3232</v>
      </c>
      <c r="AH58"/>
      <c r="AI58"/>
      <c r="AJ58"/>
      <c r="AK58"/>
      <c r="AL58" t="s">
        <v>104</v>
      </c>
      <c r="AM58"/>
      <c r="AN58"/>
      <c r="AO58"/>
      <c r="AP58"/>
      <c r="AQ58"/>
      <c r="AR58"/>
      <c r="AS58"/>
      <c r="AT58"/>
      <c r="AU58"/>
      <c r="AV58"/>
      <c r="AW58"/>
      <c r="AX58"/>
      <c r="AY58"/>
      <c r="AZ58"/>
      <c r="BA58"/>
      <c r="BB58"/>
      <c r="BC58"/>
      <c r="BD58" t="s">
        <v>107</v>
      </c>
      <c r="BE58" t="s">
        <v>3233</v>
      </c>
      <c r="BF58" t="s">
        <v>3234</v>
      </c>
      <c r="BG58" t="s">
        <v>1252</v>
      </c>
      <c r="BH58" t="s">
        <v>1253</v>
      </c>
      <c r="BI58" t="n">
        <v>0.001</v>
      </c>
      <c r="BJ58" t="n">
        <v>0</v>
      </c>
      <c r="BK58" t="n">
        <v>0.0014</v>
      </c>
      <c r="BL58" t="n">
        <v>0</v>
      </c>
      <c r="BM58" t="n">
        <v>0.004</v>
      </c>
      <c r="BN58" t="n">
        <v>0</v>
      </c>
      <c r="BO58" t="n">
        <v>0.000251</v>
      </c>
      <c r="BP58" t="n">
        <v>0.002612</v>
      </c>
      <c r="BQ58" t="n">
        <v>0.02026</v>
      </c>
      <c r="BR58" t="n">
        <v>0</v>
      </c>
      <c r="BS58" t="n">
        <v>0.0005598</v>
      </c>
      <c r="BT58" t="n">
        <v>0.0054</v>
      </c>
      <c r="BU58" t="n">
        <v>0.004717</v>
      </c>
      <c r="BV58" t="n">
        <v>0.0007169</v>
      </c>
      <c r="BW58" t="n">
        <v>0.0007374</v>
      </c>
      <c r="BX58" t="n">
        <v>0.0122</v>
      </c>
      <c r="BY58" t="n">
        <v>0.00207</v>
      </c>
      <c r="BZ58" t="n">
        <v>0.02407</v>
      </c>
      <c r="CA58" t="n">
        <v>0</v>
      </c>
      <c r="CB58" t="n">
        <v>0.0005823</v>
      </c>
      <c r="CC58" t="n">
        <v>0.003185</v>
      </c>
      <c r="CD58" t="n">
        <v>0.005729</v>
      </c>
      <c r="CE58" t="n">
        <v>0.005376</v>
      </c>
      <c r="CF58" t="n">
        <v>0.0002127</v>
      </c>
      <c r="CG58" t="n">
        <v>53</v>
      </c>
      <c r="CH58" t="str">
        <f>=SUBTOTAL(103,CG58)</f>
      </c>
      <c r="CI58" t="str">
        <f>=IF(CH58=1,IFERROR(MAX($CI$1:CI57)+(COUNTIFS($CG$1:CG57,CG58,$CH$1:CH57,1)=0),1),"")</f>
      </c>
    </row>
    <row r="59">
      <c r="A59" t="s">
        <v>3235</v>
      </c>
      <c r="B59" t="s">
        <v>3236</v>
      </c>
      <c r="C59" t="s">
        <v>3237</v>
      </c>
      <c r="D59" t="s">
        <v>3238</v>
      </c>
      <c r="E59" t="s">
        <v>3239</v>
      </c>
      <c r="F59" t="s">
        <v>3240</v>
      </c>
      <c r="G59" t="s">
        <v>157</v>
      </c>
      <c r="H59" t="s">
        <v>174</v>
      </c>
      <c r="I59" t="s">
        <v>581</v>
      </c>
      <c r="J59"/>
      <c r="K59" t="n">
        <v>0.0001506</v>
      </c>
      <c r="L59" t="n">
        <v>0.8571</v>
      </c>
      <c r="M59" t="n">
        <v>0.9331</v>
      </c>
      <c r="N59" t="s">
        <v>582</v>
      </c>
      <c r="O59"/>
      <c r="P59"/>
      <c r="Q59"/>
      <c r="R59"/>
      <c r="S59"/>
      <c r="T59"/>
      <c r="U59"/>
      <c r="V59"/>
      <c r="W59" t="n">
        <v>23.8</v>
      </c>
      <c r="X59"/>
      <c r="Y59"/>
      <c r="Z59"/>
      <c r="AA59"/>
      <c r="AB59"/>
      <c r="AC59"/>
      <c r="AD59"/>
      <c r="AE59"/>
      <c r="AF59" t="s">
        <v>3241</v>
      </c>
      <c r="AG59" t="s">
        <v>3242</v>
      </c>
      <c r="AH59"/>
      <c r="AI59" t="s">
        <v>179</v>
      </c>
      <c r="AJ59" t="s">
        <v>179</v>
      </c>
      <c r="AK59" t="s">
        <v>179</v>
      </c>
      <c r="AL59" t="s">
        <v>3243</v>
      </c>
      <c r="AM59" t="n">
        <v>1</v>
      </c>
      <c r="AN59"/>
      <c r="AO59" t="n">
        <v>0</v>
      </c>
      <c r="AP59" t="n">
        <v>0</v>
      </c>
      <c r="AQ59" t="n">
        <v>0</v>
      </c>
      <c r="AR59" t="n">
        <v>63</v>
      </c>
      <c r="AS59" t="n">
        <v>34</v>
      </c>
      <c r="AT59" t="n">
        <v>59</v>
      </c>
      <c r="AU59" t="n">
        <v>99</v>
      </c>
      <c r="AV59" t="n">
        <v>99</v>
      </c>
      <c r="AW59" t="n">
        <v>99</v>
      </c>
      <c r="AX59"/>
      <c r="AY59"/>
      <c r="AZ59"/>
      <c r="BA59"/>
      <c r="BB59"/>
      <c r="BC59"/>
      <c r="BD59" t="s">
        <v>163</v>
      </c>
      <c r="BE59" t="s">
        <v>3244</v>
      </c>
      <c r="BF59" t="s">
        <v>3245</v>
      </c>
      <c r="BG59" t="s">
        <v>3246</v>
      </c>
      <c r="BH59" t="s">
        <v>3247</v>
      </c>
      <c r="BI59" t="n">
        <v>0.5905</v>
      </c>
      <c r="BJ59" t="n">
        <v>0.5499</v>
      </c>
      <c r="BK59" t="n">
        <v>0.6398</v>
      </c>
      <c r="BL59" t="n">
        <v>0.626</v>
      </c>
      <c r="BM59" t="n">
        <v>0.5865</v>
      </c>
      <c r="BN59" t="n">
        <v>0.5777</v>
      </c>
      <c r="BO59" t="n">
        <v>0</v>
      </c>
      <c r="BP59" t="n">
        <v>0.0001988</v>
      </c>
      <c r="BQ59" t="n">
        <v>0</v>
      </c>
      <c r="BR59" t="n">
        <v>0</v>
      </c>
      <c r="BS59" t="n">
        <v>0</v>
      </c>
      <c r="BT59" t="n">
        <v>0.0002141</v>
      </c>
      <c r="BU59" t="n">
        <v>0</v>
      </c>
      <c r="BV59" t="n">
        <v>0.000253</v>
      </c>
      <c r="BW59" t="n">
        <v>0.833</v>
      </c>
      <c r="BX59" t="n">
        <v>0.8489</v>
      </c>
      <c r="BY59" t="n">
        <v>0.8847</v>
      </c>
      <c r="BZ59" t="n">
        <v>0.917</v>
      </c>
      <c r="CA59" t="n">
        <v>0.826</v>
      </c>
      <c r="CB59" t="n">
        <v>0.7851</v>
      </c>
      <c r="CC59" t="n">
        <v>0.9331</v>
      </c>
      <c r="CD59" t="n">
        <v>0.871</v>
      </c>
      <c r="CE59" t="n">
        <v>0.8805</v>
      </c>
      <c r="CF59" t="n">
        <v>0.8353</v>
      </c>
      <c r="CG59" t="n">
        <v>54</v>
      </c>
      <c r="CH59" t="str">
        <f>=SUBTOTAL(103,CG59)</f>
      </c>
      <c r="CI59" t="str">
        <f>=IF(CH59=1,IFERROR(MAX($CI$1:CI58)+(COUNTIFS($CG$1:CG58,CG59,$CH$1:CH58,1)=0),1),"")</f>
      </c>
    </row>
    <row r="60">
      <c r="A60" t="s">
        <v>3235</v>
      </c>
      <c r="B60" t="s">
        <v>3248</v>
      </c>
      <c r="C60" t="s">
        <v>3249</v>
      </c>
      <c r="D60" t="s">
        <v>3238</v>
      </c>
      <c r="E60" t="s">
        <v>3250</v>
      </c>
      <c r="F60" t="s">
        <v>3251</v>
      </c>
      <c r="G60" t="s">
        <v>92</v>
      </c>
      <c r="H60" t="s">
        <v>93</v>
      </c>
      <c r="I60" t="s">
        <v>581</v>
      </c>
      <c r="J60"/>
      <c r="K60" t="n">
        <v>0.0001267</v>
      </c>
      <c r="L60" t="n">
        <v>0.0001079</v>
      </c>
      <c r="M60" t="n">
        <v>0.0023</v>
      </c>
      <c r="N60" t="s">
        <v>993</v>
      </c>
      <c r="O60"/>
      <c r="P60"/>
      <c r="Q60"/>
      <c r="R60"/>
      <c r="S60"/>
      <c r="T60"/>
      <c r="U60" t="s">
        <v>378</v>
      </c>
      <c r="V60" t="s">
        <v>379</v>
      </c>
      <c r="W60" t="n">
        <v>9.415</v>
      </c>
      <c r="X60"/>
      <c r="Y60"/>
      <c r="Z60"/>
      <c r="AA60"/>
      <c r="AB60"/>
      <c r="AC60"/>
      <c r="AD60"/>
      <c r="AE60"/>
      <c r="AF60"/>
      <c r="AG60" t="s">
        <v>3252</v>
      </c>
      <c r="AH60"/>
      <c r="AI60"/>
      <c r="AJ60"/>
      <c r="AK60"/>
      <c r="AL60" t="s">
        <v>104</v>
      </c>
      <c r="AM60"/>
      <c r="AN60"/>
      <c r="AO60"/>
      <c r="AP60"/>
      <c r="AQ60"/>
      <c r="AR60"/>
      <c r="AS60"/>
      <c r="AT60"/>
      <c r="AU60"/>
      <c r="AV60"/>
      <c r="AW60"/>
      <c r="AX60"/>
      <c r="AY60"/>
      <c r="AZ60"/>
      <c r="BA60"/>
      <c r="BB60"/>
      <c r="BC60"/>
      <c r="BD60" t="s">
        <v>107</v>
      </c>
      <c r="BE60" t="s">
        <v>3244</v>
      </c>
      <c r="BF60" t="s">
        <v>3245</v>
      </c>
      <c r="BG60" t="s">
        <v>3253</v>
      </c>
      <c r="BH60" t="s">
        <v>3254</v>
      </c>
      <c r="BI60" t="n">
        <v>0.0008</v>
      </c>
      <c r="BJ60" t="n">
        <v>0.0023</v>
      </c>
      <c r="BK60" t="n">
        <v>0</v>
      </c>
      <c r="BL60" t="n">
        <v>0</v>
      </c>
      <c r="BM60" t="n">
        <v>0.001</v>
      </c>
      <c r="BN60" t="n">
        <v>0</v>
      </c>
      <c r="BO60" t="n">
        <v>0.0003505</v>
      </c>
      <c r="BP60" t="n">
        <v>0.0003221</v>
      </c>
      <c r="BQ60" t="n">
        <v>0</v>
      </c>
      <c r="BR60" t="n">
        <v>0.00005484</v>
      </c>
      <c r="BS60" t="n">
        <v>0</v>
      </c>
      <c r="BT60" t="n">
        <v>0.00009938</v>
      </c>
      <c r="BU60" t="n">
        <v>0.0005015</v>
      </c>
      <c r="BV60" t="n">
        <v>0</v>
      </c>
      <c r="BW60" t="n">
        <v>0.0003942</v>
      </c>
      <c r="BX60" t="n">
        <v>0</v>
      </c>
      <c r="BY60" t="n">
        <v>0</v>
      </c>
      <c r="BZ60" t="n">
        <v>0</v>
      </c>
      <c r="CA60" t="n">
        <v>0</v>
      </c>
      <c r="CB60" t="n">
        <v>0</v>
      </c>
      <c r="CC60" t="n">
        <v>0</v>
      </c>
      <c r="CD60" t="n">
        <v>0.00001473</v>
      </c>
      <c r="CE60" t="n">
        <v>0</v>
      </c>
      <c r="CF60" t="n">
        <v>0</v>
      </c>
      <c r="CG60" t="n">
        <v>54</v>
      </c>
      <c r="CH60" t="str">
        <f>=SUBTOTAL(103,CG60)</f>
      </c>
      <c r="CI60" t="str">
        <f>=IF(CH60=1,IFERROR(MAX($CI$1:CI59)+(COUNTIFS($CG$1:CG59,CG60,$CH$1:CH59,1)=0),1),"")</f>
      </c>
    </row>
    <row r="61">
      <c r="A61" t="s">
        <v>3235</v>
      </c>
      <c r="B61" t="s">
        <v>3255</v>
      </c>
      <c r="C61" t="s">
        <v>3256</v>
      </c>
      <c r="D61" t="s">
        <v>3238</v>
      </c>
      <c r="E61" t="s">
        <v>3257</v>
      </c>
      <c r="F61" t="s">
        <v>3258</v>
      </c>
      <c r="G61" t="s">
        <v>92</v>
      </c>
      <c r="H61" t="s">
        <v>93</v>
      </c>
      <c r="I61" t="s">
        <v>581</v>
      </c>
      <c r="J61"/>
      <c r="K61" t="n">
        <v>0.009609</v>
      </c>
      <c r="L61" t="n">
        <v>0.02655</v>
      </c>
      <c r="M61" t="n">
        <v>0.205</v>
      </c>
      <c r="N61" t="s">
        <v>993</v>
      </c>
      <c r="O61"/>
      <c r="P61"/>
      <c r="Q61"/>
      <c r="R61"/>
      <c r="S61"/>
      <c r="T61"/>
      <c r="U61" t="s">
        <v>222</v>
      </c>
      <c r="V61" t="s">
        <v>2592</v>
      </c>
      <c r="W61" t="n">
        <v>9.918</v>
      </c>
      <c r="X61"/>
      <c r="Y61"/>
      <c r="Z61"/>
      <c r="AA61"/>
      <c r="AB61"/>
      <c r="AC61"/>
      <c r="AD61"/>
      <c r="AE61"/>
      <c r="AF61" t="s">
        <v>3259</v>
      </c>
      <c r="AG61" t="s">
        <v>3260</v>
      </c>
      <c r="AH61"/>
      <c r="AI61" t="s">
        <v>419</v>
      </c>
      <c r="AJ61" t="s">
        <v>102</v>
      </c>
      <c r="AK61" t="s">
        <v>419</v>
      </c>
      <c r="AL61" t="s">
        <v>125</v>
      </c>
      <c r="AM61" t="n">
        <v>1</v>
      </c>
      <c r="AN61"/>
      <c r="AO61" t="n">
        <v>361</v>
      </c>
      <c r="AP61" t="n">
        <v>109</v>
      </c>
      <c r="AQ61" t="n">
        <v>404</v>
      </c>
      <c r="AR61" t="n">
        <v>82</v>
      </c>
      <c r="AS61" t="n">
        <v>0</v>
      </c>
      <c r="AT61" t="n">
        <v>106</v>
      </c>
      <c r="AU61" t="n">
        <v>99</v>
      </c>
      <c r="AV61" t="n">
        <v>93</v>
      </c>
      <c r="AW61" t="n">
        <v>99</v>
      </c>
      <c r="AX61" t="n">
        <v>65797</v>
      </c>
      <c r="AY61"/>
      <c r="AZ61" t="n">
        <v>65797</v>
      </c>
      <c r="BA61"/>
      <c r="BB61"/>
      <c r="BC61"/>
      <c r="BD61" t="s">
        <v>107</v>
      </c>
      <c r="BE61" t="s">
        <v>3244</v>
      </c>
      <c r="BF61" t="s">
        <v>3245</v>
      </c>
      <c r="BG61" t="s">
        <v>881</v>
      </c>
      <c r="BH61" t="s">
        <v>1404</v>
      </c>
      <c r="BI61" t="n">
        <v>0.0571</v>
      </c>
      <c r="BJ61" t="n">
        <v>0.205</v>
      </c>
      <c r="BK61" t="n">
        <v>0.0202</v>
      </c>
      <c r="BL61" t="n">
        <v>0</v>
      </c>
      <c r="BM61" t="n">
        <v>0.001</v>
      </c>
      <c r="BN61" t="n">
        <v>0</v>
      </c>
      <c r="BO61" t="n">
        <v>0.1445</v>
      </c>
      <c r="BP61" t="n">
        <v>0.005828</v>
      </c>
      <c r="BQ61" t="n">
        <v>0</v>
      </c>
      <c r="BR61" t="n">
        <v>0</v>
      </c>
      <c r="BS61" t="n">
        <v>0</v>
      </c>
      <c r="BT61" t="n">
        <v>0.0008468</v>
      </c>
      <c r="BU61" t="n">
        <v>0.004923</v>
      </c>
      <c r="BV61" t="n">
        <v>0.0002941</v>
      </c>
      <c r="BW61" t="n">
        <v>0.1012</v>
      </c>
      <c r="BX61" t="n">
        <v>0</v>
      </c>
      <c r="BY61" t="n">
        <v>0.008532</v>
      </c>
      <c r="BZ61" t="n">
        <v>0</v>
      </c>
      <c r="CA61" t="n">
        <v>0</v>
      </c>
      <c r="CB61" t="n">
        <v>0</v>
      </c>
      <c r="CC61" t="n">
        <v>0.003289</v>
      </c>
      <c r="CD61" t="n">
        <v>0.0003384</v>
      </c>
      <c r="CE61" t="n">
        <v>0.01868</v>
      </c>
      <c r="CF61" t="n">
        <v>0.0004156</v>
      </c>
      <c r="CG61" t="n">
        <v>54</v>
      </c>
      <c r="CH61" t="str">
        <f>=SUBTOTAL(103,CG61)</f>
      </c>
      <c r="CI61" t="str">
        <f>=IF(CH61=1,IFERROR(MAX($CI$1:CI60)+(COUNTIFS($CG$1:CG60,CG61,$CH$1:CH60,1)=0),1),"")</f>
      </c>
    </row>
    <row r="62">
      <c r="A62" t="s">
        <v>3235</v>
      </c>
      <c r="B62" t="s">
        <v>3261</v>
      </c>
      <c r="C62" t="s">
        <v>3262</v>
      </c>
      <c r="D62" t="s">
        <v>3238</v>
      </c>
      <c r="E62" t="s">
        <v>3263</v>
      </c>
      <c r="F62" t="s">
        <v>3264</v>
      </c>
      <c r="G62" t="s">
        <v>157</v>
      </c>
      <c r="H62" t="s">
        <v>93</v>
      </c>
      <c r="I62" t="s">
        <v>581</v>
      </c>
      <c r="J62"/>
      <c r="K62" t="n">
        <v>0.008151</v>
      </c>
      <c r="L62" t="n">
        <v>0.02478</v>
      </c>
      <c r="M62" t="n">
        <v>0.202</v>
      </c>
      <c r="N62" t="s">
        <v>993</v>
      </c>
      <c r="O62"/>
      <c r="P62"/>
      <c r="Q62"/>
      <c r="R62"/>
      <c r="S62"/>
      <c r="T62"/>
      <c r="U62"/>
      <c r="V62"/>
      <c r="W62" t="n">
        <v>26.7</v>
      </c>
      <c r="X62"/>
      <c r="Y62"/>
      <c r="Z62"/>
      <c r="AA62"/>
      <c r="AB62"/>
      <c r="AC62"/>
      <c r="AD62"/>
      <c r="AE62"/>
      <c r="AF62" t="s">
        <v>3265</v>
      </c>
      <c r="AG62" t="s">
        <v>3266</v>
      </c>
      <c r="AH62"/>
      <c r="AI62" t="s">
        <v>419</v>
      </c>
      <c r="AJ62" t="s">
        <v>102</v>
      </c>
      <c r="AK62" t="s">
        <v>419</v>
      </c>
      <c r="AL62" t="s">
        <v>104</v>
      </c>
      <c r="AM62" t="n">
        <v>1</v>
      </c>
      <c r="AN62"/>
      <c r="AO62" t="n">
        <v>363</v>
      </c>
      <c r="AP62" t="n">
        <v>109</v>
      </c>
      <c r="AQ62" t="n">
        <v>410</v>
      </c>
      <c r="AR62" t="n">
        <v>67</v>
      </c>
      <c r="AS62" t="n">
        <v>0</v>
      </c>
      <c r="AT62" t="n">
        <v>87</v>
      </c>
      <c r="AU62" t="n">
        <v>99</v>
      </c>
      <c r="AV62" t="n">
        <v>93</v>
      </c>
      <c r="AW62" t="n">
        <v>99</v>
      </c>
      <c r="AX62" t="n">
        <v>65797</v>
      </c>
      <c r="AY62"/>
      <c r="AZ62" t="n">
        <v>65797</v>
      </c>
      <c r="BA62"/>
      <c r="BB62"/>
      <c r="BC62"/>
      <c r="BD62" t="s">
        <v>163</v>
      </c>
      <c r="BE62" t="s">
        <v>3244</v>
      </c>
      <c r="BF62" t="s">
        <v>3245</v>
      </c>
      <c r="BG62" t="s">
        <v>3267</v>
      </c>
      <c r="BH62" t="s">
        <v>3268</v>
      </c>
      <c r="BI62" t="n">
        <v>0.0567</v>
      </c>
      <c r="BJ62" t="n">
        <v>0.202</v>
      </c>
      <c r="BK62" t="n">
        <v>0.0231</v>
      </c>
      <c r="BL62" t="n">
        <v>0</v>
      </c>
      <c r="BM62" t="n">
        <v>0.001</v>
      </c>
      <c r="BN62" t="n">
        <v>0</v>
      </c>
      <c r="BO62" t="n">
        <v>0.1294</v>
      </c>
      <c r="BP62" t="n">
        <v>0.004729</v>
      </c>
      <c r="BQ62" t="n">
        <v>0</v>
      </c>
      <c r="BR62" t="n">
        <v>0</v>
      </c>
      <c r="BS62" t="n">
        <v>0</v>
      </c>
      <c r="BT62" t="n">
        <v>0.0003354</v>
      </c>
      <c r="BU62" t="n">
        <v>0.00411</v>
      </c>
      <c r="BV62" t="n">
        <v>0.0002614</v>
      </c>
      <c r="BW62" t="n">
        <v>0.094</v>
      </c>
      <c r="BX62" t="n">
        <v>0</v>
      </c>
      <c r="BY62" t="n">
        <v>0.008461</v>
      </c>
      <c r="BZ62" t="n">
        <v>0</v>
      </c>
      <c r="CA62" t="n">
        <v>0</v>
      </c>
      <c r="CB62" t="n">
        <v>0</v>
      </c>
      <c r="CC62" t="n">
        <v>0.003226</v>
      </c>
      <c r="CD62" t="n">
        <v>0.0001471</v>
      </c>
      <c r="CE62" t="n">
        <v>0.01812</v>
      </c>
      <c r="CF62" t="n">
        <v>0.0004156</v>
      </c>
      <c r="CG62" t="n">
        <v>54</v>
      </c>
      <c r="CH62" t="str">
        <f>=SUBTOTAL(103,CG62)</f>
      </c>
      <c r="CI62" t="str">
        <f>=IF(CH62=1,IFERROR(MAX($CI$1:CI61)+(COUNTIFS($CG$1:CG61,CG62,$CH$1:CH61,1)=0),1),"")</f>
      </c>
    </row>
    <row r="63">
      <c r="A63" t="s">
        <v>3269</v>
      </c>
      <c r="B63" t="s">
        <v>3270</v>
      </c>
      <c r="C63" t="s">
        <v>3271</v>
      </c>
      <c r="D63" t="s">
        <v>3272</v>
      </c>
      <c r="E63" t="s">
        <v>3273</v>
      </c>
      <c r="F63" t="s">
        <v>3274</v>
      </c>
      <c r="G63" t="s">
        <v>92</v>
      </c>
      <c r="H63" t="s">
        <v>93</v>
      </c>
      <c r="I63" t="s">
        <v>240</v>
      </c>
      <c r="J63"/>
      <c r="K63" t="n">
        <v>0.005647</v>
      </c>
      <c r="L63" t="n">
        <v>0.02103</v>
      </c>
      <c r="M63" t="n">
        <v>0.07322</v>
      </c>
      <c r="N63" t="s">
        <v>2637</v>
      </c>
      <c r="O63"/>
      <c r="P63"/>
      <c r="Q63"/>
      <c r="R63"/>
      <c r="S63"/>
      <c r="T63" t="n">
        <v>0.027</v>
      </c>
      <c r="U63" t="s">
        <v>977</v>
      </c>
      <c r="V63" t="s">
        <v>379</v>
      </c>
      <c r="W63" t="n">
        <v>0.833</v>
      </c>
      <c r="X63" t="n">
        <v>0.342852532864</v>
      </c>
      <c r="Y63" t="s">
        <v>3275</v>
      </c>
      <c r="Z63"/>
      <c r="AA63"/>
      <c r="AB63" t="s">
        <v>211</v>
      </c>
      <c r="AC63" t="s">
        <v>212</v>
      </c>
      <c r="AD63"/>
      <c r="AE63"/>
      <c r="AF63" t="s">
        <v>3276</v>
      </c>
      <c r="AG63" t="s">
        <v>3277</v>
      </c>
      <c r="AH63"/>
      <c r="AI63"/>
      <c r="AJ63"/>
      <c r="AK63"/>
      <c r="AL63" t="s">
        <v>125</v>
      </c>
      <c r="AM63"/>
      <c r="AN63"/>
      <c r="AO63"/>
      <c r="AP63"/>
      <c r="AQ63"/>
      <c r="AR63"/>
      <c r="AS63"/>
      <c r="AT63"/>
      <c r="AU63"/>
      <c r="AV63"/>
      <c r="AW63"/>
      <c r="AX63"/>
      <c r="AY63"/>
      <c r="AZ63"/>
      <c r="BA63" t="s">
        <v>105</v>
      </c>
      <c r="BB63" t="s">
        <v>3278</v>
      </c>
      <c r="BC63"/>
      <c r="BD63" t="s">
        <v>107</v>
      </c>
      <c r="BE63" t="s">
        <v>3279</v>
      </c>
      <c r="BF63" t="s">
        <v>3280</v>
      </c>
      <c r="BG63" t="s">
        <v>478</v>
      </c>
      <c r="BH63" t="s">
        <v>3281</v>
      </c>
      <c r="BI63"/>
      <c r="BJ63"/>
      <c r="BK63"/>
      <c r="BL63"/>
      <c r="BM63"/>
      <c r="BN63"/>
      <c r="BO63" t="n">
        <v>0.07322</v>
      </c>
      <c r="BP63" t="n">
        <v>0.00429</v>
      </c>
      <c r="BQ63" t="n">
        <v>0.001491</v>
      </c>
      <c r="BR63" t="n">
        <v>0</v>
      </c>
      <c r="BS63" t="n">
        <v>0</v>
      </c>
      <c r="BT63" t="n">
        <v>0.0006332</v>
      </c>
      <c r="BU63" t="n">
        <v>0.00425</v>
      </c>
      <c r="BV63" t="n">
        <v>0.000196</v>
      </c>
      <c r="BW63" t="n">
        <v>0.07304</v>
      </c>
      <c r="BX63" t="n">
        <v>0</v>
      </c>
      <c r="BY63" t="n">
        <v>0.009405</v>
      </c>
      <c r="BZ63" t="n">
        <v>0.001153</v>
      </c>
      <c r="CA63" t="n">
        <v>0</v>
      </c>
      <c r="CB63" t="n">
        <v>0</v>
      </c>
      <c r="CC63" t="n">
        <v>0.03165</v>
      </c>
      <c r="CD63" t="n">
        <v>0.0006174</v>
      </c>
      <c r="CE63" t="n">
        <v>0.01553</v>
      </c>
      <c r="CF63" t="n">
        <v>0.0006201</v>
      </c>
      <c r="CG63" t="n">
        <v>55</v>
      </c>
      <c r="CH63" t="str">
        <f>=SUBTOTAL(103,CG63)</f>
      </c>
      <c r="CI63" t="str">
        <f>=IF(CH63=1,IFERROR(MAX($CI$1:CI62)+(COUNTIFS($CG$1:CG62,CG63,$CH$1:CH62,1)=0),1),"")</f>
      </c>
    </row>
    <row r="64">
      <c r="A64" t="s">
        <v>3282</v>
      </c>
      <c r="B64" t="s">
        <v>3283</v>
      </c>
      <c r="C64" t="s">
        <v>3284</v>
      </c>
      <c r="D64" t="s">
        <v>3285</v>
      </c>
      <c r="E64" t="s">
        <v>3286</v>
      </c>
      <c r="F64" t="s">
        <v>3287</v>
      </c>
      <c r="G64" t="s">
        <v>92</v>
      </c>
      <c r="H64" t="s">
        <v>93</v>
      </c>
      <c r="I64" t="s">
        <v>179</v>
      </c>
      <c r="J64"/>
      <c r="K64" t="n">
        <v>0.007261</v>
      </c>
      <c r="L64" t="n">
        <v>0.1967</v>
      </c>
      <c r="M64" t="n">
        <v>0.2243</v>
      </c>
      <c r="N64" t="s">
        <v>343</v>
      </c>
      <c r="O64"/>
      <c r="P64"/>
      <c r="Q64"/>
      <c r="R64"/>
      <c r="S64"/>
      <c r="T64" t="n">
        <v>0.073</v>
      </c>
      <c r="U64" t="s">
        <v>378</v>
      </c>
      <c r="V64" t="s">
        <v>379</v>
      </c>
      <c r="W64" t="n">
        <v>0.217</v>
      </c>
      <c r="X64" t="n">
        <v>0.197608858347</v>
      </c>
      <c r="Y64" t="s">
        <v>3288</v>
      </c>
      <c r="Z64"/>
      <c r="AA64"/>
      <c r="AB64" t="s">
        <v>211</v>
      </c>
      <c r="AC64" t="s">
        <v>212</v>
      </c>
      <c r="AD64"/>
      <c r="AE64"/>
      <c r="AF64" t="s">
        <v>3289</v>
      </c>
      <c r="AG64" t="s">
        <v>3290</v>
      </c>
      <c r="AH64"/>
      <c r="AI64"/>
      <c r="AJ64"/>
      <c r="AK64"/>
      <c r="AL64" t="s">
        <v>125</v>
      </c>
      <c r="AM64"/>
      <c r="AN64"/>
      <c r="AO64"/>
      <c r="AP64"/>
      <c r="AQ64"/>
      <c r="AR64"/>
      <c r="AS64"/>
      <c r="AT64"/>
      <c r="AU64"/>
      <c r="AV64"/>
      <c r="AW64"/>
      <c r="AX64"/>
      <c r="AY64"/>
      <c r="AZ64"/>
      <c r="BA64" t="s">
        <v>105</v>
      </c>
      <c r="BB64" t="s">
        <v>3291</v>
      </c>
      <c r="BC64"/>
      <c r="BD64" t="s">
        <v>107</v>
      </c>
      <c r="BE64" t="s">
        <v>3292</v>
      </c>
      <c r="BF64" t="s">
        <v>3293</v>
      </c>
      <c r="BG64" t="s">
        <v>3150</v>
      </c>
      <c r="BH64" t="s">
        <v>3294</v>
      </c>
      <c r="BI64"/>
      <c r="BJ64"/>
      <c r="BK64"/>
      <c r="BL64"/>
      <c r="BM64"/>
      <c r="BN64"/>
      <c r="BO64" t="n">
        <v>0.05129</v>
      </c>
      <c r="BP64" t="n">
        <v>0.007081</v>
      </c>
      <c r="BQ64" t="n">
        <v>0.001629</v>
      </c>
      <c r="BR64" t="n">
        <v>0.005414</v>
      </c>
      <c r="BS64" t="n">
        <v>0.008059</v>
      </c>
      <c r="BT64" t="n">
        <v>0.003672</v>
      </c>
      <c r="BU64" t="n">
        <v>0.00704</v>
      </c>
      <c r="BV64" t="n">
        <v>0.003474</v>
      </c>
      <c r="BW64" t="n">
        <v>0.2243</v>
      </c>
      <c r="BX64" t="n">
        <v>0.1415</v>
      </c>
      <c r="BY64" t="n">
        <v>0.1975</v>
      </c>
      <c r="BZ64" t="n">
        <v>0.1601</v>
      </c>
      <c r="CA64" t="n">
        <v>0.1882</v>
      </c>
      <c r="CB64" t="n">
        <v>0.1962</v>
      </c>
      <c r="CC64" t="n">
        <v>0.08523</v>
      </c>
      <c r="CD64" t="n">
        <v>0.1795</v>
      </c>
      <c r="CE64" t="n">
        <v>0.1769</v>
      </c>
      <c r="CF64" t="n">
        <v>0.215</v>
      </c>
      <c r="CG64" t="n">
        <v>56</v>
      </c>
      <c r="CH64" t="str">
        <f>=SUBTOTAL(103,CG64)</f>
      </c>
      <c r="CI64" t="str">
        <f>=IF(CH64=1,IFERROR(MAX($CI$1:CI63)+(COUNTIFS($CG$1:CG63,CG64,$CH$1:CH63,1)=0),1),"")</f>
      </c>
    </row>
    <row r="65">
      <c r="A65" t="s">
        <v>3295</v>
      </c>
      <c r="B65" t="s">
        <v>3296</v>
      </c>
      <c r="C65" t="s">
        <v>3297</v>
      </c>
      <c r="D65" t="s">
        <v>3298</v>
      </c>
      <c r="E65" t="s">
        <v>3299</v>
      </c>
      <c r="F65" t="s">
        <v>3300</v>
      </c>
      <c r="G65" t="s">
        <v>157</v>
      </c>
      <c r="H65" t="s">
        <v>93</v>
      </c>
      <c r="I65" t="s">
        <v>581</v>
      </c>
      <c r="J65"/>
      <c r="K65" t="n">
        <v>0.004831</v>
      </c>
      <c r="L65" t="n">
        <v>0.01709</v>
      </c>
      <c r="M65" t="n">
        <v>0.0825</v>
      </c>
      <c r="N65" t="s">
        <v>993</v>
      </c>
      <c r="O65" t="n">
        <v>775702</v>
      </c>
      <c r="P65" t="s">
        <v>412</v>
      </c>
      <c r="Q65"/>
      <c r="R65"/>
      <c r="S65"/>
      <c r="T65"/>
      <c r="U65"/>
      <c r="V65"/>
      <c r="W65" t="n">
        <v>23.5</v>
      </c>
      <c r="X65"/>
      <c r="Y65" t="s">
        <v>3301</v>
      </c>
      <c r="Z65"/>
      <c r="AA65"/>
      <c r="AB65"/>
      <c r="AC65"/>
      <c r="AD65"/>
      <c r="AE65"/>
      <c r="AF65" t="s">
        <v>3302</v>
      </c>
      <c r="AG65" t="s">
        <v>3303</v>
      </c>
      <c r="AH65"/>
      <c r="AI65" t="s">
        <v>419</v>
      </c>
      <c r="AJ65" t="s">
        <v>102</v>
      </c>
      <c r="AK65" t="s">
        <v>419</v>
      </c>
      <c r="AL65" t="s">
        <v>161</v>
      </c>
      <c r="AM65" t="n">
        <v>1</v>
      </c>
      <c r="AN65"/>
      <c r="AO65" t="n">
        <v>138</v>
      </c>
      <c r="AP65" t="n">
        <v>212</v>
      </c>
      <c r="AQ65" t="n">
        <v>147</v>
      </c>
      <c r="AR65" t="n">
        <v>171</v>
      </c>
      <c r="AS65" t="n">
        <v>0</v>
      </c>
      <c r="AT65" t="n">
        <v>158</v>
      </c>
      <c r="AU65" t="n">
        <v>99</v>
      </c>
      <c r="AV65" t="n">
        <v>96</v>
      </c>
      <c r="AW65" t="n">
        <v>99</v>
      </c>
      <c r="AX65" t="n">
        <v>65797</v>
      </c>
      <c r="AY65"/>
      <c r="AZ65" t="n">
        <v>65797</v>
      </c>
      <c r="BA65" t="s">
        <v>105</v>
      </c>
      <c r="BB65" t="s">
        <v>3304</v>
      </c>
      <c r="BC65"/>
      <c r="BD65" t="s">
        <v>163</v>
      </c>
      <c r="BE65" t="s">
        <v>3305</v>
      </c>
      <c r="BF65" t="s">
        <v>3306</v>
      </c>
      <c r="BG65" t="s">
        <v>1161</v>
      </c>
      <c r="BH65" t="s">
        <v>3307</v>
      </c>
      <c r="BI65" t="n">
        <v>0.0232</v>
      </c>
      <c r="BJ65" t="n">
        <v>0.0825</v>
      </c>
      <c r="BK65" t="n">
        <v>0.0086</v>
      </c>
      <c r="BL65" t="n">
        <v>0</v>
      </c>
      <c r="BM65" t="n">
        <v>0.001</v>
      </c>
      <c r="BN65" t="n">
        <v>0</v>
      </c>
      <c r="BO65" t="n">
        <v>0.06191</v>
      </c>
      <c r="BP65" t="n">
        <v>0.003704</v>
      </c>
      <c r="BQ65" t="n">
        <v>0.002819</v>
      </c>
      <c r="BR65" t="n">
        <v>0</v>
      </c>
      <c r="BS65" t="n">
        <v>0</v>
      </c>
      <c r="BT65" t="n">
        <v>0.000718</v>
      </c>
      <c r="BU65" t="n">
        <v>0.003822</v>
      </c>
      <c r="BV65" t="n">
        <v>0.0002663</v>
      </c>
      <c r="BW65" t="n">
        <v>0.06246</v>
      </c>
      <c r="BX65" t="n">
        <v>0</v>
      </c>
      <c r="BY65" t="n">
        <v>0.00734</v>
      </c>
      <c r="BZ65" t="n">
        <v>0.001767</v>
      </c>
      <c r="CA65" t="n">
        <v>0</v>
      </c>
      <c r="CB65" t="n">
        <v>0</v>
      </c>
      <c r="CC65" t="n">
        <v>0.009554</v>
      </c>
      <c r="CD65" t="n">
        <v>0.0007281</v>
      </c>
      <c r="CE65" t="n">
        <v>0.01547</v>
      </c>
      <c r="CF65" t="n">
        <v>0.0006655</v>
      </c>
      <c r="CG65" t="n">
        <v>57</v>
      </c>
      <c r="CH65" t="str">
        <f>=SUBTOTAL(103,CG65)</f>
      </c>
      <c r="CI65" t="str">
        <f>=IF(CH65=1,IFERROR(MAX($CI$1:CI64)+(COUNTIFS($CG$1:CG64,CG65,$CH$1:CH64,1)=0),1),"")</f>
      </c>
    </row>
    <row r="66">
      <c r="A66" t="s">
        <v>575</v>
      </c>
      <c r="B66" t="s">
        <v>3308</v>
      </c>
      <c r="C66" t="s">
        <v>3309</v>
      </c>
      <c r="D66" t="s">
        <v>578</v>
      </c>
      <c r="E66" t="s">
        <v>3310</v>
      </c>
      <c r="F66" t="s">
        <v>3311</v>
      </c>
      <c r="G66" t="s">
        <v>92</v>
      </c>
      <c r="H66" t="s">
        <v>174</v>
      </c>
      <c r="I66" t="s">
        <v>581</v>
      </c>
      <c r="J66"/>
      <c r="K66" t="n">
        <v>0.003479</v>
      </c>
      <c r="L66" t="n">
        <v>0.7852</v>
      </c>
      <c r="M66" t="n">
        <v>0.9141</v>
      </c>
      <c r="N66" t="s">
        <v>281</v>
      </c>
      <c r="O66"/>
      <c r="P66"/>
      <c r="Q66"/>
      <c r="R66"/>
      <c r="S66"/>
      <c r="T66" t="n">
        <v>0.026</v>
      </c>
      <c r="U66" t="s">
        <v>141</v>
      </c>
      <c r="V66" t="s">
        <v>552</v>
      </c>
      <c r="W66" t="n">
        <v>3.472</v>
      </c>
      <c r="X66" t="n">
        <v>0.545917570591</v>
      </c>
      <c r="Y66" t="s">
        <v>3312</v>
      </c>
      <c r="Z66"/>
      <c r="AA66"/>
      <c r="AB66" t="s">
        <v>454</v>
      </c>
      <c r="AC66" t="s">
        <v>212</v>
      </c>
      <c r="AD66"/>
      <c r="AE66"/>
      <c r="AF66" t="s">
        <v>3313</v>
      </c>
      <c r="AG66" t="s">
        <v>3314</v>
      </c>
      <c r="AH66"/>
      <c r="AI66" t="s">
        <v>179</v>
      </c>
      <c r="AJ66" t="s">
        <v>179</v>
      </c>
      <c r="AK66" t="s">
        <v>179</v>
      </c>
      <c r="AL66" t="s">
        <v>104</v>
      </c>
      <c r="AM66" t="n">
        <v>1</v>
      </c>
      <c r="AN66"/>
      <c r="AO66" t="n">
        <v>0</v>
      </c>
      <c r="AP66" t="n">
        <v>0</v>
      </c>
      <c r="AQ66" t="n">
        <v>0</v>
      </c>
      <c r="AR66" t="n">
        <v>227</v>
      </c>
      <c r="AS66" t="n">
        <v>137</v>
      </c>
      <c r="AT66" t="n">
        <v>237</v>
      </c>
      <c r="AU66" t="n">
        <v>99</v>
      </c>
      <c r="AV66" t="n">
        <v>99</v>
      </c>
      <c r="AW66" t="n">
        <v>99</v>
      </c>
      <c r="AX66" t="n">
        <v>248638167</v>
      </c>
      <c r="AY66" t="n">
        <v>248638167</v>
      </c>
      <c r="AZ66" t="n">
        <v>248638167</v>
      </c>
      <c r="BA66" t="s">
        <v>105</v>
      </c>
      <c r="BB66" t="s">
        <v>588</v>
      </c>
      <c r="BC66"/>
      <c r="BD66" t="s">
        <v>107</v>
      </c>
      <c r="BE66" t="s">
        <v>589</v>
      </c>
      <c r="BF66" t="s">
        <v>590</v>
      </c>
      <c r="BG66" t="s">
        <v>3029</v>
      </c>
      <c r="BH66" t="s">
        <v>3030</v>
      </c>
      <c r="BI66"/>
      <c r="BJ66"/>
      <c r="BK66"/>
      <c r="BL66"/>
      <c r="BM66"/>
      <c r="BN66"/>
      <c r="BO66" t="n">
        <v>0.007807</v>
      </c>
      <c r="BP66" t="n">
        <v>0.007921</v>
      </c>
      <c r="BQ66" t="n">
        <v>0</v>
      </c>
      <c r="BR66" t="n">
        <v>0.004237</v>
      </c>
      <c r="BS66" t="n">
        <v>0.0008787</v>
      </c>
      <c r="BT66" t="n">
        <v>0.0006696</v>
      </c>
      <c r="BU66" t="n">
        <v>0</v>
      </c>
      <c r="BV66" t="n">
        <v>0.001186</v>
      </c>
      <c r="BW66" t="n">
        <v>0.5331</v>
      </c>
      <c r="BX66" t="n">
        <v>0.9141</v>
      </c>
      <c r="BY66" t="n">
        <v>0.8315</v>
      </c>
      <c r="BZ66" t="n">
        <v>0.9064</v>
      </c>
      <c r="CA66" t="n">
        <v>0.8168</v>
      </c>
      <c r="CB66" t="n">
        <v>0.8777</v>
      </c>
      <c r="CC66" t="n">
        <v>0.9067</v>
      </c>
      <c r="CD66" t="n">
        <v>0.9042</v>
      </c>
      <c r="CE66" t="n">
        <v>0.8233</v>
      </c>
      <c r="CF66" t="n">
        <v>0.8386</v>
      </c>
      <c r="CG66" t="n">
        <v>58</v>
      </c>
      <c r="CH66" t="str">
        <f>=SUBTOTAL(103,CG66)</f>
      </c>
      <c r="CI66" t="str">
        <f>=IF(CH66=1,IFERROR(MAX($CI$1:CI65)+(COUNTIFS($CG$1:CG65,CG66,$CH$1:CH65,1)=0),1),"")</f>
      </c>
    </row>
    <row r="67">
      <c r="A67" t="s">
        <v>575</v>
      </c>
      <c r="B67" t="s">
        <v>576</v>
      </c>
      <c r="C67" t="s">
        <v>577</v>
      </c>
      <c r="D67" t="s">
        <v>578</v>
      </c>
      <c r="E67" t="s">
        <v>579</v>
      </c>
      <c r="F67" t="s">
        <v>580</v>
      </c>
      <c r="G67" t="s">
        <v>157</v>
      </c>
      <c r="H67" t="s">
        <v>93</v>
      </c>
      <c r="I67" t="s">
        <v>581</v>
      </c>
      <c r="J67"/>
      <c r="K67"/>
      <c r="L67" t="n">
        <v>0.002202</v>
      </c>
      <c r="M67" t="n">
        <v>0.006667</v>
      </c>
      <c r="N67" t="s">
        <v>582</v>
      </c>
      <c r="O67"/>
      <c r="P67"/>
      <c r="Q67"/>
      <c r="R67"/>
      <c r="S67"/>
      <c r="T67"/>
      <c r="U67"/>
      <c r="V67"/>
      <c r="W67" t="n">
        <v>21.2</v>
      </c>
      <c r="X67"/>
      <c r="Y67" t="s">
        <v>583</v>
      </c>
      <c r="Z67"/>
      <c r="AA67"/>
      <c r="AB67"/>
      <c r="AC67"/>
      <c r="AD67"/>
      <c r="AE67"/>
      <c r="AF67" t="s">
        <v>584</v>
      </c>
      <c r="AG67" t="s">
        <v>585</v>
      </c>
      <c r="AH67" t="s">
        <v>586</v>
      </c>
      <c r="AI67" t="s">
        <v>587</v>
      </c>
      <c r="AJ67" t="s">
        <v>179</v>
      </c>
      <c r="AK67" t="s">
        <v>587</v>
      </c>
      <c r="AL67" t="s">
        <v>161</v>
      </c>
      <c r="AM67" t="n">
        <v>2</v>
      </c>
      <c r="AN67" t="s">
        <v>3315</v>
      </c>
      <c r="AO67" t="n">
        <v>0</v>
      </c>
      <c r="AP67" t="n">
        <v>0</v>
      </c>
      <c r="AQ67" t="n">
        <v>0</v>
      </c>
      <c r="AR67" t="n">
        <v>62</v>
      </c>
      <c r="AS67" t="n">
        <v>0</v>
      </c>
      <c r="AT67" t="n">
        <v>81</v>
      </c>
      <c r="AU67" t="n">
        <v>99</v>
      </c>
      <c r="AV67" t="n">
        <v>99</v>
      </c>
      <c r="AW67" t="n">
        <v>99</v>
      </c>
      <c r="AX67"/>
      <c r="AY67" t="n">
        <v>248638167</v>
      </c>
      <c r="AZ67"/>
      <c r="BA67" t="s">
        <v>105</v>
      </c>
      <c r="BB67" t="s">
        <v>588</v>
      </c>
      <c r="BC67"/>
      <c r="BD67" t="s">
        <v>163</v>
      </c>
      <c r="BE67" t="s">
        <v>589</v>
      </c>
      <c r="BF67" t="s">
        <v>590</v>
      </c>
      <c r="BG67" t="s">
        <v>591</v>
      </c>
      <c r="BH67" t="s">
        <v>592</v>
      </c>
      <c r="BI67"/>
      <c r="BJ67"/>
      <c r="BK67"/>
      <c r="BL67"/>
      <c r="BM67"/>
      <c r="BN67"/>
      <c r="BO67"/>
      <c r="BP67"/>
      <c r="BQ67"/>
      <c r="BR67"/>
      <c r="BS67"/>
      <c r="BT67"/>
      <c r="BU67"/>
      <c r="BV67"/>
      <c r="BW67" t="n">
        <v>0.005643</v>
      </c>
      <c r="BX67" t="n">
        <v>0</v>
      </c>
      <c r="BY67" t="n">
        <v>0.001823</v>
      </c>
      <c r="BZ67" t="n">
        <v>0</v>
      </c>
      <c r="CA67" t="n">
        <v>0</v>
      </c>
      <c r="CB67" t="n">
        <v>0</v>
      </c>
      <c r="CC67" t="n">
        <v>0.006667</v>
      </c>
      <c r="CD67" t="n">
        <v>0.0004236</v>
      </c>
      <c r="CE67" t="n">
        <v>0.005831</v>
      </c>
      <c r="CF67" t="n">
        <v>0.0007123</v>
      </c>
      <c r="CG67" t="n">
        <v>58</v>
      </c>
      <c r="CH67" t="str">
        <f>=SUBTOTAL(103,CG67)</f>
      </c>
      <c r="CI67" t="str">
        <f>=IF(CH67=1,IFERROR(MAX($CI$1:CI66)+(COUNTIFS($CG$1:CG66,CG67,$CH$1:CH66,1)=0),1),"")</f>
      </c>
    </row>
    <row r="68">
      <c r="A68" t="s">
        <v>575</v>
      </c>
      <c r="B68" t="s">
        <v>576</v>
      </c>
      <c r="C68" t="s">
        <v>577</v>
      </c>
      <c r="D68" t="s">
        <v>578</v>
      </c>
      <c r="E68" t="s">
        <v>593</v>
      </c>
      <c r="F68" t="s">
        <v>594</v>
      </c>
      <c r="G68" t="s">
        <v>157</v>
      </c>
      <c r="H68" t="s">
        <v>93</v>
      </c>
      <c r="I68" t="s">
        <v>581</v>
      </c>
      <c r="J68"/>
      <c r="K68" t="n">
        <v>0.001569</v>
      </c>
      <c r="L68" t="n">
        <v>0.7547</v>
      </c>
      <c r="M68" t="n">
        <v>0.9026</v>
      </c>
      <c r="N68" t="s">
        <v>281</v>
      </c>
      <c r="O68"/>
      <c r="P68"/>
      <c r="Q68"/>
      <c r="R68"/>
      <c r="S68"/>
      <c r="T68"/>
      <c r="U68"/>
      <c r="V68"/>
      <c r="W68" t="n">
        <v>18.42</v>
      </c>
      <c r="X68"/>
      <c r="Y68"/>
      <c r="Z68"/>
      <c r="AA68"/>
      <c r="AB68"/>
      <c r="AC68"/>
      <c r="AD68"/>
      <c r="AE68"/>
      <c r="AF68" t="s">
        <v>584</v>
      </c>
      <c r="AG68" t="s">
        <v>585</v>
      </c>
      <c r="AH68" t="s">
        <v>586</v>
      </c>
      <c r="AI68" t="s">
        <v>587</v>
      </c>
      <c r="AJ68" t="s">
        <v>179</v>
      </c>
      <c r="AK68" t="s">
        <v>587</v>
      </c>
      <c r="AL68" t="s">
        <v>595</v>
      </c>
      <c r="AM68" t="n">
        <v>1</v>
      </c>
      <c r="AN68" t="s">
        <v>3315</v>
      </c>
      <c r="AO68" t="n">
        <v>0</v>
      </c>
      <c r="AP68" t="n">
        <v>0</v>
      </c>
      <c r="AQ68" t="n">
        <v>0</v>
      </c>
      <c r="AR68" t="n">
        <v>157</v>
      </c>
      <c r="AS68" t="n">
        <v>142</v>
      </c>
      <c r="AT68" t="n">
        <v>149</v>
      </c>
      <c r="AU68" t="n">
        <v>99</v>
      </c>
      <c r="AV68" t="n">
        <v>99</v>
      </c>
      <c r="AW68" t="n">
        <v>99</v>
      </c>
      <c r="AX68"/>
      <c r="AY68" t="n">
        <v>248638167</v>
      </c>
      <c r="AZ68"/>
      <c r="BA68" t="s">
        <v>105</v>
      </c>
      <c r="BB68" t="s">
        <v>588</v>
      </c>
      <c r="BC68"/>
      <c r="BD68" t="s">
        <v>163</v>
      </c>
      <c r="BE68" t="s">
        <v>589</v>
      </c>
      <c r="BF68" t="s">
        <v>590</v>
      </c>
      <c r="BG68" t="s">
        <v>596</v>
      </c>
      <c r="BH68" t="s">
        <v>597</v>
      </c>
      <c r="BI68"/>
      <c r="BJ68"/>
      <c r="BK68"/>
      <c r="BL68"/>
      <c r="BM68"/>
      <c r="BN68"/>
      <c r="BO68" t="n">
        <v>0.003756</v>
      </c>
      <c r="BP68" t="n">
        <v>0.002774</v>
      </c>
      <c r="BQ68" t="n">
        <v>0</v>
      </c>
      <c r="BR68" t="n">
        <v>0.002358</v>
      </c>
      <c r="BS68" t="n">
        <v>0.0005376</v>
      </c>
      <c r="BT68" t="n">
        <v>0.0004049</v>
      </c>
      <c r="BU68" t="n">
        <v>0</v>
      </c>
      <c r="BV68" t="n">
        <v>0.0009266</v>
      </c>
      <c r="BW68" t="n">
        <v>0.4915</v>
      </c>
      <c r="BX68" t="n">
        <v>0.9026</v>
      </c>
      <c r="BY68" t="n">
        <v>0.8048</v>
      </c>
      <c r="BZ68" t="n">
        <v>0.8942</v>
      </c>
      <c r="CA68" t="n">
        <v>0.7943</v>
      </c>
      <c r="CB68" t="n">
        <v>0.8453</v>
      </c>
      <c r="CC68" t="n">
        <v>0.8733</v>
      </c>
      <c r="CD68" t="n">
        <v>0.888</v>
      </c>
      <c r="CE68" t="n">
        <v>0.7947</v>
      </c>
      <c r="CF68" t="n">
        <v>0.8096</v>
      </c>
      <c r="CG68" t="n">
        <v>58</v>
      </c>
      <c r="CH68" t="str">
        <f>=SUBTOTAL(103,CG68)</f>
      </c>
      <c r="CI68" t="str">
        <f>=IF(CH68=1,IFERROR(MAX($CI$1:CI67)+(COUNTIFS($CG$1:CG67,CG68,$CH$1:CH67,1)=0),1),"")</f>
      </c>
    </row>
    <row r="69">
      <c r="A69" t="s">
        <v>575</v>
      </c>
      <c r="B69" t="s">
        <v>3316</v>
      </c>
      <c r="C69" t="s">
        <v>3317</v>
      </c>
      <c r="D69" t="s">
        <v>578</v>
      </c>
      <c r="E69" t="s">
        <v>3318</v>
      </c>
      <c r="F69" t="s">
        <v>3319</v>
      </c>
      <c r="G69" t="s">
        <v>92</v>
      </c>
      <c r="H69" t="s">
        <v>174</v>
      </c>
      <c r="I69" t="s">
        <v>581</v>
      </c>
      <c r="J69"/>
      <c r="K69" t="n">
        <v>0.001302</v>
      </c>
      <c r="L69" t="n">
        <v>0.7495</v>
      </c>
      <c r="M69" t="n">
        <v>0.8828</v>
      </c>
      <c r="N69" t="s">
        <v>159</v>
      </c>
      <c r="O69"/>
      <c r="P69"/>
      <c r="Q69"/>
      <c r="R69"/>
      <c r="S69"/>
      <c r="T69" t="n">
        <v>0.007</v>
      </c>
      <c r="U69" t="s">
        <v>913</v>
      </c>
      <c r="V69" t="s">
        <v>379</v>
      </c>
      <c r="W69" t="n">
        <v>0.001</v>
      </c>
      <c r="X69" t="n">
        <v>0.390521764755</v>
      </c>
      <c r="Y69" t="s">
        <v>3320</v>
      </c>
      <c r="Z69"/>
      <c r="AA69"/>
      <c r="AB69" t="s">
        <v>211</v>
      </c>
      <c r="AC69" t="s">
        <v>212</v>
      </c>
      <c r="AD69"/>
      <c r="AE69"/>
      <c r="AF69" t="s">
        <v>3321</v>
      </c>
      <c r="AG69" t="s">
        <v>3322</v>
      </c>
      <c r="AH69"/>
      <c r="AI69" t="s">
        <v>179</v>
      </c>
      <c r="AJ69" t="s">
        <v>179</v>
      </c>
      <c r="AK69" t="s">
        <v>179</v>
      </c>
      <c r="AL69" t="s">
        <v>228</v>
      </c>
      <c r="AM69" t="n">
        <v>1</v>
      </c>
      <c r="AN69"/>
      <c r="AO69" t="n">
        <v>0</v>
      </c>
      <c r="AP69" t="n">
        <v>0</v>
      </c>
      <c r="AQ69" t="n">
        <v>0</v>
      </c>
      <c r="AR69" t="n">
        <v>223</v>
      </c>
      <c r="AS69" t="n">
        <v>136</v>
      </c>
      <c r="AT69" t="n">
        <v>229</v>
      </c>
      <c r="AU69" t="n">
        <v>99</v>
      </c>
      <c r="AV69" t="n">
        <v>99</v>
      </c>
      <c r="AW69" t="n">
        <v>99</v>
      </c>
      <c r="AX69" t="n">
        <v>248638167</v>
      </c>
      <c r="AY69" t="n">
        <v>248638167</v>
      </c>
      <c r="AZ69" t="n">
        <v>248638167</v>
      </c>
      <c r="BA69" t="s">
        <v>105</v>
      </c>
      <c r="BB69" t="s">
        <v>588</v>
      </c>
      <c r="BC69"/>
      <c r="BD69" t="s">
        <v>107</v>
      </c>
      <c r="BE69" t="s">
        <v>589</v>
      </c>
      <c r="BF69" t="s">
        <v>590</v>
      </c>
      <c r="BG69" t="s">
        <v>272</v>
      </c>
      <c r="BH69" t="s">
        <v>273</v>
      </c>
      <c r="BI69" t="n">
        <v>0.0034</v>
      </c>
      <c r="BJ69" t="n">
        <v>0.0129</v>
      </c>
      <c r="BK69" t="n">
        <v>0</v>
      </c>
      <c r="BL69" t="n">
        <v>0</v>
      </c>
      <c r="BM69" t="n">
        <v>0</v>
      </c>
      <c r="BN69" t="n">
        <v>0</v>
      </c>
      <c r="BO69" t="n">
        <v>0.002635</v>
      </c>
      <c r="BP69" t="n">
        <v>0.003573</v>
      </c>
      <c r="BQ69" t="n">
        <v>0</v>
      </c>
      <c r="BR69" t="n">
        <v>0.001803</v>
      </c>
      <c r="BS69" t="n">
        <v>0.0004329</v>
      </c>
      <c r="BT69" t="n">
        <v>0.0003286</v>
      </c>
      <c r="BU69" t="n">
        <v>0.002604</v>
      </c>
      <c r="BV69" t="n">
        <v>0.0006114</v>
      </c>
      <c r="BW69" t="n">
        <v>0.496</v>
      </c>
      <c r="BX69" t="n">
        <v>0.8756</v>
      </c>
      <c r="BY69" t="n">
        <v>0.7901</v>
      </c>
      <c r="BZ69" t="n">
        <v>0.8828</v>
      </c>
      <c r="CA69" t="n">
        <v>0.7754</v>
      </c>
      <c r="CB69" t="n">
        <v>0.8251</v>
      </c>
      <c r="CC69" t="n">
        <v>0.8514</v>
      </c>
      <c r="CD69" t="n">
        <v>0.8753</v>
      </c>
      <c r="CE69" t="n">
        <v>0.8021</v>
      </c>
      <c r="CF69" t="n">
        <v>0.786</v>
      </c>
      <c r="CG69" t="n">
        <v>58</v>
      </c>
      <c r="CH69" t="str">
        <f>=SUBTOTAL(103,CG69)</f>
      </c>
      <c r="CI69" t="str">
        <f>=IF(CH69=1,IFERROR(MAX($CI$1:CI68)+(COUNTIFS($CG$1:CG68,CG69,$CH$1:CH68,1)=0),1),"")</f>
      </c>
    </row>
    <row r="70">
      <c r="A70" t="s">
        <v>575</v>
      </c>
      <c r="B70" t="s">
        <v>3323</v>
      </c>
      <c r="C70" t="s">
        <v>3324</v>
      </c>
      <c r="D70" t="s">
        <v>578</v>
      </c>
      <c r="E70" t="s">
        <v>3325</v>
      </c>
      <c r="F70" t="s">
        <v>3326</v>
      </c>
      <c r="G70" t="s">
        <v>92</v>
      </c>
      <c r="H70" t="s">
        <v>174</v>
      </c>
      <c r="I70" t="s">
        <v>581</v>
      </c>
      <c r="J70"/>
      <c r="K70" t="n">
        <v>0.0005037</v>
      </c>
      <c r="L70" t="n">
        <v>0.731</v>
      </c>
      <c r="M70" t="n">
        <v>0.8827</v>
      </c>
      <c r="N70" t="s">
        <v>159</v>
      </c>
      <c r="O70"/>
      <c r="P70"/>
      <c r="Q70"/>
      <c r="R70"/>
      <c r="S70"/>
      <c r="T70" t="n">
        <v>0.007</v>
      </c>
      <c r="U70" t="s">
        <v>644</v>
      </c>
      <c r="V70" t="s">
        <v>687</v>
      </c>
      <c r="W70" t="n">
        <v>0.498</v>
      </c>
      <c r="X70" t="n">
        <v>0.429132044315</v>
      </c>
      <c r="Y70" t="s">
        <v>3327</v>
      </c>
      <c r="Z70"/>
      <c r="AA70"/>
      <c r="AB70" t="s">
        <v>211</v>
      </c>
      <c r="AC70" t="s">
        <v>212</v>
      </c>
      <c r="AD70"/>
      <c r="AE70"/>
      <c r="AF70" t="s">
        <v>3328</v>
      </c>
      <c r="AG70" t="s">
        <v>3329</v>
      </c>
      <c r="AH70"/>
      <c r="AI70" t="s">
        <v>179</v>
      </c>
      <c r="AJ70" t="s">
        <v>179</v>
      </c>
      <c r="AK70" t="s">
        <v>179</v>
      </c>
      <c r="AL70" t="s">
        <v>104</v>
      </c>
      <c r="AM70" t="n">
        <v>1</v>
      </c>
      <c r="AN70"/>
      <c r="AO70" t="n">
        <v>0</v>
      </c>
      <c r="AP70" t="n">
        <v>0</v>
      </c>
      <c r="AQ70" t="n">
        <v>0</v>
      </c>
      <c r="AR70" t="n">
        <v>223</v>
      </c>
      <c r="AS70" t="n">
        <v>137</v>
      </c>
      <c r="AT70" t="n">
        <v>228</v>
      </c>
      <c r="AU70" t="n">
        <v>99</v>
      </c>
      <c r="AV70" t="n">
        <v>99</v>
      </c>
      <c r="AW70" t="n">
        <v>99</v>
      </c>
      <c r="AX70" t="n">
        <v>248638167</v>
      </c>
      <c r="AY70" t="n">
        <v>248638167</v>
      </c>
      <c r="AZ70" t="n">
        <v>248638167</v>
      </c>
      <c r="BA70" t="s">
        <v>105</v>
      </c>
      <c r="BB70" t="s">
        <v>588</v>
      </c>
      <c r="BC70"/>
      <c r="BD70" t="s">
        <v>107</v>
      </c>
      <c r="BE70" t="s">
        <v>589</v>
      </c>
      <c r="BF70" t="s">
        <v>590</v>
      </c>
      <c r="BG70" t="s">
        <v>987</v>
      </c>
      <c r="BH70" t="s">
        <v>1527</v>
      </c>
      <c r="BI70"/>
      <c r="BJ70"/>
      <c r="BK70"/>
      <c r="BL70"/>
      <c r="BM70"/>
      <c r="BN70"/>
      <c r="BO70" t="n">
        <v>0.0002682</v>
      </c>
      <c r="BP70" t="n">
        <v>0.001597</v>
      </c>
      <c r="BQ70" t="n">
        <v>0</v>
      </c>
      <c r="BR70" t="n">
        <v>0.001722</v>
      </c>
      <c r="BS70" t="n">
        <v>0.0004223</v>
      </c>
      <c r="BT70" t="n">
        <v>0.0001589</v>
      </c>
      <c r="BU70" t="n">
        <v>0</v>
      </c>
      <c r="BV70" t="n">
        <v>0.0005933</v>
      </c>
      <c r="BW70" t="n">
        <v>0.4591</v>
      </c>
      <c r="BX70" t="n">
        <v>0.8705</v>
      </c>
      <c r="BY70" t="n">
        <v>0.7844</v>
      </c>
      <c r="BZ70" t="n">
        <v>0.8827</v>
      </c>
      <c r="CA70" t="n">
        <v>0.7703</v>
      </c>
      <c r="CB70" t="n">
        <v>0.8225</v>
      </c>
      <c r="CC70" t="n">
        <v>0.8077</v>
      </c>
      <c r="CD70" t="n">
        <v>0.8729</v>
      </c>
      <c r="CE70" t="n">
        <v>0.787</v>
      </c>
      <c r="CF70" t="n">
        <v>0.7826</v>
      </c>
      <c r="CG70" t="n">
        <v>58</v>
      </c>
      <c r="CH70" t="str">
        <f>=SUBTOTAL(103,CG70)</f>
      </c>
      <c r="CI70" t="str">
        <f>=IF(CH70=1,IFERROR(MAX($CI$1:CI69)+(COUNTIFS($CG$1:CG69,CG70,$CH$1:CH69,1)=0),1),"")</f>
      </c>
    </row>
    <row r="71">
      <c r="A71" t="s">
        <v>575</v>
      </c>
      <c r="B71" t="s">
        <v>3330</v>
      </c>
      <c r="C71" t="s">
        <v>3331</v>
      </c>
      <c r="D71" t="s">
        <v>578</v>
      </c>
      <c r="E71" t="s">
        <v>3332</v>
      </c>
      <c r="F71" t="s">
        <v>3333</v>
      </c>
      <c r="G71" t="s">
        <v>92</v>
      </c>
      <c r="H71" t="s">
        <v>93</v>
      </c>
      <c r="I71" t="s">
        <v>581</v>
      </c>
      <c r="J71"/>
      <c r="K71" t="n">
        <v>0.0006972</v>
      </c>
      <c r="L71" t="n">
        <v>0.002284</v>
      </c>
      <c r="M71" t="n">
        <v>0.008406</v>
      </c>
      <c r="N71" t="s">
        <v>343</v>
      </c>
      <c r="O71"/>
      <c r="P71"/>
      <c r="Q71"/>
      <c r="R71"/>
      <c r="S71"/>
      <c r="T71" t="n">
        <v>0.072</v>
      </c>
      <c r="U71" t="s">
        <v>222</v>
      </c>
      <c r="V71" t="s">
        <v>2263</v>
      </c>
      <c r="W71" t="n">
        <v>22.3</v>
      </c>
      <c r="X71" t="n">
        <v>0.243186056614</v>
      </c>
      <c r="Y71" t="s">
        <v>3334</v>
      </c>
      <c r="Z71"/>
      <c r="AA71"/>
      <c r="AB71" t="s">
        <v>211</v>
      </c>
      <c r="AC71" t="s">
        <v>212</v>
      </c>
      <c r="AD71"/>
      <c r="AE71"/>
      <c r="AF71"/>
      <c r="AG71" t="s">
        <v>3335</v>
      </c>
      <c r="AH71"/>
      <c r="AI71"/>
      <c r="AJ71"/>
      <c r="AK71"/>
      <c r="AL71" t="s">
        <v>228</v>
      </c>
      <c r="AM71"/>
      <c r="AN71"/>
      <c r="AO71"/>
      <c r="AP71"/>
      <c r="AQ71"/>
      <c r="AR71"/>
      <c r="AS71"/>
      <c r="AT71"/>
      <c r="AU71"/>
      <c r="AV71"/>
      <c r="AW71"/>
      <c r="AX71"/>
      <c r="AY71"/>
      <c r="AZ71"/>
      <c r="BA71" t="s">
        <v>105</v>
      </c>
      <c r="BB71" t="s">
        <v>588</v>
      </c>
      <c r="BC71"/>
      <c r="BD71" t="s">
        <v>107</v>
      </c>
      <c r="BE71" t="s">
        <v>589</v>
      </c>
      <c r="BF71" t="s">
        <v>590</v>
      </c>
      <c r="BG71" t="s">
        <v>1219</v>
      </c>
      <c r="BH71" t="s">
        <v>1220</v>
      </c>
      <c r="BI71"/>
      <c r="BJ71"/>
      <c r="BK71"/>
      <c r="BL71"/>
      <c r="BM71"/>
      <c r="BN71"/>
      <c r="BO71" t="n">
        <v>0.008072</v>
      </c>
      <c r="BP71" t="n">
        <v>0.0006186</v>
      </c>
      <c r="BQ71" t="n">
        <v>0.0001008</v>
      </c>
      <c r="BR71" t="n">
        <v>0</v>
      </c>
      <c r="BS71" t="n">
        <v>0</v>
      </c>
      <c r="BT71" t="n">
        <v>0.0002337</v>
      </c>
      <c r="BU71" t="n">
        <v>0.0003309</v>
      </c>
      <c r="BV71" t="n">
        <v>0</v>
      </c>
      <c r="BW71" t="n">
        <v>0.008406</v>
      </c>
      <c r="BX71" t="n">
        <v>0</v>
      </c>
      <c r="BY71" t="n">
        <v>0.0007726</v>
      </c>
      <c r="BZ71" t="n">
        <v>0</v>
      </c>
      <c r="CA71" t="n">
        <v>0</v>
      </c>
      <c r="CB71" t="n">
        <v>0</v>
      </c>
      <c r="CC71" t="n">
        <v>0.003247</v>
      </c>
      <c r="CD71" t="n">
        <v>0.000186</v>
      </c>
      <c r="CE71" t="n">
        <v>0.003102</v>
      </c>
      <c r="CF71" t="n">
        <v>0.0002251</v>
      </c>
      <c r="CG71" t="n">
        <v>58</v>
      </c>
      <c r="CH71" t="str">
        <f>=SUBTOTAL(103,CG71)</f>
      </c>
      <c r="CI71" t="str">
        <f>=IF(CH71=1,IFERROR(MAX($CI$1:CI70)+(COUNTIFS($CG$1:CG70,CG71,$CH$1:CH70,1)=0),1),"")</f>
      </c>
    </row>
    <row r="72">
      <c r="A72" t="s">
        <v>575</v>
      </c>
      <c r="B72" t="s">
        <v>598</v>
      </c>
      <c r="C72" t="s">
        <v>599</v>
      </c>
      <c r="D72" t="s">
        <v>578</v>
      </c>
      <c r="E72" t="s">
        <v>600</v>
      </c>
      <c r="F72" t="s">
        <v>601</v>
      </c>
      <c r="G72" t="s">
        <v>157</v>
      </c>
      <c r="H72" t="s">
        <v>93</v>
      </c>
      <c r="I72" t="s">
        <v>581</v>
      </c>
      <c r="J72"/>
      <c r="K72" t="n">
        <v>0.001368</v>
      </c>
      <c r="L72" t="n">
        <v>0.01406</v>
      </c>
      <c r="M72" t="n">
        <v>0.04847</v>
      </c>
      <c r="N72" t="s">
        <v>343</v>
      </c>
      <c r="O72"/>
      <c r="P72"/>
      <c r="Q72"/>
      <c r="R72"/>
      <c r="S72"/>
      <c r="T72"/>
      <c r="U72"/>
      <c r="V72"/>
      <c r="W72" t="n">
        <v>22.8</v>
      </c>
      <c r="X72"/>
      <c r="Y72" t="s">
        <v>602</v>
      </c>
      <c r="Z72"/>
      <c r="AA72"/>
      <c r="AB72"/>
      <c r="AC72"/>
      <c r="AD72"/>
      <c r="AE72"/>
      <c r="AF72" t="s">
        <v>603</v>
      </c>
      <c r="AG72" t="s">
        <v>604</v>
      </c>
      <c r="AH72"/>
      <c r="AI72" t="s">
        <v>419</v>
      </c>
      <c r="AJ72" t="s">
        <v>102</v>
      </c>
      <c r="AK72" t="s">
        <v>419</v>
      </c>
      <c r="AL72" t="s">
        <v>161</v>
      </c>
      <c r="AM72" t="n">
        <v>1</v>
      </c>
      <c r="AN72" t="s">
        <v>3315</v>
      </c>
      <c r="AO72" t="n">
        <v>509</v>
      </c>
      <c r="AP72" t="n">
        <v>82</v>
      </c>
      <c r="AQ72" t="n">
        <v>536</v>
      </c>
      <c r="AR72" t="n">
        <v>193</v>
      </c>
      <c r="AS72" t="n">
        <v>0</v>
      </c>
      <c r="AT72" t="n">
        <v>223</v>
      </c>
      <c r="AU72" t="n">
        <v>99</v>
      </c>
      <c r="AV72" t="n">
        <v>98</v>
      </c>
      <c r="AW72" t="n">
        <v>99</v>
      </c>
      <c r="AX72" t="n">
        <v>65797</v>
      </c>
      <c r="AY72"/>
      <c r="AZ72" t="n">
        <v>65797</v>
      </c>
      <c r="BA72" t="s">
        <v>105</v>
      </c>
      <c r="BB72" t="s">
        <v>588</v>
      </c>
      <c r="BC72"/>
      <c r="BD72" t="s">
        <v>163</v>
      </c>
      <c r="BE72" t="s">
        <v>589</v>
      </c>
      <c r="BF72" t="s">
        <v>590</v>
      </c>
      <c r="BG72" t="s">
        <v>605</v>
      </c>
      <c r="BH72" t="s">
        <v>606</v>
      </c>
      <c r="BI72" t="n">
        <v>0.016</v>
      </c>
      <c r="BJ72" t="n">
        <v>0.0461</v>
      </c>
      <c r="BK72" t="n">
        <v>0.0043</v>
      </c>
      <c r="BL72" t="n">
        <v>0.0139</v>
      </c>
      <c r="BM72" t="n">
        <v>0.002</v>
      </c>
      <c r="BN72" t="n">
        <v>0</v>
      </c>
      <c r="BO72" t="n">
        <v>0.01452</v>
      </c>
      <c r="BP72" t="n">
        <v>0.001068</v>
      </c>
      <c r="BQ72" t="n">
        <v>0.001923</v>
      </c>
      <c r="BR72" t="n">
        <v>0</v>
      </c>
      <c r="BS72" t="n">
        <v>0</v>
      </c>
      <c r="BT72" t="n">
        <v>0.0004546</v>
      </c>
      <c r="BU72" t="n">
        <v>0.002001</v>
      </c>
      <c r="BV72" t="n">
        <v>0.0001666</v>
      </c>
      <c r="BW72" t="n">
        <v>0.04847</v>
      </c>
      <c r="BX72" t="n">
        <v>0</v>
      </c>
      <c r="BY72" t="n">
        <v>0.008407</v>
      </c>
      <c r="BZ72" t="n">
        <v>0.002481</v>
      </c>
      <c r="CA72" t="n">
        <v>0</v>
      </c>
      <c r="CB72" t="n">
        <v>0</v>
      </c>
      <c r="CC72" t="n">
        <v>0.02193</v>
      </c>
      <c r="CD72" t="n">
        <v>0.001474</v>
      </c>
      <c r="CE72" t="n">
        <v>0.01572</v>
      </c>
      <c r="CF72" t="n">
        <v>0.0006173</v>
      </c>
      <c r="CG72" t="n">
        <v>58</v>
      </c>
      <c r="CH72" t="str">
        <f>=SUBTOTAL(103,CG72)</f>
      </c>
      <c r="CI72" t="str">
        <f>=IF(CH72=1,IFERROR(MAX($CI$1:CI71)+(COUNTIFS($CG$1:CG71,CG72,$CH$1:CH71,1)=0),1),"")</f>
      </c>
    </row>
    <row r="73">
      <c r="A73" t="s">
        <v>575</v>
      </c>
      <c r="B73" t="s">
        <v>3336</v>
      </c>
      <c r="C73" t="s">
        <v>3337</v>
      </c>
      <c r="D73" t="s">
        <v>578</v>
      </c>
      <c r="E73" t="s">
        <v>3338</v>
      </c>
      <c r="F73" t="s">
        <v>3339</v>
      </c>
      <c r="G73" t="s">
        <v>92</v>
      </c>
      <c r="H73" t="s">
        <v>93</v>
      </c>
      <c r="I73" t="s">
        <v>581</v>
      </c>
      <c r="J73"/>
      <c r="K73" t="n">
        <v>0.006399</v>
      </c>
      <c r="L73" t="n">
        <v>0.02345</v>
      </c>
      <c r="M73" t="n">
        <v>0.05</v>
      </c>
      <c r="N73" t="s">
        <v>582</v>
      </c>
      <c r="O73"/>
      <c r="P73"/>
      <c r="Q73"/>
      <c r="R73"/>
      <c r="S73"/>
      <c r="T73" t="n">
        <v>0.032</v>
      </c>
      <c r="U73" t="s">
        <v>977</v>
      </c>
      <c r="V73" t="s">
        <v>379</v>
      </c>
      <c r="W73" t="n">
        <v>0.476</v>
      </c>
      <c r="X73" t="n">
        <v>0.341943502426</v>
      </c>
      <c r="Y73" t="s">
        <v>3340</v>
      </c>
      <c r="Z73"/>
      <c r="AA73"/>
      <c r="AB73" t="s">
        <v>211</v>
      </c>
      <c r="AC73" t="s">
        <v>3341</v>
      </c>
      <c r="AD73"/>
      <c r="AE73"/>
      <c r="AF73" t="s">
        <v>3342</v>
      </c>
      <c r="AG73" t="s">
        <v>3343</v>
      </c>
      <c r="AH73"/>
      <c r="AI73"/>
      <c r="AJ73"/>
      <c r="AK73"/>
      <c r="AL73" t="s">
        <v>249</v>
      </c>
      <c r="AM73"/>
      <c r="AN73"/>
      <c r="AO73"/>
      <c r="AP73"/>
      <c r="AQ73"/>
      <c r="AR73"/>
      <c r="AS73"/>
      <c r="AT73"/>
      <c r="AU73"/>
      <c r="AV73"/>
      <c r="AW73"/>
      <c r="AX73"/>
      <c r="AY73"/>
      <c r="AZ73"/>
      <c r="BA73" t="s">
        <v>105</v>
      </c>
      <c r="BB73" t="s">
        <v>588</v>
      </c>
      <c r="BC73"/>
      <c r="BD73" t="s">
        <v>107</v>
      </c>
      <c r="BE73" t="s">
        <v>589</v>
      </c>
      <c r="BF73" t="s">
        <v>590</v>
      </c>
      <c r="BG73" t="s">
        <v>478</v>
      </c>
      <c r="BH73" t="s">
        <v>3281</v>
      </c>
      <c r="BI73"/>
      <c r="BJ73"/>
      <c r="BK73"/>
      <c r="BL73"/>
      <c r="BM73"/>
      <c r="BN73"/>
      <c r="BO73" t="n">
        <v>0.04081</v>
      </c>
      <c r="BP73" t="n">
        <v>0.005534</v>
      </c>
      <c r="BQ73" t="n">
        <v>0.003145</v>
      </c>
      <c r="BR73" t="n">
        <v>0</v>
      </c>
      <c r="BS73" t="n">
        <v>0</v>
      </c>
      <c r="BT73" t="n">
        <v>0.0008753</v>
      </c>
      <c r="BU73" t="n">
        <v>0.003925</v>
      </c>
      <c r="BV73" t="n">
        <v>0.0002859</v>
      </c>
      <c r="BW73" t="n">
        <v>0.04426</v>
      </c>
      <c r="BX73" t="n">
        <v>0</v>
      </c>
      <c r="BY73" t="n">
        <v>0.01595</v>
      </c>
      <c r="BZ73" t="n">
        <v>0</v>
      </c>
      <c r="CA73" t="n">
        <v>0</v>
      </c>
      <c r="CB73" t="n">
        <v>0</v>
      </c>
      <c r="CC73" t="n">
        <v>0.05</v>
      </c>
      <c r="CD73" t="n">
        <v>0.001886</v>
      </c>
      <c r="CE73" t="n">
        <v>0.03315</v>
      </c>
      <c r="CF73" t="n">
        <v>0</v>
      </c>
      <c r="CG73" t="n">
        <v>58</v>
      </c>
      <c r="CH73" t="str">
        <f>=SUBTOTAL(103,CG73)</f>
      </c>
      <c r="CI73" t="str">
        <f>=IF(CH73=1,IFERROR(MAX($CI$1:CI72)+(COUNTIFS($CG$1:CG72,CG73,$CH$1:CH72,1)=0),1),"")</f>
      </c>
    </row>
    <row r="74">
      <c r="A74" t="s">
        <v>3344</v>
      </c>
      <c r="B74" t="s">
        <v>3345</v>
      </c>
      <c r="C74" t="s">
        <v>3346</v>
      </c>
      <c r="D74" t="s">
        <v>3347</v>
      </c>
      <c r="E74" t="s">
        <v>3348</v>
      </c>
      <c r="F74" t="s">
        <v>3349</v>
      </c>
      <c r="G74" t="s">
        <v>157</v>
      </c>
      <c r="H74" t="s">
        <v>93</v>
      </c>
      <c r="I74" t="s">
        <v>581</v>
      </c>
      <c r="J74"/>
      <c r="K74" t="n">
        <v>0.005546</v>
      </c>
      <c r="L74" t="n">
        <v>0.05084</v>
      </c>
      <c r="M74" t="n">
        <v>0.1879</v>
      </c>
      <c r="N74" t="s">
        <v>343</v>
      </c>
      <c r="O74"/>
      <c r="P74"/>
      <c r="Q74"/>
      <c r="R74"/>
      <c r="S74"/>
      <c r="T74"/>
      <c r="U74"/>
      <c r="V74"/>
      <c r="W74" t="n">
        <v>27.3</v>
      </c>
      <c r="X74"/>
      <c r="Y74" t="s">
        <v>3350</v>
      </c>
      <c r="Z74"/>
      <c r="AA74"/>
      <c r="AB74"/>
      <c r="AC74"/>
      <c r="AD74"/>
      <c r="AE74"/>
      <c r="AF74" t="s">
        <v>3351</v>
      </c>
      <c r="AG74" t="s">
        <v>3352</v>
      </c>
      <c r="AH74"/>
      <c r="AI74"/>
      <c r="AJ74"/>
      <c r="AK74"/>
      <c r="AL74" t="s">
        <v>228</v>
      </c>
      <c r="AM74"/>
      <c r="AN74"/>
      <c r="AO74"/>
      <c r="AP74"/>
      <c r="AQ74"/>
      <c r="AR74"/>
      <c r="AS74"/>
      <c r="AT74"/>
      <c r="AU74"/>
      <c r="AV74"/>
      <c r="AW74"/>
      <c r="AX74"/>
      <c r="AY74"/>
      <c r="AZ74"/>
      <c r="BA74" t="s">
        <v>105</v>
      </c>
      <c r="BB74" t="s">
        <v>3353</v>
      </c>
      <c r="BC74"/>
      <c r="BD74" t="s">
        <v>163</v>
      </c>
      <c r="BE74" t="s">
        <v>3354</v>
      </c>
      <c r="BF74" t="s">
        <v>3355</v>
      </c>
      <c r="BG74" t="s">
        <v>184</v>
      </c>
      <c r="BH74" t="s">
        <v>3356</v>
      </c>
      <c r="BI74" t="n">
        <v>0.0461</v>
      </c>
      <c r="BJ74" t="n">
        <v>0.1664</v>
      </c>
      <c r="BK74" t="n">
        <v>0.013</v>
      </c>
      <c r="BL74" t="n">
        <v>0</v>
      </c>
      <c r="BM74" t="n">
        <v>0</v>
      </c>
      <c r="BN74" t="n">
        <v>0.002</v>
      </c>
      <c r="BO74" t="n">
        <v>0.09225</v>
      </c>
      <c r="BP74" t="n">
        <v>0.002953</v>
      </c>
      <c r="BQ74" t="n">
        <v>0</v>
      </c>
      <c r="BR74" t="n">
        <v>0</v>
      </c>
      <c r="BS74" t="n">
        <v>0</v>
      </c>
      <c r="BT74" t="n">
        <v>0.0001526</v>
      </c>
      <c r="BU74" t="n">
        <v>0.00217</v>
      </c>
      <c r="BV74" t="n">
        <v>0.0000333</v>
      </c>
      <c r="BW74" t="n">
        <v>0.1879</v>
      </c>
      <c r="BX74" t="n">
        <v>0</v>
      </c>
      <c r="BY74" t="n">
        <v>0.02005</v>
      </c>
      <c r="BZ74" t="n">
        <v>0</v>
      </c>
      <c r="CA74" t="n">
        <v>0</v>
      </c>
      <c r="CB74" t="n">
        <v>0</v>
      </c>
      <c r="CC74" t="n">
        <v>0.02532</v>
      </c>
      <c r="CD74" t="n">
        <v>0.0007545</v>
      </c>
      <c r="CE74" t="n">
        <v>0.04004</v>
      </c>
      <c r="CF74" t="n">
        <v>0.001105</v>
      </c>
      <c r="CG74" t="n">
        <v>59</v>
      </c>
      <c r="CH74" t="str">
        <f>=SUBTOTAL(103,CG74)</f>
      </c>
      <c r="CI74" t="str">
        <f>=IF(CH74=1,IFERROR(MAX($CI$1:CI73)+(COUNTIFS($CG$1:CG73,CG74,$CH$1:CH73,1)=0),1),"")</f>
      </c>
    </row>
    <row r="75">
      <c r="A75" t="s">
        <v>3344</v>
      </c>
      <c r="B75" t="s">
        <v>3357</v>
      </c>
      <c r="C75" t="s">
        <v>3358</v>
      </c>
      <c r="D75" t="s">
        <v>3347</v>
      </c>
      <c r="E75" t="s">
        <v>3359</v>
      </c>
      <c r="F75" t="s">
        <v>3360</v>
      </c>
      <c r="G75" t="s">
        <v>92</v>
      </c>
      <c r="H75" t="s">
        <v>93</v>
      </c>
      <c r="I75" t="s">
        <v>581</v>
      </c>
      <c r="J75"/>
      <c r="K75" t="n">
        <v>0.000129</v>
      </c>
      <c r="L75" t="n">
        <v>0.0002256</v>
      </c>
      <c r="M75" t="n">
        <v>0.0007012</v>
      </c>
      <c r="N75" t="s">
        <v>343</v>
      </c>
      <c r="O75" t="n">
        <v>2372660</v>
      </c>
      <c r="P75" t="s">
        <v>564</v>
      </c>
      <c r="Q75"/>
      <c r="R75"/>
      <c r="S75"/>
      <c r="T75" t="n">
        <v>0.093</v>
      </c>
      <c r="U75" t="s">
        <v>378</v>
      </c>
      <c r="V75" t="s">
        <v>379</v>
      </c>
      <c r="W75" t="n">
        <v>12.36</v>
      </c>
      <c r="X75" t="n">
        <v>0.248743668199</v>
      </c>
      <c r="Y75" t="s">
        <v>3361</v>
      </c>
      <c r="Z75"/>
      <c r="AA75"/>
      <c r="AB75" t="s">
        <v>211</v>
      </c>
      <c r="AC75" t="s">
        <v>212</v>
      </c>
      <c r="AD75"/>
      <c r="AE75"/>
      <c r="AF75"/>
      <c r="AG75" t="s">
        <v>3362</v>
      </c>
      <c r="AH75"/>
      <c r="AI75"/>
      <c r="AJ75"/>
      <c r="AK75"/>
      <c r="AL75" t="s">
        <v>228</v>
      </c>
      <c r="AM75"/>
      <c r="AN75"/>
      <c r="AO75"/>
      <c r="AP75"/>
      <c r="AQ75"/>
      <c r="AR75"/>
      <c r="AS75"/>
      <c r="AT75"/>
      <c r="AU75"/>
      <c r="AV75"/>
      <c r="AW75"/>
      <c r="AX75"/>
      <c r="AY75"/>
      <c r="AZ75"/>
      <c r="BA75" t="s">
        <v>105</v>
      </c>
      <c r="BB75" t="s">
        <v>3353</v>
      </c>
      <c r="BC75"/>
      <c r="BD75" t="s">
        <v>107</v>
      </c>
      <c r="BE75" t="s">
        <v>3354</v>
      </c>
      <c r="BF75" t="s">
        <v>3355</v>
      </c>
      <c r="BG75" t="s">
        <v>3253</v>
      </c>
      <c r="BH75" t="s">
        <v>3254</v>
      </c>
      <c r="BI75"/>
      <c r="BJ75"/>
      <c r="BK75"/>
      <c r="BL75"/>
      <c r="BM75"/>
      <c r="BN75"/>
      <c r="BO75" t="n">
        <v>0.0006241</v>
      </c>
      <c r="BP75" t="n">
        <v>0.0001759</v>
      </c>
      <c r="BQ75" t="n">
        <v>0.0001</v>
      </c>
      <c r="BR75" t="n">
        <v>0.0001096</v>
      </c>
      <c r="BS75" t="n">
        <v>0</v>
      </c>
      <c r="BT75" t="n">
        <v>0.00009825</v>
      </c>
      <c r="BU75" t="n">
        <v>0.0003309</v>
      </c>
      <c r="BV75" t="n">
        <v>0</v>
      </c>
      <c r="BW75" t="n">
        <v>0.0007012</v>
      </c>
      <c r="BX75" t="n">
        <v>0</v>
      </c>
      <c r="BY75" t="n">
        <v>0.000149</v>
      </c>
      <c r="BZ75" t="n">
        <v>0</v>
      </c>
      <c r="CA75" t="n">
        <v>0</v>
      </c>
      <c r="CB75" t="n">
        <v>0</v>
      </c>
      <c r="CC75" t="n">
        <v>0</v>
      </c>
      <c r="CD75" t="n">
        <v>0.00001617</v>
      </c>
      <c r="CE75" t="n">
        <v>0</v>
      </c>
      <c r="CF75" t="n">
        <v>0</v>
      </c>
      <c r="CG75" t="n">
        <v>59</v>
      </c>
      <c r="CH75" t="str">
        <f>=SUBTOTAL(103,CG75)</f>
      </c>
      <c r="CI75" t="str">
        <f>=IF(CH75=1,IFERROR(MAX($CI$1:CI74)+(COUNTIFS($CG$1:CG74,CG75,$CH$1:CH74,1)=0),1),"")</f>
      </c>
    </row>
    <row r="76">
      <c r="A76" t="s">
        <v>3363</v>
      </c>
      <c r="B76" t="s">
        <v>3364</v>
      </c>
      <c r="C76" t="s">
        <v>3365</v>
      </c>
      <c r="D76" t="s">
        <v>3366</v>
      </c>
      <c r="E76" t="s">
        <v>3367</v>
      </c>
      <c r="F76" t="s">
        <v>3368</v>
      </c>
      <c r="G76" t="s">
        <v>92</v>
      </c>
      <c r="H76" t="s">
        <v>93</v>
      </c>
      <c r="I76" t="s">
        <v>3369</v>
      </c>
      <c r="J76"/>
      <c r="K76" t="n">
        <v>0.001418</v>
      </c>
      <c r="L76" t="n">
        <v>0.0007557</v>
      </c>
      <c r="M76" t="n">
        <v>0.01052</v>
      </c>
      <c r="N76" t="s">
        <v>3370</v>
      </c>
      <c r="O76"/>
      <c r="P76"/>
      <c r="Q76"/>
      <c r="R76"/>
      <c r="S76"/>
      <c r="T76" t="n">
        <v>0.128</v>
      </c>
      <c r="U76" t="s">
        <v>835</v>
      </c>
      <c r="V76" t="s">
        <v>379</v>
      </c>
      <c r="W76" t="n">
        <v>5.077</v>
      </c>
      <c r="X76" t="n">
        <v>0.308915585279</v>
      </c>
      <c r="Y76" t="s">
        <v>3371</v>
      </c>
      <c r="Z76"/>
      <c r="AA76"/>
      <c r="AB76" t="s">
        <v>265</v>
      </c>
      <c r="AC76" t="s">
        <v>3372</v>
      </c>
      <c r="AD76"/>
      <c r="AE76"/>
      <c r="AF76" t="s">
        <v>3373</v>
      </c>
      <c r="AG76" t="s">
        <v>3374</v>
      </c>
      <c r="AH76"/>
      <c r="AI76" t="s">
        <v>102</v>
      </c>
      <c r="AJ76" t="s">
        <v>433</v>
      </c>
      <c r="AK76" t="s">
        <v>433</v>
      </c>
      <c r="AL76" t="s">
        <v>228</v>
      </c>
      <c r="AM76" t="n">
        <v>1</v>
      </c>
      <c r="AN76"/>
      <c r="AO76" t="n">
        <v>41</v>
      </c>
      <c r="AP76" t="n">
        <v>45</v>
      </c>
      <c r="AQ76" t="n">
        <v>75</v>
      </c>
      <c r="AR76" t="n">
        <v>0</v>
      </c>
      <c r="AS76" t="n">
        <v>43</v>
      </c>
      <c r="AT76" t="n">
        <v>43</v>
      </c>
      <c r="AU76" t="n">
        <v>88</v>
      </c>
      <c r="AV76" t="n">
        <v>99</v>
      </c>
      <c r="AW76" t="n">
        <v>99</v>
      </c>
      <c r="AX76"/>
      <c r="AY76" t="n">
        <v>41404</v>
      </c>
      <c r="AZ76" t="n">
        <v>41404</v>
      </c>
      <c r="BA76" t="s">
        <v>105</v>
      </c>
      <c r="BB76" t="s">
        <v>3375</v>
      </c>
      <c r="BC76"/>
      <c r="BD76" t="s">
        <v>107</v>
      </c>
      <c r="BE76" t="s">
        <v>3376</v>
      </c>
      <c r="BF76" t="s">
        <v>3377</v>
      </c>
      <c r="BG76" t="s">
        <v>352</v>
      </c>
      <c r="BH76" t="s">
        <v>1280</v>
      </c>
      <c r="BI76" t="n">
        <v>0.001</v>
      </c>
      <c r="BJ76" t="n">
        <v>0</v>
      </c>
      <c r="BK76" t="n">
        <v>0</v>
      </c>
      <c r="BL76" t="n">
        <v>0.004</v>
      </c>
      <c r="BM76" t="n">
        <v>0</v>
      </c>
      <c r="BN76" t="n">
        <v>0.001</v>
      </c>
      <c r="BO76" t="n">
        <v>0</v>
      </c>
      <c r="BP76" t="n">
        <v>0.000341</v>
      </c>
      <c r="BQ76" t="n">
        <v>0.006962</v>
      </c>
      <c r="BR76" t="n">
        <v>0.01052</v>
      </c>
      <c r="BS76" t="n">
        <v>0.00005197</v>
      </c>
      <c r="BT76" t="n">
        <v>0.0002823</v>
      </c>
      <c r="BU76" t="n">
        <v>0.001262</v>
      </c>
      <c r="BV76" t="n">
        <v>0.001082</v>
      </c>
      <c r="BW76" t="n">
        <v>0.0001206</v>
      </c>
      <c r="BX76" t="n">
        <v>0</v>
      </c>
      <c r="BY76" t="n">
        <v>0.0001963</v>
      </c>
      <c r="BZ76" t="n">
        <v>0.01037</v>
      </c>
      <c r="CA76" t="n">
        <v>0.009671</v>
      </c>
      <c r="CB76" t="n">
        <v>0</v>
      </c>
      <c r="CC76" t="n">
        <v>0</v>
      </c>
      <c r="CD76" t="n">
        <v>0.0002058</v>
      </c>
      <c r="CE76" t="n">
        <v>0</v>
      </c>
      <c r="CF76" t="n">
        <v>0.001448</v>
      </c>
      <c r="CG76" t="n">
        <v>60</v>
      </c>
      <c r="CH76" t="str">
        <f>=SUBTOTAL(103,CG76)</f>
      </c>
      <c r="CI76" t="str">
        <f>=IF(CH76=1,IFERROR(MAX($CI$1:CI75)+(COUNTIFS($CG$1:CG75,CG76,$CH$1:CH75,1)=0),1),"")</f>
      </c>
    </row>
    <row r="77">
      <c r="A77" t="s">
        <v>3378</v>
      </c>
      <c r="B77" t="s">
        <v>3379</v>
      </c>
      <c r="C77" t="s">
        <v>3380</v>
      </c>
      <c r="D77" t="s">
        <v>3381</v>
      </c>
      <c r="E77" t="s">
        <v>3382</v>
      </c>
      <c r="F77" t="s">
        <v>3383</v>
      </c>
      <c r="G77" t="s">
        <v>92</v>
      </c>
      <c r="H77" t="s">
        <v>93</v>
      </c>
      <c r="I77" t="s">
        <v>3384</v>
      </c>
      <c r="J77"/>
      <c r="K77" t="n">
        <v>0.00003978</v>
      </c>
      <c r="L77" t="n">
        <v>0.00009213</v>
      </c>
      <c r="M77" t="n">
        <v>0.0009177</v>
      </c>
      <c r="N77" t="s">
        <v>731</v>
      </c>
      <c r="O77"/>
      <c r="P77"/>
      <c r="Q77"/>
      <c r="R77"/>
      <c r="S77"/>
      <c r="T77" t="n">
        <v>0.055</v>
      </c>
      <c r="U77" t="s">
        <v>3385</v>
      </c>
      <c r="V77" t="s">
        <v>3386</v>
      </c>
      <c r="W77" t="n">
        <v>22.6</v>
      </c>
      <c r="X77" t="n">
        <v>0.553162813187</v>
      </c>
      <c r="Y77" t="s">
        <v>3387</v>
      </c>
      <c r="Z77"/>
      <c r="AA77"/>
      <c r="AB77" t="s">
        <v>567</v>
      </c>
      <c r="AC77" t="s">
        <v>3388</v>
      </c>
      <c r="AD77"/>
      <c r="AE77"/>
      <c r="AF77"/>
      <c r="AG77" t="s">
        <v>3389</v>
      </c>
      <c r="AH77"/>
      <c r="AI77" t="s">
        <v>102</v>
      </c>
      <c r="AJ77" t="s">
        <v>433</v>
      </c>
      <c r="AK77" t="s">
        <v>433</v>
      </c>
      <c r="AL77" t="s">
        <v>228</v>
      </c>
      <c r="AM77" t="n">
        <v>1</v>
      </c>
      <c r="AN77"/>
      <c r="AO77" t="n">
        <v>33</v>
      </c>
      <c r="AP77" t="n">
        <v>193</v>
      </c>
      <c r="AQ77" t="n">
        <v>195</v>
      </c>
      <c r="AR77" t="n">
        <v>0</v>
      </c>
      <c r="AS77" t="n">
        <v>158</v>
      </c>
      <c r="AT77" t="n">
        <v>220</v>
      </c>
      <c r="AU77" t="n">
        <v>99</v>
      </c>
      <c r="AV77" t="n">
        <v>99</v>
      </c>
      <c r="AW77" t="n">
        <v>99</v>
      </c>
      <c r="AX77"/>
      <c r="AY77" t="n">
        <v>41404</v>
      </c>
      <c r="AZ77" t="n">
        <v>41404</v>
      </c>
      <c r="BA77"/>
      <c r="BB77"/>
      <c r="BC77"/>
      <c r="BD77" t="s">
        <v>107</v>
      </c>
      <c r="BE77" t="s">
        <v>3390</v>
      </c>
      <c r="BF77" t="s">
        <v>3391</v>
      </c>
      <c r="BG77" t="s">
        <v>532</v>
      </c>
      <c r="BH77" t="s">
        <v>2431</v>
      </c>
      <c r="BI77"/>
      <c r="BJ77"/>
      <c r="BK77"/>
      <c r="BL77"/>
      <c r="BM77"/>
      <c r="BN77"/>
      <c r="BO77" t="n">
        <v>0</v>
      </c>
      <c r="BP77" t="n">
        <v>0.0002024</v>
      </c>
      <c r="BQ77" t="n">
        <v>0</v>
      </c>
      <c r="BR77" t="n">
        <v>0</v>
      </c>
      <c r="BS77" t="n">
        <v>0</v>
      </c>
      <c r="BT77" t="n">
        <v>0.00001759</v>
      </c>
      <c r="BU77" t="n">
        <v>0.0001631</v>
      </c>
      <c r="BV77" t="n">
        <v>0</v>
      </c>
      <c r="BW77" t="n">
        <v>0</v>
      </c>
      <c r="BX77" t="n">
        <v>0</v>
      </c>
      <c r="BY77" t="n">
        <v>0.0009177</v>
      </c>
      <c r="BZ77" t="n">
        <v>0</v>
      </c>
      <c r="CA77" t="n">
        <v>0</v>
      </c>
      <c r="CB77" t="n">
        <v>0</v>
      </c>
      <c r="CC77" t="n">
        <v>0</v>
      </c>
      <c r="CD77" t="n">
        <v>0</v>
      </c>
      <c r="CE77" t="n">
        <v>0</v>
      </c>
      <c r="CF77" t="n">
        <v>0</v>
      </c>
      <c r="CG77" t="n">
        <v>61</v>
      </c>
      <c r="CH77" t="str">
        <f>=SUBTOTAL(103,CG77)</f>
      </c>
      <c r="CI77" t="str">
        <f>=IF(CH77=1,IFERROR(MAX($CI$1:CI76)+(COUNTIFS($CG$1:CG76,CG77,$CH$1:CH76,1)=0),1),"")</f>
      </c>
    </row>
    <row r="78">
      <c r="A78" t="s">
        <v>3392</v>
      </c>
      <c r="B78" t="s">
        <v>3393</v>
      </c>
      <c r="C78" t="s">
        <v>3394</v>
      </c>
      <c r="D78" t="s">
        <v>3395</v>
      </c>
      <c r="E78" t="s">
        <v>3396</v>
      </c>
      <c r="F78" t="s">
        <v>3397</v>
      </c>
      <c r="G78" t="s">
        <v>92</v>
      </c>
      <c r="H78" t="s">
        <v>93</v>
      </c>
      <c r="I78" t="s">
        <v>3398</v>
      </c>
      <c r="J78"/>
      <c r="K78" t="n">
        <v>0.006736</v>
      </c>
      <c r="L78" t="n">
        <v>0.00732</v>
      </c>
      <c r="M78" t="n">
        <v>0.01269</v>
      </c>
      <c r="N78" t="s">
        <v>159</v>
      </c>
      <c r="O78" t="n">
        <v>218443</v>
      </c>
      <c r="P78" t="s">
        <v>1228</v>
      </c>
      <c r="Q78" t="s">
        <v>3399</v>
      </c>
      <c r="R78" t="s">
        <v>3400</v>
      </c>
      <c r="S78" t="s">
        <v>3401</v>
      </c>
      <c r="T78" t="n">
        <v>0.1</v>
      </c>
      <c r="U78" t="s">
        <v>262</v>
      </c>
      <c r="V78" t="s">
        <v>509</v>
      </c>
      <c r="W78" t="n">
        <v>23.2</v>
      </c>
      <c r="X78" t="n">
        <v>0.317068815231</v>
      </c>
      <c r="Y78" t="s">
        <v>3402</v>
      </c>
      <c r="Z78"/>
      <c r="AA78"/>
      <c r="AB78" t="s">
        <v>211</v>
      </c>
      <c r="AC78" t="s">
        <v>212</v>
      </c>
      <c r="AD78" t="s">
        <v>3403</v>
      </c>
      <c r="AE78" t="s">
        <v>2125</v>
      </c>
      <c r="AF78" t="s">
        <v>3404</v>
      </c>
      <c r="AG78" t="s">
        <v>3405</v>
      </c>
      <c r="AH78" t="s">
        <v>3406</v>
      </c>
      <c r="AI78" t="s">
        <v>102</v>
      </c>
      <c r="AJ78" t="s">
        <v>433</v>
      </c>
      <c r="AK78" t="s">
        <v>433</v>
      </c>
      <c r="AL78" t="s">
        <v>125</v>
      </c>
      <c r="AM78" t="n">
        <v>1</v>
      </c>
      <c r="AN78"/>
      <c r="AO78" t="n">
        <v>34</v>
      </c>
      <c r="AP78" t="n">
        <v>107</v>
      </c>
      <c r="AQ78" t="n">
        <v>106</v>
      </c>
      <c r="AR78" t="n">
        <v>0</v>
      </c>
      <c r="AS78" t="n">
        <v>77</v>
      </c>
      <c r="AT78" t="n">
        <v>104</v>
      </c>
      <c r="AU78" t="n">
        <v>78</v>
      </c>
      <c r="AV78" t="n">
        <v>99</v>
      </c>
      <c r="AW78" t="n">
        <v>99</v>
      </c>
      <c r="AX78"/>
      <c r="AY78" t="n">
        <v>41404</v>
      </c>
      <c r="AZ78" t="n">
        <v>41404</v>
      </c>
      <c r="BA78" t="s">
        <v>105</v>
      </c>
      <c r="BB78" t="s">
        <v>3407</v>
      </c>
      <c r="BC78"/>
      <c r="BD78" t="s">
        <v>107</v>
      </c>
      <c r="BE78" t="s">
        <v>3408</v>
      </c>
      <c r="BF78" t="s">
        <v>3409</v>
      </c>
      <c r="BG78" t="s">
        <v>658</v>
      </c>
      <c r="BH78" t="s">
        <v>659</v>
      </c>
      <c r="BI78" t="n">
        <v>0.003</v>
      </c>
      <c r="BJ78" t="n">
        <v>0.0008</v>
      </c>
      <c r="BK78" t="n">
        <v>0.0086</v>
      </c>
      <c r="BL78" t="n">
        <v>0</v>
      </c>
      <c r="BM78" t="n">
        <v>0.007</v>
      </c>
      <c r="BN78" t="n">
        <v>0.001</v>
      </c>
      <c r="BO78" t="n">
        <v>0.001355</v>
      </c>
      <c r="BP78" t="n">
        <v>0.004512</v>
      </c>
      <c r="BQ78" t="n">
        <v>0.01042</v>
      </c>
      <c r="BR78" t="n">
        <v>0</v>
      </c>
      <c r="BS78" t="n">
        <v>0.003488</v>
      </c>
      <c r="BT78" t="n">
        <v>0.01028</v>
      </c>
      <c r="BU78" t="n">
        <v>0.008486</v>
      </c>
      <c r="BV78" t="n">
        <v>0.003562</v>
      </c>
      <c r="BW78" t="n">
        <v>0.001595</v>
      </c>
      <c r="BX78" t="n">
        <v>0.001099</v>
      </c>
      <c r="BY78" t="n">
        <v>0.007602</v>
      </c>
      <c r="BZ78" t="n">
        <v>0.01269</v>
      </c>
      <c r="CA78" t="n">
        <v>0</v>
      </c>
      <c r="CB78" t="n">
        <v>0.003301</v>
      </c>
      <c r="CC78" t="n">
        <v>0.003165</v>
      </c>
      <c r="CD78" t="n">
        <v>0.01204</v>
      </c>
      <c r="CE78" t="n">
        <v>0.00767</v>
      </c>
      <c r="CF78" t="n">
        <v>0.003108</v>
      </c>
      <c r="CG78" t="n">
        <v>62</v>
      </c>
      <c r="CH78" t="str">
        <f>=SUBTOTAL(103,CG78)</f>
      </c>
      <c r="CI78" t="str">
        <f>=IF(CH78=1,IFERROR(MAX($CI$1:CI77)+(COUNTIFS($CG$1:CG77,CG78,$CH$1:CH77,1)=0),1),"")</f>
      </c>
    </row>
    <row r="79">
      <c r="A79" t="s">
        <v>3410</v>
      </c>
      <c r="B79" t="s">
        <v>3411</v>
      </c>
      <c r="C79" t="s">
        <v>3412</v>
      </c>
      <c r="D79" t="s">
        <v>3413</v>
      </c>
      <c r="E79" t="s">
        <v>3414</v>
      </c>
      <c r="F79" t="s">
        <v>3415</v>
      </c>
      <c r="G79" t="s">
        <v>3416</v>
      </c>
      <c r="H79" t="s">
        <v>93</v>
      </c>
      <c r="I79" t="s">
        <v>3417</v>
      </c>
      <c r="J79"/>
      <c r="K79" t="n">
        <v>0.002612</v>
      </c>
      <c r="L79" t="n">
        <v>0.001577</v>
      </c>
      <c r="M79" t="n">
        <v>0.01565</v>
      </c>
      <c r="N79" t="s">
        <v>3370</v>
      </c>
      <c r="O79"/>
      <c r="P79"/>
      <c r="Q79"/>
      <c r="R79"/>
      <c r="S79"/>
      <c r="T79"/>
      <c r="U79"/>
      <c r="V79"/>
      <c r="W79" t="n">
        <v>23.1</v>
      </c>
      <c r="X79"/>
      <c r="Y79" t="s">
        <v>3418</v>
      </c>
      <c r="Z79"/>
      <c r="AA79"/>
      <c r="AB79"/>
      <c r="AC79"/>
      <c r="AD79"/>
      <c r="AE79"/>
      <c r="AF79"/>
      <c r="AG79" t="s">
        <v>3419</v>
      </c>
      <c r="AH79"/>
      <c r="AI79" t="s">
        <v>419</v>
      </c>
      <c r="AJ79" t="s">
        <v>102</v>
      </c>
      <c r="AK79" t="s">
        <v>419</v>
      </c>
      <c r="AL79" t="s">
        <v>161</v>
      </c>
      <c r="AM79" t="n">
        <v>1</v>
      </c>
      <c r="AN79"/>
      <c r="AO79" t="n">
        <v>91</v>
      </c>
      <c r="AP79" t="n">
        <v>35</v>
      </c>
      <c r="AQ79" t="n">
        <v>123</v>
      </c>
      <c r="AR79" t="n">
        <v>92</v>
      </c>
      <c r="AS79" t="n">
        <v>0</v>
      </c>
      <c r="AT79" t="n">
        <v>116</v>
      </c>
      <c r="AU79" t="n">
        <v>99</v>
      </c>
      <c r="AV79" t="n">
        <v>90</v>
      </c>
      <c r="AW79" t="n">
        <v>99</v>
      </c>
      <c r="AX79" t="n">
        <v>41404</v>
      </c>
      <c r="AY79"/>
      <c r="AZ79" t="n">
        <v>41404</v>
      </c>
      <c r="BA79" t="s">
        <v>105</v>
      </c>
      <c r="BB79" t="s">
        <v>3420</v>
      </c>
      <c r="BC79"/>
      <c r="BD79" t="s">
        <v>107</v>
      </c>
      <c r="BE79" t="s">
        <v>3421</v>
      </c>
      <c r="BF79" t="s">
        <v>3422</v>
      </c>
      <c r="BG79" t="s">
        <v>3423</v>
      </c>
      <c r="BH79" t="s">
        <v>3424</v>
      </c>
      <c r="BI79" t="n">
        <v>0.0034</v>
      </c>
      <c r="BJ79" t="n">
        <v>0</v>
      </c>
      <c r="BK79" t="n">
        <v>0.0029</v>
      </c>
      <c r="BL79" t="n">
        <v>0.0139</v>
      </c>
      <c r="BM79" t="n">
        <v>0.001</v>
      </c>
      <c r="BN79" t="n">
        <v>0</v>
      </c>
      <c r="BO79" t="n">
        <v>0.0001265</v>
      </c>
      <c r="BP79" t="n">
        <v>0.003625</v>
      </c>
      <c r="BQ79" t="n">
        <v>0.002236</v>
      </c>
      <c r="BR79" t="n">
        <v>0.01565</v>
      </c>
      <c r="BS79" t="n">
        <v>0.005112</v>
      </c>
      <c r="BT79" t="n">
        <v>0.0004961</v>
      </c>
      <c r="BU79" t="n">
        <v>0.002057</v>
      </c>
      <c r="BV79" t="n">
        <v>0.0001759</v>
      </c>
      <c r="BW79" t="n">
        <v>0.0001206</v>
      </c>
      <c r="BX79" t="n">
        <v>0</v>
      </c>
      <c r="BY79" t="n">
        <v>0.003666</v>
      </c>
      <c r="BZ79" t="n">
        <v>0.003168</v>
      </c>
      <c r="CA79" t="n">
        <v>0.01328</v>
      </c>
      <c r="CB79" t="n">
        <v>0.005463</v>
      </c>
      <c r="CC79" t="n">
        <v>0</v>
      </c>
      <c r="CD79" t="n">
        <v>0.0005879</v>
      </c>
      <c r="CE79" t="n">
        <v>0.0004785</v>
      </c>
      <c r="CF79" t="n">
        <v>0</v>
      </c>
      <c r="CG79" t="n">
        <v>63</v>
      </c>
      <c r="CH79" t="str">
        <f>=SUBTOTAL(103,CG79)</f>
      </c>
      <c r="CI79" t="str">
        <f>=IF(CH79=1,IFERROR(MAX($CI$1:CI78)+(COUNTIFS($CG$1:CG78,CG79,$CH$1:CH78,1)=0),1),"")</f>
      </c>
    </row>
    <row r="80">
      <c r="A80" t="s">
        <v>3425</v>
      </c>
      <c r="B80" t="s">
        <v>3426</v>
      </c>
      <c r="C80" t="s">
        <v>3427</v>
      </c>
      <c r="D80" t="s">
        <v>3428</v>
      </c>
      <c r="E80" t="s">
        <v>3429</v>
      </c>
      <c r="F80" t="s">
        <v>3430</v>
      </c>
      <c r="G80" t="s">
        <v>92</v>
      </c>
      <c r="H80" t="s">
        <v>93</v>
      </c>
      <c r="I80" t="s">
        <v>3431</v>
      </c>
      <c r="J80"/>
      <c r="K80" t="n">
        <v>0.002374</v>
      </c>
      <c r="L80" t="n">
        <v>0.001998</v>
      </c>
      <c r="M80" t="n">
        <v>0.01266</v>
      </c>
      <c r="N80" t="s">
        <v>582</v>
      </c>
      <c r="O80" t="n">
        <v>289815</v>
      </c>
      <c r="P80" t="s">
        <v>1228</v>
      </c>
      <c r="Q80" t="s">
        <v>3432</v>
      </c>
      <c r="R80" t="s">
        <v>3400</v>
      </c>
      <c r="S80" t="s">
        <v>3401</v>
      </c>
      <c r="T80" t="n">
        <v>0.871</v>
      </c>
      <c r="U80" t="s">
        <v>324</v>
      </c>
      <c r="V80" t="s">
        <v>3433</v>
      </c>
      <c r="W80" t="n">
        <v>29.8</v>
      </c>
      <c r="X80" t="n">
        <v>0.590849280357</v>
      </c>
      <c r="Y80" t="s">
        <v>3434</v>
      </c>
      <c r="Z80"/>
      <c r="AA80"/>
      <c r="AB80" t="s">
        <v>1232</v>
      </c>
      <c r="AC80" t="s">
        <v>3435</v>
      </c>
      <c r="AD80" t="s">
        <v>3436</v>
      </c>
      <c r="AE80" t="s">
        <v>2125</v>
      </c>
      <c r="AF80" t="s">
        <v>3437</v>
      </c>
      <c r="AG80" t="s">
        <v>3438</v>
      </c>
      <c r="AH80" t="s">
        <v>3439</v>
      </c>
      <c r="AI80" t="s">
        <v>433</v>
      </c>
      <c r="AJ80" t="s">
        <v>102</v>
      </c>
      <c r="AK80" t="s">
        <v>419</v>
      </c>
      <c r="AL80" t="s">
        <v>249</v>
      </c>
      <c r="AM80" t="n">
        <v>1</v>
      </c>
      <c r="AN80"/>
      <c r="AO80" t="n">
        <v>63</v>
      </c>
      <c r="AP80" t="n">
        <v>39</v>
      </c>
      <c r="AQ80" t="n">
        <v>73</v>
      </c>
      <c r="AR80" t="n">
        <v>64</v>
      </c>
      <c r="AS80" t="n">
        <v>0</v>
      </c>
      <c r="AT80" t="n">
        <v>60</v>
      </c>
      <c r="AU80" t="n">
        <v>99</v>
      </c>
      <c r="AV80" t="n">
        <v>85</v>
      </c>
      <c r="AW80" t="n">
        <v>99</v>
      </c>
      <c r="AX80" t="n">
        <v>41404</v>
      </c>
      <c r="AY80"/>
      <c r="AZ80" t="n">
        <v>41404</v>
      </c>
      <c r="BA80" t="s">
        <v>105</v>
      </c>
      <c r="BB80" t="s">
        <v>3440</v>
      </c>
      <c r="BC80"/>
      <c r="BD80" t="s">
        <v>107</v>
      </c>
      <c r="BE80" t="s">
        <v>3441</v>
      </c>
      <c r="BF80" t="s">
        <v>3442</v>
      </c>
      <c r="BG80" t="s">
        <v>3443</v>
      </c>
      <c r="BH80" t="s">
        <v>3444</v>
      </c>
      <c r="BI80" t="n">
        <v>0.0014</v>
      </c>
      <c r="BJ80" t="n">
        <v>0</v>
      </c>
      <c r="BK80" t="n">
        <v>0.0058</v>
      </c>
      <c r="BL80" t="n">
        <v>0</v>
      </c>
      <c r="BM80" t="n">
        <v>0.002</v>
      </c>
      <c r="BN80" t="n">
        <v>0.001</v>
      </c>
      <c r="BO80" t="n">
        <v>0</v>
      </c>
      <c r="BP80" t="n">
        <v>0.002434</v>
      </c>
      <c r="BQ80" t="n">
        <v>0.01013</v>
      </c>
      <c r="BR80" t="n">
        <v>0</v>
      </c>
      <c r="BS80" t="n">
        <v>0.001168</v>
      </c>
      <c r="BT80" t="n">
        <v>0.002203</v>
      </c>
      <c r="BU80" t="n">
        <v>0.003603</v>
      </c>
      <c r="BV80" t="n">
        <v>0.003201</v>
      </c>
      <c r="BW80" t="n">
        <v>0.0003378</v>
      </c>
      <c r="BX80" t="n">
        <v>0</v>
      </c>
      <c r="BY80" t="n">
        <v>0.004188</v>
      </c>
      <c r="BZ80" t="n">
        <v>0.007488</v>
      </c>
      <c r="CA80" t="n">
        <v>0</v>
      </c>
      <c r="CB80" t="n">
        <v>0.001507</v>
      </c>
      <c r="CC80" t="n">
        <v>0.01266</v>
      </c>
      <c r="CD80" t="n">
        <v>0.002264</v>
      </c>
      <c r="CE80" t="n">
        <v>0.003824</v>
      </c>
      <c r="CF80" t="n">
        <v>0.003727</v>
      </c>
      <c r="CG80" t="n">
        <v>64</v>
      </c>
      <c r="CH80" t="str">
        <f>=SUBTOTAL(103,CG80)</f>
      </c>
      <c r="CI80" t="str">
        <f>=IF(CH80=1,IFERROR(MAX($CI$1:CI79)+(COUNTIFS($CG$1:CG79,CG80,$CH$1:CH79,1)=0),1),"")</f>
      </c>
    </row>
    <row r="81">
      <c r="A81" t="s">
        <v>3445</v>
      </c>
      <c r="B81" t="s">
        <v>3446</v>
      </c>
      <c r="C81" t="s">
        <v>3447</v>
      </c>
      <c r="D81" t="s">
        <v>3448</v>
      </c>
      <c r="E81" t="s">
        <v>3449</v>
      </c>
      <c r="F81" t="s">
        <v>3450</v>
      </c>
      <c r="G81" t="s">
        <v>92</v>
      </c>
      <c r="H81" t="s">
        <v>93</v>
      </c>
      <c r="I81" t="s">
        <v>175</v>
      </c>
      <c r="J81"/>
      <c r="K81" t="n">
        <v>0.008554</v>
      </c>
      <c r="L81" t="n">
        <v>0.008618</v>
      </c>
      <c r="M81" t="n">
        <v>0.0202</v>
      </c>
      <c r="N81" t="s">
        <v>720</v>
      </c>
      <c r="O81" t="n">
        <v>777946</v>
      </c>
      <c r="P81" t="s">
        <v>412</v>
      </c>
      <c r="Q81" t="s">
        <v>3451</v>
      </c>
      <c r="R81"/>
      <c r="S81"/>
      <c r="T81" t="n">
        <v>0.078</v>
      </c>
      <c r="U81" t="s">
        <v>1330</v>
      </c>
      <c r="V81" t="s">
        <v>3452</v>
      </c>
      <c r="W81" t="n">
        <v>18.66</v>
      </c>
      <c r="X81" t="n">
        <v>0.355527937412</v>
      </c>
      <c r="Y81" t="s">
        <v>3453</v>
      </c>
      <c r="Z81"/>
      <c r="AA81"/>
      <c r="AB81" t="s">
        <v>265</v>
      </c>
      <c r="AC81" t="s">
        <v>3454</v>
      </c>
      <c r="AD81"/>
      <c r="AE81"/>
      <c r="AF81" t="s">
        <v>3455</v>
      </c>
      <c r="AG81" t="s">
        <v>3456</v>
      </c>
      <c r="AH81"/>
      <c r="AI81" t="s">
        <v>102</v>
      </c>
      <c r="AJ81" t="s">
        <v>419</v>
      </c>
      <c r="AK81" t="s">
        <v>433</v>
      </c>
      <c r="AL81" t="s">
        <v>125</v>
      </c>
      <c r="AM81" t="n">
        <v>1</v>
      </c>
      <c r="AN81"/>
      <c r="AO81" t="n">
        <v>33</v>
      </c>
      <c r="AP81" t="n">
        <v>81</v>
      </c>
      <c r="AQ81" t="n">
        <v>100</v>
      </c>
      <c r="AR81" t="n">
        <v>0</v>
      </c>
      <c r="AS81" t="n">
        <v>90</v>
      </c>
      <c r="AT81" t="n">
        <v>107</v>
      </c>
      <c r="AU81" t="n">
        <v>78</v>
      </c>
      <c r="AV81" t="n">
        <v>99</v>
      </c>
      <c r="AW81" t="n">
        <v>99</v>
      </c>
      <c r="AX81"/>
      <c r="AY81" t="n">
        <v>41404</v>
      </c>
      <c r="AZ81" t="n">
        <v>41404</v>
      </c>
      <c r="BA81" t="s">
        <v>105</v>
      </c>
      <c r="BB81" t="s">
        <v>3457</v>
      </c>
      <c r="BC81"/>
      <c r="BD81" t="s">
        <v>107</v>
      </c>
      <c r="BE81" t="s">
        <v>3458</v>
      </c>
      <c r="BF81" t="s">
        <v>3459</v>
      </c>
      <c r="BG81" t="s">
        <v>872</v>
      </c>
      <c r="BH81" t="s">
        <v>3460</v>
      </c>
      <c r="BI81" t="n">
        <v>0.0062</v>
      </c>
      <c r="BJ81" t="n">
        <v>0.0015</v>
      </c>
      <c r="BK81" t="n">
        <v>0.0202</v>
      </c>
      <c r="BL81" t="n">
        <v>0</v>
      </c>
      <c r="BM81" t="n">
        <v>0.0129</v>
      </c>
      <c r="BN81" t="n">
        <v>0.002</v>
      </c>
      <c r="BO81" t="n">
        <v>0.002032</v>
      </c>
      <c r="BP81" t="n">
        <v>0.005759</v>
      </c>
      <c r="BQ81" t="n">
        <v>0.005656</v>
      </c>
      <c r="BR81" t="n">
        <v>0.00005437</v>
      </c>
      <c r="BS81" t="n">
        <v>0.003743</v>
      </c>
      <c r="BT81" t="n">
        <v>0.01341</v>
      </c>
      <c r="BU81" t="n">
        <v>0.01111</v>
      </c>
      <c r="BV81" t="n">
        <v>0.006146</v>
      </c>
      <c r="BW81" t="n">
        <v>0.002243</v>
      </c>
      <c r="BX81" t="n">
        <v>0</v>
      </c>
      <c r="BY81" t="n">
        <v>0.00896</v>
      </c>
      <c r="BZ81" t="n">
        <v>0.003456</v>
      </c>
      <c r="CA81" t="n">
        <v>0</v>
      </c>
      <c r="CB81" t="n">
        <v>0.003012</v>
      </c>
      <c r="CC81" t="n">
        <v>0</v>
      </c>
      <c r="CD81" t="n">
        <v>0.01454</v>
      </c>
      <c r="CE81" t="n">
        <v>0.01006</v>
      </c>
      <c r="CF81" t="n">
        <v>0.005795</v>
      </c>
      <c r="CG81" t="n">
        <v>65</v>
      </c>
      <c r="CH81" t="str">
        <f>=SUBTOTAL(103,CG81)</f>
      </c>
      <c r="CI81" t="str">
        <f>=IF(CH81=1,IFERROR(MAX($CI$1:CI80)+(COUNTIFS($CG$1:CG80,CG81,$CH$1:CH80,1)=0),1),"")</f>
      </c>
    </row>
    <row r="82">
      <c r="A82" t="s">
        <v>3461</v>
      </c>
      <c r="B82" t="s">
        <v>3462</v>
      </c>
      <c r="C82" t="s">
        <v>3463</v>
      </c>
      <c r="D82" t="s">
        <v>3464</v>
      </c>
      <c r="E82" t="s">
        <v>3465</v>
      </c>
      <c r="F82" t="s">
        <v>3466</v>
      </c>
      <c r="G82" t="s">
        <v>92</v>
      </c>
      <c r="H82" t="s">
        <v>93</v>
      </c>
      <c r="I82" t="s">
        <v>484</v>
      </c>
      <c r="J82"/>
      <c r="K82" t="n">
        <v>0.00272</v>
      </c>
      <c r="L82" t="n">
        <v>0.002846</v>
      </c>
      <c r="M82" t="n">
        <v>0.005027</v>
      </c>
      <c r="N82" t="s">
        <v>1398</v>
      </c>
      <c r="O82" t="n">
        <v>127848</v>
      </c>
      <c r="P82" t="s">
        <v>1228</v>
      </c>
      <c r="Q82" t="s">
        <v>3467</v>
      </c>
      <c r="R82"/>
      <c r="S82" t="s">
        <v>3468</v>
      </c>
      <c r="T82" t="n">
        <v>0.254</v>
      </c>
      <c r="U82" t="s">
        <v>3469</v>
      </c>
      <c r="V82" t="s">
        <v>3470</v>
      </c>
      <c r="W82" t="n">
        <v>22.4</v>
      </c>
      <c r="X82" t="n">
        <v>0.333553373814</v>
      </c>
      <c r="Y82" t="s">
        <v>3471</v>
      </c>
      <c r="Z82" t="s">
        <v>412</v>
      </c>
      <c r="AA82" t="n">
        <v>0.162327033443522</v>
      </c>
      <c r="AB82" t="s">
        <v>1797</v>
      </c>
      <c r="AC82" t="s">
        <v>3472</v>
      </c>
      <c r="AD82" t="s">
        <v>3473</v>
      </c>
      <c r="AE82" t="s">
        <v>1015</v>
      </c>
      <c r="AF82" t="s">
        <v>3474</v>
      </c>
      <c r="AG82" t="s">
        <v>3475</v>
      </c>
      <c r="AH82" t="s">
        <v>3476</v>
      </c>
      <c r="AI82" t="s">
        <v>433</v>
      </c>
      <c r="AJ82" t="s">
        <v>102</v>
      </c>
      <c r="AK82" t="s">
        <v>419</v>
      </c>
      <c r="AL82" t="s">
        <v>249</v>
      </c>
      <c r="AM82" t="n">
        <v>1</v>
      </c>
      <c r="AN82"/>
      <c r="AO82" t="n">
        <v>107</v>
      </c>
      <c r="AP82" t="n">
        <v>48</v>
      </c>
      <c r="AQ82" t="n">
        <v>94</v>
      </c>
      <c r="AR82" t="n">
        <v>108</v>
      </c>
      <c r="AS82" t="n">
        <v>0</v>
      </c>
      <c r="AT82" t="n">
        <v>87</v>
      </c>
      <c r="AU82" t="n">
        <v>99</v>
      </c>
      <c r="AV82" t="n">
        <v>99</v>
      </c>
      <c r="AW82" t="n">
        <v>99</v>
      </c>
      <c r="AX82" t="n">
        <v>41404</v>
      </c>
      <c r="AY82"/>
      <c r="AZ82" t="n">
        <v>41404</v>
      </c>
      <c r="BA82" t="s">
        <v>105</v>
      </c>
      <c r="BB82" t="s">
        <v>3477</v>
      </c>
      <c r="BC82"/>
      <c r="BD82" t="s">
        <v>107</v>
      </c>
      <c r="BE82" t="s">
        <v>3478</v>
      </c>
      <c r="BF82" t="s">
        <v>3479</v>
      </c>
      <c r="BG82" t="s">
        <v>556</v>
      </c>
      <c r="BH82" t="s">
        <v>3480</v>
      </c>
      <c r="BI82" t="n">
        <v>0.001</v>
      </c>
      <c r="BJ82" t="n">
        <v>0</v>
      </c>
      <c r="BK82" t="n">
        <v>0.0014</v>
      </c>
      <c r="BL82" t="n">
        <v>0</v>
      </c>
      <c r="BM82" t="n">
        <v>0.004</v>
      </c>
      <c r="BN82" t="n">
        <v>0</v>
      </c>
      <c r="BO82" t="n">
        <v>0.001107</v>
      </c>
      <c r="BP82" t="n">
        <v>0.001908</v>
      </c>
      <c r="BQ82" t="n">
        <v>0.001587</v>
      </c>
      <c r="BR82" t="n">
        <v>0</v>
      </c>
      <c r="BS82" t="n">
        <v>0.001016</v>
      </c>
      <c r="BT82" t="n">
        <v>0.004686</v>
      </c>
      <c r="BU82" t="n">
        <v>0.00342</v>
      </c>
      <c r="BV82" t="n">
        <v>0.0002613</v>
      </c>
      <c r="BW82" t="n">
        <v>0.001304</v>
      </c>
      <c r="BX82" t="n">
        <v>0</v>
      </c>
      <c r="BY82" t="n">
        <v>0.001378</v>
      </c>
      <c r="BZ82" t="n">
        <v>0.001152</v>
      </c>
      <c r="CA82" t="n">
        <v>0</v>
      </c>
      <c r="CB82" t="n">
        <v>0.0007544</v>
      </c>
      <c r="CC82" t="n">
        <v>0</v>
      </c>
      <c r="CD82" t="n">
        <v>0.005027</v>
      </c>
      <c r="CE82" t="n">
        <v>0.001434</v>
      </c>
      <c r="CF82" t="n">
        <v>0.0002072</v>
      </c>
      <c r="CG82" t="n">
        <v>66</v>
      </c>
      <c r="CH82" t="str">
        <f>=SUBTOTAL(103,CG82)</f>
      </c>
      <c r="CI82" t="str">
        <f>=IF(CH82=1,IFERROR(MAX($CI$1:CI81)+(COUNTIFS($CG$1:CG81,CG82,$CH$1:CH81,1)=0),1),"")</f>
      </c>
    </row>
    <row r="83">
      <c r="A83" t="s">
        <v>3481</v>
      </c>
      <c r="B83" t="s">
        <v>3482</v>
      </c>
      <c r="C83" t="s">
        <v>3483</v>
      </c>
      <c r="D83" t="s">
        <v>3484</v>
      </c>
      <c r="E83" t="s">
        <v>3485</v>
      </c>
      <c r="F83" t="s">
        <v>3486</v>
      </c>
      <c r="G83" t="s">
        <v>1387</v>
      </c>
      <c r="H83" t="s">
        <v>93</v>
      </c>
      <c r="I83" t="s">
        <v>3487</v>
      </c>
      <c r="J83"/>
      <c r="K83" t="n">
        <v>0.001036</v>
      </c>
      <c r="L83" t="n">
        <v>0.004182</v>
      </c>
      <c r="M83" t="n">
        <v>0.01018</v>
      </c>
      <c r="N83" t="s">
        <v>176</v>
      </c>
      <c r="O83" t="n">
        <v>1078575</v>
      </c>
      <c r="P83" t="s">
        <v>1024</v>
      </c>
      <c r="Q83" t="s">
        <v>3488</v>
      </c>
      <c r="R83"/>
      <c r="S83"/>
      <c r="T83"/>
      <c r="U83"/>
      <c r="V83"/>
      <c r="W83" t="n">
        <v>18.58</v>
      </c>
      <c r="X83"/>
      <c r="Y83"/>
      <c r="Z83"/>
      <c r="AA83"/>
      <c r="AB83"/>
      <c r="AC83"/>
      <c r="AD83"/>
      <c r="AE83"/>
      <c r="AF83"/>
      <c r="AG83" t="s">
        <v>3489</v>
      </c>
      <c r="AH83"/>
      <c r="AI83" t="s">
        <v>102</v>
      </c>
      <c r="AJ83" t="s">
        <v>419</v>
      </c>
      <c r="AK83" t="s">
        <v>433</v>
      </c>
      <c r="AL83" t="s">
        <v>161</v>
      </c>
      <c r="AM83" t="n">
        <v>1</v>
      </c>
      <c r="AN83"/>
      <c r="AO83" t="n">
        <v>24</v>
      </c>
      <c r="AP83" t="n">
        <v>22</v>
      </c>
      <c r="AQ83" t="n">
        <v>10</v>
      </c>
      <c r="AR83" t="n">
        <v>0</v>
      </c>
      <c r="AS83" t="n">
        <v>12</v>
      </c>
      <c r="AT83" t="n">
        <v>13</v>
      </c>
      <c r="AU83" t="n">
        <v>40</v>
      </c>
      <c r="AV83" t="n">
        <v>99</v>
      </c>
      <c r="AW83" t="n">
        <v>99</v>
      </c>
      <c r="AX83"/>
      <c r="AY83" t="n">
        <v>41404</v>
      </c>
      <c r="AZ83" t="n">
        <v>41404</v>
      </c>
      <c r="BA83" t="s">
        <v>105</v>
      </c>
      <c r="BB83" t="s">
        <v>3490</v>
      </c>
      <c r="BC83"/>
      <c r="BD83" t="s">
        <v>107</v>
      </c>
      <c r="BE83" t="s">
        <v>3491</v>
      </c>
      <c r="BF83" t="s">
        <v>3492</v>
      </c>
      <c r="BG83" t="s">
        <v>3493</v>
      </c>
      <c r="BH83" t="s">
        <v>3494</v>
      </c>
      <c r="BI83"/>
      <c r="BJ83"/>
      <c r="BK83"/>
      <c r="BL83"/>
      <c r="BM83"/>
      <c r="BN83"/>
      <c r="BO83" t="n">
        <v>0</v>
      </c>
      <c r="BP83" t="n">
        <v>0</v>
      </c>
      <c r="BQ83" t="n">
        <v>0</v>
      </c>
      <c r="BR83" t="n">
        <v>0</v>
      </c>
      <c r="BS83" t="n">
        <v>0.001282</v>
      </c>
      <c r="BT83" t="n">
        <v>0.000999</v>
      </c>
      <c r="BU83" t="n">
        <v>0</v>
      </c>
      <c r="BV83" t="n">
        <v>0.00198</v>
      </c>
      <c r="BW83" t="n">
        <v>0.007282</v>
      </c>
      <c r="BX83" t="n">
        <v>0.002294</v>
      </c>
      <c r="BY83" t="n">
        <v>0.004122</v>
      </c>
      <c r="BZ83" t="n">
        <v>0.002075</v>
      </c>
      <c r="CA83" t="n">
        <v>0.01018</v>
      </c>
      <c r="CB83" t="n">
        <v>0.0009071</v>
      </c>
      <c r="CC83" t="n">
        <v>0</v>
      </c>
      <c r="CD83" t="n">
        <v>0.002045</v>
      </c>
      <c r="CE83" t="n">
        <v>0.007921</v>
      </c>
      <c r="CF83" t="n">
        <v>0.009243</v>
      </c>
      <c r="CG83" t="n">
        <v>67</v>
      </c>
      <c r="CH83" t="str">
        <f>=SUBTOTAL(103,CG83)</f>
      </c>
      <c r="CI83" t="str">
        <f>=IF(CH83=1,IFERROR(MAX($CI$1:CI82)+(COUNTIFS($CG$1:CG82,CG83,$CH$1:CH82,1)=0),1),"")</f>
      </c>
    </row>
    <row r="84">
      <c r="A84" t="s">
        <v>3495</v>
      </c>
      <c r="B84" t="s">
        <v>3496</v>
      </c>
      <c r="C84" t="s">
        <v>3497</v>
      </c>
      <c r="D84" t="s">
        <v>3498</v>
      </c>
      <c r="E84" t="s">
        <v>3499</v>
      </c>
      <c r="F84" t="s">
        <v>3500</v>
      </c>
      <c r="G84" t="s">
        <v>92</v>
      </c>
      <c r="H84" t="s">
        <v>93</v>
      </c>
      <c r="I84" t="s">
        <v>3501</v>
      </c>
      <c r="J84"/>
      <c r="K84" t="n">
        <v>0.0008828</v>
      </c>
      <c r="L84" t="n">
        <v>0.0005718</v>
      </c>
      <c r="M84" t="n">
        <v>0.01124</v>
      </c>
      <c r="N84" t="s">
        <v>159</v>
      </c>
      <c r="O84"/>
      <c r="P84"/>
      <c r="Q84"/>
      <c r="R84"/>
      <c r="S84"/>
      <c r="T84" t="n">
        <v>0.36</v>
      </c>
      <c r="U84" t="s">
        <v>697</v>
      </c>
      <c r="V84" t="s">
        <v>3502</v>
      </c>
      <c r="W84" t="n">
        <v>24.6</v>
      </c>
      <c r="X84" t="n">
        <v>0.912832081318</v>
      </c>
      <c r="Y84" t="s">
        <v>3503</v>
      </c>
      <c r="Z84"/>
      <c r="AA84"/>
      <c r="AB84" t="s">
        <v>327</v>
      </c>
      <c r="AC84" t="s">
        <v>212</v>
      </c>
      <c r="AD84"/>
      <c r="AE84"/>
      <c r="AF84"/>
      <c r="AG84" t="s">
        <v>3504</v>
      </c>
      <c r="AH84"/>
      <c r="AI84" t="s">
        <v>102</v>
      </c>
      <c r="AJ84" t="s">
        <v>419</v>
      </c>
      <c r="AK84" t="s">
        <v>433</v>
      </c>
      <c r="AL84" t="s">
        <v>228</v>
      </c>
      <c r="AM84" t="n">
        <v>1</v>
      </c>
      <c r="AN84"/>
      <c r="AO84" t="n">
        <v>34</v>
      </c>
      <c r="AP84" t="n">
        <v>118</v>
      </c>
      <c r="AQ84" t="n">
        <v>160</v>
      </c>
      <c r="AR84" t="n">
        <v>0</v>
      </c>
      <c r="AS84" t="n">
        <v>95</v>
      </c>
      <c r="AT84" t="n">
        <v>124</v>
      </c>
      <c r="AU84" t="n">
        <v>90</v>
      </c>
      <c r="AV84" t="n">
        <v>99</v>
      </c>
      <c r="AW84" t="n">
        <v>99</v>
      </c>
      <c r="AX84"/>
      <c r="AY84" t="n">
        <v>41404</v>
      </c>
      <c r="AZ84" t="n">
        <v>41404</v>
      </c>
      <c r="BA84" t="s">
        <v>105</v>
      </c>
      <c r="BB84" t="s">
        <v>3505</v>
      </c>
      <c r="BC84"/>
      <c r="BD84" t="s">
        <v>107</v>
      </c>
      <c r="BE84" t="s">
        <v>3506</v>
      </c>
      <c r="BF84" t="s">
        <v>3507</v>
      </c>
      <c r="BG84" t="s">
        <v>291</v>
      </c>
      <c r="BH84" t="s">
        <v>292</v>
      </c>
      <c r="BI84"/>
      <c r="BJ84"/>
      <c r="BK84"/>
      <c r="BL84"/>
      <c r="BM84"/>
      <c r="BN84"/>
      <c r="BO84" t="n">
        <v>0.000122</v>
      </c>
      <c r="BP84" t="n">
        <v>0.0001313</v>
      </c>
      <c r="BQ84" t="n">
        <v>0.0112</v>
      </c>
      <c r="BR84" t="n">
        <v>0.00009376</v>
      </c>
      <c r="BS84" t="n">
        <v>0</v>
      </c>
      <c r="BT84" t="n">
        <v>0.0005243</v>
      </c>
      <c r="BU84" t="n">
        <v>0.001148</v>
      </c>
      <c r="BV84" t="n">
        <v>0</v>
      </c>
      <c r="BW84" t="n">
        <v>0.000169</v>
      </c>
      <c r="BX84" t="n">
        <v>0</v>
      </c>
      <c r="BY84" t="n">
        <v>0</v>
      </c>
      <c r="BZ84" t="n">
        <v>0.01124</v>
      </c>
      <c r="CA84" t="n">
        <v>0</v>
      </c>
      <c r="CB84" t="n">
        <v>0</v>
      </c>
      <c r="CC84" t="n">
        <v>0</v>
      </c>
      <c r="CD84" t="n">
        <v>0.0006026</v>
      </c>
      <c r="CE84" t="n">
        <v>0</v>
      </c>
      <c r="CF84" t="n">
        <v>0</v>
      </c>
      <c r="CG84" t="n">
        <v>68</v>
      </c>
      <c r="CH84" t="str">
        <f>=SUBTOTAL(103,CG84)</f>
      </c>
      <c r="CI84" t="str">
        <f>=IF(CH84=1,IFERROR(MAX($CI$1:CI83)+(COUNTIFS($CG$1:CG83,CG84,$CH$1:CH83,1)=0),1),"")</f>
      </c>
    </row>
    <row r="85">
      <c r="A85" t="s">
        <v>3508</v>
      </c>
      <c r="B85" t="s">
        <v>3509</v>
      </c>
      <c r="C85" t="s">
        <v>3510</v>
      </c>
      <c r="D85" t="s">
        <v>3511</v>
      </c>
      <c r="E85" t="s">
        <v>3512</v>
      </c>
      <c r="F85" t="s">
        <v>3513</v>
      </c>
      <c r="G85" t="s">
        <v>92</v>
      </c>
      <c r="H85" t="s">
        <v>93</v>
      </c>
      <c r="I85" t="s">
        <v>2102</v>
      </c>
      <c r="J85"/>
      <c r="K85" t="n">
        <v>0.0001608</v>
      </c>
      <c r="L85" t="n">
        <v>0.01575</v>
      </c>
      <c r="M85" t="n">
        <v>0.04428</v>
      </c>
      <c r="N85" t="s">
        <v>281</v>
      </c>
      <c r="O85"/>
      <c r="P85"/>
      <c r="Q85"/>
      <c r="R85"/>
      <c r="S85"/>
      <c r="T85" t="n">
        <v>0.085</v>
      </c>
      <c r="U85" t="s">
        <v>3514</v>
      </c>
      <c r="V85" t="s">
        <v>2803</v>
      </c>
      <c r="W85" t="n">
        <v>18.45</v>
      </c>
      <c r="X85" t="n">
        <v>0.316448956728</v>
      </c>
      <c r="Y85" t="s">
        <v>3515</v>
      </c>
      <c r="Z85"/>
      <c r="AA85"/>
      <c r="AB85" t="s">
        <v>3516</v>
      </c>
      <c r="AC85" t="s">
        <v>3517</v>
      </c>
      <c r="AD85"/>
      <c r="AE85"/>
      <c r="AF85" t="s">
        <v>3518</v>
      </c>
      <c r="AG85" t="s">
        <v>3519</v>
      </c>
      <c r="AH85"/>
      <c r="AI85"/>
      <c r="AJ85"/>
      <c r="AK85"/>
      <c r="AL85" t="s">
        <v>125</v>
      </c>
      <c r="AM85"/>
      <c r="AN85"/>
      <c r="AO85"/>
      <c r="AP85"/>
      <c r="AQ85"/>
      <c r="AR85"/>
      <c r="AS85"/>
      <c r="AT85"/>
      <c r="AU85"/>
      <c r="AV85"/>
      <c r="AW85"/>
      <c r="AX85"/>
      <c r="AY85"/>
      <c r="AZ85"/>
      <c r="BA85" t="s">
        <v>105</v>
      </c>
      <c r="BB85" t="s">
        <v>3520</v>
      </c>
      <c r="BC85"/>
      <c r="BD85" t="s">
        <v>107</v>
      </c>
      <c r="BE85" t="s">
        <v>3521</v>
      </c>
      <c r="BF85" t="s">
        <v>3522</v>
      </c>
      <c r="BG85" t="s">
        <v>3523</v>
      </c>
      <c r="BH85" t="s">
        <v>3524</v>
      </c>
      <c r="BI85"/>
      <c r="BJ85"/>
      <c r="BK85"/>
      <c r="BL85"/>
      <c r="BM85"/>
      <c r="BN85"/>
      <c r="BO85" t="n">
        <v>0</v>
      </c>
      <c r="BP85" t="n">
        <v>0.0005959</v>
      </c>
      <c r="BQ85" t="n">
        <v>0.0002127</v>
      </c>
      <c r="BR85" t="n">
        <v>0.0001119</v>
      </c>
      <c r="BS85" t="n">
        <v>0</v>
      </c>
      <c r="BT85" t="n">
        <v>0.00007243</v>
      </c>
      <c r="BU85" t="n">
        <v>0.000169</v>
      </c>
      <c r="BV85" t="n">
        <v>0.0002366</v>
      </c>
      <c r="BW85" t="n">
        <v>0.009876</v>
      </c>
      <c r="BX85" t="n">
        <v>0.04428</v>
      </c>
      <c r="BY85" t="n">
        <v>0.02342</v>
      </c>
      <c r="BZ85" t="n">
        <v>0.02025</v>
      </c>
      <c r="CA85" t="n">
        <v>0.02093</v>
      </c>
      <c r="CB85" t="n">
        <v>0.01527</v>
      </c>
      <c r="CC85" t="n">
        <v>0</v>
      </c>
      <c r="CD85" t="n">
        <v>0.0174</v>
      </c>
      <c r="CE85" t="n">
        <v>0.01928</v>
      </c>
      <c r="CF85" t="n">
        <v>0.01499</v>
      </c>
      <c r="CG85" t="n">
        <v>69</v>
      </c>
      <c r="CH85" t="str">
        <f>=SUBTOTAL(103,CG85)</f>
      </c>
      <c r="CI85" t="str">
        <f>=IF(CH85=1,IFERROR(MAX($CI$1:CI84)+(COUNTIFS($CG$1:CG84,CG85,$CH$1:CH84,1)=0),1),"")</f>
      </c>
    </row>
    <row r="86">
      <c r="A86" t="s">
        <v>3508</v>
      </c>
      <c r="B86" t="s">
        <v>3525</v>
      </c>
      <c r="C86" t="s">
        <v>3526</v>
      </c>
      <c r="D86" t="s">
        <v>3511</v>
      </c>
      <c r="E86" t="s">
        <v>3527</v>
      </c>
      <c r="F86" t="s">
        <v>3528</v>
      </c>
      <c r="G86" t="s">
        <v>92</v>
      </c>
      <c r="H86" t="s">
        <v>93</v>
      </c>
      <c r="I86" t="s">
        <v>2102</v>
      </c>
      <c r="J86"/>
      <c r="K86" t="n">
        <v>0.0001233</v>
      </c>
      <c r="L86" t="n">
        <v>0.01995</v>
      </c>
      <c r="M86" t="n">
        <v>0.05037</v>
      </c>
      <c r="N86" t="s">
        <v>281</v>
      </c>
      <c r="O86"/>
      <c r="P86"/>
      <c r="Q86"/>
      <c r="R86"/>
      <c r="S86"/>
      <c r="T86" t="n">
        <v>0.033</v>
      </c>
      <c r="U86" t="s">
        <v>324</v>
      </c>
      <c r="V86" t="s">
        <v>3529</v>
      </c>
      <c r="W86" t="n">
        <v>18.17</v>
      </c>
      <c r="X86" t="n">
        <v>0.35066485405</v>
      </c>
      <c r="Y86" t="s">
        <v>3530</v>
      </c>
      <c r="Z86"/>
      <c r="AA86"/>
      <c r="AB86" t="s">
        <v>3516</v>
      </c>
      <c r="AC86" t="s">
        <v>3531</v>
      </c>
      <c r="AD86"/>
      <c r="AE86"/>
      <c r="AF86" t="s">
        <v>3532</v>
      </c>
      <c r="AG86" t="s">
        <v>3533</v>
      </c>
      <c r="AH86"/>
      <c r="AI86"/>
      <c r="AJ86"/>
      <c r="AK86"/>
      <c r="AL86" t="s">
        <v>125</v>
      </c>
      <c r="AM86"/>
      <c r="AN86"/>
      <c r="AO86"/>
      <c r="AP86"/>
      <c r="AQ86"/>
      <c r="AR86"/>
      <c r="AS86"/>
      <c r="AT86"/>
      <c r="AU86"/>
      <c r="AV86"/>
      <c r="AW86"/>
      <c r="AX86"/>
      <c r="AY86"/>
      <c r="AZ86"/>
      <c r="BA86" t="s">
        <v>105</v>
      </c>
      <c r="BB86" t="s">
        <v>3520</v>
      </c>
      <c r="BC86"/>
      <c r="BD86" t="s">
        <v>107</v>
      </c>
      <c r="BE86" t="s">
        <v>3521</v>
      </c>
      <c r="BF86" t="s">
        <v>3522</v>
      </c>
      <c r="BG86" t="s">
        <v>765</v>
      </c>
      <c r="BH86" t="s">
        <v>3534</v>
      </c>
      <c r="BI86"/>
      <c r="BJ86"/>
      <c r="BK86"/>
      <c r="BL86"/>
      <c r="BM86"/>
      <c r="BN86"/>
      <c r="BO86" t="n">
        <v>0</v>
      </c>
      <c r="BP86" t="n">
        <v>0.0004993</v>
      </c>
      <c r="BQ86" t="n">
        <v>0.0002111</v>
      </c>
      <c r="BR86" t="n">
        <v>0.0001115</v>
      </c>
      <c r="BS86" t="n">
        <v>0</v>
      </c>
      <c r="BT86" t="n">
        <v>0.00004516</v>
      </c>
      <c r="BU86" t="n">
        <v>0</v>
      </c>
      <c r="BV86" t="n">
        <v>0.0001684</v>
      </c>
      <c r="BW86" t="n">
        <v>0.01205</v>
      </c>
      <c r="BX86" t="n">
        <v>0.05037</v>
      </c>
      <c r="BY86" t="n">
        <v>0.029</v>
      </c>
      <c r="BZ86" t="n">
        <v>0.02559</v>
      </c>
      <c r="CA86" t="n">
        <v>0.02566</v>
      </c>
      <c r="CB86" t="n">
        <v>0.01917</v>
      </c>
      <c r="CC86" t="n">
        <v>0</v>
      </c>
      <c r="CD86" t="n">
        <v>0.02268</v>
      </c>
      <c r="CE86" t="n">
        <v>0.02635</v>
      </c>
      <c r="CF86" t="n">
        <v>0.01856</v>
      </c>
      <c r="CG86" t="n">
        <v>69</v>
      </c>
      <c r="CH86" t="str">
        <f>=SUBTOTAL(103,CG86)</f>
      </c>
      <c r="CI86" t="str">
        <f>=IF(CH86=1,IFERROR(MAX($CI$1:CI85)+(COUNTIFS($CG$1:CG85,CG86,$CH$1:CH85,1)=0),1),"")</f>
      </c>
    </row>
    <row r="87">
      <c r="A87" t="s">
        <v>3508</v>
      </c>
      <c r="B87" t="s">
        <v>3535</v>
      </c>
      <c r="C87" t="s">
        <v>3536</v>
      </c>
      <c r="D87" t="s">
        <v>3511</v>
      </c>
      <c r="E87" t="s">
        <v>3537</v>
      </c>
      <c r="F87" t="s">
        <v>3538</v>
      </c>
      <c r="G87" t="s">
        <v>92</v>
      </c>
      <c r="H87" t="s">
        <v>93</v>
      </c>
      <c r="I87" t="s">
        <v>2102</v>
      </c>
      <c r="J87"/>
      <c r="K87" t="n">
        <v>0.00005719</v>
      </c>
      <c r="L87" t="n">
        <v>0.02535</v>
      </c>
      <c r="M87" t="n">
        <v>0.06226</v>
      </c>
      <c r="N87" t="s">
        <v>281</v>
      </c>
      <c r="O87"/>
      <c r="P87"/>
      <c r="Q87"/>
      <c r="R87"/>
      <c r="S87"/>
      <c r="T87" t="n">
        <v>0.071</v>
      </c>
      <c r="U87" t="s">
        <v>1065</v>
      </c>
      <c r="V87" t="s">
        <v>3539</v>
      </c>
      <c r="W87" t="n">
        <v>21.6</v>
      </c>
      <c r="X87" t="n">
        <v>0.572083830833</v>
      </c>
      <c r="Y87" t="s">
        <v>3540</v>
      </c>
      <c r="Z87"/>
      <c r="AA87"/>
      <c r="AB87" t="s">
        <v>1232</v>
      </c>
      <c r="AC87" t="s">
        <v>3541</v>
      </c>
      <c r="AD87"/>
      <c r="AE87"/>
      <c r="AF87" t="s">
        <v>3542</v>
      </c>
      <c r="AG87" t="s">
        <v>3543</v>
      </c>
      <c r="AH87"/>
      <c r="AI87"/>
      <c r="AJ87"/>
      <c r="AK87"/>
      <c r="AL87" t="s">
        <v>104</v>
      </c>
      <c r="AM87"/>
      <c r="AN87"/>
      <c r="AO87"/>
      <c r="AP87"/>
      <c r="AQ87"/>
      <c r="AR87"/>
      <c r="AS87"/>
      <c r="AT87"/>
      <c r="AU87"/>
      <c r="AV87"/>
      <c r="AW87"/>
      <c r="AX87"/>
      <c r="AY87"/>
      <c r="AZ87"/>
      <c r="BA87" t="s">
        <v>105</v>
      </c>
      <c r="BB87" t="s">
        <v>3520</v>
      </c>
      <c r="BC87"/>
      <c r="BD87" t="s">
        <v>107</v>
      </c>
      <c r="BE87" t="s">
        <v>3521</v>
      </c>
      <c r="BF87" t="s">
        <v>3522</v>
      </c>
      <c r="BG87" t="s">
        <v>457</v>
      </c>
      <c r="BH87" t="s">
        <v>458</v>
      </c>
      <c r="BI87"/>
      <c r="BJ87"/>
      <c r="BK87"/>
      <c r="BL87"/>
      <c r="BM87"/>
      <c r="BN87"/>
      <c r="BO87" t="n">
        <v>0</v>
      </c>
      <c r="BP87" t="n">
        <v>0.000247</v>
      </c>
      <c r="BQ87" t="n">
        <v>0</v>
      </c>
      <c r="BR87" t="n">
        <v>0.0001109</v>
      </c>
      <c r="BS87" t="n">
        <v>0</v>
      </c>
      <c r="BT87" t="n">
        <v>0.000008981</v>
      </c>
      <c r="BU87" t="n">
        <v>0</v>
      </c>
      <c r="BV87" t="n">
        <v>0.0001004</v>
      </c>
      <c r="BW87" t="n">
        <v>0.015</v>
      </c>
      <c r="BX87" t="n">
        <v>0.06226</v>
      </c>
      <c r="BY87" t="n">
        <v>0.03797</v>
      </c>
      <c r="BZ87" t="n">
        <v>0.02913</v>
      </c>
      <c r="CA87" t="n">
        <v>0.03234</v>
      </c>
      <c r="CB87" t="n">
        <v>0.02278</v>
      </c>
      <c r="CC87" t="n">
        <v>0</v>
      </c>
      <c r="CD87" t="n">
        <v>0.02947</v>
      </c>
      <c r="CE87" t="n">
        <v>0.03048</v>
      </c>
      <c r="CF87" t="n">
        <v>0.02271</v>
      </c>
      <c r="CG87" t="n">
        <v>69</v>
      </c>
      <c r="CH87" t="str">
        <f>=SUBTOTAL(103,CG87)</f>
      </c>
      <c r="CI87" t="str">
        <f>=IF(CH87=1,IFERROR(MAX($CI$1:CI86)+(COUNTIFS($CG$1:CG86,CG87,$CH$1:CH86,1)=0),1),"")</f>
      </c>
    </row>
    <row r="88">
      <c r="A88" t="s">
        <v>3508</v>
      </c>
      <c r="B88" t="s">
        <v>3544</v>
      </c>
      <c r="C88" t="s">
        <v>3545</v>
      </c>
      <c r="D88" t="s">
        <v>3511</v>
      </c>
      <c r="E88" t="s">
        <v>3546</v>
      </c>
      <c r="F88" t="s">
        <v>3547</v>
      </c>
      <c r="G88" t="s">
        <v>92</v>
      </c>
      <c r="H88" t="s">
        <v>93</v>
      </c>
      <c r="I88" t="s">
        <v>2102</v>
      </c>
      <c r="J88"/>
      <c r="K88" t="n">
        <v>0.00007789</v>
      </c>
      <c r="L88" t="n">
        <v>0.02612</v>
      </c>
      <c r="M88" t="n">
        <v>0.06415</v>
      </c>
      <c r="N88" t="s">
        <v>281</v>
      </c>
      <c r="O88"/>
      <c r="P88"/>
      <c r="Q88"/>
      <c r="R88"/>
      <c r="S88"/>
      <c r="T88" t="n">
        <v>0.478</v>
      </c>
      <c r="U88" t="s">
        <v>344</v>
      </c>
      <c r="V88" t="s">
        <v>3548</v>
      </c>
      <c r="W88" t="n">
        <v>24.3</v>
      </c>
      <c r="X88" t="n">
        <v>0.646462202072</v>
      </c>
      <c r="Y88" t="s">
        <v>3549</v>
      </c>
      <c r="Z88"/>
      <c r="AA88"/>
      <c r="AB88" t="s">
        <v>1232</v>
      </c>
      <c r="AC88" t="s">
        <v>3550</v>
      </c>
      <c r="AD88"/>
      <c r="AE88"/>
      <c r="AF88" t="s">
        <v>3551</v>
      </c>
      <c r="AG88" t="s">
        <v>3552</v>
      </c>
      <c r="AH88"/>
      <c r="AI88"/>
      <c r="AJ88"/>
      <c r="AK88"/>
      <c r="AL88" t="s">
        <v>125</v>
      </c>
      <c r="AM88"/>
      <c r="AN88"/>
      <c r="AO88"/>
      <c r="AP88"/>
      <c r="AQ88"/>
      <c r="AR88"/>
      <c r="AS88"/>
      <c r="AT88"/>
      <c r="AU88"/>
      <c r="AV88"/>
      <c r="AW88"/>
      <c r="AX88"/>
      <c r="AY88"/>
      <c r="AZ88"/>
      <c r="BA88" t="s">
        <v>105</v>
      </c>
      <c r="BB88" t="s">
        <v>3520</v>
      </c>
      <c r="BC88"/>
      <c r="BD88" t="s">
        <v>107</v>
      </c>
      <c r="BE88" t="s">
        <v>3521</v>
      </c>
      <c r="BF88" t="s">
        <v>3522</v>
      </c>
      <c r="BG88" t="s">
        <v>1200</v>
      </c>
      <c r="BH88" t="s">
        <v>1201</v>
      </c>
      <c r="BI88"/>
      <c r="BJ88"/>
      <c r="BK88"/>
      <c r="BL88"/>
      <c r="BM88"/>
      <c r="BN88"/>
      <c r="BO88" t="n">
        <v>0</v>
      </c>
      <c r="BP88" t="n">
        <v>0.0003733</v>
      </c>
      <c r="BQ88" t="n">
        <v>0</v>
      </c>
      <c r="BR88" t="n">
        <v>0</v>
      </c>
      <c r="BS88" t="n">
        <v>0</v>
      </c>
      <c r="BT88" t="n">
        <v>0.00002702</v>
      </c>
      <c r="BU88" t="n">
        <v>0</v>
      </c>
      <c r="BV88" t="n">
        <v>0.0001344</v>
      </c>
      <c r="BW88" t="n">
        <v>0.01544</v>
      </c>
      <c r="BX88" t="n">
        <v>0.06415</v>
      </c>
      <c r="BY88" t="n">
        <v>0.03888</v>
      </c>
      <c r="BZ88" t="n">
        <v>0.03111</v>
      </c>
      <c r="CA88" t="n">
        <v>0.03295</v>
      </c>
      <c r="CB88" t="n">
        <v>0.02301</v>
      </c>
      <c r="CC88" t="n">
        <v>0</v>
      </c>
      <c r="CD88" t="n">
        <v>0.03054</v>
      </c>
      <c r="CE88" t="n">
        <v>0.03182</v>
      </c>
      <c r="CF88" t="n">
        <v>0.0224</v>
      </c>
      <c r="CG88" t="n">
        <v>69</v>
      </c>
      <c r="CH88" t="str">
        <f>=SUBTOTAL(103,CG88)</f>
      </c>
      <c r="CI88" t="str">
        <f>=IF(CH88=1,IFERROR(MAX($CI$1:CI87)+(COUNTIFS($CG$1:CG87,CG88,$CH$1:CH87,1)=0),1),"")</f>
      </c>
    </row>
    <row r="89">
      <c r="A89" t="s">
        <v>3508</v>
      </c>
      <c r="B89" t="s">
        <v>3553</v>
      </c>
      <c r="C89" t="s">
        <v>3554</v>
      </c>
      <c r="D89" t="s">
        <v>3511</v>
      </c>
      <c r="E89" t="s">
        <v>3555</v>
      </c>
      <c r="F89" t="s">
        <v>3556</v>
      </c>
      <c r="G89" t="s">
        <v>92</v>
      </c>
      <c r="H89" t="s">
        <v>93</v>
      </c>
      <c r="I89" t="s">
        <v>2102</v>
      </c>
      <c r="J89"/>
      <c r="K89" t="n">
        <v>0</v>
      </c>
      <c r="L89" t="n">
        <v>0.01434</v>
      </c>
      <c r="M89" t="n">
        <v>0.02279</v>
      </c>
      <c r="N89" t="s">
        <v>281</v>
      </c>
      <c r="O89"/>
      <c r="P89"/>
      <c r="Q89"/>
      <c r="R89"/>
      <c r="S89"/>
      <c r="T89" t="n">
        <v>0.233</v>
      </c>
      <c r="U89" t="s">
        <v>344</v>
      </c>
      <c r="V89" t="s">
        <v>1066</v>
      </c>
      <c r="W89" t="n">
        <v>25.4</v>
      </c>
      <c r="X89" t="n">
        <v>0.479108691216</v>
      </c>
      <c r="Y89" t="s">
        <v>3557</v>
      </c>
      <c r="Z89"/>
      <c r="AA89"/>
      <c r="AB89" t="s">
        <v>1232</v>
      </c>
      <c r="AC89" t="s">
        <v>3558</v>
      </c>
      <c r="AD89"/>
      <c r="AE89"/>
      <c r="AF89" t="s">
        <v>3559</v>
      </c>
      <c r="AG89" t="s">
        <v>3560</v>
      </c>
      <c r="AH89"/>
      <c r="AI89"/>
      <c r="AJ89"/>
      <c r="AK89"/>
      <c r="AL89" t="s">
        <v>249</v>
      </c>
      <c r="AM89"/>
      <c r="AN89"/>
      <c r="AO89"/>
      <c r="AP89"/>
      <c r="AQ89"/>
      <c r="AR89"/>
      <c r="AS89"/>
      <c r="AT89"/>
      <c r="AU89"/>
      <c r="AV89"/>
      <c r="AW89"/>
      <c r="AX89"/>
      <c r="AY89"/>
      <c r="AZ89"/>
      <c r="BA89" t="s">
        <v>105</v>
      </c>
      <c r="BB89" t="s">
        <v>3520</v>
      </c>
      <c r="BC89"/>
      <c r="BD89" t="s">
        <v>107</v>
      </c>
      <c r="BE89" t="s">
        <v>3521</v>
      </c>
      <c r="BF89" t="s">
        <v>3522</v>
      </c>
      <c r="BG89" t="s">
        <v>478</v>
      </c>
      <c r="BH89" t="s">
        <v>3561</v>
      </c>
      <c r="BI89"/>
      <c r="BJ89"/>
      <c r="BK89"/>
      <c r="BL89"/>
      <c r="BM89"/>
      <c r="BN89"/>
      <c r="BO89" t="n">
        <v>0</v>
      </c>
      <c r="BP89" t="n">
        <v>0</v>
      </c>
      <c r="BQ89" t="n">
        <v>0</v>
      </c>
      <c r="BR89" t="n">
        <v>0</v>
      </c>
      <c r="BS89" t="n">
        <v>0</v>
      </c>
      <c r="BT89" t="n">
        <v>0</v>
      </c>
      <c r="BU89" t="n">
        <v>0</v>
      </c>
      <c r="BV89" t="n">
        <v>0</v>
      </c>
      <c r="BW89" t="n">
        <v>0.007986</v>
      </c>
      <c r="BX89" t="n">
        <v>0.02279</v>
      </c>
      <c r="BY89" t="n">
        <v>0.01758</v>
      </c>
      <c r="BZ89" t="n">
        <v>0.02189</v>
      </c>
      <c r="CA89" t="n">
        <v>0.007299</v>
      </c>
      <c r="CB89" t="n">
        <v>0.01756</v>
      </c>
      <c r="CC89" t="n">
        <v>0</v>
      </c>
      <c r="CD89" t="n">
        <v>0.01753</v>
      </c>
      <c r="CE89" t="n">
        <v>0.01617</v>
      </c>
      <c r="CF89" t="n">
        <v>0.01471</v>
      </c>
      <c r="CG89" t="n">
        <v>69</v>
      </c>
      <c r="CH89" t="str">
        <f>=SUBTOTAL(103,CG89)</f>
      </c>
      <c r="CI89" t="str">
        <f>=IF(CH89=1,IFERROR(MAX($CI$1:CI88)+(COUNTIFS($CG$1:CG88,CG89,$CH$1:CH88,1)=0),1),"")</f>
      </c>
    </row>
    <row r="90">
      <c r="A90" t="s">
        <v>3508</v>
      </c>
      <c r="B90" t="s">
        <v>3562</v>
      </c>
      <c r="C90" t="s">
        <v>3563</v>
      </c>
      <c r="D90" t="s">
        <v>3511</v>
      </c>
      <c r="E90" t="s">
        <v>3564</v>
      </c>
      <c r="F90" t="s">
        <v>3565</v>
      </c>
      <c r="G90" t="s">
        <v>157</v>
      </c>
      <c r="H90" t="s">
        <v>93</v>
      </c>
      <c r="I90" t="s">
        <v>2102</v>
      </c>
      <c r="J90"/>
      <c r="K90" t="n">
        <v>0</v>
      </c>
      <c r="L90" t="n">
        <v>0.04175</v>
      </c>
      <c r="M90" t="n">
        <v>0.1061</v>
      </c>
      <c r="N90" t="s">
        <v>281</v>
      </c>
      <c r="O90"/>
      <c r="P90"/>
      <c r="Q90"/>
      <c r="R90"/>
      <c r="S90"/>
      <c r="T90"/>
      <c r="U90"/>
      <c r="V90"/>
      <c r="W90" t="n">
        <v>32</v>
      </c>
      <c r="X90"/>
      <c r="Y90"/>
      <c r="Z90"/>
      <c r="AA90"/>
      <c r="AB90"/>
      <c r="AC90"/>
      <c r="AD90"/>
      <c r="AE90"/>
      <c r="AF90" t="s">
        <v>3566</v>
      </c>
      <c r="AG90" t="s">
        <v>3567</v>
      </c>
      <c r="AH90"/>
      <c r="AI90" t="s">
        <v>433</v>
      </c>
      <c r="AJ90" t="s">
        <v>433</v>
      </c>
      <c r="AK90" t="s">
        <v>419</v>
      </c>
      <c r="AL90" t="s">
        <v>3568</v>
      </c>
      <c r="AM90" t="n">
        <v>1</v>
      </c>
      <c r="AN90"/>
      <c r="AO90" t="n">
        <v>175</v>
      </c>
      <c r="AP90" t="n">
        <v>177</v>
      </c>
      <c r="AQ90" t="n">
        <v>219</v>
      </c>
      <c r="AR90" t="n">
        <v>17</v>
      </c>
      <c r="AS90" t="n">
        <v>31</v>
      </c>
      <c r="AT90" t="n">
        <v>28</v>
      </c>
      <c r="AU90" t="n">
        <v>99</v>
      </c>
      <c r="AV90" t="n">
        <v>99</v>
      </c>
      <c r="AW90" t="n">
        <v>99</v>
      </c>
      <c r="AX90" t="n">
        <v>41404</v>
      </c>
      <c r="AY90" t="n">
        <v>41404</v>
      </c>
      <c r="AZ90" t="n">
        <v>41404</v>
      </c>
      <c r="BA90" t="s">
        <v>105</v>
      </c>
      <c r="BB90" t="s">
        <v>3520</v>
      </c>
      <c r="BC90"/>
      <c r="BD90" t="s">
        <v>163</v>
      </c>
      <c r="BE90" t="s">
        <v>3521</v>
      </c>
      <c r="BF90" t="s">
        <v>3522</v>
      </c>
      <c r="BG90" t="s">
        <v>3569</v>
      </c>
      <c r="BH90" t="s">
        <v>3570</v>
      </c>
      <c r="BI90"/>
      <c r="BJ90"/>
      <c r="BK90"/>
      <c r="BL90"/>
      <c r="BM90"/>
      <c r="BN90"/>
      <c r="BO90" t="n">
        <v>0</v>
      </c>
      <c r="BP90" t="n">
        <v>0</v>
      </c>
      <c r="BQ90" t="n">
        <v>0</v>
      </c>
      <c r="BR90" t="n">
        <v>0</v>
      </c>
      <c r="BS90" t="n">
        <v>0</v>
      </c>
      <c r="BT90" t="n">
        <v>0</v>
      </c>
      <c r="BU90" t="n">
        <v>0</v>
      </c>
      <c r="BV90" t="n">
        <v>0</v>
      </c>
      <c r="BW90" t="n">
        <v>0.02319</v>
      </c>
      <c r="BX90" t="n">
        <v>0.1061</v>
      </c>
      <c r="BY90" t="n">
        <v>0.05556</v>
      </c>
      <c r="BZ90" t="n">
        <v>0.05066</v>
      </c>
      <c r="CA90" t="n">
        <v>0.05328</v>
      </c>
      <c r="CB90" t="n">
        <v>0.0393</v>
      </c>
      <c r="CC90" t="n">
        <v>0.0121</v>
      </c>
      <c r="CD90" t="n">
        <v>0.05075</v>
      </c>
      <c r="CE90" t="n">
        <v>0.03967</v>
      </c>
      <c r="CF90" t="n">
        <v>0.03602</v>
      </c>
      <c r="CG90" t="n">
        <v>69</v>
      </c>
      <c r="CH90" t="str">
        <f>=SUBTOTAL(103,CG90)</f>
      </c>
      <c r="CI90" t="str">
        <f>=IF(CH90=1,IFERROR(MAX($CI$1:CI89)+(COUNTIFS($CG$1:CG89,CG90,$CH$1:CH89,1)=0),1),"")</f>
      </c>
    </row>
    <row r="91">
      <c r="A91" t="s">
        <v>3508</v>
      </c>
      <c r="B91" t="s">
        <v>3571</v>
      </c>
      <c r="C91" t="s">
        <v>3572</v>
      </c>
      <c r="D91" t="s">
        <v>3511</v>
      </c>
      <c r="E91" t="s">
        <v>3573</v>
      </c>
      <c r="F91" t="s">
        <v>3574</v>
      </c>
      <c r="G91" t="s">
        <v>157</v>
      </c>
      <c r="H91" t="s">
        <v>93</v>
      </c>
      <c r="I91" t="s">
        <v>2102</v>
      </c>
      <c r="J91"/>
      <c r="K91" t="n">
        <v>0.000008003</v>
      </c>
      <c r="L91" t="n">
        <v>0.04047</v>
      </c>
      <c r="M91" t="n">
        <v>0.1074</v>
      </c>
      <c r="N91" t="s">
        <v>281</v>
      </c>
      <c r="O91"/>
      <c r="P91"/>
      <c r="Q91"/>
      <c r="R91"/>
      <c r="S91"/>
      <c r="T91"/>
      <c r="U91"/>
      <c r="V91"/>
      <c r="W91" t="n">
        <v>32</v>
      </c>
      <c r="X91"/>
      <c r="Y91" t="s">
        <v>3575</v>
      </c>
      <c r="Z91"/>
      <c r="AA91"/>
      <c r="AB91"/>
      <c r="AC91"/>
      <c r="AD91"/>
      <c r="AE91"/>
      <c r="AF91" t="s">
        <v>3576</v>
      </c>
      <c r="AG91" t="s">
        <v>3577</v>
      </c>
      <c r="AH91"/>
      <c r="AI91" t="s">
        <v>433</v>
      </c>
      <c r="AJ91" t="s">
        <v>433</v>
      </c>
      <c r="AK91" t="s">
        <v>419</v>
      </c>
      <c r="AL91" t="s">
        <v>161</v>
      </c>
      <c r="AM91" t="n">
        <v>1</v>
      </c>
      <c r="AN91"/>
      <c r="AO91" t="n">
        <v>183</v>
      </c>
      <c r="AP91" t="n">
        <v>185</v>
      </c>
      <c r="AQ91" t="n">
        <v>226</v>
      </c>
      <c r="AR91" t="n">
        <v>20</v>
      </c>
      <c r="AS91" t="n">
        <v>31</v>
      </c>
      <c r="AT91" t="n">
        <v>27</v>
      </c>
      <c r="AU91" t="n">
        <v>99</v>
      </c>
      <c r="AV91" t="n">
        <v>99</v>
      </c>
      <c r="AW91" t="n">
        <v>99</v>
      </c>
      <c r="AX91" t="n">
        <v>41404</v>
      </c>
      <c r="AY91" t="n">
        <v>41404</v>
      </c>
      <c r="AZ91" t="n">
        <v>41404</v>
      </c>
      <c r="BA91" t="s">
        <v>105</v>
      </c>
      <c r="BB91" t="s">
        <v>3520</v>
      </c>
      <c r="BC91"/>
      <c r="BD91" t="s">
        <v>163</v>
      </c>
      <c r="BE91" t="s">
        <v>3521</v>
      </c>
      <c r="BF91" t="s">
        <v>3522</v>
      </c>
      <c r="BG91" t="s">
        <v>3578</v>
      </c>
      <c r="BH91" t="s">
        <v>3579</v>
      </c>
      <c r="BI91"/>
      <c r="BJ91"/>
      <c r="BK91"/>
      <c r="BL91"/>
      <c r="BM91"/>
      <c r="BN91"/>
      <c r="BO91" t="n">
        <v>0</v>
      </c>
      <c r="BP91" t="n">
        <v>0</v>
      </c>
      <c r="BQ91" t="n">
        <v>0</v>
      </c>
      <c r="BR91" t="n">
        <v>0</v>
      </c>
      <c r="BS91" t="n">
        <v>0</v>
      </c>
      <c r="BT91" t="n">
        <v>0.0000177</v>
      </c>
      <c r="BU91" t="n">
        <v>0</v>
      </c>
      <c r="BV91" t="n">
        <v>0</v>
      </c>
      <c r="BW91" t="n">
        <v>0.02202</v>
      </c>
      <c r="BX91" t="n">
        <v>0.1074</v>
      </c>
      <c r="BY91" t="n">
        <v>0.05522</v>
      </c>
      <c r="BZ91" t="n">
        <v>0.05048</v>
      </c>
      <c r="CA91" t="n">
        <v>0.05</v>
      </c>
      <c r="CB91" t="n">
        <v>0.03875</v>
      </c>
      <c r="CC91" t="n">
        <v>0.01261</v>
      </c>
      <c r="CD91" t="n">
        <v>0.04919</v>
      </c>
      <c r="CE91" t="n">
        <v>0.04255</v>
      </c>
      <c r="CF91" t="n">
        <v>0.03551</v>
      </c>
      <c r="CG91" t="n">
        <v>69</v>
      </c>
      <c r="CH91" t="str">
        <f>=SUBTOTAL(103,CG91)</f>
      </c>
      <c r="CI91" t="str">
        <f>=IF(CH91=1,IFERROR(MAX($CI$1:CI90)+(COUNTIFS($CG$1:CG90,CG91,$CH$1:CH90,1)=0),1),"")</f>
      </c>
    </row>
    <row r="92">
      <c r="A92" t="s">
        <v>3508</v>
      </c>
      <c r="B92" t="s">
        <v>3580</v>
      </c>
      <c r="C92" t="s">
        <v>3581</v>
      </c>
      <c r="D92" t="s">
        <v>3511</v>
      </c>
      <c r="E92" t="s">
        <v>3582</v>
      </c>
      <c r="F92" t="s">
        <v>3583</v>
      </c>
      <c r="G92" t="s">
        <v>92</v>
      </c>
      <c r="H92" t="s">
        <v>93</v>
      </c>
      <c r="I92" t="s">
        <v>2102</v>
      </c>
      <c r="J92"/>
      <c r="K92" t="n">
        <v>0.0001936</v>
      </c>
      <c r="L92" t="n">
        <v>0.007437</v>
      </c>
      <c r="M92" t="n">
        <v>0.02682</v>
      </c>
      <c r="N92" t="s">
        <v>281</v>
      </c>
      <c r="O92"/>
      <c r="P92"/>
      <c r="Q92"/>
      <c r="R92"/>
      <c r="S92"/>
      <c r="T92" t="n">
        <v>0.811</v>
      </c>
      <c r="U92" t="s">
        <v>621</v>
      </c>
      <c r="V92" t="s">
        <v>3584</v>
      </c>
      <c r="W92" t="n">
        <v>24.7</v>
      </c>
      <c r="X92" t="n">
        <v>0.678680837154</v>
      </c>
      <c r="Y92" t="s">
        <v>3585</v>
      </c>
      <c r="Z92"/>
      <c r="AA92"/>
      <c r="AB92" t="s">
        <v>1232</v>
      </c>
      <c r="AC92" t="s">
        <v>285</v>
      </c>
      <c r="AD92"/>
      <c r="AE92"/>
      <c r="AF92" t="s">
        <v>3586</v>
      </c>
      <c r="AG92" t="s">
        <v>3587</v>
      </c>
      <c r="AH92"/>
      <c r="AI92"/>
      <c r="AJ92"/>
      <c r="AK92"/>
      <c r="AL92" t="s">
        <v>228</v>
      </c>
      <c r="AM92"/>
      <c r="AN92"/>
      <c r="AO92"/>
      <c r="AP92"/>
      <c r="AQ92"/>
      <c r="AR92"/>
      <c r="AS92"/>
      <c r="AT92"/>
      <c r="AU92"/>
      <c r="AV92"/>
      <c r="AW92"/>
      <c r="AX92"/>
      <c r="AY92"/>
      <c r="AZ92"/>
      <c r="BA92" t="s">
        <v>105</v>
      </c>
      <c r="BB92" t="s">
        <v>3520</v>
      </c>
      <c r="BC92"/>
      <c r="BD92" t="s">
        <v>107</v>
      </c>
      <c r="BE92" t="s">
        <v>3521</v>
      </c>
      <c r="BF92" t="s">
        <v>3522</v>
      </c>
      <c r="BG92" t="s">
        <v>1093</v>
      </c>
      <c r="BH92" t="s">
        <v>3588</v>
      </c>
      <c r="BI92"/>
      <c r="BJ92"/>
      <c r="BK92"/>
      <c r="BL92"/>
      <c r="BM92"/>
      <c r="BN92"/>
      <c r="BO92" t="n">
        <v>0.0004453</v>
      </c>
      <c r="BP92" t="n">
        <v>0.0001237</v>
      </c>
      <c r="BQ92" t="n">
        <v>0.0005366</v>
      </c>
      <c r="BR92" t="n">
        <v>0</v>
      </c>
      <c r="BS92" t="n">
        <v>0.0001438</v>
      </c>
      <c r="BT92" t="n">
        <v>0.0002535</v>
      </c>
      <c r="BU92" t="n">
        <v>0</v>
      </c>
      <c r="BV92" t="n">
        <v>0</v>
      </c>
      <c r="BW92" t="n">
        <v>0.003404</v>
      </c>
      <c r="BX92" t="n">
        <v>0.02682</v>
      </c>
      <c r="BY92" t="n">
        <v>0.009891</v>
      </c>
      <c r="BZ92" t="n">
        <v>0.009178</v>
      </c>
      <c r="CA92" t="n">
        <v>0.008216</v>
      </c>
      <c r="CB92" t="n">
        <v>0.008048</v>
      </c>
      <c r="CC92" t="n">
        <v>0.004202</v>
      </c>
      <c r="CD92" t="n">
        <v>0.009395</v>
      </c>
      <c r="CE92" t="n">
        <v>0.008475</v>
      </c>
      <c r="CF92" t="n">
        <v>0.006906</v>
      </c>
      <c r="CG92" t="n">
        <v>69</v>
      </c>
      <c r="CH92" t="str">
        <f>=SUBTOTAL(103,CG92)</f>
      </c>
      <c r="CI92" t="str">
        <f>=IF(CH92=1,IFERROR(MAX($CI$1:CI91)+(COUNTIFS($CG$1:CG91,CG92,$CH$1:CH91,1)=0),1),"")</f>
      </c>
    </row>
    <row r="93">
      <c r="A93" t="s">
        <v>3589</v>
      </c>
      <c r="B93" t="s">
        <v>3590</v>
      </c>
      <c r="C93" t="s">
        <v>3591</v>
      </c>
      <c r="D93" t="s">
        <v>3592</v>
      </c>
      <c r="E93" t="s">
        <v>3593</v>
      </c>
      <c r="F93" t="s">
        <v>3594</v>
      </c>
      <c r="G93" t="s">
        <v>92</v>
      </c>
      <c r="H93" t="s">
        <v>93</v>
      </c>
      <c r="I93" t="s">
        <v>3595</v>
      </c>
      <c r="J93"/>
      <c r="K93" t="n">
        <v>0.009707</v>
      </c>
      <c r="L93" t="n">
        <v>0.007989</v>
      </c>
      <c r="M93" t="n">
        <v>0.05559</v>
      </c>
      <c r="N93" t="s">
        <v>159</v>
      </c>
      <c r="O93"/>
      <c r="P93"/>
      <c r="Q93"/>
      <c r="R93"/>
      <c r="S93"/>
      <c r="T93" t="n">
        <v>0.444</v>
      </c>
      <c r="U93" t="s">
        <v>324</v>
      </c>
      <c r="V93" t="s">
        <v>3596</v>
      </c>
      <c r="W93" t="n">
        <v>24.4</v>
      </c>
      <c r="X93" t="n">
        <v>0.35052549839</v>
      </c>
      <c r="Y93" t="s">
        <v>3597</v>
      </c>
      <c r="Z93"/>
      <c r="AA93"/>
      <c r="AB93" t="s">
        <v>1232</v>
      </c>
      <c r="AC93" t="s">
        <v>3598</v>
      </c>
      <c r="AD93"/>
      <c r="AE93"/>
      <c r="AF93" t="s">
        <v>3599</v>
      </c>
      <c r="AG93" t="s">
        <v>3600</v>
      </c>
      <c r="AH93"/>
      <c r="AI93" t="s">
        <v>433</v>
      </c>
      <c r="AJ93" t="s">
        <v>102</v>
      </c>
      <c r="AK93" t="s">
        <v>419</v>
      </c>
      <c r="AL93" t="s">
        <v>104</v>
      </c>
      <c r="AM93" t="n">
        <v>1</v>
      </c>
      <c r="AN93"/>
      <c r="AO93" t="n">
        <v>79</v>
      </c>
      <c r="AP93" t="n">
        <v>33</v>
      </c>
      <c r="AQ93" t="n">
        <v>65</v>
      </c>
      <c r="AR93" t="n">
        <v>75</v>
      </c>
      <c r="AS93" t="n">
        <v>0</v>
      </c>
      <c r="AT93" t="n">
        <v>58</v>
      </c>
      <c r="AU93" t="n">
        <v>99</v>
      </c>
      <c r="AV93" t="n">
        <v>77</v>
      </c>
      <c r="AW93" t="n">
        <v>99</v>
      </c>
      <c r="AX93" t="n">
        <v>41404</v>
      </c>
      <c r="AY93"/>
      <c r="AZ93" t="n">
        <v>41404</v>
      </c>
      <c r="BA93"/>
      <c r="BB93"/>
      <c r="BC93"/>
      <c r="BD93" t="s">
        <v>107</v>
      </c>
      <c r="BE93" t="s">
        <v>3601</v>
      </c>
      <c r="BF93" t="s">
        <v>3602</v>
      </c>
      <c r="BG93" t="s">
        <v>3603</v>
      </c>
      <c r="BH93" t="s">
        <v>3604</v>
      </c>
      <c r="BI93" t="n">
        <v>0.0044</v>
      </c>
      <c r="BJ93" t="n">
        <v>0</v>
      </c>
      <c r="BK93" t="n">
        <v>0.0029</v>
      </c>
      <c r="BL93" t="n">
        <v>0</v>
      </c>
      <c r="BM93" t="n">
        <v>0.008</v>
      </c>
      <c r="BN93" t="n">
        <v>0.0123</v>
      </c>
      <c r="BO93" t="n">
        <v>0.0009313</v>
      </c>
      <c r="BP93" t="n">
        <v>0.002697</v>
      </c>
      <c r="BQ93" t="n">
        <v>0.04625</v>
      </c>
      <c r="BR93" t="n">
        <v>0.00005555</v>
      </c>
      <c r="BS93" t="n">
        <v>0.02048</v>
      </c>
      <c r="BT93" t="n">
        <v>0.00873</v>
      </c>
      <c r="BU93" t="n">
        <v>0.01025</v>
      </c>
      <c r="BV93" t="n">
        <v>0.01163</v>
      </c>
      <c r="BW93" t="n">
        <v>0.001278</v>
      </c>
      <c r="BX93" t="n">
        <v>0.001096</v>
      </c>
      <c r="BY93" t="n">
        <v>0.004645</v>
      </c>
      <c r="BZ93" t="n">
        <v>0.05559</v>
      </c>
      <c r="CA93" t="n">
        <v>0</v>
      </c>
      <c r="CB93" t="n">
        <v>0.02119</v>
      </c>
      <c r="CC93" t="n">
        <v>0.01266</v>
      </c>
      <c r="CD93" t="n">
        <v>0.00879</v>
      </c>
      <c r="CE93" t="n">
        <v>0.007184</v>
      </c>
      <c r="CF93" t="n">
        <v>0.01158</v>
      </c>
      <c r="CG93" t="n">
        <v>70</v>
      </c>
      <c r="CH93" t="str">
        <f>=SUBTOTAL(103,CG93)</f>
      </c>
      <c r="CI93" t="str">
        <f>=IF(CH93=1,IFERROR(MAX($CI$1:CI92)+(COUNTIFS($CG$1:CG92,CG93,$CH$1:CH92,1)=0),1),"")</f>
      </c>
    </row>
    <row r="94">
      <c r="A94" t="s">
        <v>943</v>
      </c>
      <c r="B94" t="s">
        <v>944</v>
      </c>
      <c r="C94" t="s">
        <v>945</v>
      </c>
      <c r="D94" t="s">
        <v>946</v>
      </c>
      <c r="E94" t="s">
        <v>947</v>
      </c>
      <c r="F94" t="s">
        <v>948</v>
      </c>
      <c r="G94" t="s">
        <v>949</v>
      </c>
      <c r="H94" t="s">
        <v>93</v>
      </c>
      <c r="I94" t="s">
        <v>950</v>
      </c>
      <c r="J94"/>
      <c r="K94" t="n">
        <v>0.0001603</v>
      </c>
      <c r="L94" t="n">
        <v>0.00187</v>
      </c>
      <c r="M94" t="n">
        <v>0.02173</v>
      </c>
      <c r="N94" t="s">
        <v>159</v>
      </c>
      <c r="O94"/>
      <c r="P94"/>
      <c r="Q94"/>
      <c r="R94"/>
      <c r="S94"/>
      <c r="T94"/>
      <c r="U94"/>
      <c r="V94"/>
      <c r="W94" t="n">
        <v>21.3</v>
      </c>
      <c r="X94"/>
      <c r="Y94"/>
      <c r="Z94"/>
      <c r="AA94"/>
      <c r="AB94"/>
      <c r="AC94"/>
      <c r="AD94"/>
      <c r="AE94"/>
      <c r="AF94"/>
      <c r="AG94" t="s">
        <v>951</v>
      </c>
      <c r="AH94"/>
      <c r="AI94" t="s">
        <v>102</v>
      </c>
      <c r="AJ94" t="s">
        <v>419</v>
      </c>
      <c r="AK94" t="s">
        <v>433</v>
      </c>
      <c r="AL94" t="s">
        <v>952</v>
      </c>
      <c r="AM94" t="n">
        <v>1</v>
      </c>
      <c r="AN94" t="s">
        <v>3605</v>
      </c>
      <c r="AO94" t="n">
        <v>35</v>
      </c>
      <c r="AP94" t="n">
        <v>35</v>
      </c>
      <c r="AQ94" t="n">
        <v>46</v>
      </c>
      <c r="AR94" t="n">
        <v>0</v>
      </c>
      <c r="AS94" t="n">
        <v>34</v>
      </c>
      <c r="AT94" t="n">
        <v>44</v>
      </c>
      <c r="AU94" t="n">
        <v>87</v>
      </c>
      <c r="AV94" t="n">
        <v>99</v>
      </c>
      <c r="AW94" t="n">
        <v>99</v>
      </c>
      <c r="AX94"/>
      <c r="AY94" t="n">
        <v>41404</v>
      </c>
      <c r="AZ94" t="n">
        <v>41404</v>
      </c>
      <c r="BA94" t="s">
        <v>105</v>
      </c>
      <c r="BB94" t="s">
        <v>953</v>
      </c>
      <c r="BC94"/>
      <c r="BD94" t="s">
        <v>107</v>
      </c>
      <c r="BE94" t="s">
        <v>954</v>
      </c>
      <c r="BF94" t="s">
        <v>955</v>
      </c>
      <c r="BG94" t="s">
        <v>956</v>
      </c>
      <c r="BH94" t="s">
        <v>957</v>
      </c>
      <c r="BI94"/>
      <c r="BJ94"/>
      <c r="BK94"/>
      <c r="BL94"/>
      <c r="BM94"/>
      <c r="BN94"/>
      <c r="BO94" t="n">
        <v>0</v>
      </c>
      <c r="BP94" t="n">
        <v>0</v>
      </c>
      <c r="BQ94" t="n">
        <v>0.001314</v>
      </c>
      <c r="BR94" t="n">
        <v>0</v>
      </c>
      <c r="BS94" t="n">
        <v>0.0006551</v>
      </c>
      <c r="BT94" t="n">
        <v>0.000123</v>
      </c>
      <c r="BU94" t="n">
        <v>0</v>
      </c>
      <c r="BV94" t="n">
        <v>0</v>
      </c>
      <c r="BW94" t="n">
        <v>0.0004176</v>
      </c>
      <c r="BX94" t="n">
        <v>0</v>
      </c>
      <c r="BY94" t="n">
        <v>0.001451</v>
      </c>
      <c r="BZ94" t="n">
        <v>0.02173</v>
      </c>
      <c r="CA94" t="n">
        <v>0.0002027</v>
      </c>
      <c r="CB94" t="n">
        <v>0.002016</v>
      </c>
      <c r="CC94" t="n">
        <v>0</v>
      </c>
      <c r="CD94" t="n">
        <v>0.001995</v>
      </c>
      <c r="CE94" t="n">
        <v>0.00388</v>
      </c>
      <c r="CF94" t="n">
        <v>0.0004264</v>
      </c>
      <c r="CG94" t="n">
        <v>71</v>
      </c>
      <c r="CH94" t="str">
        <f>=SUBTOTAL(103,CG94)</f>
      </c>
      <c r="CI94" t="str">
        <f>=IF(CH94=1,IFERROR(MAX($CI$1:CI93)+(COUNTIFS($CG$1:CG93,CG94,$CH$1:CH93,1)=0),1),"")</f>
      </c>
    </row>
    <row r="95">
      <c r="A95" t="s">
        <v>943</v>
      </c>
      <c r="B95" t="s">
        <v>958</v>
      </c>
      <c r="C95" t="s">
        <v>959</v>
      </c>
      <c r="D95" t="s">
        <v>946</v>
      </c>
      <c r="E95" t="s">
        <v>960</v>
      </c>
      <c r="F95" t="s">
        <v>961</v>
      </c>
      <c r="G95" t="s">
        <v>92</v>
      </c>
      <c r="H95" t="s">
        <v>93</v>
      </c>
      <c r="I95" t="s">
        <v>950</v>
      </c>
      <c r="J95"/>
      <c r="K95" t="n">
        <v>0.009318</v>
      </c>
      <c r="L95" t="n">
        <v>0.008431</v>
      </c>
      <c r="M95" t="n">
        <v>0.02074</v>
      </c>
      <c r="N95" t="s">
        <v>159</v>
      </c>
      <c r="O95"/>
      <c r="P95"/>
      <c r="Q95"/>
      <c r="R95"/>
      <c r="S95"/>
      <c r="T95" t="n">
        <v>0.19</v>
      </c>
      <c r="U95" t="s">
        <v>962</v>
      </c>
      <c r="V95" t="s">
        <v>928</v>
      </c>
      <c r="W95" t="n">
        <v>3.078</v>
      </c>
      <c r="X95" t="n">
        <v>0.749215483665</v>
      </c>
      <c r="Y95" t="s">
        <v>963</v>
      </c>
      <c r="Z95"/>
      <c r="AA95"/>
      <c r="AB95" t="s">
        <v>211</v>
      </c>
      <c r="AC95" t="s">
        <v>212</v>
      </c>
      <c r="AD95"/>
      <c r="AE95"/>
      <c r="AF95" t="s">
        <v>964</v>
      </c>
      <c r="AG95" t="s">
        <v>965</v>
      </c>
      <c r="AH95"/>
      <c r="AI95" t="s">
        <v>419</v>
      </c>
      <c r="AJ95" t="s">
        <v>102</v>
      </c>
      <c r="AK95" t="s">
        <v>419</v>
      </c>
      <c r="AL95" t="s">
        <v>125</v>
      </c>
      <c r="AM95" t="n">
        <v>1</v>
      </c>
      <c r="AN95" t="s">
        <v>3605</v>
      </c>
      <c r="AO95" t="n">
        <v>90</v>
      </c>
      <c r="AP95" t="n">
        <v>43</v>
      </c>
      <c r="AQ95" t="n">
        <v>90</v>
      </c>
      <c r="AR95" t="n">
        <v>110</v>
      </c>
      <c r="AS95" t="n">
        <v>0</v>
      </c>
      <c r="AT95" t="n">
        <v>99</v>
      </c>
      <c r="AU95" t="n">
        <v>99</v>
      </c>
      <c r="AV95" t="n">
        <v>80</v>
      </c>
      <c r="AW95" t="n">
        <v>99</v>
      </c>
      <c r="AX95" t="n">
        <v>41404</v>
      </c>
      <c r="AY95"/>
      <c r="AZ95" t="n">
        <v>41404</v>
      </c>
      <c r="BA95" t="s">
        <v>105</v>
      </c>
      <c r="BB95" t="s">
        <v>953</v>
      </c>
      <c r="BC95"/>
      <c r="BD95" t="s">
        <v>107</v>
      </c>
      <c r="BE95" t="s">
        <v>954</v>
      </c>
      <c r="BF95" t="s">
        <v>955</v>
      </c>
      <c r="BG95" t="s">
        <v>966</v>
      </c>
      <c r="BH95" t="s">
        <v>967</v>
      </c>
      <c r="BI95" t="n">
        <v>0.0048</v>
      </c>
      <c r="BJ95" t="n">
        <v>0</v>
      </c>
      <c r="BK95" t="n">
        <v>0.0072</v>
      </c>
      <c r="BL95" t="n">
        <v>0</v>
      </c>
      <c r="BM95" t="n">
        <v>0.0129</v>
      </c>
      <c r="BN95" t="n">
        <v>0.0061</v>
      </c>
      <c r="BO95" t="n">
        <v>0.001515</v>
      </c>
      <c r="BP95" t="n">
        <v>0.00522</v>
      </c>
      <c r="BQ95" t="n">
        <v>0.01913</v>
      </c>
      <c r="BR95" t="n">
        <v>0</v>
      </c>
      <c r="BS95" t="n">
        <v>0.007457</v>
      </c>
      <c r="BT95" t="n">
        <v>0.0134</v>
      </c>
      <c r="BU95" t="n">
        <v>0.01046</v>
      </c>
      <c r="BV95" t="n">
        <v>0.006624</v>
      </c>
      <c r="BW95" t="n">
        <v>0.001988</v>
      </c>
      <c r="BX95" t="n">
        <v>0.01645</v>
      </c>
      <c r="BY95" t="n">
        <v>0.008075</v>
      </c>
      <c r="BZ95" t="n">
        <v>0.02074</v>
      </c>
      <c r="CA95" t="n">
        <v>0</v>
      </c>
      <c r="CB95" t="n">
        <v>0.008898</v>
      </c>
      <c r="CC95" t="n">
        <v>0.01282</v>
      </c>
      <c r="CD95" t="n">
        <v>0.01232</v>
      </c>
      <c r="CE95" t="n">
        <v>0.009615</v>
      </c>
      <c r="CF95" t="n">
        <v>0.006709</v>
      </c>
      <c r="CG95" t="n">
        <v>71</v>
      </c>
      <c r="CH95" t="str">
        <f>=SUBTOTAL(103,CG95)</f>
      </c>
      <c r="CI95" t="str">
        <f>=IF(CH95=1,IFERROR(MAX($CI$1:CI94)+(COUNTIFS($CG$1:CG94,CG95,$CH$1:CH94,1)=0),1),"")</f>
      </c>
    </row>
    <row r="96">
      <c r="A96" t="s">
        <v>3606</v>
      </c>
      <c r="B96" t="s">
        <v>3607</v>
      </c>
      <c r="C96" t="s">
        <v>3608</v>
      </c>
      <c r="D96" t="s">
        <v>3609</v>
      </c>
      <c r="E96" t="s">
        <v>3610</v>
      </c>
      <c r="F96" t="s">
        <v>3611</v>
      </c>
      <c r="G96" t="s">
        <v>92</v>
      </c>
      <c r="H96" t="s">
        <v>93</v>
      </c>
      <c r="I96" t="s">
        <v>3612</v>
      </c>
      <c r="J96"/>
      <c r="K96" t="n">
        <v>0.006994</v>
      </c>
      <c r="L96" t="n">
        <v>0.006429</v>
      </c>
      <c r="M96" t="n">
        <v>0.02435</v>
      </c>
      <c r="N96" t="s">
        <v>936</v>
      </c>
      <c r="O96" t="n">
        <v>779225</v>
      </c>
      <c r="P96" t="s">
        <v>1024</v>
      </c>
      <c r="Q96" t="s">
        <v>3613</v>
      </c>
      <c r="R96"/>
      <c r="S96" t="s">
        <v>3614</v>
      </c>
      <c r="T96" t="n">
        <v>0.057</v>
      </c>
      <c r="U96" t="s">
        <v>697</v>
      </c>
      <c r="V96" t="s">
        <v>665</v>
      </c>
      <c r="W96" t="n">
        <v>22.4</v>
      </c>
      <c r="X96" t="n">
        <v>0.299656271935</v>
      </c>
      <c r="Y96" t="s">
        <v>3615</v>
      </c>
      <c r="Z96" t="s">
        <v>412</v>
      </c>
      <c r="AA96" t="n">
        <v>0.191784768085091</v>
      </c>
      <c r="AB96" t="s">
        <v>265</v>
      </c>
      <c r="AC96" t="s">
        <v>3616</v>
      </c>
      <c r="AD96" t="s">
        <v>3617</v>
      </c>
      <c r="AE96" t="s">
        <v>2125</v>
      </c>
      <c r="AF96" t="s">
        <v>3618</v>
      </c>
      <c r="AG96" t="s">
        <v>3619</v>
      </c>
      <c r="AH96"/>
      <c r="AI96" t="s">
        <v>102</v>
      </c>
      <c r="AJ96" t="s">
        <v>419</v>
      </c>
      <c r="AK96" t="s">
        <v>433</v>
      </c>
      <c r="AL96" t="s">
        <v>125</v>
      </c>
      <c r="AM96" t="n">
        <v>1</v>
      </c>
      <c r="AN96"/>
      <c r="AO96" t="n">
        <v>35</v>
      </c>
      <c r="AP96" t="n">
        <v>50</v>
      </c>
      <c r="AQ96" t="n">
        <v>107</v>
      </c>
      <c r="AR96" t="n">
        <v>0</v>
      </c>
      <c r="AS96" t="n">
        <v>78</v>
      </c>
      <c r="AT96" t="n">
        <v>90</v>
      </c>
      <c r="AU96" t="n">
        <v>79</v>
      </c>
      <c r="AV96" t="n">
        <v>99</v>
      </c>
      <c r="AW96" t="n">
        <v>99</v>
      </c>
      <c r="AX96"/>
      <c r="AY96" t="n">
        <v>41404</v>
      </c>
      <c r="AZ96" t="n">
        <v>41404</v>
      </c>
      <c r="BA96" t="s">
        <v>105</v>
      </c>
      <c r="BB96" t="s">
        <v>3620</v>
      </c>
      <c r="BC96"/>
      <c r="BD96" t="s">
        <v>107</v>
      </c>
      <c r="BE96" t="s">
        <v>3621</v>
      </c>
      <c r="BF96" t="s">
        <v>3622</v>
      </c>
      <c r="BG96" t="s">
        <v>1990</v>
      </c>
      <c r="BH96" t="s">
        <v>3623</v>
      </c>
      <c r="BI96" t="n">
        <v>0.0048</v>
      </c>
      <c r="BJ96" t="n">
        <v>0</v>
      </c>
      <c r="BK96" t="n">
        <v>0.0173</v>
      </c>
      <c r="BL96" t="n">
        <v>0</v>
      </c>
      <c r="BM96" t="n">
        <v>0.0119</v>
      </c>
      <c r="BN96" t="n">
        <v>0</v>
      </c>
      <c r="BO96" t="n">
        <v>0.001291</v>
      </c>
      <c r="BP96" t="n">
        <v>0.004751</v>
      </c>
      <c r="BQ96" t="n">
        <v>0.02435</v>
      </c>
      <c r="BR96" t="n">
        <v>0</v>
      </c>
      <c r="BS96" t="n">
        <v>0.0128</v>
      </c>
      <c r="BT96" t="n">
        <v>0.008645</v>
      </c>
      <c r="BU96" t="n">
        <v>0.008091</v>
      </c>
      <c r="BV96" t="n">
        <v>0.0003921</v>
      </c>
      <c r="BW96" t="n">
        <v>0.001377</v>
      </c>
      <c r="BX96" t="n">
        <v>0.001096</v>
      </c>
      <c r="BY96" t="n">
        <v>0.008576</v>
      </c>
      <c r="BZ96" t="n">
        <v>0.02277</v>
      </c>
      <c r="CA96" t="n">
        <v>0</v>
      </c>
      <c r="CB96" t="n">
        <v>0.01454</v>
      </c>
      <c r="CC96" t="n">
        <v>0.006329</v>
      </c>
      <c r="CD96" t="n">
        <v>0.007893</v>
      </c>
      <c r="CE96" t="n">
        <v>0.008118</v>
      </c>
      <c r="CF96" t="n">
        <v>0</v>
      </c>
      <c r="CG96" t="n">
        <v>72</v>
      </c>
      <c r="CH96" t="str">
        <f>=SUBTOTAL(103,CG96)</f>
      </c>
      <c r="CI96" t="str">
        <f>=IF(CH96=1,IFERROR(MAX($CI$1:CI95)+(COUNTIFS($CG$1:CG95,CG96,$CH$1:CH95,1)=0),1),"")</f>
      </c>
    </row>
    <row r="97">
      <c r="A97" t="s">
        <v>3624</v>
      </c>
      <c r="B97" t="s">
        <v>3625</v>
      </c>
      <c r="C97" t="s">
        <v>3626</v>
      </c>
      <c r="D97" t="s">
        <v>3627</v>
      </c>
      <c r="E97" t="s">
        <v>3628</v>
      </c>
      <c r="F97" t="s">
        <v>3629</v>
      </c>
      <c r="G97" t="s">
        <v>1996</v>
      </c>
      <c r="H97" t="s">
        <v>93</v>
      </c>
      <c r="I97" t="s">
        <v>3630</v>
      </c>
      <c r="J97"/>
      <c r="K97" t="n">
        <v>0.001047</v>
      </c>
      <c r="L97" t="n">
        <v>0.5002</v>
      </c>
      <c r="M97" t="n">
        <v>0.501</v>
      </c>
      <c r="N97" t="s">
        <v>1185</v>
      </c>
      <c r="O97"/>
      <c r="P97"/>
      <c r="Q97"/>
      <c r="R97"/>
      <c r="S97"/>
      <c r="T97"/>
      <c r="U97"/>
      <c r="V97"/>
      <c r="W97" t="n">
        <v>22.8</v>
      </c>
      <c r="X97"/>
      <c r="Y97" t="s">
        <v>3631</v>
      </c>
      <c r="Z97"/>
      <c r="AA97"/>
      <c r="AB97" t="s">
        <v>454</v>
      </c>
      <c r="AC97" t="s">
        <v>3632</v>
      </c>
      <c r="AD97"/>
      <c r="AE97"/>
      <c r="AF97" t="s">
        <v>3633</v>
      </c>
      <c r="AG97" t="s">
        <v>3634</v>
      </c>
      <c r="AH97"/>
      <c r="AI97" t="s">
        <v>433</v>
      </c>
      <c r="AJ97" t="s">
        <v>433</v>
      </c>
      <c r="AK97" t="s">
        <v>433</v>
      </c>
      <c r="AL97" t="s">
        <v>228</v>
      </c>
      <c r="AM97" t="n">
        <v>1</v>
      </c>
      <c r="AN97"/>
      <c r="AO97" t="n">
        <v>203</v>
      </c>
      <c r="AP97" t="n">
        <v>163</v>
      </c>
      <c r="AQ97" t="n">
        <v>174</v>
      </c>
      <c r="AR97" t="n">
        <v>151</v>
      </c>
      <c r="AS97" t="n">
        <v>128</v>
      </c>
      <c r="AT97" t="n">
        <v>138</v>
      </c>
      <c r="AU97" t="n">
        <v>99</v>
      </c>
      <c r="AV97" t="n">
        <v>99</v>
      </c>
      <c r="AW97" t="n">
        <v>99</v>
      </c>
      <c r="AX97" t="n">
        <v>41404</v>
      </c>
      <c r="AY97" t="n">
        <v>41404</v>
      </c>
      <c r="AZ97" t="n">
        <v>41404</v>
      </c>
      <c r="BA97"/>
      <c r="BB97"/>
      <c r="BC97"/>
      <c r="BD97" t="s">
        <v>163</v>
      </c>
      <c r="BE97" t="s">
        <v>3635</v>
      </c>
      <c r="BF97" t="s">
        <v>3636</v>
      </c>
      <c r="BG97" t="s">
        <v>3637</v>
      </c>
      <c r="BH97" t="s">
        <v>3638</v>
      </c>
      <c r="BI97" t="n">
        <v>0.0004</v>
      </c>
      <c r="BJ97" t="n">
        <v>0</v>
      </c>
      <c r="BK97" t="n">
        <v>0</v>
      </c>
      <c r="BL97" t="n">
        <v>0</v>
      </c>
      <c r="BM97" t="n">
        <v>0</v>
      </c>
      <c r="BN97" t="n">
        <v>0.002</v>
      </c>
      <c r="BO97" t="n">
        <v>0.001382</v>
      </c>
      <c r="BP97" t="n">
        <v>0.0003363</v>
      </c>
      <c r="BQ97" t="n">
        <v>0.0004998</v>
      </c>
      <c r="BR97" t="n">
        <v>0</v>
      </c>
      <c r="BS97" t="n">
        <v>0.001347</v>
      </c>
      <c r="BT97" t="n">
        <v>0.001548</v>
      </c>
      <c r="BU97" t="n">
        <v>0</v>
      </c>
      <c r="BV97" t="n">
        <v>0.001463</v>
      </c>
      <c r="BW97" t="n">
        <v>0.5001</v>
      </c>
      <c r="BX97" t="n">
        <v>0.5</v>
      </c>
      <c r="BY97" t="n">
        <v>0.5003</v>
      </c>
      <c r="BZ97" t="n">
        <v>0.5</v>
      </c>
      <c r="CA97" t="n">
        <v>0.5002</v>
      </c>
      <c r="CB97" t="n">
        <v>0.501</v>
      </c>
      <c r="CC97" t="n">
        <v>0.5</v>
      </c>
      <c r="CD97" t="n">
        <v>0.5001</v>
      </c>
      <c r="CE97" t="n">
        <v>0.5</v>
      </c>
      <c r="CF97" t="n">
        <v>0.5002</v>
      </c>
      <c r="CG97" t="n">
        <v>73</v>
      </c>
      <c r="CH97" t="str">
        <f>=SUBTOTAL(103,CG97)</f>
      </c>
      <c r="CI97" t="str">
        <f>=IF(CH97=1,IFERROR(MAX($CI$1:CI96)+(COUNTIFS($CG$1:CG96,CG97,$CH$1:CH96,1)=0),1),"")</f>
      </c>
    </row>
    <row r="98">
      <c r="A98" t="s">
        <v>3624</v>
      </c>
      <c r="B98" t="s">
        <v>3639</v>
      </c>
      <c r="C98" t="s">
        <v>3640</v>
      </c>
      <c r="D98" t="s">
        <v>3627</v>
      </c>
      <c r="E98" t="s">
        <v>3641</v>
      </c>
      <c r="F98" t="s">
        <v>3642</v>
      </c>
      <c r="G98" t="s">
        <v>92</v>
      </c>
      <c r="H98" t="s">
        <v>93</v>
      </c>
      <c r="I98" t="s">
        <v>3630</v>
      </c>
      <c r="J98"/>
      <c r="K98" t="n">
        <v>0.000875</v>
      </c>
      <c r="L98" t="n">
        <v>0.5002</v>
      </c>
      <c r="M98" t="n">
        <v>0.5009</v>
      </c>
      <c r="N98" t="s">
        <v>1185</v>
      </c>
      <c r="O98"/>
      <c r="P98"/>
      <c r="Q98"/>
      <c r="R98"/>
      <c r="S98"/>
      <c r="T98" t="n">
        <v>0.008</v>
      </c>
      <c r="U98" t="s">
        <v>3643</v>
      </c>
      <c r="V98" t="s">
        <v>3644</v>
      </c>
      <c r="W98" t="n">
        <v>3.529</v>
      </c>
      <c r="X98"/>
      <c r="Y98" t="s">
        <v>3645</v>
      </c>
      <c r="Z98"/>
      <c r="AA98"/>
      <c r="AB98" t="s">
        <v>454</v>
      </c>
      <c r="AC98" t="s">
        <v>212</v>
      </c>
      <c r="AD98"/>
      <c r="AE98"/>
      <c r="AF98" t="s">
        <v>3646</v>
      </c>
      <c r="AG98" t="s">
        <v>3647</v>
      </c>
      <c r="AH98"/>
      <c r="AI98" t="s">
        <v>433</v>
      </c>
      <c r="AJ98" t="s">
        <v>433</v>
      </c>
      <c r="AK98" t="s">
        <v>433</v>
      </c>
      <c r="AL98" t="s">
        <v>228</v>
      </c>
      <c r="AM98" t="n">
        <v>1</v>
      </c>
      <c r="AN98"/>
      <c r="AO98" t="n">
        <v>205</v>
      </c>
      <c r="AP98" t="n">
        <v>166</v>
      </c>
      <c r="AQ98" t="n">
        <v>179</v>
      </c>
      <c r="AR98" t="n">
        <v>152</v>
      </c>
      <c r="AS98" t="n">
        <v>133</v>
      </c>
      <c r="AT98" t="n">
        <v>135</v>
      </c>
      <c r="AU98" t="n">
        <v>99</v>
      </c>
      <c r="AV98" t="n">
        <v>99</v>
      </c>
      <c r="AW98" t="n">
        <v>99</v>
      </c>
      <c r="AX98" t="n">
        <v>41404</v>
      </c>
      <c r="AY98" t="n">
        <v>41404</v>
      </c>
      <c r="AZ98" t="n">
        <v>41404</v>
      </c>
      <c r="BA98"/>
      <c r="BB98"/>
      <c r="BC98"/>
      <c r="BD98" t="s">
        <v>107</v>
      </c>
      <c r="BE98" t="s">
        <v>3635</v>
      </c>
      <c r="BF98" t="s">
        <v>3636</v>
      </c>
      <c r="BG98" t="s">
        <v>532</v>
      </c>
      <c r="BH98" t="s">
        <v>533</v>
      </c>
      <c r="BI98"/>
      <c r="BJ98"/>
      <c r="BK98"/>
      <c r="BL98"/>
      <c r="BM98"/>
      <c r="BN98"/>
      <c r="BO98" t="n">
        <v>0.00138</v>
      </c>
      <c r="BP98" t="n">
        <v>0.0002875</v>
      </c>
      <c r="BQ98" t="n">
        <v>0.0006627</v>
      </c>
      <c r="BR98" t="n">
        <v>0</v>
      </c>
      <c r="BS98" t="n">
        <v>0.001322</v>
      </c>
      <c r="BT98" t="n">
        <v>0.001527</v>
      </c>
      <c r="BU98" t="n">
        <v>0.0002907</v>
      </c>
      <c r="BV98" t="n">
        <v>0.0002445</v>
      </c>
      <c r="BW98" t="n">
        <v>0.5001</v>
      </c>
      <c r="BX98" t="n">
        <v>0.5</v>
      </c>
      <c r="BY98" t="n">
        <v>0.5002</v>
      </c>
      <c r="BZ98" t="n">
        <v>0.5</v>
      </c>
      <c r="CA98" t="n">
        <v>0.5002</v>
      </c>
      <c r="CB98" t="n">
        <v>0.5009</v>
      </c>
      <c r="CC98" t="n">
        <v>0.5</v>
      </c>
      <c r="CD98" t="n">
        <v>0.5001</v>
      </c>
      <c r="CE98" t="n">
        <v>0.5</v>
      </c>
      <c r="CF98" t="n">
        <v>0.5002</v>
      </c>
      <c r="CG98" t="n">
        <v>73</v>
      </c>
      <c r="CH98" t="str">
        <f>=SUBTOTAL(103,CG98)</f>
      </c>
      <c r="CI98" t="str">
        <f>=IF(CH98=1,IFERROR(MAX($CI$1:CI97)+(COUNTIFS($CG$1:CG97,CG98,$CH$1:CH97,1)=0),1),"")</f>
      </c>
    </row>
    <row r="99">
      <c r="A99" t="s">
        <v>3624</v>
      </c>
      <c r="B99" t="s">
        <v>3648</v>
      </c>
      <c r="C99" t="s">
        <v>3649</v>
      </c>
      <c r="D99" t="s">
        <v>3627</v>
      </c>
      <c r="E99" t="s">
        <v>3650</v>
      </c>
      <c r="F99" t="s">
        <v>3651</v>
      </c>
      <c r="G99" t="s">
        <v>92</v>
      </c>
      <c r="H99" t="s">
        <v>93</v>
      </c>
      <c r="I99" t="s">
        <v>3630</v>
      </c>
      <c r="J99"/>
      <c r="K99" t="n">
        <v>0.002375</v>
      </c>
      <c r="L99" t="n">
        <v>0.5001</v>
      </c>
      <c r="M99" t="n">
        <v>0.5007</v>
      </c>
      <c r="N99" t="s">
        <v>1185</v>
      </c>
      <c r="O99"/>
      <c r="P99"/>
      <c r="Q99"/>
      <c r="R99"/>
      <c r="S99"/>
      <c r="T99" t="n">
        <v>0.007</v>
      </c>
      <c r="U99" t="s">
        <v>1138</v>
      </c>
      <c r="V99" t="s">
        <v>3652</v>
      </c>
      <c r="W99" t="n">
        <v>0.046</v>
      </c>
      <c r="X99"/>
      <c r="Y99" t="s">
        <v>3653</v>
      </c>
      <c r="Z99"/>
      <c r="AA99"/>
      <c r="AB99" t="s">
        <v>454</v>
      </c>
      <c r="AC99" t="s">
        <v>212</v>
      </c>
      <c r="AD99"/>
      <c r="AE99"/>
      <c r="AF99" t="s">
        <v>3654</v>
      </c>
      <c r="AG99" t="s">
        <v>3655</v>
      </c>
      <c r="AH99"/>
      <c r="AI99" t="s">
        <v>433</v>
      </c>
      <c r="AJ99" t="s">
        <v>433</v>
      </c>
      <c r="AK99" t="s">
        <v>433</v>
      </c>
      <c r="AL99" t="s">
        <v>249</v>
      </c>
      <c r="AM99" t="n">
        <v>1</v>
      </c>
      <c r="AN99"/>
      <c r="AO99" t="n">
        <v>222</v>
      </c>
      <c r="AP99" t="n">
        <v>179</v>
      </c>
      <c r="AQ99" t="n">
        <v>193</v>
      </c>
      <c r="AR99" t="n">
        <v>157</v>
      </c>
      <c r="AS99" t="n">
        <v>139</v>
      </c>
      <c r="AT99" t="n">
        <v>135</v>
      </c>
      <c r="AU99" t="n">
        <v>99</v>
      </c>
      <c r="AV99" t="n">
        <v>99</v>
      </c>
      <c r="AW99" t="n">
        <v>99</v>
      </c>
      <c r="AX99" t="n">
        <v>41404</v>
      </c>
      <c r="AY99" t="n">
        <v>41404</v>
      </c>
      <c r="AZ99" t="n">
        <v>41404</v>
      </c>
      <c r="BA99"/>
      <c r="BB99"/>
      <c r="BC99"/>
      <c r="BD99" t="s">
        <v>107</v>
      </c>
      <c r="BE99" t="s">
        <v>3635</v>
      </c>
      <c r="BF99" t="s">
        <v>3636</v>
      </c>
      <c r="BG99" t="s">
        <v>3656</v>
      </c>
      <c r="BH99" t="s">
        <v>3657</v>
      </c>
      <c r="BI99"/>
      <c r="BJ99"/>
      <c r="BK99"/>
      <c r="BL99"/>
      <c r="BM99"/>
      <c r="BN99"/>
      <c r="BO99" t="n">
        <v>0.006303</v>
      </c>
      <c r="BP99" t="n">
        <v>0.0005354</v>
      </c>
      <c r="BQ99" t="n">
        <v>0.002293</v>
      </c>
      <c r="BR99" t="n">
        <v>0</v>
      </c>
      <c r="BS99" t="n">
        <v>0.003916</v>
      </c>
      <c r="BT99" t="n">
        <v>0.004011</v>
      </c>
      <c r="BU99" t="n">
        <v>0.001228</v>
      </c>
      <c r="BV99" t="n">
        <v>0.0002733</v>
      </c>
      <c r="BW99" t="n">
        <v>0.5001</v>
      </c>
      <c r="BX99" t="n">
        <v>0.5</v>
      </c>
      <c r="BY99" t="n">
        <v>0.5001</v>
      </c>
      <c r="BZ99" t="n">
        <v>0.5</v>
      </c>
      <c r="CA99" t="n">
        <v>0.5</v>
      </c>
      <c r="CB99" t="n">
        <v>0.5007</v>
      </c>
      <c r="CC99" t="n">
        <v>0.5</v>
      </c>
      <c r="CD99" t="n">
        <v>0.5</v>
      </c>
      <c r="CE99" t="n">
        <v>0.5</v>
      </c>
      <c r="CF99" t="n">
        <v>0.5</v>
      </c>
      <c r="CG99" t="n">
        <v>73</v>
      </c>
      <c r="CH99" t="str">
        <f>=SUBTOTAL(103,CG99)</f>
      </c>
      <c r="CI99" t="str">
        <f>=IF(CH99=1,IFERROR(MAX($CI$1:CI98)+(COUNTIFS($CG$1:CG98,CG99,$CH$1:CH98,1)=0),1),"")</f>
      </c>
    </row>
    <row r="100">
      <c r="A100" t="s">
        <v>3624</v>
      </c>
      <c r="B100" t="s">
        <v>3658</v>
      </c>
      <c r="C100" t="s">
        <v>3659</v>
      </c>
      <c r="D100" t="s">
        <v>3627</v>
      </c>
      <c r="E100" t="s">
        <v>3660</v>
      </c>
      <c r="F100" t="s">
        <v>3661</v>
      </c>
      <c r="G100" t="s">
        <v>92</v>
      </c>
      <c r="H100" t="s">
        <v>93</v>
      </c>
      <c r="I100" t="s">
        <v>3630</v>
      </c>
      <c r="J100"/>
      <c r="K100" t="n">
        <v>0.005599</v>
      </c>
      <c r="L100" t="n">
        <v>0.5001</v>
      </c>
      <c r="M100" t="n">
        <v>0.5001</v>
      </c>
      <c r="N100" t="s">
        <v>3662</v>
      </c>
      <c r="O100"/>
      <c r="P100"/>
      <c r="Q100"/>
      <c r="R100"/>
      <c r="S100"/>
      <c r="T100" t="n">
        <v>0.008</v>
      </c>
      <c r="U100" t="s">
        <v>1247</v>
      </c>
      <c r="V100" t="s">
        <v>3663</v>
      </c>
      <c r="W100" t="n">
        <v>9.934</v>
      </c>
      <c r="X100"/>
      <c r="Y100" t="s">
        <v>3664</v>
      </c>
      <c r="Z100"/>
      <c r="AA100"/>
      <c r="AB100" t="s">
        <v>211</v>
      </c>
      <c r="AC100" t="s">
        <v>212</v>
      </c>
      <c r="AD100"/>
      <c r="AE100"/>
      <c r="AF100" t="s">
        <v>3665</v>
      </c>
      <c r="AG100" t="s">
        <v>3666</v>
      </c>
      <c r="AH100"/>
      <c r="AI100" t="s">
        <v>433</v>
      </c>
      <c r="AJ100" t="s">
        <v>433</v>
      </c>
      <c r="AK100" t="s">
        <v>433</v>
      </c>
      <c r="AL100" t="s">
        <v>249</v>
      </c>
      <c r="AM100" t="n">
        <v>1</v>
      </c>
      <c r="AN100"/>
      <c r="AO100" t="n">
        <v>238</v>
      </c>
      <c r="AP100" t="n">
        <v>190</v>
      </c>
      <c r="AQ100" t="n">
        <v>203</v>
      </c>
      <c r="AR100" t="n">
        <v>150</v>
      </c>
      <c r="AS100" t="n">
        <v>142</v>
      </c>
      <c r="AT100" t="n">
        <v>131</v>
      </c>
      <c r="AU100" t="n">
        <v>99</v>
      </c>
      <c r="AV100" t="n">
        <v>99</v>
      </c>
      <c r="AW100" t="n">
        <v>99</v>
      </c>
      <c r="AX100" t="n">
        <v>41404</v>
      </c>
      <c r="AY100" t="n">
        <v>41404</v>
      </c>
      <c r="AZ100" t="n">
        <v>41404</v>
      </c>
      <c r="BA100"/>
      <c r="BB100"/>
      <c r="BC100"/>
      <c r="BD100" t="s">
        <v>107</v>
      </c>
      <c r="BE100" t="s">
        <v>3635</v>
      </c>
      <c r="BF100" t="s">
        <v>3636</v>
      </c>
      <c r="BG100" t="s">
        <v>3667</v>
      </c>
      <c r="BH100" t="s">
        <v>3668</v>
      </c>
      <c r="BI100"/>
      <c r="BJ100"/>
      <c r="BK100"/>
      <c r="BL100"/>
      <c r="BM100"/>
      <c r="BN100"/>
      <c r="BO100" t="n">
        <v>0.0114</v>
      </c>
      <c r="BP100" t="n">
        <v>0.0005062</v>
      </c>
      <c r="BQ100" t="n">
        <v>0.005414</v>
      </c>
      <c r="BR100" t="n">
        <v>0.0005227</v>
      </c>
      <c r="BS100" t="n">
        <v>0.01046</v>
      </c>
      <c r="BT100" t="n">
        <v>0.01013</v>
      </c>
      <c r="BU100" t="n">
        <v>0.002341</v>
      </c>
      <c r="BV100" t="n">
        <v>0.001158</v>
      </c>
      <c r="BW100" t="n">
        <v>0.5001</v>
      </c>
      <c r="BX100" t="n">
        <v>0.5</v>
      </c>
      <c r="BY100" t="n">
        <v>0.5001</v>
      </c>
      <c r="BZ100" t="n">
        <v>0.5</v>
      </c>
      <c r="CA100" t="n">
        <v>0.5</v>
      </c>
      <c r="CB100" t="n">
        <v>0.5001</v>
      </c>
      <c r="CC100" t="n">
        <v>0.5</v>
      </c>
      <c r="CD100" t="n">
        <v>0.5</v>
      </c>
      <c r="CE100" t="n">
        <v>0.5</v>
      </c>
      <c r="CF100" t="n">
        <v>0.5</v>
      </c>
      <c r="CG100" t="n">
        <v>73</v>
      </c>
      <c r="CH100" t="str">
        <f>=SUBTOTAL(103,CG100)</f>
      </c>
      <c r="CI100" t="str">
        <f>=IF(CH100=1,IFERROR(MAX($CI$1:CI99)+(COUNTIFS($CG$1:CG99,CG100,$CH$1:CH99,1)=0),1),"")</f>
      </c>
    </row>
    <row r="101">
      <c r="A101" t="s">
        <v>3669</v>
      </c>
      <c r="B101" t="s">
        <v>3670</v>
      </c>
      <c r="C101" t="s">
        <v>3671</v>
      </c>
      <c r="D101" t="s">
        <v>3672</v>
      </c>
      <c r="E101" t="s">
        <v>3673</v>
      </c>
      <c r="F101" t="s">
        <v>3674</v>
      </c>
      <c r="G101" t="s">
        <v>157</v>
      </c>
      <c r="H101" t="s">
        <v>93</v>
      </c>
      <c r="I101" t="s">
        <v>3675</v>
      </c>
      <c r="J101"/>
      <c r="K101" t="n">
        <v>0.002185</v>
      </c>
      <c r="L101" t="n">
        <v>0.4018</v>
      </c>
      <c r="M101" t="n">
        <v>0.4286</v>
      </c>
      <c r="N101" t="s">
        <v>1398</v>
      </c>
      <c r="O101"/>
      <c r="P101"/>
      <c r="Q101"/>
      <c r="R101"/>
      <c r="S101"/>
      <c r="T101"/>
      <c r="U101"/>
      <c r="V101"/>
      <c r="W101" t="n">
        <v>13.96</v>
      </c>
      <c r="X101"/>
      <c r="Y101" t="s">
        <v>3676</v>
      </c>
      <c r="Z101"/>
      <c r="AA101"/>
      <c r="AB101"/>
      <c r="AC101"/>
      <c r="AD101"/>
      <c r="AE101"/>
      <c r="AF101" t="s">
        <v>3677</v>
      </c>
      <c r="AG101" t="s">
        <v>3678</v>
      </c>
      <c r="AH101"/>
      <c r="AI101" t="s">
        <v>419</v>
      </c>
      <c r="AJ101" t="s">
        <v>419</v>
      </c>
      <c r="AK101" t="s">
        <v>419</v>
      </c>
      <c r="AL101" t="s">
        <v>161</v>
      </c>
      <c r="AM101" t="n">
        <v>1</v>
      </c>
      <c r="AN101"/>
      <c r="AO101" t="n">
        <v>59</v>
      </c>
      <c r="AP101" t="n">
        <v>96</v>
      </c>
      <c r="AQ101" t="n">
        <v>146</v>
      </c>
      <c r="AR101" t="n">
        <v>31</v>
      </c>
      <c r="AS101" t="n">
        <v>24</v>
      </c>
      <c r="AT101" t="n">
        <v>36</v>
      </c>
      <c r="AU101" t="n">
        <v>99</v>
      </c>
      <c r="AV101" t="n">
        <v>99</v>
      </c>
      <c r="AW101" t="n">
        <v>99</v>
      </c>
      <c r="AX101" t="n">
        <v>41404</v>
      </c>
      <c r="AY101" t="n">
        <v>41404</v>
      </c>
      <c r="AZ101" t="n">
        <v>41404</v>
      </c>
      <c r="BA101" t="s">
        <v>105</v>
      </c>
      <c r="BB101" t="s">
        <v>3679</v>
      </c>
      <c r="BC101"/>
      <c r="BD101" t="s">
        <v>163</v>
      </c>
      <c r="BE101" t="s">
        <v>3680</v>
      </c>
      <c r="BF101" t="s">
        <v>3681</v>
      </c>
      <c r="BG101" t="s">
        <v>1841</v>
      </c>
      <c r="BH101" t="s">
        <v>3682</v>
      </c>
      <c r="BI101"/>
      <c r="BJ101"/>
      <c r="BK101"/>
      <c r="BL101"/>
      <c r="BM101"/>
      <c r="BN101"/>
      <c r="BO101" t="n">
        <v>0.0002779</v>
      </c>
      <c r="BP101" t="n">
        <v>0.0007785</v>
      </c>
      <c r="BQ101" t="n">
        <v>0.0009351</v>
      </c>
      <c r="BR101" t="n">
        <v>0.0006145</v>
      </c>
      <c r="BS101" t="n">
        <v>0.00493</v>
      </c>
      <c r="BT101" t="n">
        <v>0.00385</v>
      </c>
      <c r="BU101" t="n">
        <v>0.0016</v>
      </c>
      <c r="BV101" t="n">
        <v>0.0009632</v>
      </c>
      <c r="BW101" t="n">
        <v>0.3782</v>
      </c>
      <c r="BX101" t="n">
        <v>0.4043</v>
      </c>
      <c r="BY101" t="n">
        <v>0.3669</v>
      </c>
      <c r="BZ101" t="n">
        <v>0.4122</v>
      </c>
      <c r="CA101" t="n">
        <v>0.3838</v>
      </c>
      <c r="CB101" t="n">
        <v>0.3738</v>
      </c>
      <c r="CC101" t="n">
        <v>0.1835</v>
      </c>
      <c r="CD101" t="n">
        <v>0.4286</v>
      </c>
      <c r="CE101" t="n">
        <v>0.3938</v>
      </c>
      <c r="CF101" t="n">
        <v>0.3938</v>
      </c>
      <c r="CG101" t="n">
        <v>74</v>
      </c>
      <c r="CH101" t="str">
        <f>=SUBTOTAL(103,CG101)</f>
      </c>
      <c r="CI101" t="str">
        <f>=IF(CH101=1,IFERROR(MAX($CI$1:CI100)+(COUNTIFS($CG$1:CG100,CG101,$CH$1:CH100,1)=0),1),"")</f>
      </c>
    </row>
    <row r="102">
      <c r="A102" t="s">
        <v>3669</v>
      </c>
      <c r="B102" t="s">
        <v>3683</v>
      </c>
      <c r="C102" t="s">
        <v>3684</v>
      </c>
      <c r="D102" t="s">
        <v>3672</v>
      </c>
      <c r="E102" t="s">
        <v>3685</v>
      </c>
      <c r="F102" t="s">
        <v>3686</v>
      </c>
      <c r="G102" t="s">
        <v>157</v>
      </c>
      <c r="H102" t="s">
        <v>93</v>
      </c>
      <c r="I102" t="s">
        <v>3675</v>
      </c>
      <c r="J102"/>
      <c r="K102" t="n">
        <v>0.002797</v>
      </c>
      <c r="L102" t="n">
        <v>0.4139</v>
      </c>
      <c r="M102" t="n">
        <v>0.4376</v>
      </c>
      <c r="N102" t="s">
        <v>1398</v>
      </c>
      <c r="O102"/>
      <c r="P102"/>
      <c r="Q102"/>
      <c r="R102"/>
      <c r="S102"/>
      <c r="T102"/>
      <c r="U102"/>
      <c r="V102"/>
      <c r="W102" t="n">
        <v>17</v>
      </c>
      <c r="X102"/>
      <c r="Y102"/>
      <c r="Z102"/>
      <c r="AA102"/>
      <c r="AB102"/>
      <c r="AC102"/>
      <c r="AD102"/>
      <c r="AE102"/>
      <c r="AF102" t="s">
        <v>3687</v>
      </c>
      <c r="AG102" t="s">
        <v>3688</v>
      </c>
      <c r="AH102"/>
      <c r="AI102" t="s">
        <v>419</v>
      </c>
      <c r="AJ102" t="s">
        <v>419</v>
      </c>
      <c r="AK102" t="s">
        <v>419</v>
      </c>
      <c r="AL102" t="s">
        <v>434</v>
      </c>
      <c r="AM102" t="n">
        <v>1</v>
      </c>
      <c r="AN102"/>
      <c r="AO102" t="n">
        <v>58</v>
      </c>
      <c r="AP102" t="n">
        <v>102</v>
      </c>
      <c r="AQ102" t="n">
        <v>145</v>
      </c>
      <c r="AR102" t="n">
        <v>30</v>
      </c>
      <c r="AS102" t="n">
        <v>22</v>
      </c>
      <c r="AT102" t="n">
        <v>36</v>
      </c>
      <c r="AU102" t="n">
        <v>99</v>
      </c>
      <c r="AV102" t="n">
        <v>99</v>
      </c>
      <c r="AW102" t="n">
        <v>99</v>
      </c>
      <c r="AX102" t="n">
        <v>41404</v>
      </c>
      <c r="AY102" t="n">
        <v>41404</v>
      </c>
      <c r="AZ102" t="n">
        <v>41404</v>
      </c>
      <c r="BA102" t="s">
        <v>105</v>
      </c>
      <c r="BB102" t="s">
        <v>3679</v>
      </c>
      <c r="BC102"/>
      <c r="BD102" t="s">
        <v>163</v>
      </c>
      <c r="BE102" t="s">
        <v>3680</v>
      </c>
      <c r="BF102" t="s">
        <v>3681</v>
      </c>
      <c r="BG102" t="s">
        <v>596</v>
      </c>
      <c r="BH102" t="s">
        <v>3689</v>
      </c>
      <c r="BI102"/>
      <c r="BJ102"/>
      <c r="BK102"/>
      <c r="BL102"/>
      <c r="BM102"/>
      <c r="BN102"/>
      <c r="BO102" t="n">
        <v>0.0002879</v>
      </c>
      <c r="BP102" t="n">
        <v>0.001177</v>
      </c>
      <c r="BQ102" t="n">
        <v>0.001662</v>
      </c>
      <c r="BR102" t="n">
        <v>0.000884</v>
      </c>
      <c r="BS102" t="n">
        <v>0.006917</v>
      </c>
      <c r="BT102" t="n">
        <v>0.004632</v>
      </c>
      <c r="BU102" t="n">
        <v>0.002076</v>
      </c>
      <c r="BV102" t="n">
        <v>0.001318</v>
      </c>
      <c r="BW102" t="n">
        <v>0.3921</v>
      </c>
      <c r="BX102" t="n">
        <v>0.4179</v>
      </c>
      <c r="BY102" t="n">
        <v>0.3826</v>
      </c>
      <c r="BZ102" t="n">
        <v>0.4171</v>
      </c>
      <c r="CA102" t="n">
        <v>0.3997</v>
      </c>
      <c r="CB102" t="n">
        <v>0.3932</v>
      </c>
      <c r="CC102" t="n">
        <v>0.2101</v>
      </c>
      <c r="CD102" t="n">
        <v>0.4376</v>
      </c>
      <c r="CE102" t="n">
        <v>0.4068</v>
      </c>
      <c r="CF102" t="n">
        <v>0.4026</v>
      </c>
      <c r="CG102" t="n">
        <v>74</v>
      </c>
      <c r="CH102" t="str">
        <f>=SUBTOTAL(103,CG102)</f>
      </c>
      <c r="CI102" t="str">
        <f>=IF(CH102=1,IFERROR(MAX($CI$1:CI101)+(COUNTIFS($CG$1:CG101,CG102,$CH$1:CH101,1)=0),1),"")</f>
      </c>
    </row>
    <row r="103">
      <c r="A103" t="s">
        <v>3669</v>
      </c>
      <c r="B103" t="s">
        <v>3690</v>
      </c>
      <c r="C103" t="s">
        <v>3691</v>
      </c>
      <c r="D103" t="s">
        <v>3672</v>
      </c>
      <c r="E103" t="s">
        <v>3692</v>
      </c>
      <c r="F103" t="s">
        <v>3693</v>
      </c>
      <c r="G103" t="s">
        <v>92</v>
      </c>
      <c r="H103" t="s">
        <v>93</v>
      </c>
      <c r="I103" t="s">
        <v>3694</v>
      </c>
      <c r="J103"/>
      <c r="K103" t="n">
        <v>0.001031</v>
      </c>
      <c r="L103" t="n">
        <v>0.499</v>
      </c>
      <c r="M103" t="n">
        <v>0.5</v>
      </c>
      <c r="N103" t="s">
        <v>887</v>
      </c>
      <c r="O103"/>
      <c r="P103"/>
      <c r="Q103"/>
      <c r="R103"/>
      <c r="S103"/>
      <c r="T103" t="n">
        <v>0.012</v>
      </c>
      <c r="U103" t="s">
        <v>835</v>
      </c>
      <c r="V103" t="s">
        <v>928</v>
      </c>
      <c r="W103" t="n">
        <v>0.799</v>
      </c>
      <c r="X103" t="n">
        <v>0.529673814774</v>
      </c>
      <c r="Y103" t="s">
        <v>3695</v>
      </c>
      <c r="Z103"/>
      <c r="AA103"/>
      <c r="AB103" t="s">
        <v>265</v>
      </c>
      <c r="AC103" t="s">
        <v>266</v>
      </c>
      <c r="AD103"/>
      <c r="AE103"/>
      <c r="AF103" t="s">
        <v>3696</v>
      </c>
      <c r="AG103" t="s">
        <v>3697</v>
      </c>
      <c r="AH103"/>
      <c r="AI103"/>
      <c r="AJ103"/>
      <c r="AK103"/>
      <c r="AL103" t="s">
        <v>228</v>
      </c>
      <c r="AM103"/>
      <c r="AN103"/>
      <c r="AO103"/>
      <c r="AP103"/>
      <c r="AQ103"/>
      <c r="AR103"/>
      <c r="AS103"/>
      <c r="AT103"/>
      <c r="AU103"/>
      <c r="AV103"/>
      <c r="AW103"/>
      <c r="AX103"/>
      <c r="AY103"/>
      <c r="AZ103"/>
      <c r="BA103" t="s">
        <v>105</v>
      </c>
      <c r="BB103" t="s">
        <v>3679</v>
      </c>
      <c r="BC103"/>
      <c r="BD103" t="s">
        <v>107</v>
      </c>
      <c r="BE103" t="s">
        <v>3680</v>
      </c>
      <c r="BF103" t="s">
        <v>3681</v>
      </c>
      <c r="BG103" t="s">
        <v>812</v>
      </c>
      <c r="BH103" t="s">
        <v>3096</v>
      </c>
      <c r="BI103"/>
      <c r="BJ103"/>
      <c r="BK103"/>
      <c r="BL103"/>
      <c r="BM103"/>
      <c r="BN103"/>
      <c r="BO103" t="n">
        <v>0.00406</v>
      </c>
      <c r="BP103" t="n">
        <v>0.0003044</v>
      </c>
      <c r="BQ103" t="n">
        <v>0.0003783</v>
      </c>
      <c r="BR103" t="n">
        <v>0</v>
      </c>
      <c r="BS103" t="n">
        <v>0.001218</v>
      </c>
      <c r="BT103" t="n">
        <v>0.001384</v>
      </c>
      <c r="BU103" t="n">
        <v>0.001238</v>
      </c>
      <c r="BV103" t="n">
        <v>0.0004792</v>
      </c>
      <c r="BW103" t="n">
        <v>0.4989</v>
      </c>
      <c r="BX103" t="n">
        <v>0.5</v>
      </c>
      <c r="BY103" t="n">
        <v>0.4988</v>
      </c>
      <c r="BZ103" t="n">
        <v>0.4994</v>
      </c>
      <c r="CA103" t="n">
        <v>0.4994</v>
      </c>
      <c r="CB103" t="n">
        <v>0.4989</v>
      </c>
      <c r="CC103" t="n">
        <v>0.5</v>
      </c>
      <c r="CD103" t="n">
        <v>0.4993</v>
      </c>
      <c r="CE103" t="n">
        <v>0.4968</v>
      </c>
      <c r="CF103" t="n">
        <v>0.498</v>
      </c>
      <c r="CG103" t="n">
        <v>74</v>
      </c>
      <c r="CH103" t="str">
        <f>=SUBTOTAL(103,CG103)</f>
      </c>
      <c r="CI103" t="str">
        <f>=IF(CH103=1,IFERROR(MAX($CI$1:CI102)+(COUNTIFS($CG$1:CG102,CG103,$CH$1:CH102,1)=0),1),"")</f>
      </c>
    </row>
    <row r="104">
      <c r="A104" t="s">
        <v>3698</v>
      </c>
      <c r="B104" t="s">
        <v>3699</v>
      </c>
      <c r="C104" t="s">
        <v>3700</v>
      </c>
      <c r="D104" t="s">
        <v>3701</v>
      </c>
      <c r="E104" t="s">
        <v>3702</v>
      </c>
      <c r="F104" t="s">
        <v>3703</v>
      </c>
      <c r="G104" t="s">
        <v>92</v>
      </c>
      <c r="H104" t="s">
        <v>93</v>
      </c>
      <c r="I104" t="s">
        <v>3143</v>
      </c>
      <c r="J104"/>
      <c r="K104" t="n">
        <v>0.005343</v>
      </c>
      <c r="L104" t="n">
        <v>0.0051</v>
      </c>
      <c r="M104" t="n">
        <v>0.02488</v>
      </c>
      <c r="N104" t="s">
        <v>1185</v>
      </c>
      <c r="O104"/>
      <c r="P104"/>
      <c r="Q104"/>
      <c r="R104"/>
      <c r="S104"/>
      <c r="T104" t="n">
        <v>0.295</v>
      </c>
      <c r="U104" t="s">
        <v>1468</v>
      </c>
      <c r="V104" t="s">
        <v>379</v>
      </c>
      <c r="W104" t="n">
        <v>10.05</v>
      </c>
      <c r="X104" t="n">
        <v>0.278375864029</v>
      </c>
      <c r="Y104" t="s">
        <v>3704</v>
      </c>
      <c r="Z104"/>
      <c r="AA104"/>
      <c r="AB104" t="s">
        <v>284</v>
      </c>
      <c r="AC104" t="s">
        <v>3705</v>
      </c>
      <c r="AD104"/>
      <c r="AE104"/>
      <c r="AF104" t="s">
        <v>3706</v>
      </c>
      <c r="AG104" t="s">
        <v>3707</v>
      </c>
      <c r="AH104"/>
      <c r="AI104" t="s">
        <v>102</v>
      </c>
      <c r="AJ104" t="s">
        <v>419</v>
      </c>
      <c r="AK104" t="s">
        <v>433</v>
      </c>
      <c r="AL104" t="s">
        <v>249</v>
      </c>
      <c r="AM104" t="n">
        <v>1</v>
      </c>
      <c r="AN104"/>
      <c r="AO104" t="n">
        <v>34</v>
      </c>
      <c r="AP104" t="n">
        <v>41</v>
      </c>
      <c r="AQ104" t="n">
        <v>60</v>
      </c>
      <c r="AR104" t="n">
        <v>0</v>
      </c>
      <c r="AS104" t="n">
        <v>51</v>
      </c>
      <c r="AT104" t="n">
        <v>64</v>
      </c>
      <c r="AU104" t="n">
        <v>77</v>
      </c>
      <c r="AV104" t="n">
        <v>99</v>
      </c>
      <c r="AW104" t="n">
        <v>99</v>
      </c>
      <c r="AX104"/>
      <c r="AY104" t="n">
        <v>41404</v>
      </c>
      <c r="AZ104" t="n">
        <v>41404</v>
      </c>
      <c r="BA104" t="s">
        <v>105</v>
      </c>
      <c r="BB104" t="s">
        <v>3708</v>
      </c>
      <c r="BC104"/>
      <c r="BD104" t="s">
        <v>107</v>
      </c>
      <c r="BE104" t="s">
        <v>3709</v>
      </c>
      <c r="BF104" t="s">
        <v>3710</v>
      </c>
      <c r="BG104" t="s">
        <v>615</v>
      </c>
      <c r="BH104" t="s">
        <v>1585</v>
      </c>
      <c r="BI104" t="n">
        <v>0.0018</v>
      </c>
      <c r="BJ104" t="n">
        <v>0</v>
      </c>
      <c r="BK104" t="n">
        <v>0</v>
      </c>
      <c r="BL104" t="n">
        <v>0</v>
      </c>
      <c r="BM104" t="n">
        <v>0.0089</v>
      </c>
      <c r="BN104" t="n">
        <v>0</v>
      </c>
      <c r="BO104" t="n">
        <v>0.0007997</v>
      </c>
      <c r="BP104" t="n">
        <v>0.0009832</v>
      </c>
      <c r="BQ104" t="n">
        <v>0.01539</v>
      </c>
      <c r="BR104" t="n">
        <v>0</v>
      </c>
      <c r="BS104" t="n">
        <v>0.02421</v>
      </c>
      <c r="BT104" t="n">
        <v>0.004759</v>
      </c>
      <c r="BU104" t="n">
        <v>0.007175</v>
      </c>
      <c r="BV104" t="n">
        <v>0.001045</v>
      </c>
      <c r="BW104" t="n">
        <v>0.000748</v>
      </c>
      <c r="BX104" t="n">
        <v>0.003289</v>
      </c>
      <c r="BY104" t="n">
        <v>0.001572</v>
      </c>
      <c r="BZ104" t="n">
        <v>0.01412</v>
      </c>
      <c r="CA104" t="n">
        <v>0</v>
      </c>
      <c r="CB104" t="n">
        <v>0.02488</v>
      </c>
      <c r="CC104" t="n">
        <v>0</v>
      </c>
      <c r="CD104" t="n">
        <v>0.005748</v>
      </c>
      <c r="CE104" t="n">
        <v>0.004785</v>
      </c>
      <c r="CF104" t="n">
        <v>0.0008271</v>
      </c>
      <c r="CG104" t="n">
        <v>75</v>
      </c>
      <c r="CH104" t="str">
        <f>=SUBTOTAL(103,CG104)</f>
      </c>
      <c r="CI104" t="str">
        <f>=IF(CH104=1,IFERROR(MAX($CI$1:CI103)+(COUNTIFS($CG$1:CG103,CG104,$CH$1:CH103,1)=0),1),"")</f>
      </c>
    </row>
    <row r="105">
      <c r="A105" t="s">
        <v>3711</v>
      </c>
      <c r="B105" t="s">
        <v>3712</v>
      </c>
      <c r="C105" t="s">
        <v>3713</v>
      </c>
      <c r="D105" t="s">
        <v>3714</v>
      </c>
      <c r="E105" t="s">
        <v>3715</v>
      </c>
      <c r="F105" t="s">
        <v>3716</v>
      </c>
      <c r="G105" t="s">
        <v>92</v>
      </c>
      <c r="H105" t="s">
        <v>93</v>
      </c>
      <c r="I105" t="s">
        <v>3717</v>
      </c>
      <c r="J105"/>
      <c r="K105" t="n">
        <v>0.002555</v>
      </c>
      <c r="L105" t="n">
        <v>0.001374</v>
      </c>
      <c r="M105" t="n">
        <v>0.0225</v>
      </c>
      <c r="N105" t="s">
        <v>2244</v>
      </c>
      <c r="O105"/>
      <c r="P105"/>
      <c r="Q105"/>
      <c r="R105"/>
      <c r="S105"/>
      <c r="T105" t="n">
        <v>0.137</v>
      </c>
      <c r="U105" t="s">
        <v>344</v>
      </c>
      <c r="V105" t="s">
        <v>3718</v>
      </c>
      <c r="W105" t="n">
        <v>19.82</v>
      </c>
      <c r="X105" t="n">
        <v>0.390020906925</v>
      </c>
      <c r="Y105" t="s">
        <v>3719</v>
      </c>
      <c r="Z105"/>
      <c r="AA105"/>
      <c r="AB105" t="s">
        <v>381</v>
      </c>
      <c r="AC105" t="s">
        <v>3720</v>
      </c>
      <c r="AD105"/>
      <c r="AE105"/>
      <c r="AF105" t="s">
        <v>3721</v>
      </c>
      <c r="AG105" t="s">
        <v>3722</v>
      </c>
      <c r="AH105"/>
      <c r="AI105" t="s">
        <v>102</v>
      </c>
      <c r="AJ105" t="s">
        <v>433</v>
      </c>
      <c r="AK105" t="s">
        <v>433</v>
      </c>
      <c r="AL105" t="s">
        <v>104</v>
      </c>
      <c r="AM105" t="n">
        <v>1</v>
      </c>
      <c r="AN105"/>
      <c r="AO105" t="n">
        <v>39</v>
      </c>
      <c r="AP105" t="n">
        <v>35</v>
      </c>
      <c r="AQ105" t="n">
        <v>40</v>
      </c>
      <c r="AR105" t="n">
        <v>0</v>
      </c>
      <c r="AS105" t="n">
        <v>34</v>
      </c>
      <c r="AT105" t="n">
        <v>23</v>
      </c>
      <c r="AU105" t="n">
        <v>94</v>
      </c>
      <c r="AV105" t="n">
        <v>99</v>
      </c>
      <c r="AW105" t="n">
        <v>99</v>
      </c>
      <c r="AX105"/>
      <c r="AY105" t="n">
        <v>41404</v>
      </c>
      <c r="AZ105" t="n">
        <v>41404</v>
      </c>
      <c r="BA105"/>
      <c r="BB105"/>
      <c r="BC105"/>
      <c r="BD105" t="s">
        <v>107</v>
      </c>
      <c r="BE105" t="s">
        <v>3723</v>
      </c>
      <c r="BF105" t="s">
        <v>3724</v>
      </c>
      <c r="BG105" t="s">
        <v>110</v>
      </c>
      <c r="BH105" t="s">
        <v>1345</v>
      </c>
      <c r="BI105" t="n">
        <v>0.0048</v>
      </c>
      <c r="BJ105" t="n">
        <v>0</v>
      </c>
      <c r="BK105" t="n">
        <v>0.0014</v>
      </c>
      <c r="BL105" t="n">
        <v>0.001</v>
      </c>
      <c r="BM105" t="n">
        <v>0</v>
      </c>
      <c r="BN105" t="n">
        <v>0.0225</v>
      </c>
      <c r="BO105" t="n">
        <v>0</v>
      </c>
      <c r="BP105" t="n">
        <v>0.0005569</v>
      </c>
      <c r="BQ105" t="n">
        <v>0.01459</v>
      </c>
      <c r="BR105" t="n">
        <v>0.0001187</v>
      </c>
      <c r="BS105" t="n">
        <v>0.000282</v>
      </c>
      <c r="BT105" t="n">
        <v>0.0007719</v>
      </c>
      <c r="BU105" t="n">
        <v>0.002669</v>
      </c>
      <c r="BV105" t="n">
        <v>0.01265</v>
      </c>
      <c r="BW105" t="n">
        <v>0.00007239</v>
      </c>
      <c r="BX105" t="n">
        <v>0</v>
      </c>
      <c r="BY105" t="n">
        <v>0.0007861</v>
      </c>
      <c r="BZ105" t="n">
        <v>0.01787</v>
      </c>
      <c r="CA105" t="n">
        <v>0.0001925</v>
      </c>
      <c r="CB105" t="n">
        <v>0</v>
      </c>
      <c r="CC105" t="n">
        <v>0.003165</v>
      </c>
      <c r="CD105" t="n">
        <v>0.0007351</v>
      </c>
      <c r="CE105" t="n">
        <v>0.00239</v>
      </c>
      <c r="CF105" t="n">
        <v>0.01552</v>
      </c>
      <c r="CG105" t="n">
        <v>76</v>
      </c>
      <c r="CH105" t="str">
        <f>=SUBTOTAL(103,CG105)</f>
      </c>
      <c r="CI105" t="str">
        <f>=IF(CH105=1,IFERROR(MAX($CI$1:CI104)+(COUNTIFS($CG$1:CG104,CG105,$CH$1:CH104,1)=0),1),"")</f>
      </c>
    </row>
    <row r="106">
      <c r="A106" t="s">
        <v>3725</v>
      </c>
      <c r="B106" t="s">
        <v>3726</v>
      </c>
      <c r="C106" t="s">
        <v>3727</v>
      </c>
      <c r="D106" t="s">
        <v>3728</v>
      </c>
      <c r="E106" t="s">
        <v>3729</v>
      </c>
      <c r="F106" t="s">
        <v>3730</v>
      </c>
      <c r="G106" t="s">
        <v>1120</v>
      </c>
      <c r="H106" t="s">
        <v>93</v>
      </c>
      <c r="I106" t="s">
        <v>3731</v>
      </c>
      <c r="J106"/>
      <c r="K106" t="n">
        <v>0.000222</v>
      </c>
      <c r="L106" t="n">
        <v>0.0001117</v>
      </c>
      <c r="M106" t="n">
        <v>0.003914</v>
      </c>
      <c r="N106" t="s">
        <v>936</v>
      </c>
      <c r="O106" t="n">
        <v>704072</v>
      </c>
      <c r="P106" t="s">
        <v>1228</v>
      </c>
      <c r="Q106" t="s">
        <v>3732</v>
      </c>
      <c r="R106"/>
      <c r="S106" t="s">
        <v>3733</v>
      </c>
      <c r="T106" t="n">
        <v>0.108</v>
      </c>
      <c r="U106"/>
      <c r="V106" t="s">
        <v>3734</v>
      </c>
      <c r="W106" t="n">
        <v>22.1</v>
      </c>
      <c r="X106" t="n">
        <v>0.286046981812</v>
      </c>
      <c r="Y106" t="s">
        <v>3735</v>
      </c>
      <c r="Z106"/>
      <c r="AA106"/>
      <c r="AB106" t="s">
        <v>122</v>
      </c>
      <c r="AC106" t="s">
        <v>3736</v>
      </c>
      <c r="AD106" t="s">
        <v>3737</v>
      </c>
      <c r="AE106" t="s">
        <v>2346</v>
      </c>
      <c r="AF106"/>
      <c r="AG106" t="s">
        <v>3738</v>
      </c>
      <c r="AH106"/>
      <c r="AI106" t="s">
        <v>433</v>
      </c>
      <c r="AJ106" t="s">
        <v>102</v>
      </c>
      <c r="AK106" t="s">
        <v>419</v>
      </c>
      <c r="AL106" t="s">
        <v>228</v>
      </c>
      <c r="AM106" t="n">
        <v>1</v>
      </c>
      <c r="AN106"/>
      <c r="AO106" t="n">
        <v>65</v>
      </c>
      <c r="AP106" t="n">
        <v>36</v>
      </c>
      <c r="AQ106" t="n">
        <v>64</v>
      </c>
      <c r="AR106" t="n">
        <v>64</v>
      </c>
      <c r="AS106" t="n">
        <v>0</v>
      </c>
      <c r="AT106" t="n">
        <v>57</v>
      </c>
      <c r="AU106" t="n">
        <v>99</v>
      </c>
      <c r="AV106" t="n">
        <v>98</v>
      </c>
      <c r="AW106" t="n">
        <v>99</v>
      </c>
      <c r="AX106" t="n">
        <v>41404</v>
      </c>
      <c r="AY106"/>
      <c r="AZ106" t="n">
        <v>41404</v>
      </c>
      <c r="BA106"/>
      <c r="BB106"/>
      <c r="BC106" t="s">
        <v>3739</v>
      </c>
      <c r="BD106" t="s">
        <v>107</v>
      </c>
      <c r="BE106" t="s">
        <v>3740</v>
      </c>
      <c r="BF106" t="s">
        <v>3741</v>
      </c>
      <c r="BG106" t="s">
        <v>532</v>
      </c>
      <c r="BH106" t="s">
        <v>533</v>
      </c>
      <c r="BI106"/>
      <c r="BJ106"/>
      <c r="BK106"/>
      <c r="BL106"/>
      <c r="BM106"/>
      <c r="BN106"/>
      <c r="BO106" t="n">
        <v>0</v>
      </c>
      <c r="BP106" t="n">
        <v>0</v>
      </c>
      <c r="BQ106" t="n">
        <v>0.003914</v>
      </c>
      <c r="BR106" t="n">
        <v>0</v>
      </c>
      <c r="BS106" t="n">
        <v>0</v>
      </c>
      <c r="BT106" t="n">
        <v>0.000125</v>
      </c>
      <c r="BU106" t="n">
        <v>0.0003332</v>
      </c>
      <c r="BV106" t="n">
        <v>0</v>
      </c>
      <c r="BW106" t="n">
        <v>0</v>
      </c>
      <c r="BX106" t="n">
        <v>0</v>
      </c>
      <c r="BY106" t="n">
        <v>0</v>
      </c>
      <c r="BZ106" t="n">
        <v>0.003458</v>
      </c>
      <c r="CA106" t="n">
        <v>0</v>
      </c>
      <c r="CB106" t="n">
        <v>0</v>
      </c>
      <c r="CC106" t="n">
        <v>0</v>
      </c>
      <c r="CD106" t="n">
        <v>0.00005879</v>
      </c>
      <c r="CE106" t="n">
        <v>0.0004794</v>
      </c>
      <c r="CF106" t="n">
        <v>0</v>
      </c>
      <c r="CG106" t="n">
        <v>77</v>
      </c>
      <c r="CH106" t="str">
        <f>=SUBTOTAL(103,CG106)</f>
      </c>
      <c r="CI106" t="str">
        <f>=IF(CH106=1,IFERROR(MAX($CI$1:CI105)+(COUNTIFS($CG$1:CG105,CG106,$CH$1:CH105,1)=0),1),"")</f>
      </c>
    </row>
    <row r="107">
      <c r="A107" t="s">
        <v>3742</v>
      </c>
      <c r="B107" t="s">
        <v>3743</v>
      </c>
      <c r="C107" t="s">
        <v>3744</v>
      </c>
      <c r="D107" t="s">
        <v>3745</v>
      </c>
      <c r="E107" t="s">
        <v>3746</v>
      </c>
      <c r="F107" t="s">
        <v>3747</v>
      </c>
      <c r="G107" t="s">
        <v>92</v>
      </c>
      <c r="H107" t="s">
        <v>93</v>
      </c>
      <c r="I107" t="s">
        <v>3748</v>
      </c>
      <c r="J107"/>
      <c r="K107" t="n">
        <v>0.0005251</v>
      </c>
      <c r="L107" t="n">
        <v>0.0002233</v>
      </c>
      <c r="M107" t="n">
        <v>0.01082</v>
      </c>
      <c r="N107" t="s">
        <v>936</v>
      </c>
      <c r="O107"/>
      <c r="P107"/>
      <c r="Q107"/>
      <c r="R107"/>
      <c r="S107"/>
      <c r="T107" t="n">
        <v>0.099</v>
      </c>
      <c r="U107" t="s">
        <v>3749</v>
      </c>
      <c r="V107" t="s">
        <v>474</v>
      </c>
      <c r="W107" t="n">
        <v>16.95</v>
      </c>
      <c r="X107" t="n">
        <v>0.603354990482</v>
      </c>
      <c r="Y107" t="s">
        <v>3750</v>
      </c>
      <c r="Z107"/>
      <c r="AA107"/>
      <c r="AB107" t="s">
        <v>1797</v>
      </c>
      <c r="AC107" t="s">
        <v>3751</v>
      </c>
      <c r="AD107"/>
      <c r="AE107"/>
      <c r="AF107"/>
      <c r="AG107" t="s">
        <v>3752</v>
      </c>
      <c r="AH107"/>
      <c r="AI107" t="s">
        <v>433</v>
      </c>
      <c r="AJ107" t="s">
        <v>102</v>
      </c>
      <c r="AK107" t="s">
        <v>419</v>
      </c>
      <c r="AL107" t="s">
        <v>125</v>
      </c>
      <c r="AM107" t="n">
        <v>1</v>
      </c>
      <c r="AN107"/>
      <c r="AO107" t="n">
        <v>103</v>
      </c>
      <c r="AP107" t="n">
        <v>34</v>
      </c>
      <c r="AQ107" t="n">
        <v>93</v>
      </c>
      <c r="AR107" t="n">
        <v>65</v>
      </c>
      <c r="AS107" t="n">
        <v>0</v>
      </c>
      <c r="AT107" t="n">
        <v>88</v>
      </c>
      <c r="AU107" t="n">
        <v>99</v>
      </c>
      <c r="AV107" t="n">
        <v>92</v>
      </c>
      <c r="AW107" t="n">
        <v>99</v>
      </c>
      <c r="AX107" t="n">
        <v>41404</v>
      </c>
      <c r="AY107"/>
      <c r="AZ107" t="n">
        <v>41404</v>
      </c>
      <c r="BA107"/>
      <c r="BB107"/>
      <c r="BC107"/>
      <c r="BD107" t="s">
        <v>107</v>
      </c>
      <c r="BE107" t="s">
        <v>3753</v>
      </c>
      <c r="BF107" t="s">
        <v>3754</v>
      </c>
      <c r="BG107" t="s">
        <v>467</v>
      </c>
      <c r="BH107" t="s">
        <v>2768</v>
      </c>
      <c r="BI107"/>
      <c r="BJ107"/>
      <c r="BK107"/>
      <c r="BL107"/>
      <c r="BM107"/>
      <c r="BN107"/>
      <c r="BO107" t="n">
        <v>0</v>
      </c>
      <c r="BP107" t="n">
        <v>0.00008676</v>
      </c>
      <c r="BQ107" t="n">
        <v>0.01082</v>
      </c>
      <c r="BR107" t="n">
        <v>0</v>
      </c>
      <c r="BS107" t="n">
        <v>0</v>
      </c>
      <c r="BT107" t="n">
        <v>0.0001319</v>
      </c>
      <c r="BU107" t="n">
        <v>0.0008151</v>
      </c>
      <c r="BV107" t="n">
        <v>0</v>
      </c>
      <c r="BW107" t="n">
        <v>0</v>
      </c>
      <c r="BX107" t="n">
        <v>0</v>
      </c>
      <c r="BY107" t="n">
        <v>0.00006541</v>
      </c>
      <c r="BZ107" t="n">
        <v>0.0072</v>
      </c>
      <c r="CA107" t="n">
        <v>0</v>
      </c>
      <c r="CB107" t="n">
        <v>0</v>
      </c>
      <c r="CC107" t="n">
        <v>0</v>
      </c>
      <c r="CD107" t="n">
        <v>0.00008819</v>
      </c>
      <c r="CE107" t="n">
        <v>0.0009551</v>
      </c>
      <c r="CF107" t="n">
        <v>0</v>
      </c>
      <c r="CG107" t="n">
        <v>78</v>
      </c>
      <c r="CH107" t="str">
        <f>=SUBTOTAL(103,CG107)</f>
      </c>
      <c r="CI107" t="str">
        <f>=IF(CH107=1,IFERROR(MAX($CI$1:CI106)+(COUNTIFS($CG$1:CG106,CG107,$CH$1:CH106,1)=0),1),"")</f>
      </c>
    </row>
    <row r="108">
      <c r="A108" t="s">
        <v>3755</v>
      </c>
      <c r="B108" t="s">
        <v>3756</v>
      </c>
      <c r="C108" t="s">
        <v>3757</v>
      </c>
      <c r="D108" t="s">
        <v>3758</v>
      </c>
      <c r="E108" t="s">
        <v>3759</v>
      </c>
      <c r="F108" t="s">
        <v>3760</v>
      </c>
      <c r="G108" t="s">
        <v>92</v>
      </c>
      <c r="H108" t="s">
        <v>93</v>
      </c>
      <c r="I108" t="s">
        <v>1754</v>
      </c>
      <c r="J108"/>
      <c r="K108" t="n">
        <v>0.009696</v>
      </c>
      <c r="L108" t="n">
        <v>0.003975</v>
      </c>
      <c r="M108" t="n">
        <v>0.0784</v>
      </c>
      <c r="N108" t="s">
        <v>3761</v>
      </c>
      <c r="O108"/>
      <c r="P108"/>
      <c r="Q108"/>
      <c r="R108"/>
      <c r="S108"/>
      <c r="T108" t="n">
        <v>0.062</v>
      </c>
      <c r="U108" t="s">
        <v>3762</v>
      </c>
      <c r="V108" t="s">
        <v>722</v>
      </c>
      <c r="W108" t="n">
        <v>17.02</v>
      </c>
      <c r="X108" t="n">
        <v>0.372574806213</v>
      </c>
      <c r="Y108" t="s">
        <v>3763</v>
      </c>
      <c r="Z108"/>
      <c r="AA108"/>
      <c r="AB108" t="s">
        <v>1797</v>
      </c>
      <c r="AC108" t="s">
        <v>3764</v>
      </c>
      <c r="AD108"/>
      <c r="AE108"/>
      <c r="AF108" t="s">
        <v>3765</v>
      </c>
      <c r="AG108" t="s">
        <v>3766</v>
      </c>
      <c r="AH108"/>
      <c r="AI108" t="s">
        <v>102</v>
      </c>
      <c r="AJ108" t="s">
        <v>419</v>
      </c>
      <c r="AK108" t="s">
        <v>433</v>
      </c>
      <c r="AL108" t="s">
        <v>249</v>
      </c>
      <c r="AM108" t="n">
        <v>1</v>
      </c>
      <c r="AN108"/>
      <c r="AO108" t="n">
        <v>35</v>
      </c>
      <c r="AP108" t="n">
        <v>44</v>
      </c>
      <c r="AQ108" t="n">
        <v>44</v>
      </c>
      <c r="AR108" t="n">
        <v>0</v>
      </c>
      <c r="AS108" t="n">
        <v>54</v>
      </c>
      <c r="AT108" t="n">
        <v>63</v>
      </c>
      <c r="AU108" t="n">
        <v>81</v>
      </c>
      <c r="AV108" t="n">
        <v>99</v>
      </c>
      <c r="AW108" t="n">
        <v>99</v>
      </c>
      <c r="AX108"/>
      <c r="AY108" t="n">
        <v>41404</v>
      </c>
      <c r="AZ108" t="n">
        <v>41404</v>
      </c>
      <c r="BA108" t="s">
        <v>105</v>
      </c>
      <c r="BB108" t="s">
        <v>3767</v>
      </c>
      <c r="BC108"/>
      <c r="BD108" t="s">
        <v>107</v>
      </c>
      <c r="BE108" t="s">
        <v>3768</v>
      </c>
      <c r="BF108" t="s">
        <v>3769</v>
      </c>
      <c r="BG108" t="s">
        <v>301</v>
      </c>
      <c r="BH108" t="s">
        <v>748</v>
      </c>
      <c r="BI108" t="n">
        <v>0.0218</v>
      </c>
      <c r="BJ108" t="n">
        <v>0</v>
      </c>
      <c r="BK108" t="n">
        <v>0</v>
      </c>
      <c r="BL108" t="n">
        <v>0.0784</v>
      </c>
      <c r="BM108" t="n">
        <v>0</v>
      </c>
      <c r="BN108" t="n">
        <v>0.0307</v>
      </c>
      <c r="BO108" t="n">
        <v>0.0005558</v>
      </c>
      <c r="BP108" t="n">
        <v>0.0001455</v>
      </c>
      <c r="BQ108" t="n">
        <v>0.001688</v>
      </c>
      <c r="BR108" t="n">
        <v>0.06797</v>
      </c>
      <c r="BS108" t="n">
        <v>0.001481</v>
      </c>
      <c r="BT108" t="n">
        <v>0.0003174</v>
      </c>
      <c r="BU108" t="n">
        <v>0.005561</v>
      </c>
      <c r="BV108" t="n">
        <v>0.03449</v>
      </c>
      <c r="BW108" t="n">
        <v>0.0006042</v>
      </c>
      <c r="BX108" t="n">
        <v>0</v>
      </c>
      <c r="BY108" t="n">
        <v>0.001247</v>
      </c>
      <c r="BZ108" t="n">
        <v>0.001441</v>
      </c>
      <c r="CA108" t="n">
        <v>0.06647</v>
      </c>
      <c r="CB108" t="n">
        <v>0.001797</v>
      </c>
      <c r="CC108" t="n">
        <v>0</v>
      </c>
      <c r="CD108" t="n">
        <v>0.0003237</v>
      </c>
      <c r="CE108" t="n">
        <v>0.00385</v>
      </c>
      <c r="CF108" t="n">
        <v>0.03337</v>
      </c>
      <c r="CG108" t="n">
        <v>79</v>
      </c>
      <c r="CH108" t="str">
        <f>=SUBTOTAL(103,CG108)</f>
      </c>
      <c r="CI108" t="str">
        <f>=IF(CH108=1,IFERROR(MAX($CI$1:CI107)+(COUNTIFS($CG$1:CG107,CG108,$CH$1:CH107,1)=0),1),"")</f>
      </c>
    </row>
    <row r="109">
      <c r="A109" t="s">
        <v>3770</v>
      </c>
      <c r="B109" t="s">
        <v>3771</v>
      </c>
      <c r="C109" t="s">
        <v>3772</v>
      </c>
      <c r="D109" t="s">
        <v>3773</v>
      </c>
      <c r="E109" t="s">
        <v>3774</v>
      </c>
      <c r="F109" t="s">
        <v>3775</v>
      </c>
      <c r="G109" t="s">
        <v>92</v>
      </c>
      <c r="H109" t="s">
        <v>93</v>
      </c>
      <c r="I109" t="s">
        <v>2775</v>
      </c>
      <c r="J109"/>
      <c r="K109" t="n">
        <v>0.007979</v>
      </c>
      <c r="L109" t="n">
        <v>0.004304</v>
      </c>
      <c r="M109" t="n">
        <v>0.02888</v>
      </c>
      <c r="N109" t="s">
        <v>3776</v>
      </c>
      <c r="O109" t="n">
        <v>790339</v>
      </c>
      <c r="P109" t="s">
        <v>412</v>
      </c>
      <c r="Q109" t="s">
        <v>3777</v>
      </c>
      <c r="R109"/>
      <c r="S109" t="s">
        <v>3778</v>
      </c>
      <c r="T109" t="n">
        <v>0.509</v>
      </c>
      <c r="U109" t="s">
        <v>222</v>
      </c>
      <c r="V109" t="s">
        <v>1367</v>
      </c>
      <c r="W109" t="n">
        <v>25</v>
      </c>
      <c r="X109" t="n">
        <v>0.485046923161</v>
      </c>
      <c r="Y109" t="s">
        <v>3779</v>
      </c>
      <c r="Z109" t="s">
        <v>1388</v>
      </c>
      <c r="AA109" t="n">
        <v>0.73213407035523</v>
      </c>
      <c r="AB109" t="s">
        <v>1068</v>
      </c>
      <c r="AC109" t="s">
        <v>3780</v>
      </c>
      <c r="AD109" t="s">
        <v>3781</v>
      </c>
      <c r="AE109" t="s">
        <v>247</v>
      </c>
      <c r="AF109" t="s">
        <v>3782</v>
      </c>
      <c r="AG109" t="s">
        <v>3783</v>
      </c>
      <c r="AH109" t="s">
        <v>3784</v>
      </c>
      <c r="AI109" t="s">
        <v>419</v>
      </c>
      <c r="AJ109" t="s">
        <v>102</v>
      </c>
      <c r="AK109" t="s">
        <v>419</v>
      </c>
      <c r="AL109" t="s">
        <v>104</v>
      </c>
      <c r="AM109" t="n">
        <v>1</v>
      </c>
      <c r="AN109"/>
      <c r="AO109" t="n">
        <v>165</v>
      </c>
      <c r="AP109" t="n">
        <v>35</v>
      </c>
      <c r="AQ109" t="n">
        <v>143</v>
      </c>
      <c r="AR109" t="n">
        <v>163</v>
      </c>
      <c r="AS109" t="n">
        <v>0</v>
      </c>
      <c r="AT109" t="n">
        <v>167</v>
      </c>
      <c r="AU109" t="n">
        <v>99</v>
      </c>
      <c r="AV109" t="n">
        <v>84</v>
      </c>
      <c r="AW109" t="n">
        <v>99</v>
      </c>
      <c r="AX109" t="n">
        <v>41404</v>
      </c>
      <c r="AY109"/>
      <c r="AZ109" t="n">
        <v>41404</v>
      </c>
      <c r="BA109" t="s">
        <v>105</v>
      </c>
      <c r="BB109" t="s">
        <v>3785</v>
      </c>
      <c r="BC109"/>
      <c r="BD109" t="s">
        <v>107</v>
      </c>
      <c r="BE109" t="s">
        <v>3786</v>
      </c>
      <c r="BF109" t="s">
        <v>3787</v>
      </c>
      <c r="BG109" t="s">
        <v>502</v>
      </c>
      <c r="BH109" t="s">
        <v>503</v>
      </c>
      <c r="BI109" t="n">
        <v>0.0066</v>
      </c>
      <c r="BJ109" t="n">
        <v>0</v>
      </c>
      <c r="BK109" t="n">
        <v>0.0014</v>
      </c>
      <c r="BL109" t="n">
        <v>0</v>
      </c>
      <c r="BM109" t="n">
        <v>0.0089</v>
      </c>
      <c r="BN109" t="n">
        <v>0.0235</v>
      </c>
      <c r="BO109" t="n">
        <v>0.0009241</v>
      </c>
      <c r="BP109" t="n">
        <v>0.002864</v>
      </c>
      <c r="BQ109" t="n">
        <v>0.008255</v>
      </c>
      <c r="BR109" t="n">
        <v>0.0002723</v>
      </c>
      <c r="BS109" t="n">
        <v>0.001247</v>
      </c>
      <c r="BT109" t="n">
        <v>0.007313</v>
      </c>
      <c r="BU109" t="n">
        <v>0.009807</v>
      </c>
      <c r="BV109" t="n">
        <v>0.02888</v>
      </c>
      <c r="BW109" t="n">
        <v>0.000796</v>
      </c>
      <c r="BX109" t="n">
        <v>0.003297</v>
      </c>
      <c r="BY109" t="n">
        <v>0.003207</v>
      </c>
      <c r="BZ109" t="n">
        <v>0.00664</v>
      </c>
      <c r="CA109" t="n">
        <v>0.0005783</v>
      </c>
      <c r="CB109" t="n">
        <v>0.001224</v>
      </c>
      <c r="CC109" t="n">
        <v>0.02215</v>
      </c>
      <c r="CD109" t="n">
        <v>0.005731</v>
      </c>
      <c r="CE109" t="n">
        <v>0.007177</v>
      </c>
      <c r="CF109" t="n">
        <v>0.02466</v>
      </c>
      <c r="CG109" t="n">
        <v>80</v>
      </c>
      <c r="CH109" t="str">
        <f>=SUBTOTAL(103,CG109)</f>
      </c>
      <c r="CI109" t="str">
        <f>=IF(CH109=1,IFERROR(MAX($CI$1:CI108)+(COUNTIFS($CG$1:CG108,CG109,$CH$1:CH108,1)=0),1),"")</f>
      </c>
    </row>
    <row r="110">
      <c r="A110" t="s">
        <v>3770</v>
      </c>
      <c r="B110" t="s">
        <v>3788</v>
      </c>
      <c r="C110" t="s">
        <v>3789</v>
      </c>
      <c r="D110" t="s">
        <v>3773</v>
      </c>
      <c r="E110" t="s">
        <v>3790</v>
      </c>
      <c r="F110" t="s">
        <v>3791</v>
      </c>
      <c r="G110" t="s">
        <v>92</v>
      </c>
      <c r="H110" t="s">
        <v>93</v>
      </c>
      <c r="I110" t="s">
        <v>1808</v>
      </c>
      <c r="J110"/>
      <c r="K110" t="n">
        <v>0.0001473</v>
      </c>
      <c r="L110" t="n">
        <v>0.00008545</v>
      </c>
      <c r="M110" t="n">
        <v>0.003165</v>
      </c>
      <c r="N110" t="s">
        <v>582</v>
      </c>
      <c r="O110"/>
      <c r="P110"/>
      <c r="Q110" t="s">
        <v>3777</v>
      </c>
      <c r="R110"/>
      <c r="S110" t="s">
        <v>3778</v>
      </c>
      <c r="T110" t="n">
        <v>0.952</v>
      </c>
      <c r="U110" t="s">
        <v>324</v>
      </c>
      <c r="V110" t="s">
        <v>2263</v>
      </c>
      <c r="W110" t="n">
        <v>28.6</v>
      </c>
      <c r="X110" t="n">
        <v>0.810016751289</v>
      </c>
      <c r="Y110" t="s">
        <v>3792</v>
      </c>
      <c r="Z110" t="s">
        <v>1388</v>
      </c>
      <c r="AA110" t="n">
        <v>0.961938447136862</v>
      </c>
      <c r="AB110" t="s">
        <v>1068</v>
      </c>
      <c r="AC110" t="s">
        <v>123</v>
      </c>
      <c r="AD110" t="s">
        <v>3781</v>
      </c>
      <c r="AE110" t="s">
        <v>247</v>
      </c>
      <c r="AF110"/>
      <c r="AG110" t="s">
        <v>3793</v>
      </c>
      <c r="AH110"/>
      <c r="AI110" t="s">
        <v>419</v>
      </c>
      <c r="AJ110" t="s">
        <v>102</v>
      </c>
      <c r="AK110" t="s">
        <v>419</v>
      </c>
      <c r="AL110" t="s">
        <v>228</v>
      </c>
      <c r="AM110" t="n">
        <v>1</v>
      </c>
      <c r="AN110"/>
      <c r="AO110" t="n">
        <v>76</v>
      </c>
      <c r="AP110" t="n">
        <v>37</v>
      </c>
      <c r="AQ110" t="n">
        <v>76</v>
      </c>
      <c r="AR110" t="n">
        <v>66</v>
      </c>
      <c r="AS110" t="n">
        <v>0</v>
      </c>
      <c r="AT110" t="n">
        <v>84</v>
      </c>
      <c r="AU110" t="n">
        <v>99</v>
      </c>
      <c r="AV110" t="n">
        <v>98</v>
      </c>
      <c r="AW110" t="n">
        <v>99</v>
      </c>
      <c r="AX110" t="n">
        <v>41404</v>
      </c>
      <c r="AY110"/>
      <c r="AZ110" t="n">
        <v>41404</v>
      </c>
      <c r="BA110" t="s">
        <v>105</v>
      </c>
      <c r="BB110" t="s">
        <v>3785</v>
      </c>
      <c r="BC110"/>
      <c r="BD110" t="s">
        <v>107</v>
      </c>
      <c r="BE110" t="s">
        <v>3786</v>
      </c>
      <c r="BF110" t="s">
        <v>3787</v>
      </c>
      <c r="BG110" t="s">
        <v>532</v>
      </c>
      <c r="BH110" t="s">
        <v>2431</v>
      </c>
      <c r="BI110"/>
      <c r="BJ110"/>
      <c r="BK110"/>
      <c r="BL110"/>
      <c r="BM110"/>
      <c r="BN110"/>
      <c r="BO110" t="n">
        <v>0</v>
      </c>
      <c r="BP110" t="n">
        <v>0.0001446</v>
      </c>
      <c r="BQ110" t="n">
        <v>0.002582</v>
      </c>
      <c r="BR110" t="n">
        <v>0</v>
      </c>
      <c r="BS110" t="n">
        <v>0</v>
      </c>
      <c r="BT110" t="n">
        <v>0.00002643</v>
      </c>
      <c r="BU110" t="n">
        <v>0.0003262</v>
      </c>
      <c r="BV110" t="n">
        <v>0.00003266</v>
      </c>
      <c r="BW110" t="n">
        <v>0</v>
      </c>
      <c r="BX110" t="n">
        <v>0</v>
      </c>
      <c r="BY110" t="n">
        <v>0.00006546</v>
      </c>
      <c r="BZ110" t="n">
        <v>0.002017</v>
      </c>
      <c r="CA110" t="n">
        <v>0</v>
      </c>
      <c r="CB110" t="n">
        <v>0</v>
      </c>
      <c r="CC110" t="n">
        <v>0.003165</v>
      </c>
      <c r="CD110" t="n">
        <v>0.00005881</v>
      </c>
      <c r="CE110" t="n">
        <v>0</v>
      </c>
      <c r="CF110" t="n">
        <v>0</v>
      </c>
      <c r="CG110" t="n">
        <v>80</v>
      </c>
      <c r="CH110" t="str">
        <f>=SUBTOTAL(103,CG110)</f>
      </c>
      <c r="CI110" t="str">
        <f>=IF(CH110=1,IFERROR(MAX($CI$1:CI109)+(COUNTIFS($CG$1:CG109,CG110,$CH$1:CH109,1)=0),1),"")</f>
      </c>
    </row>
    <row r="111">
      <c r="A111" t="s">
        <v>3770</v>
      </c>
      <c r="B111" t="s">
        <v>3771</v>
      </c>
      <c r="C111" t="s">
        <v>3772</v>
      </c>
      <c r="D111" t="s">
        <v>3794</v>
      </c>
      <c r="E111" t="s">
        <v>3795</v>
      </c>
      <c r="F111" t="s">
        <v>3796</v>
      </c>
      <c r="G111" t="s">
        <v>92</v>
      </c>
      <c r="H111" t="s">
        <v>93</v>
      </c>
      <c r="I111" t="s">
        <v>3797</v>
      </c>
      <c r="J111"/>
      <c r="K111" t="n">
        <v>0.007979</v>
      </c>
      <c r="L111" t="n">
        <v>0.004304</v>
      </c>
      <c r="M111" t="n">
        <v>0.02888</v>
      </c>
      <c r="N111" t="s">
        <v>3776</v>
      </c>
      <c r="O111" t="n">
        <v>790339</v>
      </c>
      <c r="P111" t="s">
        <v>412</v>
      </c>
      <c r="Q111" t="s">
        <v>3777</v>
      </c>
      <c r="R111"/>
      <c r="S111" t="s">
        <v>3778</v>
      </c>
      <c r="T111" t="n">
        <v>0.509</v>
      </c>
      <c r="U111" t="s">
        <v>222</v>
      </c>
      <c r="V111" t="s">
        <v>1367</v>
      </c>
      <c r="W111" t="n">
        <v>25</v>
      </c>
      <c r="X111" t="n">
        <v>0.485046923161</v>
      </c>
      <c r="Y111" t="s">
        <v>3779</v>
      </c>
      <c r="Z111" t="s">
        <v>1388</v>
      </c>
      <c r="AA111" t="n">
        <v>0.73213407035523</v>
      </c>
      <c r="AB111" t="s">
        <v>1068</v>
      </c>
      <c r="AC111" t="s">
        <v>3780</v>
      </c>
      <c r="AD111" t="s">
        <v>3781</v>
      </c>
      <c r="AE111" t="s">
        <v>247</v>
      </c>
      <c r="AF111" t="s">
        <v>3782</v>
      </c>
      <c r="AG111" t="s">
        <v>3783</v>
      </c>
      <c r="AH111" t="s">
        <v>3784</v>
      </c>
      <c r="AI111" t="s">
        <v>419</v>
      </c>
      <c r="AJ111" t="s">
        <v>102</v>
      </c>
      <c r="AK111" t="s">
        <v>419</v>
      </c>
      <c r="AL111" t="s">
        <v>104</v>
      </c>
      <c r="AM111" t="n">
        <v>1</v>
      </c>
      <c r="AN111"/>
      <c r="AO111" t="n">
        <v>165</v>
      </c>
      <c r="AP111" t="n">
        <v>35</v>
      </c>
      <c r="AQ111" t="n">
        <v>143</v>
      </c>
      <c r="AR111" t="n">
        <v>163</v>
      </c>
      <c r="AS111" t="n">
        <v>0</v>
      </c>
      <c r="AT111" t="n">
        <v>167</v>
      </c>
      <c r="AU111" t="n">
        <v>99</v>
      </c>
      <c r="AV111" t="n">
        <v>84</v>
      </c>
      <c r="AW111" t="n">
        <v>99</v>
      </c>
      <c r="AX111" t="n">
        <v>41404</v>
      </c>
      <c r="AY111"/>
      <c r="AZ111" t="n">
        <v>41404</v>
      </c>
      <c r="BA111"/>
      <c r="BB111"/>
      <c r="BC111"/>
      <c r="BD111" t="s">
        <v>107</v>
      </c>
      <c r="BE111" t="s">
        <v>3786</v>
      </c>
      <c r="BF111" t="s">
        <v>3787</v>
      </c>
      <c r="BG111" t="s">
        <v>502</v>
      </c>
      <c r="BH111" t="s">
        <v>503</v>
      </c>
      <c r="BI111" t="n">
        <v>0.0066</v>
      </c>
      <c r="BJ111" t="n">
        <v>0</v>
      </c>
      <c r="BK111" t="n">
        <v>0.0014</v>
      </c>
      <c r="BL111" t="n">
        <v>0</v>
      </c>
      <c r="BM111" t="n">
        <v>0.0089</v>
      </c>
      <c r="BN111" t="n">
        <v>0.0235</v>
      </c>
      <c r="BO111" t="n">
        <v>0.0009241</v>
      </c>
      <c r="BP111" t="n">
        <v>0.002864</v>
      </c>
      <c r="BQ111" t="n">
        <v>0.008255</v>
      </c>
      <c r="BR111" t="n">
        <v>0.0002723</v>
      </c>
      <c r="BS111" t="n">
        <v>0.001247</v>
      </c>
      <c r="BT111" t="n">
        <v>0.007313</v>
      </c>
      <c r="BU111" t="n">
        <v>0.009807</v>
      </c>
      <c r="BV111" t="n">
        <v>0.02888</v>
      </c>
      <c r="BW111" t="n">
        <v>0.000796</v>
      </c>
      <c r="BX111" t="n">
        <v>0.003297</v>
      </c>
      <c r="BY111" t="n">
        <v>0.003207</v>
      </c>
      <c r="BZ111" t="n">
        <v>0.00664</v>
      </c>
      <c r="CA111" t="n">
        <v>0.0005783</v>
      </c>
      <c r="CB111" t="n">
        <v>0.001224</v>
      </c>
      <c r="CC111" t="n">
        <v>0.02215</v>
      </c>
      <c r="CD111" t="n">
        <v>0.005731</v>
      </c>
      <c r="CE111" t="n">
        <v>0.007177</v>
      </c>
      <c r="CF111" t="n">
        <v>0.02466</v>
      </c>
      <c r="CG111" t="n">
        <v>81</v>
      </c>
      <c r="CH111" t="str">
        <f>=SUBTOTAL(103,CG111)</f>
      </c>
      <c r="CI111" t="str">
        <f>=IF(CH111=1,IFERROR(MAX($CI$1:CI110)+(COUNTIFS($CG$1:CG110,CG111,$CH$1:CH110,1)=0),1),"")</f>
      </c>
    </row>
    <row r="112">
      <c r="A112" t="s">
        <v>3798</v>
      </c>
      <c r="B112" t="s">
        <v>3799</v>
      </c>
      <c r="C112" t="s">
        <v>3800</v>
      </c>
      <c r="D112" t="s">
        <v>3801</v>
      </c>
      <c r="E112" t="s">
        <v>3802</v>
      </c>
      <c r="F112" t="s">
        <v>3803</v>
      </c>
      <c r="G112" t="s">
        <v>949</v>
      </c>
      <c r="H112" t="s">
        <v>93</v>
      </c>
      <c r="I112" t="s">
        <v>1121</v>
      </c>
      <c r="J112"/>
      <c r="K112" t="n">
        <v>0.0001947</v>
      </c>
      <c r="L112" t="n">
        <v>0.0001118</v>
      </c>
      <c r="M112" t="n">
        <v>0.00317</v>
      </c>
      <c r="N112" t="s">
        <v>159</v>
      </c>
      <c r="O112" t="n">
        <v>1770602</v>
      </c>
      <c r="P112" t="s">
        <v>412</v>
      </c>
      <c r="Q112" t="s">
        <v>3804</v>
      </c>
      <c r="R112"/>
      <c r="S112" t="s">
        <v>3805</v>
      </c>
      <c r="T112"/>
      <c r="U112"/>
      <c r="V112"/>
      <c r="W112" t="n">
        <v>20.6</v>
      </c>
      <c r="X112"/>
      <c r="Y112"/>
      <c r="Z112"/>
      <c r="AA112"/>
      <c r="AB112"/>
      <c r="AC112"/>
      <c r="AD112" t="s">
        <v>3806</v>
      </c>
      <c r="AE112" t="s">
        <v>2125</v>
      </c>
      <c r="AF112"/>
      <c r="AG112" t="s">
        <v>3807</v>
      </c>
      <c r="AH112"/>
      <c r="AI112" t="s">
        <v>419</v>
      </c>
      <c r="AJ112" t="s">
        <v>102</v>
      </c>
      <c r="AK112" t="s">
        <v>419</v>
      </c>
      <c r="AL112" t="s">
        <v>3808</v>
      </c>
      <c r="AM112" t="n">
        <v>1</v>
      </c>
      <c r="AN112"/>
      <c r="AO112" t="n">
        <v>200</v>
      </c>
      <c r="AP112" t="n">
        <v>45</v>
      </c>
      <c r="AQ112" t="n">
        <v>200</v>
      </c>
      <c r="AR112" t="n">
        <v>189</v>
      </c>
      <c r="AS112" t="n">
        <v>0</v>
      </c>
      <c r="AT112" t="n">
        <v>198</v>
      </c>
      <c r="AU112" t="n">
        <v>99</v>
      </c>
      <c r="AV112" t="n">
        <v>99</v>
      </c>
      <c r="AW112" t="n">
        <v>99</v>
      </c>
      <c r="AX112" t="n">
        <v>41404</v>
      </c>
      <c r="AY112"/>
      <c r="AZ112" t="n">
        <v>41404</v>
      </c>
      <c r="BA112" t="s">
        <v>105</v>
      </c>
      <c r="BB112" t="s">
        <v>3809</v>
      </c>
      <c r="BC112"/>
      <c r="BD112" t="s">
        <v>107</v>
      </c>
      <c r="BE112" t="s">
        <v>3810</v>
      </c>
      <c r="BF112" t="s">
        <v>3811</v>
      </c>
      <c r="BG112" t="s">
        <v>3812</v>
      </c>
      <c r="BH112" t="s">
        <v>3813</v>
      </c>
      <c r="BI112"/>
      <c r="BJ112"/>
      <c r="BK112"/>
      <c r="BL112"/>
      <c r="BM112"/>
      <c r="BN112"/>
      <c r="BO112" t="n">
        <v>0</v>
      </c>
      <c r="BP112" t="n">
        <v>0.0001672</v>
      </c>
      <c r="BQ112" t="n">
        <v>0.002529</v>
      </c>
      <c r="BR112" t="n">
        <v>0.00007375</v>
      </c>
      <c r="BS112" t="n">
        <v>0</v>
      </c>
      <c r="BT112" t="n">
        <v>0.00008011</v>
      </c>
      <c r="BU112" t="n">
        <v>0.0004167</v>
      </c>
      <c r="BV112" t="n">
        <v>0.00007429</v>
      </c>
      <c r="BW112" t="n">
        <v>0.00002413</v>
      </c>
      <c r="BX112" t="n">
        <v>0</v>
      </c>
      <c r="BY112" t="n">
        <v>0.00006543</v>
      </c>
      <c r="BZ112" t="n">
        <v>0.00317</v>
      </c>
      <c r="CA112" t="n">
        <v>0</v>
      </c>
      <c r="CB112" t="n">
        <v>0</v>
      </c>
      <c r="CC112" t="n">
        <v>0</v>
      </c>
      <c r="CD112" t="n">
        <v>0.00005883</v>
      </c>
      <c r="CE112" t="n">
        <v>0</v>
      </c>
      <c r="CF112" t="n">
        <v>0</v>
      </c>
      <c r="CG112" t="n">
        <v>82</v>
      </c>
      <c r="CH112" t="str">
        <f>=SUBTOTAL(103,CG112)</f>
      </c>
      <c r="CI112" t="str">
        <f>=IF(CH112=1,IFERROR(MAX($CI$1:CI111)+(COUNTIFS($CG$1:CG111,CG112,$CH$1:CH111,1)=0),1),"")</f>
      </c>
    </row>
    <row r="113">
      <c r="A113" t="s">
        <v>3814</v>
      </c>
      <c r="B113" t="s">
        <v>3815</v>
      </c>
      <c r="C113" t="s">
        <v>3816</v>
      </c>
      <c r="D113" t="s">
        <v>3817</v>
      </c>
      <c r="E113" t="s">
        <v>3818</v>
      </c>
      <c r="F113" t="s">
        <v>3819</v>
      </c>
      <c r="G113" t="s">
        <v>92</v>
      </c>
      <c r="H113" t="s">
        <v>93</v>
      </c>
      <c r="I113" t="s">
        <v>3820</v>
      </c>
      <c r="J113"/>
      <c r="K113" t="n">
        <v>0.003014</v>
      </c>
      <c r="L113" t="n">
        <v>0.001967</v>
      </c>
      <c r="M113" t="n">
        <v>0.01531</v>
      </c>
      <c r="N113" t="s">
        <v>936</v>
      </c>
      <c r="O113"/>
      <c r="P113"/>
      <c r="Q113"/>
      <c r="R113"/>
      <c r="S113"/>
      <c r="T113" t="n">
        <v>0.755</v>
      </c>
      <c r="U113" t="s">
        <v>697</v>
      </c>
      <c r="V113"/>
      <c r="W113" t="n">
        <v>23.6</v>
      </c>
      <c r="X113" t="n">
        <v>0.881132364273</v>
      </c>
      <c r="Y113" t="s">
        <v>3821</v>
      </c>
      <c r="Z113"/>
      <c r="AA113"/>
      <c r="AB113" t="s">
        <v>1797</v>
      </c>
      <c r="AC113" t="s">
        <v>266</v>
      </c>
      <c r="AD113"/>
      <c r="AE113"/>
      <c r="AF113" t="s">
        <v>3822</v>
      </c>
      <c r="AG113" t="s">
        <v>3823</v>
      </c>
      <c r="AH113"/>
      <c r="AI113" t="s">
        <v>433</v>
      </c>
      <c r="AJ113" t="s">
        <v>102</v>
      </c>
      <c r="AK113" t="s">
        <v>419</v>
      </c>
      <c r="AL113" t="s">
        <v>104</v>
      </c>
      <c r="AM113" t="n">
        <v>1</v>
      </c>
      <c r="AN113"/>
      <c r="AO113" t="n">
        <v>112</v>
      </c>
      <c r="AP113" t="n">
        <v>33</v>
      </c>
      <c r="AQ113" t="n">
        <v>113</v>
      </c>
      <c r="AR113" t="n">
        <v>92</v>
      </c>
      <c r="AS113" t="n">
        <v>0</v>
      </c>
      <c r="AT113" t="n">
        <v>117</v>
      </c>
      <c r="AU113" t="n">
        <v>99</v>
      </c>
      <c r="AV113" t="n">
        <v>84</v>
      </c>
      <c r="AW113" t="n">
        <v>99</v>
      </c>
      <c r="AX113" t="n">
        <v>41404</v>
      </c>
      <c r="AY113"/>
      <c r="AZ113" t="n">
        <v>41404</v>
      </c>
      <c r="BA113" t="s">
        <v>105</v>
      </c>
      <c r="BB113" t="s">
        <v>3824</v>
      </c>
      <c r="BC113"/>
      <c r="BD113" t="s">
        <v>107</v>
      </c>
      <c r="BE113" t="s">
        <v>3825</v>
      </c>
      <c r="BF113" t="s">
        <v>3826</v>
      </c>
      <c r="BG113" t="s">
        <v>502</v>
      </c>
      <c r="BH113" t="s">
        <v>503</v>
      </c>
      <c r="BI113" t="n">
        <v>0.0008</v>
      </c>
      <c r="BJ113" t="n">
        <v>0</v>
      </c>
      <c r="BK113" t="n">
        <v>0.0029</v>
      </c>
      <c r="BL113" t="n">
        <v>0</v>
      </c>
      <c r="BM113" t="n">
        <v>0.001</v>
      </c>
      <c r="BN113" t="n">
        <v>0.001</v>
      </c>
      <c r="BO113" t="n">
        <v>0.0002465</v>
      </c>
      <c r="BP113" t="n">
        <v>0.00478</v>
      </c>
      <c r="BQ113" t="n">
        <v>0.01531</v>
      </c>
      <c r="BR113" t="n">
        <v>0</v>
      </c>
      <c r="BS113" t="n">
        <v>0.000324</v>
      </c>
      <c r="BT113" t="n">
        <v>0.002091</v>
      </c>
      <c r="BU113" t="n">
        <v>0.003767</v>
      </c>
      <c r="BV113" t="n">
        <v>0.005424</v>
      </c>
      <c r="BW113" t="n">
        <v>0.0004105</v>
      </c>
      <c r="BX113" t="n">
        <v>0</v>
      </c>
      <c r="BY113" t="n">
        <v>0.005186</v>
      </c>
      <c r="BZ113" t="n">
        <v>0.01499</v>
      </c>
      <c r="CA113" t="n">
        <v>0.0005821</v>
      </c>
      <c r="CB113" t="n">
        <v>0.0000943</v>
      </c>
      <c r="CC113" t="n">
        <v>0.006329</v>
      </c>
      <c r="CD113" t="n">
        <v>0.001736</v>
      </c>
      <c r="CE113" t="n">
        <v>0.003346</v>
      </c>
      <c r="CF113" t="n">
        <v>0.004141</v>
      </c>
      <c r="CG113" t="n">
        <v>83</v>
      </c>
      <c r="CH113" t="str">
        <f>=SUBTOTAL(103,CG113)</f>
      </c>
      <c r="CI113" t="str">
        <f>=IF(CH113=1,IFERROR(MAX($CI$1:CI112)+(COUNTIFS($CG$1:CG112,CG113,$CH$1:CH112,1)=0),1),"")</f>
      </c>
    </row>
    <row r="114">
      <c r="A114" t="s">
        <v>3827</v>
      </c>
      <c r="B114" t="s">
        <v>3828</v>
      </c>
      <c r="C114" t="s">
        <v>3829</v>
      </c>
      <c r="D114" t="s">
        <v>3830</v>
      </c>
      <c r="E114" t="s">
        <v>3831</v>
      </c>
      <c r="F114" t="s">
        <v>3832</v>
      </c>
      <c r="G114" t="s">
        <v>949</v>
      </c>
      <c r="H114" t="s">
        <v>174</v>
      </c>
      <c r="I114" t="s">
        <v>3833</v>
      </c>
      <c r="J114"/>
      <c r="K114" t="n">
        <v>0</v>
      </c>
      <c r="L114" t="n">
        <v>0.5547</v>
      </c>
      <c r="M114" t="n">
        <v>0.8047</v>
      </c>
      <c r="N114" t="s">
        <v>281</v>
      </c>
      <c r="O114" t="n">
        <v>769262</v>
      </c>
      <c r="P114" t="s">
        <v>412</v>
      </c>
      <c r="Q114"/>
      <c r="R114"/>
      <c r="S114"/>
      <c r="T114"/>
      <c r="U114"/>
      <c r="V114"/>
      <c r="W114" t="n">
        <v>16.82</v>
      </c>
      <c r="X114"/>
      <c r="Y114"/>
      <c r="Z114"/>
      <c r="AA114"/>
      <c r="AB114"/>
      <c r="AC114"/>
      <c r="AD114"/>
      <c r="AE114"/>
      <c r="AF114"/>
      <c r="AG114" t="s">
        <v>3834</v>
      </c>
      <c r="AH114"/>
      <c r="AI114" t="s">
        <v>179</v>
      </c>
      <c r="AJ114" t="s">
        <v>433</v>
      </c>
      <c r="AK114" t="s">
        <v>179</v>
      </c>
      <c r="AL114" t="s">
        <v>3835</v>
      </c>
      <c r="AM114" t="n">
        <v>1</v>
      </c>
      <c r="AN114"/>
      <c r="AO114" t="n">
        <v>0</v>
      </c>
      <c r="AP114" t="n">
        <v>1</v>
      </c>
      <c r="AQ114" t="n">
        <v>1</v>
      </c>
      <c r="AR114" t="n">
        <v>5</v>
      </c>
      <c r="AS114" t="n">
        <v>2</v>
      </c>
      <c r="AT114" t="n">
        <v>5</v>
      </c>
      <c r="AU114" t="n">
        <v>51</v>
      </c>
      <c r="AV114" t="n">
        <v>13</v>
      </c>
      <c r="AW114" t="n">
        <v>9</v>
      </c>
      <c r="AX114"/>
      <c r="AY114" t="n">
        <v>41404</v>
      </c>
      <c r="AZ114"/>
      <c r="BA114" t="s">
        <v>105</v>
      </c>
      <c r="BB114" t="s">
        <v>3836</v>
      </c>
      <c r="BC114"/>
      <c r="BD114" t="s">
        <v>107</v>
      </c>
      <c r="BE114" t="s">
        <v>3837</v>
      </c>
      <c r="BF114" t="s">
        <v>3838</v>
      </c>
      <c r="BG114" t="s">
        <v>3839</v>
      </c>
      <c r="BH114" t="s">
        <v>3840</v>
      </c>
      <c r="BI114" t="n">
        <v>0.3658</v>
      </c>
      <c r="BJ114" t="n">
        <v>0.2405</v>
      </c>
      <c r="BK114" t="n">
        <v>0.3818</v>
      </c>
      <c r="BL114" t="n">
        <v>0.1597</v>
      </c>
      <c r="BM114" t="n">
        <v>0.6471</v>
      </c>
      <c r="BN114" t="n">
        <v>0.4468</v>
      </c>
      <c r="BO114"/>
      <c r="BP114"/>
      <c r="BQ114"/>
      <c r="BR114"/>
      <c r="BS114" t="n">
        <v>0</v>
      </c>
      <c r="BT114"/>
      <c r="BU114"/>
      <c r="BV114" t="n">
        <v>0</v>
      </c>
      <c r="BW114" t="n">
        <v>0.3113</v>
      </c>
      <c r="BX114" t="n">
        <v>0.8047</v>
      </c>
      <c r="BY114" t="n">
        <v>0.4514</v>
      </c>
      <c r="BZ114" t="n">
        <v>0.695</v>
      </c>
      <c r="CA114" t="n">
        <v>0.173</v>
      </c>
      <c r="CB114" t="n">
        <v>0.6733</v>
      </c>
      <c r="CC114" t="n">
        <v>0.5596</v>
      </c>
      <c r="CD114" t="n">
        <v>0.7336</v>
      </c>
      <c r="CE114" t="n">
        <v>0.5621</v>
      </c>
      <c r="CF114" t="n">
        <v>0.5387</v>
      </c>
      <c r="CG114" t="n">
        <v>84</v>
      </c>
      <c r="CH114" t="str">
        <f>=SUBTOTAL(103,CG114)</f>
      </c>
      <c r="CI114" t="str">
        <f>=IF(CH114=1,IFERROR(MAX($CI$1:CI113)+(COUNTIFS($CG$1:CG113,CG114,$CH$1:CH113,1)=0),1),"")</f>
      </c>
    </row>
    <row r="115">
      <c r="A115" t="s">
        <v>3841</v>
      </c>
      <c r="B115" t="s">
        <v>3842</v>
      </c>
      <c r="C115" t="s">
        <v>3843</v>
      </c>
      <c r="D115" t="s">
        <v>3844</v>
      </c>
      <c r="E115" t="s">
        <v>3845</v>
      </c>
      <c r="F115" t="s">
        <v>3846</v>
      </c>
      <c r="G115" t="s">
        <v>92</v>
      </c>
      <c r="H115" t="s">
        <v>93</v>
      </c>
      <c r="I115" t="s">
        <v>1039</v>
      </c>
      <c r="J115"/>
      <c r="K115" t="n">
        <v>0.006458</v>
      </c>
      <c r="L115" t="n">
        <v>0.005892</v>
      </c>
      <c r="M115" t="n">
        <v>0.02741</v>
      </c>
      <c r="N115" t="s">
        <v>281</v>
      </c>
      <c r="O115"/>
      <c r="P115"/>
      <c r="Q115"/>
      <c r="R115"/>
      <c r="S115"/>
      <c r="T115" t="n">
        <v>0.668</v>
      </c>
      <c r="U115" t="s">
        <v>324</v>
      </c>
      <c r="V115" t="s">
        <v>3847</v>
      </c>
      <c r="W115" t="n">
        <v>24.6</v>
      </c>
      <c r="X115" t="n">
        <v>0.616549193859</v>
      </c>
      <c r="Y115" t="s">
        <v>3848</v>
      </c>
      <c r="Z115"/>
      <c r="AA115"/>
      <c r="AB115" t="s">
        <v>1232</v>
      </c>
      <c r="AC115" t="s">
        <v>3849</v>
      </c>
      <c r="AD115"/>
      <c r="AE115"/>
      <c r="AF115" t="s">
        <v>3850</v>
      </c>
      <c r="AG115" t="s">
        <v>3851</v>
      </c>
      <c r="AH115" t="s">
        <v>3852</v>
      </c>
      <c r="AI115" t="s">
        <v>102</v>
      </c>
      <c r="AJ115" t="s">
        <v>433</v>
      </c>
      <c r="AK115" t="s">
        <v>433</v>
      </c>
      <c r="AL115" t="s">
        <v>249</v>
      </c>
      <c r="AM115" t="n">
        <v>1</v>
      </c>
      <c r="AN115"/>
      <c r="AO115" t="n">
        <v>36</v>
      </c>
      <c r="AP115" t="n">
        <v>110</v>
      </c>
      <c r="AQ115" t="n">
        <v>114</v>
      </c>
      <c r="AR115" t="n">
        <v>0</v>
      </c>
      <c r="AS115" t="n">
        <v>101</v>
      </c>
      <c r="AT115" t="n">
        <v>99</v>
      </c>
      <c r="AU115" t="n">
        <v>87</v>
      </c>
      <c r="AV115" t="n">
        <v>99</v>
      </c>
      <c r="AW115" t="n">
        <v>99</v>
      </c>
      <c r="AX115"/>
      <c r="AY115" t="n">
        <v>41404</v>
      </c>
      <c r="AZ115" t="n">
        <v>41404</v>
      </c>
      <c r="BA115" t="s">
        <v>105</v>
      </c>
      <c r="BB115" t="s">
        <v>3853</v>
      </c>
      <c r="BC115"/>
      <c r="BD115" t="s">
        <v>107</v>
      </c>
      <c r="BE115" t="s">
        <v>3854</v>
      </c>
      <c r="BF115" t="s">
        <v>3855</v>
      </c>
      <c r="BG115" t="s">
        <v>796</v>
      </c>
      <c r="BH115" t="s">
        <v>797</v>
      </c>
      <c r="BI115" t="n">
        <v>0.004</v>
      </c>
      <c r="BJ115" t="n">
        <v>0</v>
      </c>
      <c r="BK115" t="n">
        <v>0.0043</v>
      </c>
      <c r="BL115" t="n">
        <v>0</v>
      </c>
      <c r="BM115" t="n">
        <v>0.0109</v>
      </c>
      <c r="BN115" t="n">
        <v>0.0061</v>
      </c>
      <c r="BO115" t="n">
        <v>0.001046</v>
      </c>
      <c r="BP115" t="n">
        <v>0.003903</v>
      </c>
      <c r="BQ115" t="n">
        <v>0.01756</v>
      </c>
      <c r="BR115" t="n">
        <v>0</v>
      </c>
      <c r="BS115" t="n">
        <v>0.004158</v>
      </c>
      <c r="BT115" t="n">
        <v>0.008563</v>
      </c>
      <c r="BU115" t="n">
        <v>0.00782</v>
      </c>
      <c r="BV115" t="n">
        <v>0.005978</v>
      </c>
      <c r="BW115" t="n">
        <v>0.001401</v>
      </c>
      <c r="BX115" t="n">
        <v>0.02741</v>
      </c>
      <c r="BY115" t="n">
        <v>0.005959</v>
      </c>
      <c r="BZ115" t="n">
        <v>0.01933</v>
      </c>
      <c r="CA115" t="n">
        <v>0</v>
      </c>
      <c r="CB115" t="n">
        <v>0.004052</v>
      </c>
      <c r="CC115" t="n">
        <v>0.02215</v>
      </c>
      <c r="CD115" t="n">
        <v>0.008307</v>
      </c>
      <c r="CE115" t="n">
        <v>0.004798</v>
      </c>
      <c r="CF115" t="n">
        <v>0.00625</v>
      </c>
      <c r="CG115" t="n">
        <v>85</v>
      </c>
      <c r="CH115" t="str">
        <f>=SUBTOTAL(103,CG115)</f>
      </c>
      <c r="CI115" t="str">
        <f>=IF(CH115=1,IFERROR(MAX($CI$1:CI114)+(COUNTIFS($CG$1:CG114,CG115,$CH$1:CH114,1)=0),1),"")</f>
      </c>
    </row>
    <row r="116">
      <c r="A116" t="s">
        <v>3856</v>
      </c>
      <c r="B116" t="s">
        <v>3857</v>
      </c>
      <c r="C116" t="s">
        <v>3858</v>
      </c>
      <c r="D116" t="s">
        <v>3859</v>
      </c>
      <c r="E116" t="s">
        <v>3860</v>
      </c>
      <c r="F116" t="s">
        <v>3861</v>
      </c>
      <c r="G116" t="s">
        <v>92</v>
      </c>
      <c r="H116" t="s">
        <v>93</v>
      </c>
      <c r="I116" t="s">
        <v>587</v>
      </c>
      <c r="J116"/>
      <c r="K116" t="n">
        <v>0.001209</v>
      </c>
      <c r="L116" t="n">
        <v>0.0009667</v>
      </c>
      <c r="M116" t="n">
        <v>0.01605</v>
      </c>
      <c r="N116" t="s">
        <v>936</v>
      </c>
      <c r="O116"/>
      <c r="P116"/>
      <c r="Q116"/>
      <c r="R116"/>
      <c r="S116"/>
      <c r="T116" t="n">
        <v>0.067</v>
      </c>
      <c r="U116" t="s">
        <v>222</v>
      </c>
      <c r="V116" t="s">
        <v>3862</v>
      </c>
      <c r="W116" t="n">
        <v>20.6</v>
      </c>
      <c r="X116" t="n">
        <v>0.65985250473</v>
      </c>
      <c r="Y116" t="s">
        <v>3863</v>
      </c>
      <c r="Z116"/>
      <c r="AA116"/>
      <c r="AB116" t="s">
        <v>1797</v>
      </c>
      <c r="AC116" t="s">
        <v>3864</v>
      </c>
      <c r="AD116"/>
      <c r="AE116"/>
      <c r="AF116" t="s">
        <v>3865</v>
      </c>
      <c r="AG116" t="s">
        <v>3866</v>
      </c>
      <c r="AH116"/>
      <c r="AI116" t="s">
        <v>102</v>
      </c>
      <c r="AJ116" t="s">
        <v>433</v>
      </c>
      <c r="AK116" t="s">
        <v>433</v>
      </c>
      <c r="AL116" t="s">
        <v>125</v>
      </c>
      <c r="AM116" t="n">
        <v>1</v>
      </c>
      <c r="AN116"/>
      <c r="AO116" t="n">
        <v>33</v>
      </c>
      <c r="AP116" t="n">
        <v>146</v>
      </c>
      <c r="AQ116" t="n">
        <v>169</v>
      </c>
      <c r="AR116" t="n">
        <v>0</v>
      </c>
      <c r="AS116" t="n">
        <v>129</v>
      </c>
      <c r="AT116" t="n">
        <v>156</v>
      </c>
      <c r="AU116" t="n">
        <v>88</v>
      </c>
      <c r="AV116" t="n">
        <v>99</v>
      </c>
      <c r="AW116" t="n">
        <v>99</v>
      </c>
      <c r="AX116"/>
      <c r="AY116" t="n">
        <v>41404</v>
      </c>
      <c r="AZ116" t="n">
        <v>41404</v>
      </c>
      <c r="BA116" t="s">
        <v>105</v>
      </c>
      <c r="BB116" t="s">
        <v>3867</v>
      </c>
      <c r="BC116"/>
      <c r="BD116" t="s">
        <v>107</v>
      </c>
      <c r="BE116" t="s">
        <v>3868</v>
      </c>
      <c r="BF116" t="s">
        <v>3869</v>
      </c>
      <c r="BG116" t="s">
        <v>467</v>
      </c>
      <c r="BH116" t="s">
        <v>648</v>
      </c>
      <c r="BI116"/>
      <c r="BJ116"/>
      <c r="BK116"/>
      <c r="BL116"/>
      <c r="BM116"/>
      <c r="BN116"/>
      <c r="BO116" t="n">
        <v>0.00008398</v>
      </c>
      <c r="BP116" t="n">
        <v>0.0003833</v>
      </c>
      <c r="BQ116" t="n">
        <v>0.01605</v>
      </c>
      <c r="BR116" t="n">
        <v>0</v>
      </c>
      <c r="BS116" t="n">
        <v>0</v>
      </c>
      <c r="BT116" t="n">
        <v>0.001011</v>
      </c>
      <c r="BU116" t="n">
        <v>0.0013</v>
      </c>
      <c r="BV116" t="n">
        <v>0</v>
      </c>
      <c r="BW116" t="n">
        <v>0.0001207</v>
      </c>
      <c r="BX116" t="n">
        <v>0</v>
      </c>
      <c r="BY116" t="n">
        <v>0.0003927</v>
      </c>
      <c r="BZ116" t="n">
        <v>0.01443</v>
      </c>
      <c r="CA116" t="n">
        <v>0</v>
      </c>
      <c r="CB116" t="n">
        <v>0</v>
      </c>
      <c r="CC116" t="n">
        <v>0</v>
      </c>
      <c r="CD116" t="n">
        <v>0.001191</v>
      </c>
      <c r="CE116" t="n">
        <v>0.002392</v>
      </c>
      <c r="CF116" t="n">
        <v>0</v>
      </c>
      <c r="CG116" t="n">
        <v>86</v>
      </c>
      <c r="CH116" t="str">
        <f>=SUBTOTAL(103,CG116)</f>
      </c>
      <c r="CI116" t="str">
        <f>=IF(CH116=1,IFERROR(MAX($CI$1:CI115)+(COUNTIFS($CG$1:CG115,CG116,$CH$1:CH115,1)=0),1),"")</f>
      </c>
    </row>
    <row r="117">
      <c r="A117" t="s">
        <v>3870</v>
      </c>
      <c r="B117" t="s">
        <v>3871</v>
      </c>
      <c r="C117" t="s">
        <v>3872</v>
      </c>
      <c r="D117" t="s">
        <v>3873</v>
      </c>
      <c r="E117" t="s">
        <v>3874</v>
      </c>
      <c r="F117" t="s">
        <v>3875</v>
      </c>
      <c r="G117" t="s">
        <v>92</v>
      </c>
      <c r="H117" t="s">
        <v>93</v>
      </c>
      <c r="I117" t="s">
        <v>3876</v>
      </c>
      <c r="J117"/>
      <c r="K117" t="n">
        <v>0.001654</v>
      </c>
      <c r="L117" t="n">
        <v>0.0009526</v>
      </c>
      <c r="M117" t="n">
        <v>0.0309</v>
      </c>
      <c r="N117" t="s">
        <v>936</v>
      </c>
      <c r="O117" t="n">
        <v>47667</v>
      </c>
      <c r="P117" t="s">
        <v>1228</v>
      </c>
      <c r="Q117" t="s">
        <v>3877</v>
      </c>
      <c r="R117"/>
      <c r="S117" t="s">
        <v>3878</v>
      </c>
      <c r="T117" t="n">
        <v>0.239</v>
      </c>
      <c r="U117"/>
      <c r="V117"/>
      <c r="W117" t="n">
        <v>19.53</v>
      </c>
      <c r="X117" t="n">
        <v>0.343197584152</v>
      </c>
      <c r="Y117" t="s">
        <v>3879</v>
      </c>
      <c r="Z117"/>
      <c r="AA117"/>
      <c r="AB117" t="s">
        <v>2265</v>
      </c>
      <c r="AC117" t="s">
        <v>3880</v>
      </c>
      <c r="AD117" t="s">
        <v>3881</v>
      </c>
      <c r="AE117" t="s">
        <v>1015</v>
      </c>
      <c r="AF117"/>
      <c r="AG117" t="s">
        <v>3882</v>
      </c>
      <c r="AH117" t="s">
        <v>3883</v>
      </c>
      <c r="AI117" t="s">
        <v>433</v>
      </c>
      <c r="AJ117" t="s">
        <v>102</v>
      </c>
      <c r="AK117" t="s">
        <v>419</v>
      </c>
      <c r="AL117" t="s">
        <v>125</v>
      </c>
      <c r="AM117" t="n">
        <v>1</v>
      </c>
      <c r="AN117"/>
      <c r="AO117" t="n">
        <v>180</v>
      </c>
      <c r="AP117" t="n">
        <v>35</v>
      </c>
      <c r="AQ117" t="n">
        <v>190</v>
      </c>
      <c r="AR117" t="n">
        <v>188</v>
      </c>
      <c r="AS117" t="n">
        <v>0</v>
      </c>
      <c r="AT117" t="n">
        <v>203</v>
      </c>
      <c r="AU117" t="n">
        <v>99</v>
      </c>
      <c r="AV117" t="n">
        <v>91</v>
      </c>
      <c r="AW117" t="n">
        <v>99</v>
      </c>
      <c r="AX117" t="n">
        <v>41404</v>
      </c>
      <c r="AY117"/>
      <c r="AZ117" t="n">
        <v>41404</v>
      </c>
      <c r="BA117"/>
      <c r="BB117"/>
      <c r="BC117"/>
      <c r="BD117" t="s">
        <v>107</v>
      </c>
      <c r="BE117" t="s">
        <v>3884</v>
      </c>
      <c r="BF117" t="s">
        <v>3885</v>
      </c>
      <c r="BG117" t="s">
        <v>765</v>
      </c>
      <c r="BH117" t="s">
        <v>3886</v>
      </c>
      <c r="BI117" t="n">
        <v>0.0002</v>
      </c>
      <c r="BJ117" t="n">
        <v>0</v>
      </c>
      <c r="BK117" t="n">
        <v>0</v>
      </c>
      <c r="BL117" t="n">
        <v>0</v>
      </c>
      <c r="BM117" t="n">
        <v>0.001</v>
      </c>
      <c r="BN117" t="n">
        <v>0</v>
      </c>
      <c r="BO117" t="n">
        <v>0</v>
      </c>
      <c r="BP117" t="n">
        <v>0.0002607</v>
      </c>
      <c r="BQ117" t="n">
        <v>0.0309</v>
      </c>
      <c r="BR117" t="n">
        <v>0</v>
      </c>
      <c r="BS117" t="n">
        <v>0</v>
      </c>
      <c r="BT117" t="n">
        <v>0.0006022</v>
      </c>
      <c r="BU117" t="n">
        <v>0.002814</v>
      </c>
      <c r="BV117" t="n">
        <v>0.0002288</v>
      </c>
      <c r="BW117" t="n">
        <v>0.00004825</v>
      </c>
      <c r="BX117" t="n">
        <v>0</v>
      </c>
      <c r="BY117" t="n">
        <v>0.00006542</v>
      </c>
      <c r="BZ117" t="n">
        <v>0.02968</v>
      </c>
      <c r="CA117" t="n">
        <v>0</v>
      </c>
      <c r="CB117" t="n">
        <v>0</v>
      </c>
      <c r="CC117" t="n">
        <v>0</v>
      </c>
      <c r="CD117" t="n">
        <v>0.0005144</v>
      </c>
      <c r="CE117" t="n">
        <v>0.00191</v>
      </c>
      <c r="CF117" t="n">
        <v>0</v>
      </c>
      <c r="CG117" t="n">
        <v>87</v>
      </c>
      <c r="CH117" t="str">
        <f>=SUBTOTAL(103,CG117)</f>
      </c>
      <c r="CI117" t="str">
        <f>=IF(CH117=1,IFERROR(MAX($CI$1:CI116)+(COUNTIFS($CG$1:CG116,CG117,$CH$1:CH116,1)=0),1),"")</f>
      </c>
    </row>
    <row r="118">
      <c r="A118" t="s">
        <v>3870</v>
      </c>
      <c r="B118" t="s">
        <v>3887</v>
      </c>
      <c r="C118" t="s">
        <v>3888</v>
      </c>
      <c r="D118" t="s">
        <v>3873</v>
      </c>
      <c r="E118" t="s">
        <v>3889</v>
      </c>
      <c r="F118" t="s">
        <v>3890</v>
      </c>
      <c r="G118" t="s">
        <v>92</v>
      </c>
      <c r="H118" t="s">
        <v>93</v>
      </c>
      <c r="I118" t="s">
        <v>3891</v>
      </c>
      <c r="J118"/>
      <c r="K118" t="n">
        <v>0.00441</v>
      </c>
      <c r="L118" t="n">
        <v>0.01249</v>
      </c>
      <c r="M118" t="n">
        <v>0.0582</v>
      </c>
      <c r="N118" t="s">
        <v>993</v>
      </c>
      <c r="O118" t="n">
        <v>46775</v>
      </c>
      <c r="P118" t="s">
        <v>1024</v>
      </c>
      <c r="Q118" t="s">
        <v>3877</v>
      </c>
      <c r="R118"/>
      <c r="S118" t="s">
        <v>3878</v>
      </c>
      <c r="T118" t="n">
        <v>0.042</v>
      </c>
      <c r="U118"/>
      <c r="V118"/>
      <c r="W118" t="n">
        <v>0.393</v>
      </c>
      <c r="X118" t="n">
        <v>0.235639840364</v>
      </c>
      <c r="Y118" t="s">
        <v>3892</v>
      </c>
      <c r="Z118"/>
      <c r="AA118"/>
      <c r="AB118" t="s">
        <v>381</v>
      </c>
      <c r="AC118" t="s">
        <v>3893</v>
      </c>
      <c r="AD118" t="s">
        <v>3881</v>
      </c>
      <c r="AE118" t="s">
        <v>1015</v>
      </c>
      <c r="AF118" t="s">
        <v>3894</v>
      </c>
      <c r="AG118" t="s">
        <v>3895</v>
      </c>
      <c r="AH118" t="s">
        <v>3896</v>
      </c>
      <c r="AI118" t="s">
        <v>433</v>
      </c>
      <c r="AJ118" t="s">
        <v>102</v>
      </c>
      <c r="AK118" t="s">
        <v>419</v>
      </c>
      <c r="AL118" t="s">
        <v>104</v>
      </c>
      <c r="AM118" t="n">
        <v>1</v>
      </c>
      <c r="AN118"/>
      <c r="AO118" t="n">
        <v>123</v>
      </c>
      <c r="AP118" t="n">
        <v>45</v>
      </c>
      <c r="AQ118" t="n">
        <v>143</v>
      </c>
      <c r="AR118" t="n">
        <v>114</v>
      </c>
      <c r="AS118" t="n">
        <v>0</v>
      </c>
      <c r="AT118" t="n">
        <v>120</v>
      </c>
      <c r="AU118" t="n">
        <v>99</v>
      </c>
      <c r="AV118" t="n">
        <v>98</v>
      </c>
      <c r="AW118" t="n">
        <v>99</v>
      </c>
      <c r="AX118" t="n">
        <v>41404</v>
      </c>
      <c r="AY118"/>
      <c r="AZ118" t="n">
        <v>41404</v>
      </c>
      <c r="BA118"/>
      <c r="BB118"/>
      <c r="BC118"/>
      <c r="BD118" t="s">
        <v>107</v>
      </c>
      <c r="BE118" t="s">
        <v>3884</v>
      </c>
      <c r="BF118" t="s">
        <v>3885</v>
      </c>
      <c r="BG118" t="s">
        <v>352</v>
      </c>
      <c r="BH118" t="s">
        <v>1270</v>
      </c>
      <c r="BI118" t="n">
        <v>0.0162</v>
      </c>
      <c r="BJ118" t="n">
        <v>0.0582</v>
      </c>
      <c r="BK118" t="n">
        <v>0.0058</v>
      </c>
      <c r="BL118" t="n">
        <v>0</v>
      </c>
      <c r="BM118" t="n">
        <v>0</v>
      </c>
      <c r="BN118" t="n">
        <v>0</v>
      </c>
      <c r="BO118" t="n">
        <v>0.04186</v>
      </c>
      <c r="BP118" t="n">
        <v>0.001658</v>
      </c>
      <c r="BQ118" t="n">
        <v>0.03111</v>
      </c>
      <c r="BR118" t="n">
        <v>0</v>
      </c>
      <c r="BS118" t="n">
        <v>0</v>
      </c>
      <c r="BT118" t="n">
        <v>0.0004987</v>
      </c>
      <c r="BU118" t="n">
        <v>0.00317</v>
      </c>
      <c r="BV118" t="n">
        <v>0.00009837</v>
      </c>
      <c r="BW118" t="n">
        <v>0.04101</v>
      </c>
      <c r="BX118" t="n">
        <v>0</v>
      </c>
      <c r="BY118" t="n">
        <v>0.003604</v>
      </c>
      <c r="BZ118" t="n">
        <v>0.02941</v>
      </c>
      <c r="CA118" t="n">
        <v>0</v>
      </c>
      <c r="CB118" t="n">
        <v>0</v>
      </c>
      <c r="CC118" t="n">
        <v>0</v>
      </c>
      <c r="CD118" t="n">
        <v>0.0003824</v>
      </c>
      <c r="CE118" t="n">
        <v>0.008612</v>
      </c>
      <c r="CF118" t="n">
        <v>0</v>
      </c>
      <c r="CG118" t="n">
        <v>87</v>
      </c>
      <c r="CH118" t="str">
        <f>=SUBTOTAL(103,CG118)</f>
      </c>
      <c r="CI118" t="str">
        <f>=IF(CH118=1,IFERROR(MAX($CI$1:CI117)+(COUNTIFS($CG$1:CG117,CG118,$CH$1:CH117,1)=0),1),"")</f>
      </c>
    </row>
    <row r="119">
      <c r="A119" t="s">
        <v>3870</v>
      </c>
      <c r="B119" t="s">
        <v>3871</v>
      </c>
      <c r="C119" t="s">
        <v>3872</v>
      </c>
      <c r="D119" t="s">
        <v>3897</v>
      </c>
      <c r="E119" t="s">
        <v>3898</v>
      </c>
      <c r="F119" t="s">
        <v>3899</v>
      </c>
      <c r="G119" t="s">
        <v>92</v>
      </c>
      <c r="H119" t="s">
        <v>93</v>
      </c>
      <c r="I119" t="s">
        <v>3900</v>
      </c>
      <c r="J119"/>
      <c r="K119" t="n">
        <v>0.001654</v>
      </c>
      <c r="L119" t="n">
        <v>0.0009526</v>
      </c>
      <c r="M119" t="n">
        <v>0.0309</v>
      </c>
      <c r="N119" t="s">
        <v>936</v>
      </c>
      <c r="O119" t="n">
        <v>47667</v>
      </c>
      <c r="P119" t="s">
        <v>1228</v>
      </c>
      <c r="Q119" t="s">
        <v>3877</v>
      </c>
      <c r="R119"/>
      <c r="S119" t="s">
        <v>3878</v>
      </c>
      <c r="T119" t="n">
        <v>0.239</v>
      </c>
      <c r="U119"/>
      <c r="V119" t="s">
        <v>3452</v>
      </c>
      <c r="W119" t="n">
        <v>19.53</v>
      </c>
      <c r="X119" t="n">
        <v>0.343197584152</v>
      </c>
      <c r="Y119" t="s">
        <v>3879</v>
      </c>
      <c r="Z119"/>
      <c r="AA119"/>
      <c r="AB119" t="s">
        <v>2265</v>
      </c>
      <c r="AC119" t="s">
        <v>3880</v>
      </c>
      <c r="AD119" t="s">
        <v>3881</v>
      </c>
      <c r="AE119" t="s">
        <v>1015</v>
      </c>
      <c r="AF119" t="s">
        <v>3901</v>
      </c>
      <c r="AG119" t="s">
        <v>3882</v>
      </c>
      <c r="AH119" t="s">
        <v>3883</v>
      </c>
      <c r="AI119" t="s">
        <v>433</v>
      </c>
      <c r="AJ119" t="s">
        <v>102</v>
      </c>
      <c r="AK119" t="s">
        <v>419</v>
      </c>
      <c r="AL119" t="s">
        <v>125</v>
      </c>
      <c r="AM119" t="n">
        <v>1</v>
      </c>
      <c r="AN119"/>
      <c r="AO119" t="n">
        <v>180</v>
      </c>
      <c r="AP119" t="n">
        <v>35</v>
      </c>
      <c r="AQ119" t="n">
        <v>190</v>
      </c>
      <c r="AR119" t="n">
        <v>188</v>
      </c>
      <c r="AS119" t="n">
        <v>0</v>
      </c>
      <c r="AT119" t="n">
        <v>203</v>
      </c>
      <c r="AU119" t="n">
        <v>99</v>
      </c>
      <c r="AV119" t="n">
        <v>91</v>
      </c>
      <c r="AW119" t="n">
        <v>99</v>
      </c>
      <c r="AX119" t="n">
        <v>41404</v>
      </c>
      <c r="AY119"/>
      <c r="AZ119" t="n">
        <v>41404</v>
      </c>
      <c r="BA119"/>
      <c r="BB119"/>
      <c r="BC119"/>
      <c r="BD119" t="s">
        <v>107</v>
      </c>
      <c r="BE119" t="s">
        <v>3884</v>
      </c>
      <c r="BF119" t="s">
        <v>3885</v>
      </c>
      <c r="BG119" t="s">
        <v>765</v>
      </c>
      <c r="BH119" t="s">
        <v>3886</v>
      </c>
      <c r="BI119" t="n">
        <v>0.0002</v>
      </c>
      <c r="BJ119" t="n">
        <v>0</v>
      </c>
      <c r="BK119" t="n">
        <v>0</v>
      </c>
      <c r="BL119" t="n">
        <v>0</v>
      </c>
      <c r="BM119" t="n">
        <v>0.001</v>
      </c>
      <c r="BN119" t="n">
        <v>0</v>
      </c>
      <c r="BO119" t="n">
        <v>0</v>
      </c>
      <c r="BP119" t="n">
        <v>0.0002607</v>
      </c>
      <c r="BQ119" t="n">
        <v>0.0309</v>
      </c>
      <c r="BR119" t="n">
        <v>0</v>
      </c>
      <c r="BS119" t="n">
        <v>0</v>
      </c>
      <c r="BT119" t="n">
        <v>0.0006022</v>
      </c>
      <c r="BU119" t="n">
        <v>0.002814</v>
      </c>
      <c r="BV119" t="n">
        <v>0.0002288</v>
      </c>
      <c r="BW119" t="n">
        <v>0.00004825</v>
      </c>
      <c r="BX119" t="n">
        <v>0</v>
      </c>
      <c r="BY119" t="n">
        <v>0.00006542</v>
      </c>
      <c r="BZ119" t="n">
        <v>0.02968</v>
      </c>
      <c r="CA119" t="n">
        <v>0</v>
      </c>
      <c r="CB119" t="n">
        <v>0</v>
      </c>
      <c r="CC119" t="n">
        <v>0</v>
      </c>
      <c r="CD119" t="n">
        <v>0.0005144</v>
      </c>
      <c r="CE119" t="n">
        <v>0.00191</v>
      </c>
      <c r="CF119" t="n">
        <v>0</v>
      </c>
      <c r="CG119" t="n">
        <v>88</v>
      </c>
      <c r="CH119" t="str">
        <f>=SUBTOTAL(103,CG119)</f>
      </c>
      <c r="CI119" t="str">
        <f>=IF(CH119=1,IFERROR(MAX($CI$1:CI118)+(COUNTIFS($CG$1:CG118,CG119,$CH$1:CH118,1)=0),1),"")</f>
      </c>
    </row>
    <row r="120">
      <c r="A120" t="s">
        <v>3902</v>
      </c>
      <c r="B120" t="s">
        <v>3903</v>
      </c>
      <c r="C120" t="s">
        <v>3904</v>
      </c>
      <c r="D120" t="s">
        <v>3905</v>
      </c>
      <c r="E120" t="s">
        <v>3906</v>
      </c>
      <c r="F120" t="s">
        <v>3907</v>
      </c>
      <c r="G120" t="s">
        <v>1387</v>
      </c>
      <c r="H120" t="s">
        <v>93</v>
      </c>
      <c r="I120" t="s">
        <v>240</v>
      </c>
      <c r="J120"/>
      <c r="K120" t="n">
        <v>0.001227</v>
      </c>
      <c r="L120" t="n">
        <v>0.000857</v>
      </c>
      <c r="M120" t="n">
        <v>0.02622</v>
      </c>
      <c r="N120" t="s">
        <v>159</v>
      </c>
      <c r="O120"/>
      <c r="P120"/>
      <c r="Q120"/>
      <c r="R120"/>
      <c r="S120"/>
      <c r="T120"/>
      <c r="U120"/>
      <c r="V120"/>
      <c r="W120" t="n">
        <v>15.82</v>
      </c>
      <c r="X120"/>
      <c r="Y120"/>
      <c r="Z120"/>
      <c r="AA120"/>
      <c r="AB120"/>
      <c r="AC120"/>
      <c r="AD120"/>
      <c r="AE120"/>
      <c r="AF120"/>
      <c r="AG120" t="s">
        <v>3908</v>
      </c>
      <c r="AH120"/>
      <c r="AI120" t="s">
        <v>419</v>
      </c>
      <c r="AJ120" t="s">
        <v>102</v>
      </c>
      <c r="AK120" t="s">
        <v>419</v>
      </c>
      <c r="AL120" t="s">
        <v>161</v>
      </c>
      <c r="AM120" t="n">
        <v>1</v>
      </c>
      <c r="AN120"/>
      <c r="AO120" t="n">
        <v>197</v>
      </c>
      <c r="AP120" t="n">
        <v>35</v>
      </c>
      <c r="AQ120" t="n">
        <v>211</v>
      </c>
      <c r="AR120" t="n">
        <v>157</v>
      </c>
      <c r="AS120" t="n">
        <v>0</v>
      </c>
      <c r="AT120" t="n">
        <v>167</v>
      </c>
      <c r="AU120" t="n">
        <v>99</v>
      </c>
      <c r="AV120" t="n">
        <v>88</v>
      </c>
      <c r="AW120" t="n">
        <v>99</v>
      </c>
      <c r="AX120" t="n">
        <v>41404</v>
      </c>
      <c r="AY120"/>
      <c r="AZ120" t="n">
        <v>41404</v>
      </c>
      <c r="BA120" t="s">
        <v>105</v>
      </c>
      <c r="BB120" t="s">
        <v>3909</v>
      </c>
      <c r="BC120"/>
      <c r="BD120" t="s">
        <v>107</v>
      </c>
      <c r="BE120" t="s">
        <v>3910</v>
      </c>
      <c r="BF120" t="s">
        <v>3911</v>
      </c>
      <c r="BG120" t="s">
        <v>3912</v>
      </c>
      <c r="BH120" t="s">
        <v>3913</v>
      </c>
      <c r="BI120"/>
      <c r="BJ120"/>
      <c r="BK120"/>
      <c r="BL120"/>
      <c r="BM120"/>
      <c r="BN120"/>
      <c r="BO120" t="n">
        <v>0.00006328</v>
      </c>
      <c r="BP120" t="n">
        <v>0.0002907</v>
      </c>
      <c r="BQ120" t="n">
        <v>0.02121</v>
      </c>
      <c r="BR120" t="n">
        <v>0.00005453</v>
      </c>
      <c r="BS120" t="n">
        <v>0</v>
      </c>
      <c r="BT120" t="n">
        <v>0.0006389</v>
      </c>
      <c r="BU120" t="n">
        <v>0.001315</v>
      </c>
      <c r="BV120" t="n">
        <v>0.00009801</v>
      </c>
      <c r="BW120" t="n">
        <v>0.000121</v>
      </c>
      <c r="BX120" t="n">
        <v>0</v>
      </c>
      <c r="BY120" t="n">
        <v>0.000329</v>
      </c>
      <c r="BZ120" t="n">
        <v>0.02622</v>
      </c>
      <c r="CA120" t="n">
        <v>0</v>
      </c>
      <c r="CB120" t="n">
        <v>0.00009461</v>
      </c>
      <c r="CC120" t="n">
        <v>0</v>
      </c>
      <c r="CD120" t="n">
        <v>0.0003683</v>
      </c>
      <c r="CE120" t="n">
        <v>0.001438</v>
      </c>
      <c r="CF120" t="n">
        <v>0</v>
      </c>
      <c r="CG120" t="n">
        <v>89</v>
      </c>
      <c r="CH120" t="str">
        <f>=SUBTOTAL(103,CG120)</f>
      </c>
      <c r="CI120" t="str">
        <f>=IF(CH120=1,IFERROR(MAX($CI$1:CI119)+(COUNTIFS($CG$1:CG119,CG120,$CH$1:CH119,1)=0),1),"")</f>
      </c>
    </row>
    <row r="121">
      <c r="A121" t="s">
        <v>3914</v>
      </c>
      <c r="B121" t="s">
        <v>3915</v>
      </c>
      <c r="C121" t="s">
        <v>3916</v>
      </c>
      <c r="D121" t="s">
        <v>3917</v>
      </c>
      <c r="E121" t="s">
        <v>3918</v>
      </c>
      <c r="F121" t="s">
        <v>3919</v>
      </c>
      <c r="G121" t="s">
        <v>92</v>
      </c>
      <c r="H121" t="s">
        <v>93</v>
      </c>
      <c r="I121" t="s">
        <v>3920</v>
      </c>
      <c r="J121"/>
      <c r="K121" t="n">
        <v>0.0001516</v>
      </c>
      <c r="L121"/>
      <c r="M121" t="n">
        <v>0.001702</v>
      </c>
      <c r="N121" t="s">
        <v>3921</v>
      </c>
      <c r="O121"/>
      <c r="P121"/>
      <c r="Q121" t="s">
        <v>3922</v>
      </c>
      <c r="R121"/>
      <c r="S121"/>
      <c r="T121" t="n">
        <v>0.008</v>
      </c>
      <c r="U121"/>
      <c r="V121" t="s">
        <v>244</v>
      </c>
      <c r="W121" t="n">
        <v>0.133</v>
      </c>
      <c r="X121" t="n">
        <v>0.383165150881</v>
      </c>
      <c r="Y121" t="s">
        <v>3923</v>
      </c>
      <c r="Z121"/>
      <c r="AA121"/>
      <c r="AB121" t="s">
        <v>265</v>
      </c>
      <c r="AC121" t="s">
        <v>266</v>
      </c>
      <c r="AD121" t="s">
        <v>3924</v>
      </c>
      <c r="AE121" t="s">
        <v>2125</v>
      </c>
      <c r="AF121"/>
      <c r="AG121" t="s">
        <v>3925</v>
      </c>
      <c r="AH121"/>
      <c r="AI121"/>
      <c r="AJ121"/>
      <c r="AK121"/>
      <c r="AL121" t="s">
        <v>125</v>
      </c>
      <c r="AM121"/>
      <c r="AN121"/>
      <c r="AO121"/>
      <c r="AP121"/>
      <c r="AQ121"/>
      <c r="AR121"/>
      <c r="AS121"/>
      <c r="AT121"/>
      <c r="AU121"/>
      <c r="AV121"/>
      <c r="AW121"/>
      <c r="AX121"/>
      <c r="AY121"/>
      <c r="AZ121"/>
      <c r="BA121" t="s">
        <v>105</v>
      </c>
      <c r="BB121" t="s">
        <v>3926</v>
      </c>
      <c r="BC121"/>
      <c r="BD121" t="s">
        <v>107</v>
      </c>
      <c r="BE121" t="s">
        <v>3927</v>
      </c>
      <c r="BF121" t="s">
        <v>3928</v>
      </c>
      <c r="BG121" t="s">
        <v>3929</v>
      </c>
      <c r="BH121" t="s">
        <v>3930</v>
      </c>
      <c r="BI121"/>
      <c r="BJ121"/>
      <c r="BK121"/>
      <c r="BL121"/>
      <c r="BM121"/>
      <c r="BN121"/>
      <c r="BO121" t="n">
        <v>0</v>
      </c>
      <c r="BP121" t="n">
        <v>0</v>
      </c>
      <c r="BQ121" t="n">
        <v>0.0002867</v>
      </c>
      <c r="BR121" t="n">
        <v>0</v>
      </c>
      <c r="BS121" t="n">
        <v>0.0003167</v>
      </c>
      <c r="BT121" t="n">
        <v>0.0001657</v>
      </c>
      <c r="BU121" t="n">
        <v>0.001702</v>
      </c>
      <c r="BV121" t="n">
        <v>0</v>
      </c>
      <c r="BW121"/>
      <c r="BX121"/>
      <c r="BY121"/>
      <c r="BZ121"/>
      <c r="CA121"/>
      <c r="CB121"/>
      <c r="CC121"/>
      <c r="CD121"/>
      <c r="CE121"/>
      <c r="CF121"/>
      <c r="CG121" t="n">
        <v>90</v>
      </c>
      <c r="CH121" t="str">
        <f>=SUBTOTAL(103,CG121)</f>
      </c>
      <c r="CI121" t="str">
        <f>=IF(CH121=1,IFERROR(MAX($CI$1:CI120)+(COUNTIFS($CG$1:CG120,CG121,$CH$1:CH120,1)=0),1),"")</f>
      </c>
    </row>
    <row r="122">
      <c r="A122" t="s">
        <v>3931</v>
      </c>
      <c r="B122" t="s">
        <v>3932</v>
      </c>
      <c r="C122" t="s">
        <v>3933</v>
      </c>
      <c r="D122" t="s">
        <v>3934</v>
      </c>
      <c r="E122" t="s">
        <v>3935</v>
      </c>
      <c r="F122" t="s">
        <v>3936</v>
      </c>
      <c r="G122" t="s">
        <v>92</v>
      </c>
      <c r="H122" t="s">
        <v>93</v>
      </c>
      <c r="I122" t="s">
        <v>310</v>
      </c>
      <c r="J122"/>
      <c r="K122" t="n">
        <v>0.002922</v>
      </c>
      <c r="L122" t="n">
        <v>0.002642</v>
      </c>
      <c r="M122" t="n">
        <v>0.03013</v>
      </c>
      <c r="N122" t="s">
        <v>936</v>
      </c>
      <c r="O122"/>
      <c r="P122"/>
      <c r="Q122"/>
      <c r="R122"/>
      <c r="S122"/>
      <c r="T122" t="n">
        <v>0.031</v>
      </c>
      <c r="U122" t="s">
        <v>3937</v>
      </c>
      <c r="V122" t="s">
        <v>552</v>
      </c>
      <c r="W122" t="n">
        <v>5.783</v>
      </c>
      <c r="X122" t="n">
        <v>0.379125386477</v>
      </c>
      <c r="Y122" t="s">
        <v>3938</v>
      </c>
      <c r="Z122"/>
      <c r="AA122"/>
      <c r="AB122" t="s">
        <v>211</v>
      </c>
      <c r="AC122" t="s">
        <v>212</v>
      </c>
      <c r="AD122"/>
      <c r="AE122"/>
      <c r="AF122" t="s">
        <v>3939</v>
      </c>
      <c r="AG122" t="s">
        <v>3940</v>
      </c>
      <c r="AH122"/>
      <c r="AI122" t="s">
        <v>419</v>
      </c>
      <c r="AJ122" t="s">
        <v>102</v>
      </c>
      <c r="AK122" t="s">
        <v>419</v>
      </c>
      <c r="AL122" t="s">
        <v>249</v>
      </c>
      <c r="AM122" t="n">
        <v>1</v>
      </c>
      <c r="AN122"/>
      <c r="AO122" t="n">
        <v>41</v>
      </c>
      <c r="AP122" t="n">
        <v>34</v>
      </c>
      <c r="AQ122" t="n">
        <v>18</v>
      </c>
      <c r="AR122" t="n">
        <v>28</v>
      </c>
      <c r="AS122" t="n">
        <v>0</v>
      </c>
      <c r="AT122" t="n">
        <v>24</v>
      </c>
      <c r="AU122" t="n">
        <v>99</v>
      </c>
      <c r="AV122" t="n">
        <v>83</v>
      </c>
      <c r="AW122" t="n">
        <v>99</v>
      </c>
      <c r="AX122" t="n">
        <v>41404</v>
      </c>
      <c r="AY122"/>
      <c r="AZ122" t="n">
        <v>41404</v>
      </c>
      <c r="BA122" t="s">
        <v>105</v>
      </c>
      <c r="BB122" t="s">
        <v>3941</v>
      </c>
      <c r="BC122"/>
      <c r="BD122" t="s">
        <v>107</v>
      </c>
      <c r="BE122" t="s">
        <v>3942</v>
      </c>
      <c r="BF122" t="s">
        <v>3943</v>
      </c>
      <c r="BG122" t="s">
        <v>467</v>
      </c>
      <c r="BH122" t="s">
        <v>2768</v>
      </c>
      <c r="BI122" t="n">
        <v>0.0012</v>
      </c>
      <c r="BJ122" t="n">
        <v>0.0008</v>
      </c>
      <c r="BK122" t="n">
        <v>0.0029</v>
      </c>
      <c r="BL122" t="n">
        <v>0</v>
      </c>
      <c r="BM122" t="n">
        <v>0.003</v>
      </c>
      <c r="BN122" t="n">
        <v>0</v>
      </c>
      <c r="BO122" t="n">
        <v>0.000177</v>
      </c>
      <c r="BP122" t="n">
        <v>0.001713</v>
      </c>
      <c r="BQ122" t="n">
        <v>0.03013</v>
      </c>
      <c r="BR122" t="n">
        <v>0</v>
      </c>
      <c r="BS122" t="n">
        <v>0</v>
      </c>
      <c r="BT122" t="n">
        <v>0.002637</v>
      </c>
      <c r="BU122" t="n">
        <v>0.003185</v>
      </c>
      <c r="BV122" t="n">
        <v>0.0004021</v>
      </c>
      <c r="BW122" t="n">
        <v>0.0003859</v>
      </c>
      <c r="BX122" t="n">
        <v>0</v>
      </c>
      <c r="BY122" t="n">
        <v>0.006023</v>
      </c>
      <c r="BZ122" t="n">
        <v>0.02911</v>
      </c>
      <c r="CA122" t="n">
        <v>0</v>
      </c>
      <c r="CB122" t="n">
        <v>0.00009438</v>
      </c>
      <c r="CC122" t="n">
        <v>0</v>
      </c>
      <c r="CD122" t="n">
        <v>0.002749</v>
      </c>
      <c r="CE122" t="n">
        <v>0.001434</v>
      </c>
      <c r="CF122" t="n">
        <v>0.0004144</v>
      </c>
      <c r="CG122" t="n">
        <v>91</v>
      </c>
      <c r="CH122" t="str">
        <f>=SUBTOTAL(103,CG122)</f>
      </c>
      <c r="CI122" t="str">
        <f>=IF(CH122=1,IFERROR(MAX($CI$1:CI121)+(COUNTIFS($CG$1:CG121,CG122,$CH$1:CH121,1)=0),1),"")</f>
      </c>
    </row>
    <row r="123">
      <c r="A123" t="s">
        <v>3944</v>
      </c>
      <c r="B123" t="s">
        <v>3945</v>
      </c>
      <c r="C123" t="s">
        <v>3946</v>
      </c>
      <c r="D123" t="s">
        <v>3947</v>
      </c>
      <c r="E123" t="s">
        <v>3948</v>
      </c>
      <c r="F123" t="s">
        <v>3949</v>
      </c>
      <c r="G123" t="s">
        <v>92</v>
      </c>
      <c r="H123" t="s">
        <v>93</v>
      </c>
      <c r="I123" t="s">
        <v>3950</v>
      </c>
      <c r="J123"/>
      <c r="K123" t="n">
        <v>0.0001764</v>
      </c>
      <c r="L123" t="n">
        <v>0.0002497</v>
      </c>
      <c r="M123" t="n">
        <v>0.003168</v>
      </c>
      <c r="N123" t="s">
        <v>159</v>
      </c>
      <c r="O123"/>
      <c r="P123"/>
      <c r="Q123"/>
      <c r="R123"/>
      <c r="S123"/>
      <c r="T123" t="n">
        <v>0.366</v>
      </c>
      <c r="U123" t="s">
        <v>344</v>
      </c>
      <c r="V123"/>
      <c r="W123" t="n">
        <v>24.5</v>
      </c>
      <c r="X123" t="n">
        <v>0.63018900156</v>
      </c>
      <c r="Y123" t="s">
        <v>3951</v>
      </c>
      <c r="Z123"/>
      <c r="AA123"/>
      <c r="AB123" t="s">
        <v>327</v>
      </c>
      <c r="AC123" t="s">
        <v>212</v>
      </c>
      <c r="AD123"/>
      <c r="AE123"/>
      <c r="AF123"/>
      <c r="AG123" t="s">
        <v>3952</v>
      </c>
      <c r="AH123"/>
      <c r="AI123" t="s">
        <v>433</v>
      </c>
      <c r="AJ123" t="s">
        <v>102</v>
      </c>
      <c r="AK123" t="s">
        <v>419</v>
      </c>
      <c r="AL123" t="s">
        <v>228</v>
      </c>
      <c r="AM123" t="n">
        <v>1</v>
      </c>
      <c r="AN123"/>
      <c r="AO123" t="n">
        <v>238</v>
      </c>
      <c r="AP123" t="n">
        <v>39</v>
      </c>
      <c r="AQ123" t="n">
        <v>274</v>
      </c>
      <c r="AR123" t="n">
        <v>184</v>
      </c>
      <c r="AS123" t="n">
        <v>0</v>
      </c>
      <c r="AT123" t="n">
        <v>265</v>
      </c>
      <c r="AU123" t="n">
        <v>99</v>
      </c>
      <c r="AV123" t="n">
        <v>96</v>
      </c>
      <c r="AW123" t="n">
        <v>99</v>
      </c>
      <c r="AX123" t="n">
        <v>41404</v>
      </c>
      <c r="AY123"/>
      <c r="AZ123" t="n">
        <v>41404</v>
      </c>
      <c r="BA123" t="s">
        <v>105</v>
      </c>
      <c r="BB123" t="s">
        <v>3953</v>
      </c>
      <c r="BC123"/>
      <c r="BD123" t="s">
        <v>107</v>
      </c>
      <c r="BE123" t="s">
        <v>3954</v>
      </c>
      <c r="BF123" t="s">
        <v>3955</v>
      </c>
      <c r="BG123" t="s">
        <v>1918</v>
      </c>
      <c r="BH123" t="s">
        <v>1919</v>
      </c>
      <c r="BI123"/>
      <c r="BJ123"/>
      <c r="BK123"/>
      <c r="BL123"/>
      <c r="BM123"/>
      <c r="BN123"/>
      <c r="BO123" t="n">
        <v>0</v>
      </c>
      <c r="BP123" t="n">
        <v>0.0004345</v>
      </c>
      <c r="BQ123" t="n">
        <v>0.002185</v>
      </c>
      <c r="BR123" t="n">
        <v>0</v>
      </c>
      <c r="BS123" t="n">
        <v>0</v>
      </c>
      <c r="BT123" t="n">
        <v>0.00002651</v>
      </c>
      <c r="BU123" t="n">
        <v>0.0006605</v>
      </c>
      <c r="BV123" t="n">
        <v>0</v>
      </c>
      <c r="BW123" t="n">
        <v>0</v>
      </c>
      <c r="BX123" t="n">
        <v>0</v>
      </c>
      <c r="BY123" t="n">
        <v>0.001702</v>
      </c>
      <c r="BZ123" t="n">
        <v>0.003168</v>
      </c>
      <c r="CA123" t="n">
        <v>0</v>
      </c>
      <c r="CB123" t="n">
        <v>0</v>
      </c>
      <c r="CC123" t="n">
        <v>0</v>
      </c>
      <c r="CD123" t="n">
        <v>0</v>
      </c>
      <c r="CE123" t="n">
        <v>0.0004785</v>
      </c>
      <c r="CF123" t="n">
        <v>0</v>
      </c>
      <c r="CG123" t="n">
        <v>92</v>
      </c>
      <c r="CH123" t="str">
        <f>=SUBTOTAL(103,CG123)</f>
      </c>
      <c r="CI123" t="str">
        <f>=IF(CH123=1,IFERROR(MAX($CI$1:CI122)+(COUNTIFS($CG$1:CG122,CG123,$CH$1:CH122,1)=0),1),"")</f>
      </c>
    </row>
    <row r="124">
      <c r="A124" t="s">
        <v>3956</v>
      </c>
      <c r="B124" t="s">
        <v>3957</v>
      </c>
      <c r="C124" t="s">
        <v>3958</v>
      </c>
      <c r="D124" t="s">
        <v>3959</v>
      </c>
      <c r="E124" t="s">
        <v>3960</v>
      </c>
      <c r="F124" t="s">
        <v>3961</v>
      </c>
      <c r="G124" t="s">
        <v>92</v>
      </c>
      <c r="H124" t="s">
        <v>93</v>
      </c>
      <c r="I124" t="s">
        <v>3962</v>
      </c>
      <c r="J124"/>
      <c r="K124" t="n">
        <v>0.006833</v>
      </c>
      <c r="L124" t="n">
        <v>0.00569</v>
      </c>
      <c r="M124" t="n">
        <v>0.01224</v>
      </c>
      <c r="N124" t="s">
        <v>118</v>
      </c>
      <c r="O124" t="n">
        <v>774294</v>
      </c>
      <c r="P124" t="s">
        <v>412</v>
      </c>
      <c r="Q124"/>
      <c r="R124"/>
      <c r="S124"/>
      <c r="T124" t="n">
        <v>0.135</v>
      </c>
      <c r="U124" t="s">
        <v>3963</v>
      </c>
      <c r="V124" t="s">
        <v>3964</v>
      </c>
      <c r="W124" t="n">
        <v>11.25</v>
      </c>
      <c r="X124" t="n">
        <v>0.358069300652</v>
      </c>
      <c r="Y124" t="s">
        <v>3965</v>
      </c>
      <c r="Z124"/>
      <c r="AA124"/>
      <c r="AB124" t="s">
        <v>211</v>
      </c>
      <c r="AC124" t="s">
        <v>3966</v>
      </c>
      <c r="AD124"/>
      <c r="AE124"/>
      <c r="AF124" t="s">
        <v>3967</v>
      </c>
      <c r="AG124" t="s">
        <v>3968</v>
      </c>
      <c r="AH124"/>
      <c r="AI124" t="s">
        <v>419</v>
      </c>
      <c r="AJ124" t="s">
        <v>102</v>
      </c>
      <c r="AK124" t="s">
        <v>419</v>
      </c>
      <c r="AL124" t="s">
        <v>228</v>
      </c>
      <c r="AM124" t="n">
        <v>1</v>
      </c>
      <c r="AN124"/>
      <c r="AO124" t="n">
        <v>133</v>
      </c>
      <c r="AP124" t="n">
        <v>34</v>
      </c>
      <c r="AQ124" t="n">
        <v>123</v>
      </c>
      <c r="AR124" t="n">
        <v>136</v>
      </c>
      <c r="AS124" t="n">
        <v>0</v>
      </c>
      <c r="AT124" t="n">
        <v>123</v>
      </c>
      <c r="AU124" t="n">
        <v>99</v>
      </c>
      <c r="AV124" t="n">
        <v>79</v>
      </c>
      <c r="AW124" t="n">
        <v>99</v>
      </c>
      <c r="AX124" t="n">
        <v>41404</v>
      </c>
      <c r="AY124"/>
      <c r="AZ124" t="n">
        <v>41404</v>
      </c>
      <c r="BA124"/>
      <c r="BB124"/>
      <c r="BC124"/>
      <c r="BD124" t="s">
        <v>107</v>
      </c>
      <c r="BE124" t="s">
        <v>3969</v>
      </c>
      <c r="BF124" t="s">
        <v>3970</v>
      </c>
      <c r="BG124" t="s">
        <v>812</v>
      </c>
      <c r="BH124" t="s">
        <v>813</v>
      </c>
      <c r="BI124" t="n">
        <v>0.0024</v>
      </c>
      <c r="BJ124" t="n">
        <v>0.0008</v>
      </c>
      <c r="BK124" t="n">
        <v>0.0029</v>
      </c>
      <c r="BL124" t="n">
        <v>0</v>
      </c>
      <c r="BM124" t="n">
        <v>0.0089</v>
      </c>
      <c r="BN124" t="n">
        <v>0</v>
      </c>
      <c r="BO124" t="n">
        <v>0.001621</v>
      </c>
      <c r="BP124" t="n">
        <v>0.001009</v>
      </c>
      <c r="BQ124" t="n">
        <v>0.005181</v>
      </c>
      <c r="BR124" t="n">
        <v>0</v>
      </c>
      <c r="BS124" t="n">
        <v>0.006591</v>
      </c>
      <c r="BT124" t="n">
        <v>0.01224</v>
      </c>
      <c r="BU124" t="n">
        <v>0.007331</v>
      </c>
      <c r="BV124" t="n">
        <v>0.0004331</v>
      </c>
      <c r="BW124" t="n">
        <v>0.001523</v>
      </c>
      <c r="BX124" t="n">
        <v>0.008772</v>
      </c>
      <c r="BY124" t="n">
        <v>0.002294</v>
      </c>
      <c r="BZ124" t="n">
        <v>0.004611</v>
      </c>
      <c r="CA124" t="n">
        <v>0.0001927</v>
      </c>
      <c r="CB124" t="n">
        <v>0.004723</v>
      </c>
      <c r="CC124" t="n">
        <v>0</v>
      </c>
      <c r="CD124" t="n">
        <v>0.01003</v>
      </c>
      <c r="CE124" t="n">
        <v>0.004314</v>
      </c>
      <c r="CF124" t="n">
        <v>0.0002072</v>
      </c>
      <c r="CG124" t="n">
        <v>93</v>
      </c>
      <c r="CH124" t="str">
        <f>=SUBTOTAL(103,CG124)</f>
      </c>
      <c r="CI124" t="str">
        <f>=IF(CH124=1,IFERROR(MAX($CI$1:CI123)+(COUNTIFS($CG$1:CG123,CG124,$CH$1:CH123,1)=0),1),"")</f>
      </c>
    </row>
    <row r="125">
      <c r="A125" t="s">
        <v>3971</v>
      </c>
      <c r="B125" t="s">
        <v>3972</v>
      </c>
      <c r="C125" t="s">
        <v>3973</v>
      </c>
      <c r="D125" t="s">
        <v>3974</v>
      </c>
      <c r="E125" t="s">
        <v>3975</v>
      </c>
      <c r="F125" t="s">
        <v>3976</v>
      </c>
      <c r="G125" t="s">
        <v>92</v>
      </c>
      <c r="H125" t="s">
        <v>93</v>
      </c>
      <c r="I125" t="s">
        <v>3977</v>
      </c>
      <c r="J125"/>
      <c r="K125" t="n">
        <v>0.0008979</v>
      </c>
      <c r="L125" t="n">
        <v>0.0004008</v>
      </c>
      <c r="M125" t="n">
        <v>0.01527</v>
      </c>
      <c r="N125" t="s">
        <v>159</v>
      </c>
      <c r="O125" t="n">
        <v>1561818</v>
      </c>
      <c r="P125" t="s">
        <v>412</v>
      </c>
      <c r="Q125" t="s">
        <v>3978</v>
      </c>
      <c r="R125"/>
      <c r="S125" t="s">
        <v>3979</v>
      </c>
      <c r="T125" t="n">
        <v>0.184</v>
      </c>
      <c r="U125" t="s">
        <v>697</v>
      </c>
      <c r="V125" t="s">
        <v>3980</v>
      </c>
      <c r="W125" t="n">
        <v>23</v>
      </c>
      <c r="X125" t="n">
        <v>0.86467307806</v>
      </c>
      <c r="Y125" t="s">
        <v>3981</v>
      </c>
      <c r="Z125"/>
      <c r="AA125"/>
      <c r="AB125" t="s">
        <v>265</v>
      </c>
      <c r="AC125" t="s">
        <v>3982</v>
      </c>
      <c r="AD125" t="s">
        <v>3983</v>
      </c>
      <c r="AE125" t="s">
        <v>2125</v>
      </c>
      <c r="AF125"/>
      <c r="AG125" t="s">
        <v>3984</v>
      </c>
      <c r="AH125"/>
      <c r="AI125" t="s">
        <v>102</v>
      </c>
      <c r="AJ125" t="s">
        <v>433</v>
      </c>
      <c r="AK125" t="s">
        <v>433</v>
      </c>
      <c r="AL125" t="s">
        <v>125</v>
      </c>
      <c r="AM125" t="n">
        <v>1</v>
      </c>
      <c r="AN125"/>
      <c r="AO125" t="n">
        <v>35</v>
      </c>
      <c r="AP125" t="n">
        <v>128</v>
      </c>
      <c r="AQ125" t="n">
        <v>135</v>
      </c>
      <c r="AR125" t="n">
        <v>0</v>
      </c>
      <c r="AS125" t="n">
        <v>119</v>
      </c>
      <c r="AT125" t="n">
        <v>122</v>
      </c>
      <c r="AU125" t="n">
        <v>95</v>
      </c>
      <c r="AV125" t="n">
        <v>99</v>
      </c>
      <c r="AW125" t="n">
        <v>99</v>
      </c>
      <c r="AX125"/>
      <c r="AY125" t="n">
        <v>41404</v>
      </c>
      <c r="AZ125" t="n">
        <v>41404</v>
      </c>
      <c r="BA125" t="s">
        <v>105</v>
      </c>
      <c r="BB125" t="s">
        <v>3985</v>
      </c>
      <c r="BC125"/>
      <c r="BD125" t="s">
        <v>107</v>
      </c>
      <c r="BE125" t="s">
        <v>3986</v>
      </c>
      <c r="BF125" t="s">
        <v>3987</v>
      </c>
      <c r="BG125" t="s">
        <v>3988</v>
      </c>
      <c r="BH125" t="s">
        <v>3989</v>
      </c>
      <c r="BI125"/>
      <c r="BJ125"/>
      <c r="BK125"/>
      <c r="BL125"/>
      <c r="BM125"/>
      <c r="BN125"/>
      <c r="BO125" t="n">
        <v>0</v>
      </c>
      <c r="BP125" t="n">
        <v>0</v>
      </c>
      <c r="BQ125" t="n">
        <v>0.01416</v>
      </c>
      <c r="BR125" t="n">
        <v>0</v>
      </c>
      <c r="BS125" t="n">
        <v>0</v>
      </c>
      <c r="BT125" t="n">
        <v>0.0002492</v>
      </c>
      <c r="BU125" t="n">
        <v>0.001144</v>
      </c>
      <c r="BV125" t="n">
        <v>0</v>
      </c>
      <c r="BW125" t="n">
        <v>0</v>
      </c>
      <c r="BX125" t="n">
        <v>0</v>
      </c>
      <c r="BY125" t="n">
        <v>0</v>
      </c>
      <c r="BZ125" t="n">
        <v>0.01527</v>
      </c>
      <c r="CA125" t="n">
        <v>0</v>
      </c>
      <c r="CB125" t="n">
        <v>0</v>
      </c>
      <c r="CC125" t="n">
        <v>0</v>
      </c>
      <c r="CD125" t="n">
        <v>0.0001029</v>
      </c>
      <c r="CE125" t="n">
        <v>0.0004776</v>
      </c>
      <c r="CF125" t="n">
        <v>0</v>
      </c>
      <c r="CG125" t="n">
        <v>94</v>
      </c>
      <c r="CH125" t="str">
        <f>=SUBTOTAL(103,CG125)</f>
      </c>
      <c r="CI125" t="str">
        <f>=IF(CH125=1,IFERROR(MAX($CI$1:CI124)+(COUNTIFS($CG$1:CG124,CG125,$CH$1:CH124,1)=0),1),"")</f>
      </c>
    </row>
    <row r="126">
      <c r="A126" t="s">
        <v>3990</v>
      </c>
      <c r="B126" t="s">
        <v>3991</v>
      </c>
      <c r="C126" t="s">
        <v>3992</v>
      </c>
      <c r="D126" t="s">
        <v>3993</v>
      </c>
      <c r="E126" t="s">
        <v>3994</v>
      </c>
      <c r="F126" t="s">
        <v>3995</v>
      </c>
      <c r="G126" t="s">
        <v>92</v>
      </c>
      <c r="H126" t="s">
        <v>93</v>
      </c>
      <c r="I126" t="s">
        <v>3021</v>
      </c>
      <c r="J126"/>
      <c r="K126" t="n">
        <v>0.0006922</v>
      </c>
      <c r="L126" t="n">
        <v>0.0005125</v>
      </c>
      <c r="M126" t="n">
        <v>0.003075</v>
      </c>
      <c r="N126" t="s">
        <v>936</v>
      </c>
      <c r="O126"/>
      <c r="P126"/>
      <c r="Q126"/>
      <c r="R126"/>
      <c r="S126"/>
      <c r="T126" t="n">
        <v>0.785</v>
      </c>
      <c r="U126" t="s">
        <v>222</v>
      </c>
      <c r="V126" t="s">
        <v>1367</v>
      </c>
      <c r="W126" t="n">
        <v>32</v>
      </c>
      <c r="X126" t="n">
        <v>0.78093713522</v>
      </c>
      <c r="Y126" t="s">
        <v>3996</v>
      </c>
      <c r="Z126"/>
      <c r="AA126"/>
      <c r="AB126" t="s">
        <v>2716</v>
      </c>
      <c r="AC126" t="s">
        <v>3997</v>
      </c>
      <c r="AD126"/>
      <c r="AE126"/>
      <c r="AF126" t="s">
        <v>3998</v>
      </c>
      <c r="AG126" t="s">
        <v>3999</v>
      </c>
      <c r="AH126"/>
      <c r="AI126" t="s">
        <v>419</v>
      </c>
      <c r="AJ126" t="s">
        <v>102</v>
      </c>
      <c r="AK126" t="s">
        <v>419</v>
      </c>
      <c r="AL126" t="s">
        <v>125</v>
      </c>
      <c r="AM126" t="n">
        <v>1</v>
      </c>
      <c r="AN126"/>
      <c r="AO126" t="n">
        <v>95</v>
      </c>
      <c r="AP126" t="n">
        <v>53</v>
      </c>
      <c r="AQ126" t="n">
        <v>81</v>
      </c>
      <c r="AR126" t="n">
        <v>96</v>
      </c>
      <c r="AS126" t="n">
        <v>0</v>
      </c>
      <c r="AT126" t="n">
        <v>110</v>
      </c>
      <c r="AU126" t="n">
        <v>99</v>
      </c>
      <c r="AV126" t="n">
        <v>99</v>
      </c>
      <c r="AW126" t="n">
        <v>99</v>
      </c>
      <c r="AX126" t="n">
        <v>41404</v>
      </c>
      <c r="AY126"/>
      <c r="AZ126" t="n">
        <v>41404</v>
      </c>
      <c r="BA126"/>
      <c r="BB126"/>
      <c r="BC126"/>
      <c r="BD126" t="s">
        <v>107</v>
      </c>
      <c r="BE126" t="s">
        <v>4000</v>
      </c>
      <c r="BF126" t="s">
        <v>4001</v>
      </c>
      <c r="BG126" t="s">
        <v>3190</v>
      </c>
      <c r="BH126" t="s">
        <v>3191</v>
      </c>
      <c r="BI126" t="n">
        <v>0.0006</v>
      </c>
      <c r="BJ126" t="n">
        <v>0</v>
      </c>
      <c r="BK126" t="n">
        <v>0</v>
      </c>
      <c r="BL126" t="n">
        <v>0</v>
      </c>
      <c r="BM126" t="n">
        <v>0.003</v>
      </c>
      <c r="BN126" t="n">
        <v>0</v>
      </c>
      <c r="BO126" t="n">
        <v>0.00006156</v>
      </c>
      <c r="BP126" t="n">
        <v>0.0001447</v>
      </c>
      <c r="BQ126" t="n">
        <v>0.003075</v>
      </c>
      <c r="BR126" t="n">
        <v>0</v>
      </c>
      <c r="BS126" t="n">
        <v>0.0000462</v>
      </c>
      <c r="BT126" t="n">
        <v>0.001143</v>
      </c>
      <c r="BU126" t="n">
        <v>0.0008151</v>
      </c>
      <c r="BV126" t="n">
        <v>0.00003266</v>
      </c>
      <c r="BW126" t="n">
        <v>0.00004825</v>
      </c>
      <c r="BX126" t="n">
        <v>0.001096</v>
      </c>
      <c r="BY126" t="n">
        <v>0.00006543</v>
      </c>
      <c r="BZ126" t="n">
        <v>0.001442</v>
      </c>
      <c r="CA126" t="n">
        <v>0</v>
      </c>
      <c r="CB126" t="n">
        <v>0.00009414</v>
      </c>
      <c r="CC126" t="n">
        <v>0</v>
      </c>
      <c r="CD126" t="n">
        <v>0.0009408</v>
      </c>
      <c r="CE126" t="n">
        <v>0.00191</v>
      </c>
      <c r="CF126" t="n">
        <v>0</v>
      </c>
      <c r="CG126" t="n">
        <v>95</v>
      </c>
      <c r="CH126" t="str">
        <f>=SUBTOTAL(103,CG126)</f>
      </c>
      <c r="CI126" t="str">
        <f>=IF(CH126=1,IFERROR(MAX($CI$1:CI125)+(COUNTIFS($CG$1:CG125,CG126,$CH$1:CH125,1)=0),1),"")</f>
      </c>
    </row>
    <row r="127">
      <c r="A127" t="s">
        <v>4002</v>
      </c>
      <c r="B127" t="s">
        <v>4003</v>
      </c>
      <c r="C127" t="s">
        <v>4004</v>
      </c>
      <c r="D127" t="s">
        <v>4005</v>
      </c>
      <c r="E127" t="s">
        <v>4006</v>
      </c>
      <c r="F127" t="s">
        <v>4007</v>
      </c>
      <c r="G127" t="s">
        <v>92</v>
      </c>
      <c r="H127" t="s">
        <v>93</v>
      </c>
      <c r="I127" t="s">
        <v>581</v>
      </c>
      <c r="J127"/>
      <c r="K127" t="n">
        <v>0.000793</v>
      </c>
      <c r="L127" t="n">
        <v>0.0006509</v>
      </c>
      <c r="M127" t="n">
        <v>0.01066</v>
      </c>
      <c r="N127" t="s">
        <v>159</v>
      </c>
      <c r="O127"/>
      <c r="P127"/>
      <c r="Q127" t="s">
        <v>4008</v>
      </c>
      <c r="R127"/>
      <c r="S127"/>
      <c r="T127" t="n">
        <v>0.482</v>
      </c>
      <c r="U127" t="s">
        <v>780</v>
      </c>
      <c r="V127" t="s">
        <v>4009</v>
      </c>
      <c r="W127" t="n">
        <v>26.6</v>
      </c>
      <c r="X127" t="n">
        <v>0.399495869875</v>
      </c>
      <c r="Y127" t="s">
        <v>4010</v>
      </c>
      <c r="Z127"/>
      <c r="AA127"/>
      <c r="AB127" t="s">
        <v>327</v>
      </c>
      <c r="AC127" t="s">
        <v>4011</v>
      </c>
      <c r="AD127"/>
      <c r="AE127"/>
      <c r="AF127" t="s">
        <v>4012</v>
      </c>
      <c r="AG127" t="s">
        <v>4013</v>
      </c>
      <c r="AH127"/>
      <c r="AI127" t="s">
        <v>419</v>
      </c>
      <c r="AJ127" t="s">
        <v>102</v>
      </c>
      <c r="AK127" t="s">
        <v>419</v>
      </c>
      <c r="AL127" t="s">
        <v>104</v>
      </c>
      <c r="AM127" t="n">
        <v>1</v>
      </c>
      <c r="AN127"/>
      <c r="AO127" t="n">
        <v>174</v>
      </c>
      <c r="AP127" t="n">
        <v>142</v>
      </c>
      <c r="AQ127" t="n">
        <v>187</v>
      </c>
      <c r="AR127" t="n">
        <v>161</v>
      </c>
      <c r="AS127" t="n">
        <v>0</v>
      </c>
      <c r="AT127" t="n">
        <v>173</v>
      </c>
      <c r="AU127" t="n">
        <v>99</v>
      </c>
      <c r="AV127" t="n">
        <v>99</v>
      </c>
      <c r="AW127" t="n">
        <v>99</v>
      </c>
      <c r="AX127" t="n">
        <v>41404</v>
      </c>
      <c r="AY127"/>
      <c r="AZ127" t="n">
        <v>41404</v>
      </c>
      <c r="BA127" t="s">
        <v>105</v>
      </c>
      <c r="BB127" t="s">
        <v>4014</v>
      </c>
      <c r="BC127"/>
      <c r="BD127" t="s">
        <v>107</v>
      </c>
      <c r="BE127" t="s">
        <v>4015</v>
      </c>
      <c r="BF127" t="s">
        <v>4016</v>
      </c>
      <c r="BG127" t="s">
        <v>1721</v>
      </c>
      <c r="BH127" t="s">
        <v>2507</v>
      </c>
      <c r="BI127"/>
      <c r="BJ127"/>
      <c r="BK127"/>
      <c r="BL127"/>
      <c r="BM127"/>
      <c r="BN127"/>
      <c r="BO127" t="n">
        <v>0</v>
      </c>
      <c r="BP127" t="n">
        <v>0.0004339</v>
      </c>
      <c r="BQ127" t="n">
        <v>0.009084</v>
      </c>
      <c r="BR127" t="n">
        <v>0</v>
      </c>
      <c r="BS127" t="n">
        <v>0</v>
      </c>
      <c r="BT127" t="n">
        <v>0.0007498</v>
      </c>
      <c r="BU127" t="n">
        <v>0.0006536</v>
      </c>
      <c r="BV127" t="n">
        <v>0.0001307</v>
      </c>
      <c r="BW127" t="n">
        <v>0.00007248</v>
      </c>
      <c r="BX127" t="n">
        <v>0</v>
      </c>
      <c r="BY127" t="n">
        <v>0.000131</v>
      </c>
      <c r="BZ127" t="n">
        <v>0.01066</v>
      </c>
      <c r="CA127" t="n">
        <v>0</v>
      </c>
      <c r="CB127" t="n">
        <v>0</v>
      </c>
      <c r="CC127" t="n">
        <v>0.009494</v>
      </c>
      <c r="CD127" t="n">
        <v>0.0007348</v>
      </c>
      <c r="CE127" t="n">
        <v>0.001919</v>
      </c>
      <c r="CF127" t="n">
        <v>0</v>
      </c>
      <c r="CG127" t="n">
        <v>96</v>
      </c>
      <c r="CH127" t="str">
        <f>=SUBTOTAL(103,CG127)</f>
      </c>
      <c r="CI127" t="str">
        <f>=IF(CH127=1,IFERROR(MAX($CI$1:CI126)+(COUNTIFS($CG$1:CG126,CG127,$CH$1:CH126,1)=0),1),"")</f>
      </c>
    </row>
    <row r="128">
      <c r="A128" t="s">
        <v>4017</v>
      </c>
      <c r="B128" t="s">
        <v>4018</v>
      </c>
      <c r="C128" t="s">
        <v>4019</v>
      </c>
      <c r="D128" t="s">
        <v>4020</v>
      </c>
      <c r="E128" t="s">
        <v>4021</v>
      </c>
      <c r="F128" t="s">
        <v>4022</v>
      </c>
      <c r="G128" t="s">
        <v>92</v>
      </c>
      <c r="H128" t="s">
        <v>93</v>
      </c>
      <c r="I128" t="s">
        <v>1634</v>
      </c>
      <c r="J128"/>
      <c r="K128" t="n">
        <v>0.007171</v>
      </c>
      <c r="L128" t="n">
        <v>0.006057</v>
      </c>
      <c r="M128" t="n">
        <v>0.03057</v>
      </c>
      <c r="N128" t="s">
        <v>159</v>
      </c>
      <c r="O128" t="n">
        <v>378854</v>
      </c>
      <c r="P128" t="s">
        <v>564</v>
      </c>
      <c r="Q128"/>
      <c r="R128"/>
      <c r="S128"/>
      <c r="T128" t="n">
        <v>0.051</v>
      </c>
      <c r="U128" t="s">
        <v>4023</v>
      </c>
      <c r="V128" t="s">
        <v>474</v>
      </c>
      <c r="W128" t="n">
        <v>3.203</v>
      </c>
      <c r="X128" t="n">
        <v>0.356495201588</v>
      </c>
      <c r="Y128" t="s">
        <v>4024</v>
      </c>
      <c r="Z128"/>
      <c r="AA128"/>
      <c r="AB128" t="s">
        <v>1232</v>
      </c>
      <c r="AC128" t="s">
        <v>4025</v>
      </c>
      <c r="AD128"/>
      <c r="AE128"/>
      <c r="AF128" t="s">
        <v>4026</v>
      </c>
      <c r="AG128" t="s">
        <v>4027</v>
      </c>
      <c r="AH128"/>
      <c r="AI128" t="s">
        <v>102</v>
      </c>
      <c r="AJ128" t="s">
        <v>419</v>
      </c>
      <c r="AK128" t="s">
        <v>433</v>
      </c>
      <c r="AL128" t="s">
        <v>228</v>
      </c>
      <c r="AM128" t="n">
        <v>1</v>
      </c>
      <c r="AN128"/>
      <c r="AO128" t="n">
        <v>46</v>
      </c>
      <c r="AP128" t="n">
        <v>127</v>
      </c>
      <c r="AQ128" t="n">
        <v>158</v>
      </c>
      <c r="AR128" t="n">
        <v>0</v>
      </c>
      <c r="AS128" t="n">
        <v>131</v>
      </c>
      <c r="AT128" t="n">
        <v>134</v>
      </c>
      <c r="AU128" t="n">
        <v>99</v>
      </c>
      <c r="AV128" t="n">
        <v>99</v>
      </c>
      <c r="AW128" t="n">
        <v>99</v>
      </c>
      <c r="AX128"/>
      <c r="AY128" t="n">
        <v>41404</v>
      </c>
      <c r="AZ128" t="n">
        <v>41404</v>
      </c>
      <c r="BA128" t="s">
        <v>105</v>
      </c>
      <c r="BB128" t="s">
        <v>4028</v>
      </c>
      <c r="BC128"/>
      <c r="BD128" t="s">
        <v>107</v>
      </c>
      <c r="BE128" t="s">
        <v>4029</v>
      </c>
      <c r="BF128" t="s">
        <v>4030</v>
      </c>
      <c r="BG128" t="s">
        <v>669</v>
      </c>
      <c r="BH128" t="s">
        <v>670</v>
      </c>
      <c r="BI128" t="n">
        <v>0.0024</v>
      </c>
      <c r="BJ128" t="n">
        <v>0</v>
      </c>
      <c r="BK128" t="n">
        <v>0.0072</v>
      </c>
      <c r="BL128" t="n">
        <v>0</v>
      </c>
      <c r="BM128" t="n">
        <v>0.006</v>
      </c>
      <c r="BN128" t="n">
        <v>0.001</v>
      </c>
      <c r="BO128" t="n">
        <v>0.0009849</v>
      </c>
      <c r="BP128" t="n">
        <v>0.008819</v>
      </c>
      <c r="BQ128" t="n">
        <v>0.02582</v>
      </c>
      <c r="BR128" t="n">
        <v>0.00005437</v>
      </c>
      <c r="BS128" t="n">
        <v>0.006746</v>
      </c>
      <c r="BT128" t="n">
        <v>0.007957</v>
      </c>
      <c r="BU128" t="n">
        <v>0.01142</v>
      </c>
      <c r="BV128" t="n">
        <v>0.003266</v>
      </c>
      <c r="BW128" t="n">
        <v>0.001109</v>
      </c>
      <c r="BX128" t="n">
        <v>0.01535</v>
      </c>
      <c r="BY128" t="n">
        <v>0.007851</v>
      </c>
      <c r="BZ128" t="n">
        <v>0.03057</v>
      </c>
      <c r="CA128" t="n">
        <v>0</v>
      </c>
      <c r="CB128" t="n">
        <v>0.005743</v>
      </c>
      <c r="CC128" t="n">
        <v>0.02215</v>
      </c>
      <c r="CD128" t="n">
        <v>0.007951</v>
      </c>
      <c r="CE128" t="n">
        <v>0.006699</v>
      </c>
      <c r="CF128" t="n">
        <v>0.002688</v>
      </c>
      <c r="CG128" t="n">
        <v>97</v>
      </c>
      <c r="CH128" t="str">
        <f>=SUBTOTAL(103,CG128)</f>
      </c>
      <c r="CI128" t="str">
        <f>=IF(CH128=1,IFERROR(MAX($CI$1:CI127)+(COUNTIFS($CG$1:CG127,CG128,$CH$1:CH127,1)=0),1),"")</f>
      </c>
    </row>
    <row r="129">
      <c r="A129" t="s">
        <v>4031</v>
      </c>
      <c r="B129" t="s">
        <v>4032</v>
      </c>
      <c r="C129" t="s">
        <v>4033</v>
      </c>
      <c r="D129" t="s">
        <v>4034</v>
      </c>
      <c r="E129" t="s">
        <v>4035</v>
      </c>
      <c r="F129" t="s">
        <v>4036</v>
      </c>
      <c r="G129" t="s">
        <v>92</v>
      </c>
      <c r="H129" t="s">
        <v>93</v>
      </c>
      <c r="I129" t="s">
        <v>4037</v>
      </c>
      <c r="J129"/>
      <c r="K129" t="n">
        <v>0.002214</v>
      </c>
      <c r="L129" t="n">
        <v>0.001472</v>
      </c>
      <c r="M129" t="n">
        <v>0.02076</v>
      </c>
      <c r="N129" t="s">
        <v>159</v>
      </c>
      <c r="O129" t="n">
        <v>1335441</v>
      </c>
      <c r="P129" t="s">
        <v>564</v>
      </c>
      <c r="Q129" t="s">
        <v>4038</v>
      </c>
      <c r="R129"/>
      <c r="S129"/>
      <c r="T129" t="n">
        <v>0.011</v>
      </c>
      <c r="U129" t="s">
        <v>4039</v>
      </c>
      <c r="V129" t="s">
        <v>474</v>
      </c>
      <c r="W129" t="n">
        <v>4.54</v>
      </c>
      <c r="X129" t="n">
        <v>0.263482987881</v>
      </c>
      <c r="Y129" t="s">
        <v>4040</v>
      </c>
      <c r="Z129"/>
      <c r="AA129"/>
      <c r="AB129" t="s">
        <v>265</v>
      </c>
      <c r="AC129" t="s">
        <v>266</v>
      </c>
      <c r="AD129"/>
      <c r="AE129"/>
      <c r="AF129"/>
      <c r="AG129" t="s">
        <v>4041</v>
      </c>
      <c r="AH129"/>
      <c r="AI129" t="s">
        <v>419</v>
      </c>
      <c r="AJ129" t="s">
        <v>102</v>
      </c>
      <c r="AK129" t="s">
        <v>419</v>
      </c>
      <c r="AL129" t="s">
        <v>249</v>
      </c>
      <c r="AM129" t="n">
        <v>1</v>
      </c>
      <c r="AN129"/>
      <c r="AO129" t="n">
        <v>192</v>
      </c>
      <c r="AP129" t="n">
        <v>123</v>
      </c>
      <c r="AQ129" t="n">
        <v>218</v>
      </c>
      <c r="AR129" t="n">
        <v>172</v>
      </c>
      <c r="AS129" t="n">
        <v>0</v>
      </c>
      <c r="AT129" t="n">
        <v>186</v>
      </c>
      <c r="AU129" t="n">
        <v>99</v>
      </c>
      <c r="AV129" t="n">
        <v>99</v>
      </c>
      <c r="AW129" t="n">
        <v>99</v>
      </c>
      <c r="AX129" t="n">
        <v>41404</v>
      </c>
      <c r="AY129"/>
      <c r="AZ129" t="n">
        <v>41404</v>
      </c>
      <c r="BA129"/>
      <c r="BB129"/>
      <c r="BC129"/>
      <c r="BD129" t="s">
        <v>107</v>
      </c>
      <c r="BE129" t="s">
        <v>4042</v>
      </c>
      <c r="BF129" t="s">
        <v>4043</v>
      </c>
      <c r="BG129" t="s">
        <v>478</v>
      </c>
      <c r="BH129" t="s">
        <v>3281</v>
      </c>
      <c r="BI129" t="n">
        <v>0.0012</v>
      </c>
      <c r="BJ129" t="n">
        <v>0</v>
      </c>
      <c r="BK129" t="n">
        <v>0.0014</v>
      </c>
      <c r="BL129" t="n">
        <v>0</v>
      </c>
      <c r="BM129" t="n">
        <v>0.003</v>
      </c>
      <c r="BN129" t="n">
        <v>0.002</v>
      </c>
      <c r="BO129" t="n">
        <v>0.00006524</v>
      </c>
      <c r="BP129" t="n">
        <v>0.001506</v>
      </c>
      <c r="BQ129" t="n">
        <v>0.01851</v>
      </c>
      <c r="BR129" t="n">
        <v>0</v>
      </c>
      <c r="BS129" t="n">
        <v>0.0000928</v>
      </c>
      <c r="BT129" t="n">
        <v>0.001631</v>
      </c>
      <c r="BU129" t="n">
        <v>0.003308</v>
      </c>
      <c r="BV129" t="n">
        <v>0.003464</v>
      </c>
      <c r="BW129" t="n">
        <v>0.0001689</v>
      </c>
      <c r="BX129" t="n">
        <v>0</v>
      </c>
      <c r="BY129" t="n">
        <v>0.001114</v>
      </c>
      <c r="BZ129" t="n">
        <v>0.02076</v>
      </c>
      <c r="CA129" t="n">
        <v>0</v>
      </c>
      <c r="CB129" t="n">
        <v>0</v>
      </c>
      <c r="CC129" t="n">
        <v>0.01582</v>
      </c>
      <c r="CD129" t="n">
        <v>0.001558</v>
      </c>
      <c r="CE129" t="n">
        <v>0.002868</v>
      </c>
      <c r="CF129" t="n">
        <v>0.00228</v>
      </c>
      <c r="CG129" t="n">
        <v>98</v>
      </c>
      <c r="CH129" t="str">
        <f>=SUBTOTAL(103,CG129)</f>
      </c>
      <c r="CI129" t="str">
        <f>=IF(CH129=1,IFERROR(MAX($CI$1:CI128)+(COUNTIFS($CG$1:CG128,CG129,$CH$1:CH128,1)=0),1),"")</f>
      </c>
    </row>
    <row r="130">
      <c r="A130" t="s">
        <v>4044</v>
      </c>
      <c r="B130" t="s">
        <v>4045</v>
      </c>
      <c r="C130" t="s">
        <v>4046</v>
      </c>
      <c r="D130" t="s">
        <v>4047</v>
      </c>
      <c r="E130" t="s">
        <v>4048</v>
      </c>
      <c r="F130" t="s">
        <v>4049</v>
      </c>
      <c r="G130" t="s">
        <v>92</v>
      </c>
      <c r="H130" t="s">
        <v>93</v>
      </c>
      <c r="I130" t="s">
        <v>4050</v>
      </c>
      <c r="J130"/>
      <c r="K130" t="n">
        <v>0.00699</v>
      </c>
      <c r="L130" t="n">
        <v>0.007018</v>
      </c>
      <c r="M130" t="n">
        <v>0.02057</v>
      </c>
      <c r="N130" t="s">
        <v>936</v>
      </c>
      <c r="O130"/>
      <c r="P130"/>
      <c r="Q130"/>
      <c r="R130"/>
      <c r="S130"/>
      <c r="T130" t="n">
        <v>0.575</v>
      </c>
      <c r="U130" t="s">
        <v>222</v>
      </c>
      <c r="V130" t="s">
        <v>4051</v>
      </c>
      <c r="W130" t="n">
        <v>22.8</v>
      </c>
      <c r="X130" t="n">
        <v>0.378485739231</v>
      </c>
      <c r="Y130" t="s">
        <v>4052</v>
      </c>
      <c r="Z130"/>
      <c r="AA130"/>
      <c r="AB130" t="s">
        <v>4053</v>
      </c>
      <c r="AC130" t="s">
        <v>4054</v>
      </c>
      <c r="AD130"/>
      <c r="AE130"/>
      <c r="AF130" t="s">
        <v>4055</v>
      </c>
      <c r="AG130" t="s">
        <v>4056</v>
      </c>
      <c r="AH130"/>
      <c r="AI130" t="s">
        <v>419</v>
      </c>
      <c r="AJ130" t="s">
        <v>102</v>
      </c>
      <c r="AK130" t="s">
        <v>419</v>
      </c>
      <c r="AL130" t="s">
        <v>228</v>
      </c>
      <c r="AM130" t="n">
        <v>1</v>
      </c>
      <c r="AN130"/>
      <c r="AO130" t="n">
        <v>74</v>
      </c>
      <c r="AP130" t="n">
        <v>39</v>
      </c>
      <c r="AQ130" t="n">
        <v>96</v>
      </c>
      <c r="AR130" t="n">
        <v>72</v>
      </c>
      <c r="AS130" t="n">
        <v>0</v>
      </c>
      <c r="AT130" t="n">
        <v>104</v>
      </c>
      <c r="AU130" t="n">
        <v>99</v>
      </c>
      <c r="AV130" t="n">
        <v>79</v>
      </c>
      <c r="AW130" t="n">
        <v>99</v>
      </c>
      <c r="AX130" t="n">
        <v>41404</v>
      </c>
      <c r="AY130"/>
      <c r="AZ130" t="n">
        <v>41404</v>
      </c>
      <c r="BA130" t="s">
        <v>105</v>
      </c>
      <c r="BB130" t="s">
        <v>4057</v>
      </c>
      <c r="BC130"/>
      <c r="BD130" t="s">
        <v>107</v>
      </c>
      <c r="BE130" t="s">
        <v>4058</v>
      </c>
      <c r="BF130" t="s">
        <v>4059</v>
      </c>
      <c r="BG130" t="s">
        <v>714</v>
      </c>
      <c r="BH130" t="s">
        <v>715</v>
      </c>
      <c r="BI130" t="n">
        <v>0.0026</v>
      </c>
      <c r="BJ130" t="n">
        <v>0</v>
      </c>
      <c r="BK130" t="n">
        <v>0.0058</v>
      </c>
      <c r="BL130" t="n">
        <v>0</v>
      </c>
      <c r="BM130" t="n">
        <v>0.0089</v>
      </c>
      <c r="BN130" t="n">
        <v>0</v>
      </c>
      <c r="BO130" t="n">
        <v>0.001602</v>
      </c>
      <c r="BP130" t="n">
        <v>0.004001</v>
      </c>
      <c r="BQ130" t="n">
        <v>0.02057</v>
      </c>
      <c r="BR130" t="n">
        <v>0</v>
      </c>
      <c r="BS130" t="n">
        <v>0.005043</v>
      </c>
      <c r="BT130" t="n">
        <v>0.0106</v>
      </c>
      <c r="BU130" t="n">
        <v>0.008561</v>
      </c>
      <c r="BV130" t="n">
        <v>0.0006569</v>
      </c>
      <c r="BW130" t="n">
        <v>0.001641</v>
      </c>
      <c r="BX130" t="n">
        <v>0.007675</v>
      </c>
      <c r="BY130" t="n">
        <v>0.006541</v>
      </c>
      <c r="BZ130" t="n">
        <v>0.01843</v>
      </c>
      <c r="CA130" t="n">
        <v>0</v>
      </c>
      <c r="CB130" t="n">
        <v>0.00396</v>
      </c>
      <c r="CC130" t="n">
        <v>0.01582</v>
      </c>
      <c r="CD130" t="n">
        <v>0.01117</v>
      </c>
      <c r="CE130" t="n">
        <v>0.009551</v>
      </c>
      <c r="CF130" t="n">
        <v>0.0004142</v>
      </c>
      <c r="CG130" t="n">
        <v>99</v>
      </c>
      <c r="CH130" t="str">
        <f>=SUBTOTAL(103,CG130)</f>
      </c>
      <c r="CI130" t="str">
        <f>=IF(CH130=1,IFERROR(MAX($CI$1:CI129)+(COUNTIFS($CG$1:CG129,CG130,$CH$1:CH129,1)=0),1),"")</f>
      </c>
    </row>
    <row r="131">
      <c r="A131" t="s">
        <v>4060</v>
      </c>
      <c r="B131" t="s">
        <v>4061</v>
      </c>
      <c r="C131" t="s">
        <v>4062</v>
      </c>
      <c r="D131" t="s">
        <v>4063</v>
      </c>
      <c r="E131" t="s">
        <v>4064</v>
      </c>
      <c r="F131" t="s">
        <v>4065</v>
      </c>
      <c r="G131" t="s">
        <v>92</v>
      </c>
      <c r="H131" t="s">
        <v>93</v>
      </c>
      <c r="I131" t="s">
        <v>4066</v>
      </c>
      <c r="J131"/>
      <c r="K131" t="n">
        <v>0.0009808</v>
      </c>
      <c r="L131" t="n">
        <v>0.0004797</v>
      </c>
      <c r="M131" t="n">
        <v>0.01873</v>
      </c>
      <c r="N131" t="s">
        <v>159</v>
      </c>
      <c r="O131"/>
      <c r="P131"/>
      <c r="Q131"/>
      <c r="R131"/>
      <c r="S131"/>
      <c r="T131" t="n">
        <v>0.563</v>
      </c>
      <c r="U131" t="s">
        <v>324</v>
      </c>
      <c r="V131" t="s">
        <v>4067</v>
      </c>
      <c r="W131" t="n">
        <v>25.7</v>
      </c>
      <c r="X131" t="n">
        <v>0.704410135746</v>
      </c>
      <c r="Y131" t="s">
        <v>4068</v>
      </c>
      <c r="Z131"/>
      <c r="AA131"/>
      <c r="AB131" t="s">
        <v>1068</v>
      </c>
      <c r="AC131" t="s">
        <v>123</v>
      </c>
      <c r="AD131"/>
      <c r="AE131"/>
      <c r="AF131"/>
      <c r="AG131" t="s">
        <v>4069</v>
      </c>
      <c r="AH131"/>
      <c r="AI131" t="s">
        <v>102</v>
      </c>
      <c r="AJ131" t="s">
        <v>433</v>
      </c>
      <c r="AK131" t="s">
        <v>433</v>
      </c>
      <c r="AL131" t="s">
        <v>249</v>
      </c>
      <c r="AM131" t="n">
        <v>1</v>
      </c>
      <c r="AN131"/>
      <c r="AO131" t="n">
        <v>37</v>
      </c>
      <c r="AP131" t="n">
        <v>41</v>
      </c>
      <c r="AQ131" t="n">
        <v>87</v>
      </c>
      <c r="AR131" t="n">
        <v>0</v>
      </c>
      <c r="AS131" t="n">
        <v>63</v>
      </c>
      <c r="AT131" t="n">
        <v>73</v>
      </c>
      <c r="AU131" t="n">
        <v>91</v>
      </c>
      <c r="AV131" t="n">
        <v>99</v>
      </c>
      <c r="AW131" t="n">
        <v>99</v>
      </c>
      <c r="AX131"/>
      <c r="AY131" t="n">
        <v>41404</v>
      </c>
      <c r="AZ131" t="n">
        <v>41404</v>
      </c>
      <c r="BA131"/>
      <c r="BB131"/>
      <c r="BC131"/>
      <c r="BD131" t="s">
        <v>107</v>
      </c>
      <c r="BE131" t="s">
        <v>4070</v>
      </c>
      <c r="BF131" t="s">
        <v>4071</v>
      </c>
      <c r="BG131" t="s">
        <v>467</v>
      </c>
      <c r="BH131" t="s">
        <v>648</v>
      </c>
      <c r="BI131"/>
      <c r="BJ131"/>
      <c r="BK131"/>
      <c r="BL131"/>
      <c r="BM131"/>
      <c r="BN131"/>
      <c r="BO131" t="n">
        <v>0</v>
      </c>
      <c r="BP131" t="n">
        <v>0</v>
      </c>
      <c r="BQ131" t="n">
        <v>0.01535</v>
      </c>
      <c r="BR131" t="n">
        <v>0</v>
      </c>
      <c r="BS131" t="n">
        <v>0</v>
      </c>
      <c r="BT131" t="n">
        <v>0.000263</v>
      </c>
      <c r="BU131" t="n">
        <v>0.001574</v>
      </c>
      <c r="BV131" t="n">
        <v>0</v>
      </c>
      <c r="BW131" t="n">
        <v>0</v>
      </c>
      <c r="BX131" t="n">
        <v>0</v>
      </c>
      <c r="BY131" t="n">
        <v>0.0001309</v>
      </c>
      <c r="BZ131" t="n">
        <v>0.01873</v>
      </c>
      <c r="CA131" t="n">
        <v>0</v>
      </c>
      <c r="CB131" t="n">
        <v>0</v>
      </c>
      <c r="CC131" t="n">
        <v>0</v>
      </c>
      <c r="CD131" t="n">
        <v>0.0000735</v>
      </c>
      <c r="CE131" t="n">
        <v>0.0004789</v>
      </c>
      <c r="CF131" t="n">
        <v>0</v>
      </c>
      <c r="CG131" t="n">
        <v>100</v>
      </c>
      <c r="CH131" t="str">
        <f>=SUBTOTAL(103,CG131)</f>
      </c>
      <c r="CI131" t="str">
        <f>=IF(CH131=1,IFERROR(MAX($CI$1:CI130)+(COUNTIFS($CG$1:CG130,CG131,$CH$1:CH130,1)=0),1),"")</f>
      </c>
    </row>
    <row r="132">
      <c r="A132" t="s">
        <v>4072</v>
      </c>
      <c r="B132" t="s">
        <v>4073</v>
      </c>
      <c r="C132" t="s">
        <v>4074</v>
      </c>
      <c r="D132" t="s">
        <v>4075</v>
      </c>
      <c r="E132" t="s">
        <v>4076</v>
      </c>
      <c r="F132" t="s">
        <v>4077</v>
      </c>
      <c r="G132" t="s">
        <v>92</v>
      </c>
      <c r="H132" t="s">
        <v>93</v>
      </c>
      <c r="I132" t="s">
        <v>240</v>
      </c>
      <c r="J132"/>
      <c r="K132" t="n">
        <v>0.007595</v>
      </c>
      <c r="L132" t="n">
        <v>0.004606</v>
      </c>
      <c r="M132" t="n">
        <v>0.03543</v>
      </c>
      <c r="N132" t="s">
        <v>159</v>
      </c>
      <c r="O132" t="n">
        <v>1596695</v>
      </c>
      <c r="P132" t="s">
        <v>412</v>
      </c>
      <c r="Q132" t="s">
        <v>4078</v>
      </c>
      <c r="R132"/>
      <c r="S132"/>
      <c r="T132" t="n">
        <v>0.12</v>
      </c>
      <c r="U132" t="s">
        <v>324</v>
      </c>
      <c r="V132" t="s">
        <v>4079</v>
      </c>
      <c r="W132" t="n">
        <v>14.46</v>
      </c>
      <c r="X132" t="n">
        <v>0.282254904509</v>
      </c>
      <c r="Y132" t="s">
        <v>4080</v>
      </c>
      <c r="Z132"/>
      <c r="AA132"/>
      <c r="AB132" t="s">
        <v>211</v>
      </c>
      <c r="AC132" t="s">
        <v>212</v>
      </c>
      <c r="AD132"/>
      <c r="AE132"/>
      <c r="AF132" t="s">
        <v>4081</v>
      </c>
      <c r="AG132" t="s">
        <v>4082</v>
      </c>
      <c r="AH132"/>
      <c r="AI132" t="s">
        <v>102</v>
      </c>
      <c r="AJ132" t="s">
        <v>419</v>
      </c>
      <c r="AK132" t="s">
        <v>433</v>
      </c>
      <c r="AL132" t="s">
        <v>125</v>
      </c>
      <c r="AM132" t="n">
        <v>1</v>
      </c>
      <c r="AN132"/>
      <c r="AO132" t="n">
        <v>37</v>
      </c>
      <c r="AP132" t="n">
        <v>98</v>
      </c>
      <c r="AQ132" t="n">
        <v>110</v>
      </c>
      <c r="AR132" t="n">
        <v>0</v>
      </c>
      <c r="AS132" t="n">
        <v>78</v>
      </c>
      <c r="AT132" t="n">
        <v>91</v>
      </c>
      <c r="AU132" t="n">
        <v>82</v>
      </c>
      <c r="AV132" t="n">
        <v>99</v>
      </c>
      <c r="AW132" t="n">
        <v>99</v>
      </c>
      <c r="AX132"/>
      <c r="AY132" t="n">
        <v>41404</v>
      </c>
      <c r="AZ132" t="n">
        <v>41404</v>
      </c>
      <c r="BA132" t="s">
        <v>105</v>
      </c>
      <c r="BB132" t="s">
        <v>4083</v>
      </c>
      <c r="BC132"/>
      <c r="BD132" t="s">
        <v>107</v>
      </c>
      <c r="BE132" t="s">
        <v>4084</v>
      </c>
      <c r="BF132" t="s">
        <v>4085</v>
      </c>
      <c r="BG132" t="s">
        <v>4086</v>
      </c>
      <c r="BH132" t="s">
        <v>4087</v>
      </c>
      <c r="BI132" t="n">
        <v>0.0054</v>
      </c>
      <c r="BJ132" t="n">
        <v>0.0008</v>
      </c>
      <c r="BK132" t="n">
        <v>0.0072</v>
      </c>
      <c r="BL132" t="n">
        <v>0</v>
      </c>
      <c r="BM132" t="n">
        <v>0.006</v>
      </c>
      <c r="BN132" t="n">
        <v>0.0153</v>
      </c>
      <c r="BO132" t="n">
        <v>0.0007388</v>
      </c>
      <c r="BP132" t="n">
        <v>0.002608</v>
      </c>
      <c r="BQ132" t="n">
        <v>0.03376</v>
      </c>
      <c r="BR132" t="n">
        <v>0</v>
      </c>
      <c r="BS132" t="n">
        <v>0.0002778</v>
      </c>
      <c r="BT132" t="n">
        <v>0.004885</v>
      </c>
      <c r="BU132" t="n">
        <v>0.009147</v>
      </c>
      <c r="BV132" t="n">
        <v>0.02776</v>
      </c>
      <c r="BW132" t="n">
        <v>0.0007479</v>
      </c>
      <c r="BX132" t="n">
        <v>0</v>
      </c>
      <c r="BY132" t="n">
        <v>0.00655</v>
      </c>
      <c r="BZ132" t="n">
        <v>0.03543</v>
      </c>
      <c r="CA132" t="n">
        <v>0</v>
      </c>
      <c r="CB132" t="n">
        <v>0.0002825</v>
      </c>
      <c r="CC132" t="n">
        <v>0.01266</v>
      </c>
      <c r="CD132" t="n">
        <v>0.004541</v>
      </c>
      <c r="CE132" t="n">
        <v>0.005731</v>
      </c>
      <c r="CF132" t="n">
        <v>0.02462</v>
      </c>
      <c r="CG132" t="n">
        <v>101</v>
      </c>
      <c r="CH132" t="str">
        <f>=SUBTOTAL(103,CG132)</f>
      </c>
      <c r="CI132" t="str">
        <f>=IF(CH132=1,IFERROR(MAX($CI$1:CI131)+(COUNTIFS($CG$1:CG131,CG132,$CH$1:CH131,1)=0),1),"")</f>
      </c>
    </row>
    <row r="133">
      <c r="A133" t="s">
        <v>4088</v>
      </c>
      <c r="B133" t="s">
        <v>4089</v>
      </c>
      <c r="C133" t="s">
        <v>4090</v>
      </c>
      <c r="D133" t="s">
        <v>4091</v>
      </c>
      <c r="E133" t="s">
        <v>4092</v>
      </c>
      <c r="F133" t="s">
        <v>4093</v>
      </c>
      <c r="G133" t="s">
        <v>92</v>
      </c>
      <c r="H133" t="s">
        <v>93</v>
      </c>
      <c r="I133" t="s">
        <v>4094</v>
      </c>
      <c r="J133"/>
      <c r="K133" t="n">
        <v>0.0004255</v>
      </c>
      <c r="L133" t="n">
        <v>0.0003158</v>
      </c>
      <c r="M133" t="n">
        <v>0.01155</v>
      </c>
      <c r="N133" t="s">
        <v>159</v>
      </c>
      <c r="O133" t="n">
        <v>1337080</v>
      </c>
      <c r="P133" t="s">
        <v>564</v>
      </c>
      <c r="Q133" t="s">
        <v>4095</v>
      </c>
      <c r="R133"/>
      <c r="S133" t="s">
        <v>4096</v>
      </c>
      <c r="T133" t="n">
        <v>0.058</v>
      </c>
      <c r="U133" t="s">
        <v>324</v>
      </c>
      <c r="V133" t="s">
        <v>3539</v>
      </c>
      <c r="W133" t="n">
        <v>22.9</v>
      </c>
      <c r="X133" t="n">
        <v>0.241801828146</v>
      </c>
      <c r="Y133" t="s">
        <v>4097</v>
      </c>
      <c r="Z133"/>
      <c r="AA133"/>
      <c r="AB133" t="s">
        <v>1291</v>
      </c>
      <c r="AC133" t="s">
        <v>4098</v>
      </c>
      <c r="AD133" t="s">
        <v>4099</v>
      </c>
      <c r="AE133" t="s">
        <v>2125</v>
      </c>
      <c r="AF133"/>
      <c r="AG133" t="s">
        <v>4100</v>
      </c>
      <c r="AH133"/>
      <c r="AI133" t="s">
        <v>433</v>
      </c>
      <c r="AJ133" t="s">
        <v>102</v>
      </c>
      <c r="AK133" t="s">
        <v>419</v>
      </c>
      <c r="AL133" t="s">
        <v>104</v>
      </c>
      <c r="AM133" t="n">
        <v>1</v>
      </c>
      <c r="AN133"/>
      <c r="AO133" t="n">
        <v>160</v>
      </c>
      <c r="AP133" t="n">
        <v>38</v>
      </c>
      <c r="AQ133" t="n">
        <v>171</v>
      </c>
      <c r="AR133" t="n">
        <v>168</v>
      </c>
      <c r="AS133" t="n">
        <v>0</v>
      </c>
      <c r="AT133" t="n">
        <v>151</v>
      </c>
      <c r="AU133" t="n">
        <v>99</v>
      </c>
      <c r="AV133" t="n">
        <v>93</v>
      </c>
      <c r="AW133" t="n">
        <v>99</v>
      </c>
      <c r="AX133" t="n">
        <v>41404</v>
      </c>
      <c r="AY133"/>
      <c r="AZ133" t="n">
        <v>41404</v>
      </c>
      <c r="BA133"/>
      <c r="BB133"/>
      <c r="BC133"/>
      <c r="BD133" t="s">
        <v>107</v>
      </c>
      <c r="BE133" t="s">
        <v>4101</v>
      </c>
      <c r="BF133" t="s">
        <v>4102</v>
      </c>
      <c r="BG133" t="s">
        <v>272</v>
      </c>
      <c r="BH133" t="s">
        <v>273</v>
      </c>
      <c r="BI133"/>
      <c r="BJ133"/>
      <c r="BK133"/>
      <c r="BL133"/>
      <c r="BM133"/>
      <c r="BN133"/>
      <c r="BO133" t="n">
        <v>0</v>
      </c>
      <c r="BP133" t="n">
        <v>0</v>
      </c>
      <c r="BQ133" t="n">
        <v>0.008829</v>
      </c>
      <c r="BR133" t="n">
        <v>0</v>
      </c>
      <c r="BS133" t="n">
        <v>0.0000462</v>
      </c>
      <c r="BT133" t="n">
        <v>0.0001143</v>
      </c>
      <c r="BU133" t="n">
        <v>0.0006521</v>
      </c>
      <c r="BV133" t="n">
        <v>0</v>
      </c>
      <c r="BW133" t="n">
        <v>0.00002418</v>
      </c>
      <c r="BX133" t="n">
        <v>0</v>
      </c>
      <c r="BY133" t="n">
        <v>0</v>
      </c>
      <c r="BZ133" t="n">
        <v>0.01155</v>
      </c>
      <c r="CA133" t="n">
        <v>0</v>
      </c>
      <c r="CB133" t="n">
        <v>0</v>
      </c>
      <c r="CC133" t="n">
        <v>0</v>
      </c>
      <c r="CD133" t="n">
        <v>0.0001029</v>
      </c>
      <c r="CE133" t="n">
        <v>0</v>
      </c>
      <c r="CF133" t="n">
        <v>0</v>
      </c>
      <c r="CG133" t="n">
        <v>102</v>
      </c>
      <c r="CH133" t="str">
        <f>=SUBTOTAL(103,CG133)</f>
      </c>
      <c r="CI133" t="str">
        <f>=IF(CH133=1,IFERROR(MAX($CI$1:CI132)+(COUNTIFS($CG$1:CG132,CG133,$CH$1:CH132,1)=0),1),"")</f>
      </c>
    </row>
    <row r="134">
      <c r="A134" t="s">
        <v>4103</v>
      </c>
      <c r="B134" t="s">
        <v>4104</v>
      </c>
      <c r="C134" t="s">
        <v>4105</v>
      </c>
      <c r="D134" t="s">
        <v>4106</v>
      </c>
      <c r="E134" t="s">
        <v>4107</v>
      </c>
      <c r="F134" t="s">
        <v>4108</v>
      </c>
      <c r="G134" t="s">
        <v>157</v>
      </c>
      <c r="H134" t="s">
        <v>93</v>
      </c>
      <c r="I134" t="s">
        <v>540</v>
      </c>
      <c r="J134"/>
      <c r="K134" t="n">
        <v>0</v>
      </c>
      <c r="L134"/>
      <c r="M134" t="n">
        <v>0</v>
      </c>
      <c r="N134" t="s">
        <v>4109</v>
      </c>
      <c r="O134"/>
      <c r="P134"/>
      <c r="Q134"/>
      <c r="R134"/>
      <c r="S134"/>
      <c r="T134"/>
      <c r="U134"/>
      <c r="V134"/>
      <c r="W134"/>
      <c r="X134"/>
      <c r="Y134"/>
      <c r="Z134"/>
      <c r="AA134"/>
      <c r="AB134"/>
      <c r="AC134"/>
      <c r="AD134"/>
      <c r="AE134"/>
      <c r="AF134"/>
      <c r="AG134" t="s">
        <v>4110</v>
      </c>
      <c r="AH134"/>
      <c r="AI134" t="s">
        <v>4111</v>
      </c>
      <c r="AJ134" t="s">
        <v>102</v>
      </c>
      <c r="AK134" t="s">
        <v>103</v>
      </c>
      <c r="AL134" t="s">
        <v>161</v>
      </c>
      <c r="AM134" t="n">
        <v>1</v>
      </c>
      <c r="AN134"/>
      <c r="AO134" t="n">
        <v>0</v>
      </c>
      <c r="AP134" t="n">
        <v>1</v>
      </c>
      <c r="AQ134" t="n">
        <v>3</v>
      </c>
      <c r="AR134" t="n">
        <v>0</v>
      </c>
      <c r="AS134" t="n">
        <v>0</v>
      </c>
      <c r="AT134" t="n">
        <v>2</v>
      </c>
      <c r="AU134"/>
      <c r="AV134" t="n">
        <v>1</v>
      </c>
      <c r="AW134" t="n">
        <v>55</v>
      </c>
      <c r="AX134"/>
      <c r="AY134"/>
      <c r="AZ134"/>
      <c r="BA134" t="s">
        <v>105</v>
      </c>
      <c r="BB134" t="s">
        <v>4112</v>
      </c>
      <c r="BC134"/>
      <c r="BD134" t="s">
        <v>163</v>
      </c>
      <c r="BE134" t="s">
        <v>4113</v>
      </c>
      <c r="BF134" t="s">
        <v>4114</v>
      </c>
      <c r="BG134" t="s">
        <v>4115</v>
      </c>
      <c r="BH134" t="s">
        <v>4116</v>
      </c>
      <c r="BI134"/>
      <c r="BJ134"/>
      <c r="BK134"/>
      <c r="BL134"/>
      <c r="BM134"/>
      <c r="BN134"/>
      <c r="BO134" t="n">
        <v>0</v>
      </c>
      <c r="BP134" t="n">
        <v>0</v>
      </c>
      <c r="BQ134" t="n">
        <v>0</v>
      </c>
      <c r="BR134" t="n">
        <v>0</v>
      </c>
      <c r="BS134" t="n">
        <v>0</v>
      </c>
      <c r="BT134" t="n">
        <v>0</v>
      </c>
      <c r="BU134" t="n">
        <v>0</v>
      </c>
      <c r="BV134" t="n">
        <v>0</v>
      </c>
      <c r="BW134"/>
      <c r="BX134"/>
      <c r="BY134"/>
      <c r="BZ134"/>
      <c r="CA134"/>
      <c r="CB134"/>
      <c r="CC134"/>
      <c r="CD134"/>
      <c r="CE134"/>
      <c r="CF134"/>
      <c r="CG134" t="n">
        <v>103</v>
      </c>
      <c r="CH134" t="str">
        <f>=SUBTOTAL(103,CG134)</f>
      </c>
      <c r="CI134" t="str">
        <f>=IF(CH134=1,IFERROR(MAX($CI$1:CI133)+(COUNTIFS($CG$1:CG133,CG134,$CH$1:CH133,1)=0),1),"")</f>
      </c>
    </row>
    <row r="135">
      <c r="A135" t="s">
        <v>968</v>
      </c>
      <c r="B135" t="s">
        <v>969</v>
      </c>
      <c r="C135" t="s">
        <v>970</v>
      </c>
      <c r="D135" t="s">
        <v>4117</v>
      </c>
      <c r="E135" t="s">
        <v>4118</v>
      </c>
      <c r="F135" t="s">
        <v>4119</v>
      </c>
      <c r="G135" t="s">
        <v>92</v>
      </c>
      <c r="H135" t="s">
        <v>93</v>
      </c>
      <c r="I135" t="s">
        <v>1121</v>
      </c>
      <c r="J135"/>
      <c r="K135" t="n">
        <v>0.009704</v>
      </c>
      <c r="L135" t="n">
        <v>0.009389</v>
      </c>
      <c r="M135" t="n">
        <v>0.0199</v>
      </c>
      <c r="N135" t="s">
        <v>974</v>
      </c>
      <c r="O135" t="n">
        <v>777143</v>
      </c>
      <c r="P135" t="s">
        <v>412</v>
      </c>
      <c r="Q135"/>
      <c r="R135" t="s">
        <v>975</v>
      </c>
      <c r="S135" t="s">
        <v>976</v>
      </c>
      <c r="T135" t="n">
        <v>0.024</v>
      </c>
      <c r="U135" t="s">
        <v>2954</v>
      </c>
      <c r="V135" t="s">
        <v>687</v>
      </c>
      <c r="W135" t="n">
        <v>0.013</v>
      </c>
      <c r="X135" t="n">
        <v>0.26614522934</v>
      </c>
      <c r="Y135" t="s">
        <v>978</v>
      </c>
      <c r="Z135"/>
      <c r="AA135"/>
      <c r="AB135" t="s">
        <v>979</v>
      </c>
      <c r="AC135" t="s">
        <v>980</v>
      </c>
      <c r="AD135"/>
      <c r="AE135"/>
      <c r="AF135" t="s">
        <v>981</v>
      </c>
      <c r="AG135" t="s">
        <v>982</v>
      </c>
      <c r="AH135" t="s">
        <v>983</v>
      </c>
      <c r="AI135" t="s">
        <v>433</v>
      </c>
      <c r="AJ135" t="s">
        <v>102</v>
      </c>
      <c r="AK135" t="s">
        <v>419</v>
      </c>
      <c r="AL135" t="s">
        <v>228</v>
      </c>
      <c r="AM135" t="n">
        <v>1</v>
      </c>
      <c r="AN135" t="s">
        <v>3605</v>
      </c>
      <c r="AO135" t="n">
        <v>108</v>
      </c>
      <c r="AP135" t="n">
        <v>67</v>
      </c>
      <c r="AQ135" t="n">
        <v>143</v>
      </c>
      <c r="AR135" t="n">
        <v>119</v>
      </c>
      <c r="AS135" t="n">
        <v>0</v>
      </c>
      <c r="AT135" t="n">
        <v>126</v>
      </c>
      <c r="AU135" t="n">
        <v>99</v>
      </c>
      <c r="AV135" t="n">
        <v>98</v>
      </c>
      <c r="AW135" t="n">
        <v>99</v>
      </c>
      <c r="AX135" t="n">
        <v>41404</v>
      </c>
      <c r="AY135"/>
      <c r="AZ135" t="n">
        <v>41404</v>
      </c>
      <c r="BA135"/>
      <c r="BB135"/>
      <c r="BC135"/>
      <c r="BD135" t="s">
        <v>107</v>
      </c>
      <c r="BE135" t="s">
        <v>985</v>
      </c>
      <c r="BF135" t="s">
        <v>986</v>
      </c>
      <c r="BG135" t="s">
        <v>987</v>
      </c>
      <c r="BH135" t="s">
        <v>988</v>
      </c>
      <c r="BI135" t="n">
        <v>0.0048</v>
      </c>
      <c r="BJ135" t="n">
        <v>0.0008</v>
      </c>
      <c r="BK135" t="n">
        <v>0.0014</v>
      </c>
      <c r="BL135" t="n">
        <v>0</v>
      </c>
      <c r="BM135" t="n">
        <v>0.0199</v>
      </c>
      <c r="BN135" t="n">
        <v>0.002</v>
      </c>
      <c r="BO135" t="n">
        <v>0.002098</v>
      </c>
      <c r="BP135" t="n">
        <v>0.003328</v>
      </c>
      <c r="BQ135" t="n">
        <v>0.004583</v>
      </c>
      <c r="BR135" t="n">
        <v>0.00005439</v>
      </c>
      <c r="BS135" t="n">
        <v>0.01649</v>
      </c>
      <c r="BT135" t="n">
        <v>0.01454</v>
      </c>
      <c r="BU135" t="n">
        <v>0.0116</v>
      </c>
      <c r="BV135" t="n">
        <v>0.00539</v>
      </c>
      <c r="BW135" t="n">
        <v>0.002534</v>
      </c>
      <c r="BX135" t="n">
        <v>0.001096</v>
      </c>
      <c r="BY135" t="n">
        <v>0.004578</v>
      </c>
      <c r="BZ135" t="n">
        <v>0.002017</v>
      </c>
      <c r="CA135" t="n">
        <v>0</v>
      </c>
      <c r="CB135" t="n">
        <v>0.0192</v>
      </c>
      <c r="CC135" t="n">
        <v>0</v>
      </c>
      <c r="CD135" t="n">
        <v>0.01483</v>
      </c>
      <c r="CE135" t="n">
        <v>0.007184</v>
      </c>
      <c r="CF135" t="n">
        <v>0.003725</v>
      </c>
      <c r="CG135" t="n">
        <v>104</v>
      </c>
      <c r="CH135" t="str">
        <f>=SUBTOTAL(103,CG135)</f>
      </c>
      <c r="CI135" t="str">
        <f>=IF(CH135=1,IFERROR(MAX($CI$1:CI134)+(COUNTIFS($CG$1:CG134,CG135,$CH$1:CH134,1)=0),1),"")</f>
      </c>
    </row>
    <row r="136">
      <c r="A136" t="s">
        <v>968</v>
      </c>
      <c r="B136" t="s">
        <v>989</v>
      </c>
      <c r="C136" t="s">
        <v>990</v>
      </c>
      <c r="D136" t="s">
        <v>4117</v>
      </c>
      <c r="E136" t="s">
        <v>4120</v>
      </c>
      <c r="F136" t="s">
        <v>4121</v>
      </c>
      <c r="G136" t="s">
        <v>92</v>
      </c>
      <c r="H136" t="s">
        <v>93</v>
      </c>
      <c r="I136" t="s">
        <v>1121</v>
      </c>
      <c r="J136"/>
      <c r="K136" t="n">
        <v>0.005637</v>
      </c>
      <c r="L136" t="n">
        <v>0.01757</v>
      </c>
      <c r="M136" t="n">
        <v>0.0817</v>
      </c>
      <c r="N136" t="s">
        <v>993</v>
      </c>
      <c r="O136" t="n">
        <v>791899</v>
      </c>
      <c r="P136" t="s">
        <v>412</v>
      </c>
      <c r="Q136"/>
      <c r="R136" t="s">
        <v>975</v>
      </c>
      <c r="S136" t="s">
        <v>976</v>
      </c>
      <c r="T136" t="n">
        <v>0.14</v>
      </c>
      <c r="U136" t="s">
        <v>4122</v>
      </c>
      <c r="V136" t="s">
        <v>3964</v>
      </c>
      <c r="W136" t="n">
        <v>0.089</v>
      </c>
      <c r="X136" t="n">
        <v>0.220874354243</v>
      </c>
      <c r="Y136" t="s">
        <v>996</v>
      </c>
      <c r="Z136"/>
      <c r="AA136"/>
      <c r="AB136" t="s">
        <v>979</v>
      </c>
      <c r="AC136" t="s">
        <v>980</v>
      </c>
      <c r="AD136"/>
      <c r="AE136"/>
      <c r="AF136" t="s">
        <v>997</v>
      </c>
      <c r="AG136" t="s">
        <v>998</v>
      </c>
      <c r="AH136" t="s">
        <v>999</v>
      </c>
      <c r="AI136" t="s">
        <v>102</v>
      </c>
      <c r="AJ136" t="s">
        <v>433</v>
      </c>
      <c r="AK136" t="s">
        <v>433</v>
      </c>
      <c r="AL136" t="s">
        <v>228</v>
      </c>
      <c r="AM136" t="n">
        <v>1</v>
      </c>
      <c r="AN136" t="s">
        <v>3605</v>
      </c>
      <c r="AO136" t="n">
        <v>145</v>
      </c>
      <c r="AP136" t="n">
        <v>109</v>
      </c>
      <c r="AQ136" t="n">
        <v>101</v>
      </c>
      <c r="AR136" t="n">
        <v>0</v>
      </c>
      <c r="AS136" t="n">
        <v>100</v>
      </c>
      <c r="AT136" t="n">
        <v>135</v>
      </c>
      <c r="AU136" t="n">
        <v>96</v>
      </c>
      <c r="AV136" t="n">
        <v>99</v>
      </c>
      <c r="AW136" t="n">
        <v>99</v>
      </c>
      <c r="AX136"/>
      <c r="AY136" t="n">
        <v>41404</v>
      </c>
      <c r="AZ136" t="n">
        <v>41404</v>
      </c>
      <c r="BA136"/>
      <c r="BB136"/>
      <c r="BC136"/>
      <c r="BD136" t="s">
        <v>107</v>
      </c>
      <c r="BE136" t="s">
        <v>985</v>
      </c>
      <c r="BF136" t="s">
        <v>986</v>
      </c>
      <c r="BG136" t="s">
        <v>502</v>
      </c>
      <c r="BH136" t="s">
        <v>503</v>
      </c>
      <c r="BI136" t="n">
        <v>0.023</v>
      </c>
      <c r="BJ136" t="n">
        <v>0.0817</v>
      </c>
      <c r="BK136" t="n">
        <v>0.0101</v>
      </c>
      <c r="BL136" t="n">
        <v>0</v>
      </c>
      <c r="BM136" t="n">
        <v>0</v>
      </c>
      <c r="BN136" t="n">
        <v>0</v>
      </c>
      <c r="BO136" t="n">
        <v>0.06389</v>
      </c>
      <c r="BP136" t="n">
        <v>0.003077</v>
      </c>
      <c r="BQ136" t="n">
        <v>0.01721</v>
      </c>
      <c r="BR136" t="n">
        <v>0</v>
      </c>
      <c r="BS136" t="n">
        <v>0</v>
      </c>
      <c r="BT136" t="n">
        <v>0.0002431</v>
      </c>
      <c r="BU136" t="n">
        <v>0.002834</v>
      </c>
      <c r="BV136" t="n">
        <v>0</v>
      </c>
      <c r="BW136" t="n">
        <v>0.05986</v>
      </c>
      <c r="BX136" t="n">
        <v>0</v>
      </c>
      <c r="BY136" t="n">
        <v>0.005496</v>
      </c>
      <c r="BZ136" t="n">
        <v>0.01614</v>
      </c>
      <c r="CA136" t="n">
        <v>0</v>
      </c>
      <c r="CB136" t="n">
        <v>0</v>
      </c>
      <c r="CC136" t="n">
        <v>0</v>
      </c>
      <c r="CD136" t="n">
        <v>0.0003529</v>
      </c>
      <c r="CE136" t="n">
        <v>0.01386</v>
      </c>
      <c r="CF136" t="n">
        <v>0</v>
      </c>
      <c r="CG136" t="n">
        <v>104</v>
      </c>
      <c r="CH136" t="str">
        <f>=SUBTOTAL(103,CG136)</f>
      </c>
      <c r="CI136" t="str">
        <f>=IF(CH136=1,IFERROR(MAX($CI$1:CI135)+(COUNTIFS($CG$1:CG135,CG136,$CH$1:CH135,1)=0),1),"")</f>
      </c>
    </row>
    <row r="137">
      <c r="A137" t="s">
        <v>4123</v>
      </c>
      <c r="B137" t="s">
        <v>4124</v>
      </c>
      <c r="C137" t="s">
        <v>4125</v>
      </c>
      <c r="D137" t="s">
        <v>4126</v>
      </c>
      <c r="E137" t="s">
        <v>4127</v>
      </c>
      <c r="F137" t="s">
        <v>4128</v>
      </c>
      <c r="G137" t="s">
        <v>92</v>
      </c>
      <c r="H137" t="s">
        <v>93</v>
      </c>
      <c r="I137" t="s">
        <v>1900</v>
      </c>
      <c r="J137"/>
      <c r="K137" t="n">
        <v>0.0001915</v>
      </c>
      <c r="L137" t="n">
        <v>0.0009955</v>
      </c>
      <c r="M137" t="n">
        <v>0.009126</v>
      </c>
      <c r="N137" t="s">
        <v>207</v>
      </c>
      <c r="O137"/>
      <c r="P137"/>
      <c r="Q137"/>
      <c r="R137"/>
      <c r="S137"/>
      <c r="T137" t="n">
        <v>0.037</v>
      </c>
      <c r="U137" t="s">
        <v>1468</v>
      </c>
      <c r="V137" t="s">
        <v>3964</v>
      </c>
      <c r="W137" t="n">
        <v>14.04</v>
      </c>
      <c r="X137" t="n">
        <v>0.500959277153</v>
      </c>
      <c r="Y137" t="s">
        <v>4129</v>
      </c>
      <c r="Z137"/>
      <c r="AA137"/>
      <c r="AB137" t="s">
        <v>265</v>
      </c>
      <c r="AC137" t="s">
        <v>4130</v>
      </c>
      <c r="AD137"/>
      <c r="AE137"/>
      <c r="AF137" t="s">
        <v>4131</v>
      </c>
      <c r="AG137" t="s">
        <v>4132</v>
      </c>
      <c r="AH137"/>
      <c r="AI137" t="s">
        <v>102</v>
      </c>
      <c r="AJ137" t="s">
        <v>433</v>
      </c>
      <c r="AK137" t="s">
        <v>433</v>
      </c>
      <c r="AL137" t="s">
        <v>104</v>
      </c>
      <c r="AM137" t="n">
        <v>1</v>
      </c>
      <c r="AN137"/>
      <c r="AO137" t="n">
        <v>46</v>
      </c>
      <c r="AP137" t="n">
        <v>39</v>
      </c>
      <c r="AQ137" t="n">
        <v>53</v>
      </c>
      <c r="AR137" t="n">
        <v>0</v>
      </c>
      <c r="AS137" t="n">
        <v>22</v>
      </c>
      <c r="AT137" t="n">
        <v>36</v>
      </c>
      <c r="AU137" t="n">
        <v>88</v>
      </c>
      <c r="AV137" t="n">
        <v>99</v>
      </c>
      <c r="AW137" t="n">
        <v>99</v>
      </c>
      <c r="AX137"/>
      <c r="AY137" t="n">
        <v>41404</v>
      </c>
      <c r="AZ137" t="n">
        <v>41404</v>
      </c>
      <c r="BA137" t="s">
        <v>105</v>
      </c>
      <c r="BB137" t="s">
        <v>4133</v>
      </c>
      <c r="BC137"/>
      <c r="BD137" t="s">
        <v>107</v>
      </c>
      <c r="BE137" t="s">
        <v>4134</v>
      </c>
      <c r="BF137" t="s">
        <v>4135</v>
      </c>
      <c r="BG137" t="s">
        <v>2808</v>
      </c>
      <c r="BH137" t="s">
        <v>4136</v>
      </c>
      <c r="BI137"/>
      <c r="BJ137"/>
      <c r="BK137"/>
      <c r="BL137"/>
      <c r="BM137"/>
      <c r="BN137"/>
      <c r="BO137" t="n">
        <v>0.00006661</v>
      </c>
      <c r="BP137" t="n">
        <v>0</v>
      </c>
      <c r="BQ137" t="n">
        <v>0.0008021</v>
      </c>
      <c r="BR137" t="n">
        <v>0</v>
      </c>
      <c r="BS137" t="n">
        <v>0</v>
      </c>
      <c r="BT137" t="n">
        <v>0.00004473</v>
      </c>
      <c r="BU137" t="n">
        <v>0.0003348</v>
      </c>
      <c r="BV137" t="n">
        <v>0.001021</v>
      </c>
      <c r="BW137" t="n">
        <v>0.0002647</v>
      </c>
      <c r="BX137" t="n">
        <v>0</v>
      </c>
      <c r="BY137" t="n">
        <v>0.001268</v>
      </c>
      <c r="BZ137" t="n">
        <v>0.000886</v>
      </c>
      <c r="CA137" t="n">
        <v>0.001094</v>
      </c>
      <c r="CB137" t="n">
        <v>0.001379</v>
      </c>
      <c r="CC137" t="n">
        <v>0</v>
      </c>
      <c r="CD137" t="n">
        <v>0.0007845</v>
      </c>
      <c r="CE137" t="n">
        <v>0.001527</v>
      </c>
      <c r="CF137" t="n">
        <v>0.009126</v>
      </c>
      <c r="CG137" t="n">
        <v>105</v>
      </c>
      <c r="CH137" t="str">
        <f>=SUBTOTAL(103,CG137)</f>
      </c>
      <c r="CI137" t="str">
        <f>=IF(CH137=1,IFERROR(MAX($CI$1:CI136)+(COUNTIFS($CG$1:CG136,CG137,$CH$1:CH136,1)=0),1),"")</f>
      </c>
    </row>
    <row r="138">
      <c r="A138" t="s">
        <v>2132</v>
      </c>
      <c r="B138" t="s">
        <v>2133</v>
      </c>
      <c r="C138" t="s">
        <v>2134</v>
      </c>
      <c r="D138" t="s">
        <v>2135</v>
      </c>
      <c r="E138" t="s">
        <v>2136</v>
      </c>
      <c r="F138" t="s">
        <v>2137</v>
      </c>
      <c r="G138" t="s">
        <v>92</v>
      </c>
      <c r="H138" t="s">
        <v>93</v>
      </c>
      <c r="I138" t="s">
        <v>2138</v>
      </c>
      <c r="J138"/>
      <c r="K138" t="n">
        <v>0.006672</v>
      </c>
      <c r="L138" t="n">
        <v>0.02286</v>
      </c>
      <c r="M138" t="n">
        <v>0.0908</v>
      </c>
      <c r="N138" t="s">
        <v>993</v>
      </c>
      <c r="O138" t="n">
        <v>204056</v>
      </c>
      <c r="P138" t="s">
        <v>1228</v>
      </c>
      <c r="Q138" t="s">
        <v>2139</v>
      </c>
      <c r="R138" t="s">
        <v>2140</v>
      </c>
      <c r="S138" t="s">
        <v>2141</v>
      </c>
      <c r="T138" t="n">
        <v>0.22</v>
      </c>
      <c r="U138" t="s">
        <v>2142</v>
      </c>
      <c r="V138" t="s">
        <v>552</v>
      </c>
      <c r="W138" t="n">
        <v>0.744</v>
      </c>
      <c r="X138" t="n">
        <v>0.357241690159</v>
      </c>
      <c r="Y138" t="s">
        <v>2143</v>
      </c>
      <c r="Z138" t="s">
        <v>412</v>
      </c>
      <c r="AA138" t="n">
        <v>0.117688153816984</v>
      </c>
      <c r="AB138" t="s">
        <v>454</v>
      </c>
      <c r="AC138" t="s">
        <v>212</v>
      </c>
      <c r="AD138" t="s">
        <v>2144</v>
      </c>
      <c r="AE138" t="s">
        <v>2125</v>
      </c>
      <c r="AF138" t="s">
        <v>2145</v>
      </c>
      <c r="AG138" t="s">
        <v>2146</v>
      </c>
      <c r="AH138" t="s">
        <v>2147</v>
      </c>
      <c r="AI138" t="s">
        <v>102</v>
      </c>
      <c r="AJ138" t="s">
        <v>433</v>
      </c>
      <c r="AK138" t="s">
        <v>433</v>
      </c>
      <c r="AL138" t="s">
        <v>228</v>
      </c>
      <c r="AM138" t="n">
        <v>1</v>
      </c>
      <c r="AN138"/>
      <c r="AO138" t="n">
        <v>46</v>
      </c>
      <c r="AP138" t="n">
        <v>70</v>
      </c>
      <c r="AQ138" t="n">
        <v>85</v>
      </c>
      <c r="AR138" t="n">
        <v>0</v>
      </c>
      <c r="AS138" t="n">
        <v>89</v>
      </c>
      <c r="AT138" t="n">
        <v>94</v>
      </c>
      <c r="AU138" t="n">
        <v>77</v>
      </c>
      <c r="AV138" t="n">
        <v>99</v>
      </c>
      <c r="AW138" t="n">
        <v>99</v>
      </c>
      <c r="AX138"/>
      <c r="AY138" t="n">
        <v>41404</v>
      </c>
      <c r="AZ138" t="n">
        <v>41404</v>
      </c>
      <c r="BA138" t="s">
        <v>105</v>
      </c>
      <c r="BB138" t="s">
        <v>2148</v>
      </c>
      <c r="BC138"/>
      <c r="BD138" t="s">
        <v>107</v>
      </c>
      <c r="BE138" t="s">
        <v>2149</v>
      </c>
      <c r="BF138" t="s">
        <v>2150</v>
      </c>
      <c r="BG138" t="s">
        <v>987</v>
      </c>
      <c r="BH138" t="s">
        <v>1527</v>
      </c>
      <c r="BI138" t="n">
        <v>0.0246</v>
      </c>
      <c r="BJ138" t="n">
        <v>0.0908</v>
      </c>
      <c r="BK138" t="n">
        <v>0.0014</v>
      </c>
      <c r="BL138" t="n">
        <v>0.001</v>
      </c>
      <c r="BM138" t="n">
        <v>0.001</v>
      </c>
      <c r="BN138" t="n">
        <v>0</v>
      </c>
      <c r="BO138" t="n">
        <v>0.08379</v>
      </c>
      <c r="BP138" t="n">
        <v>0.003402</v>
      </c>
      <c r="BQ138" t="n">
        <v>0.02028</v>
      </c>
      <c r="BR138" t="n">
        <v>0.000267</v>
      </c>
      <c r="BS138" t="n">
        <v>0</v>
      </c>
      <c r="BT138" t="n">
        <v>0.0006341</v>
      </c>
      <c r="BU138" t="n">
        <v>0.004362</v>
      </c>
      <c r="BV138" t="n">
        <v>0.00008783</v>
      </c>
      <c r="BW138" t="n">
        <v>0.07748</v>
      </c>
      <c r="BX138" t="n">
        <v>0</v>
      </c>
      <c r="BY138" t="n">
        <v>0.007193</v>
      </c>
      <c r="BZ138" t="n">
        <v>0.02016</v>
      </c>
      <c r="CA138" t="n">
        <v>0.0009623</v>
      </c>
      <c r="CB138" t="n">
        <v>0</v>
      </c>
      <c r="CC138" t="n">
        <v>0.006329</v>
      </c>
      <c r="CD138" t="n">
        <v>0.0005733</v>
      </c>
      <c r="CE138" t="n">
        <v>0.01912</v>
      </c>
      <c r="CF138" t="n">
        <v>0.0004137</v>
      </c>
      <c r="CG138" t="n">
        <v>106</v>
      </c>
      <c r="CH138" t="str">
        <f>=SUBTOTAL(103,CG138)</f>
      </c>
      <c r="CI138" t="str">
        <f>=IF(CH138=1,IFERROR(MAX($CI$1:CI137)+(COUNTIFS($CG$1:CG137,CG138,$CH$1:CH137,1)=0),1),"")</f>
      </c>
    </row>
    <row r="139">
      <c r="A139" t="s">
        <v>4137</v>
      </c>
      <c r="B139" t="s">
        <v>4138</v>
      </c>
      <c r="C139" t="s">
        <v>4139</v>
      </c>
      <c r="D139" t="s">
        <v>4140</v>
      </c>
      <c r="E139" t="s">
        <v>4141</v>
      </c>
      <c r="F139" t="s">
        <v>4142</v>
      </c>
      <c r="G139" t="s">
        <v>92</v>
      </c>
      <c r="H139" t="s">
        <v>93</v>
      </c>
      <c r="I139" t="s">
        <v>4143</v>
      </c>
      <c r="J139"/>
      <c r="K139" t="n">
        <v>0.003453</v>
      </c>
      <c r="L139" t="n">
        <v>0.01213</v>
      </c>
      <c r="M139" t="n">
        <v>0.0537</v>
      </c>
      <c r="N139" t="s">
        <v>993</v>
      </c>
      <c r="O139"/>
      <c r="P139"/>
      <c r="Q139"/>
      <c r="R139"/>
      <c r="S139"/>
      <c r="T139" t="n">
        <v>0.024</v>
      </c>
      <c r="U139" t="s">
        <v>344</v>
      </c>
      <c r="V139" t="s">
        <v>1399</v>
      </c>
      <c r="W139" t="n">
        <v>22.8</v>
      </c>
      <c r="X139"/>
      <c r="Y139" t="s">
        <v>4144</v>
      </c>
      <c r="Z139"/>
      <c r="AA139"/>
      <c r="AB139"/>
      <c r="AC139"/>
      <c r="AD139"/>
      <c r="AE139"/>
      <c r="AF139"/>
      <c r="AG139" t="s">
        <v>4145</v>
      </c>
      <c r="AH139"/>
      <c r="AI139" t="s">
        <v>102</v>
      </c>
      <c r="AJ139" t="s">
        <v>433</v>
      </c>
      <c r="AK139" t="s">
        <v>433</v>
      </c>
      <c r="AL139" t="s">
        <v>125</v>
      </c>
      <c r="AM139" t="n">
        <v>1</v>
      </c>
      <c r="AN139"/>
      <c r="AO139" t="n">
        <v>38</v>
      </c>
      <c r="AP139" t="n">
        <v>24</v>
      </c>
      <c r="AQ139" t="n">
        <v>25</v>
      </c>
      <c r="AR139" t="n">
        <v>0</v>
      </c>
      <c r="AS139" t="n">
        <v>11</v>
      </c>
      <c r="AT139" t="n">
        <v>22</v>
      </c>
      <c r="AU139" t="n">
        <v>77</v>
      </c>
      <c r="AV139" t="n">
        <v>99</v>
      </c>
      <c r="AW139" t="n">
        <v>99</v>
      </c>
      <c r="AX139"/>
      <c r="AY139" t="n">
        <v>41404</v>
      </c>
      <c r="AZ139" t="n">
        <v>41404</v>
      </c>
      <c r="BA139" t="s">
        <v>105</v>
      </c>
      <c r="BB139" t="s">
        <v>4146</v>
      </c>
      <c r="BC139"/>
      <c r="BD139" t="s">
        <v>107</v>
      </c>
      <c r="BE139" t="s">
        <v>4147</v>
      </c>
      <c r="BF139" t="s">
        <v>4148</v>
      </c>
      <c r="BG139" t="s">
        <v>478</v>
      </c>
      <c r="BH139" t="s">
        <v>479</v>
      </c>
      <c r="BI139" t="n">
        <v>0.0148</v>
      </c>
      <c r="BJ139" t="n">
        <v>0.0537</v>
      </c>
      <c r="BK139" t="n">
        <v>0.0043</v>
      </c>
      <c r="BL139" t="n">
        <v>0</v>
      </c>
      <c r="BM139" t="n">
        <v>0</v>
      </c>
      <c r="BN139" t="n">
        <v>0</v>
      </c>
      <c r="BO139" t="n">
        <v>0.04293</v>
      </c>
      <c r="BP139" t="n">
        <v>0.001951</v>
      </c>
      <c r="BQ139" t="n">
        <v>0.0171</v>
      </c>
      <c r="BR139" t="n">
        <v>0</v>
      </c>
      <c r="BS139" t="n">
        <v>0</v>
      </c>
      <c r="BT139" t="n">
        <v>0.0002474</v>
      </c>
      <c r="BU139" t="n">
        <v>0.002434</v>
      </c>
      <c r="BV139" t="n">
        <v>0</v>
      </c>
      <c r="BW139" t="n">
        <v>0.04074</v>
      </c>
      <c r="BX139" t="n">
        <v>0</v>
      </c>
      <c r="BY139" t="n">
        <v>0.004513</v>
      </c>
      <c r="BZ139" t="n">
        <v>0.01699</v>
      </c>
      <c r="CA139" t="n">
        <v>0</v>
      </c>
      <c r="CB139" t="n">
        <v>0</v>
      </c>
      <c r="CC139" t="n">
        <v>0</v>
      </c>
      <c r="CD139" t="n">
        <v>0.0001176</v>
      </c>
      <c r="CE139" t="n">
        <v>0.01004</v>
      </c>
      <c r="CF139" t="n">
        <v>0.0002069</v>
      </c>
      <c r="CG139" t="n">
        <v>107</v>
      </c>
      <c r="CH139" t="str">
        <f>=SUBTOTAL(103,CG139)</f>
      </c>
      <c r="CI139" t="str">
        <f>=IF(CH139=1,IFERROR(MAX($CI$1:CI138)+(COUNTIFS($CG$1:CG138,CG139,$CH$1:CH138,1)=0),1),"")</f>
      </c>
    </row>
    <row r="140">
      <c r="A140" t="s">
        <v>4137</v>
      </c>
      <c r="B140" t="s">
        <v>4149</v>
      </c>
      <c r="C140" t="s">
        <v>4150</v>
      </c>
      <c r="D140" t="s">
        <v>4140</v>
      </c>
      <c r="E140" t="s">
        <v>4151</v>
      </c>
      <c r="F140" t="s">
        <v>4152</v>
      </c>
      <c r="G140" t="s">
        <v>92</v>
      </c>
      <c r="H140" t="s">
        <v>93</v>
      </c>
      <c r="I140" t="s">
        <v>4153</v>
      </c>
      <c r="J140"/>
      <c r="K140" t="n">
        <v>0.005201</v>
      </c>
      <c r="L140" t="n">
        <v>0.02601</v>
      </c>
      <c r="M140" t="n">
        <v>0.1029</v>
      </c>
      <c r="N140" t="s">
        <v>993</v>
      </c>
      <c r="O140"/>
      <c r="P140"/>
      <c r="Q140"/>
      <c r="R140"/>
      <c r="S140"/>
      <c r="T140" t="n">
        <v>0.02</v>
      </c>
      <c r="U140" t="s">
        <v>378</v>
      </c>
      <c r="V140" t="s">
        <v>744</v>
      </c>
      <c r="W140" t="n">
        <v>0.179</v>
      </c>
      <c r="X140"/>
      <c r="Y140" t="s">
        <v>4154</v>
      </c>
      <c r="Z140"/>
      <c r="AA140"/>
      <c r="AB140"/>
      <c r="AC140"/>
      <c r="AD140"/>
      <c r="AE140"/>
      <c r="AF140"/>
      <c r="AG140" t="s">
        <v>4155</v>
      </c>
      <c r="AH140"/>
      <c r="AI140" t="s">
        <v>102</v>
      </c>
      <c r="AJ140" t="s">
        <v>433</v>
      </c>
      <c r="AK140" t="s">
        <v>433</v>
      </c>
      <c r="AL140" t="s">
        <v>228</v>
      </c>
      <c r="AM140" t="n">
        <v>1</v>
      </c>
      <c r="AN140"/>
      <c r="AO140" t="n">
        <v>41</v>
      </c>
      <c r="AP140" t="n">
        <v>40</v>
      </c>
      <c r="AQ140" t="n">
        <v>38</v>
      </c>
      <c r="AR140" t="n">
        <v>0</v>
      </c>
      <c r="AS140" t="n">
        <v>16</v>
      </c>
      <c r="AT140" t="n">
        <v>29</v>
      </c>
      <c r="AU140" t="n">
        <v>77</v>
      </c>
      <c r="AV140" t="n">
        <v>99</v>
      </c>
      <c r="AW140" t="n">
        <v>99</v>
      </c>
      <c r="AX140"/>
      <c r="AY140" t="n">
        <v>41404</v>
      </c>
      <c r="AZ140" t="n">
        <v>41404</v>
      </c>
      <c r="BA140" t="s">
        <v>105</v>
      </c>
      <c r="BB140" t="s">
        <v>4146</v>
      </c>
      <c r="BC140"/>
      <c r="BD140" t="s">
        <v>107</v>
      </c>
      <c r="BE140" t="s">
        <v>4147</v>
      </c>
      <c r="BF140" t="s">
        <v>4148</v>
      </c>
      <c r="BG140" t="s">
        <v>1252</v>
      </c>
      <c r="BH140" t="s">
        <v>1298</v>
      </c>
      <c r="BI140" t="n">
        <v>0.0295</v>
      </c>
      <c r="BJ140" t="n">
        <v>0.1029</v>
      </c>
      <c r="BK140" t="n">
        <v>0.0115</v>
      </c>
      <c r="BL140" t="n">
        <v>0</v>
      </c>
      <c r="BM140" t="n">
        <v>0</v>
      </c>
      <c r="BN140" t="n">
        <v>0.0041</v>
      </c>
      <c r="BO140" t="n">
        <v>0.09103</v>
      </c>
      <c r="BP140" t="n">
        <v>0.003992</v>
      </c>
      <c r="BQ140" t="n">
        <v>0.02708</v>
      </c>
      <c r="BR140" t="n">
        <v>0</v>
      </c>
      <c r="BS140" t="n">
        <v>0</v>
      </c>
      <c r="BT140" t="n">
        <v>0.0001895</v>
      </c>
      <c r="BU140" t="n">
        <v>0.004762</v>
      </c>
      <c r="BV140" t="n">
        <v>0.000887</v>
      </c>
      <c r="BW140" t="n">
        <v>0.08838</v>
      </c>
      <c r="BX140" t="n">
        <v>0</v>
      </c>
      <c r="BY140" t="n">
        <v>0.01132</v>
      </c>
      <c r="BZ140" t="n">
        <v>0.01699</v>
      </c>
      <c r="CA140" t="n">
        <v>0</v>
      </c>
      <c r="CB140" t="n">
        <v>0</v>
      </c>
      <c r="CC140" t="n">
        <v>0</v>
      </c>
      <c r="CD140" t="n">
        <v>0.0002646</v>
      </c>
      <c r="CE140" t="n">
        <v>0.0191</v>
      </c>
      <c r="CF140" t="n">
        <v>0.001242</v>
      </c>
      <c r="CG140" t="n">
        <v>107</v>
      </c>
      <c r="CH140" t="str">
        <f>=SUBTOTAL(103,CG140)</f>
      </c>
      <c r="CI140" t="str">
        <f>=IF(CH140=1,IFERROR(MAX($CI$1:CI139)+(COUNTIFS($CG$1:CG139,CG140,$CH$1:CH139,1)=0),1),"")</f>
      </c>
    </row>
    <row r="141">
      <c r="A141" t="s">
        <v>4137</v>
      </c>
      <c r="B141" t="s">
        <v>4156</v>
      </c>
      <c r="C141" t="s">
        <v>4157</v>
      </c>
      <c r="D141" t="s">
        <v>4140</v>
      </c>
      <c r="E141" t="s">
        <v>4158</v>
      </c>
      <c r="F141" t="s">
        <v>4159</v>
      </c>
      <c r="G141" t="s">
        <v>92</v>
      </c>
      <c r="H141" t="s">
        <v>93</v>
      </c>
      <c r="I141" t="s">
        <v>4160</v>
      </c>
      <c r="J141"/>
      <c r="K141" t="n">
        <v>0.008851</v>
      </c>
      <c r="L141" t="n">
        <v>0.03462</v>
      </c>
      <c r="M141" t="n">
        <v>0.1452</v>
      </c>
      <c r="N141" t="s">
        <v>993</v>
      </c>
      <c r="O141"/>
      <c r="P141"/>
      <c r="Q141"/>
      <c r="R141"/>
      <c r="S141"/>
      <c r="T141" t="n">
        <v>0.083</v>
      </c>
      <c r="U141" t="s">
        <v>4161</v>
      </c>
      <c r="V141" t="s">
        <v>2341</v>
      </c>
      <c r="W141" t="n">
        <v>6.708</v>
      </c>
      <c r="X141"/>
      <c r="Y141" t="s">
        <v>4162</v>
      </c>
      <c r="Z141"/>
      <c r="AA141"/>
      <c r="AB141"/>
      <c r="AC141"/>
      <c r="AD141"/>
      <c r="AE141"/>
      <c r="AF141"/>
      <c r="AG141" t="s">
        <v>4163</v>
      </c>
      <c r="AH141"/>
      <c r="AI141" t="s">
        <v>102</v>
      </c>
      <c r="AJ141" t="s">
        <v>433</v>
      </c>
      <c r="AK141" t="s">
        <v>433</v>
      </c>
      <c r="AL141" t="s">
        <v>228</v>
      </c>
      <c r="AM141" t="n">
        <v>1</v>
      </c>
      <c r="AN141"/>
      <c r="AO141" t="n">
        <v>19</v>
      </c>
      <c r="AP141" t="n">
        <v>10</v>
      </c>
      <c r="AQ141" t="n">
        <v>12</v>
      </c>
      <c r="AR141" t="n">
        <v>0</v>
      </c>
      <c r="AS141" t="n">
        <v>6</v>
      </c>
      <c r="AT141" t="n">
        <v>13</v>
      </c>
      <c r="AU141" t="n">
        <v>30</v>
      </c>
      <c r="AV141" t="n">
        <v>99</v>
      </c>
      <c r="AW141" t="n">
        <v>99</v>
      </c>
      <c r="AX141"/>
      <c r="AY141" t="n">
        <v>41404</v>
      </c>
      <c r="AZ141" t="n">
        <v>41404</v>
      </c>
      <c r="BA141" t="s">
        <v>105</v>
      </c>
      <c r="BB141" t="s">
        <v>4146</v>
      </c>
      <c r="BC141"/>
      <c r="BD141" t="s">
        <v>107</v>
      </c>
      <c r="BE141" t="s">
        <v>4147</v>
      </c>
      <c r="BF141" t="s">
        <v>4148</v>
      </c>
      <c r="BG141" t="s">
        <v>1252</v>
      </c>
      <c r="BH141" t="s">
        <v>1298</v>
      </c>
      <c r="BI141" t="n">
        <v>0.0397</v>
      </c>
      <c r="BJ141" t="n">
        <v>0.1452</v>
      </c>
      <c r="BK141" t="n">
        <v>0.0101</v>
      </c>
      <c r="BL141" t="n">
        <v>0</v>
      </c>
      <c r="BM141" t="n">
        <v>0</v>
      </c>
      <c r="BN141" t="n">
        <v>0</v>
      </c>
      <c r="BO141" t="n">
        <v>0.1247</v>
      </c>
      <c r="BP141" t="n">
        <v>0.006225</v>
      </c>
      <c r="BQ141" t="n">
        <v>0.02129</v>
      </c>
      <c r="BR141" t="n">
        <v>0</v>
      </c>
      <c r="BS141" t="n">
        <v>0</v>
      </c>
      <c r="BT141" t="n">
        <v>0.0008006</v>
      </c>
      <c r="BU141" t="n">
        <v>0.00595</v>
      </c>
      <c r="BV141" t="n">
        <v>0.001972</v>
      </c>
      <c r="BW141" t="n">
        <v>0.1179</v>
      </c>
      <c r="BX141" t="n">
        <v>0</v>
      </c>
      <c r="BY141" t="n">
        <v>0.01387</v>
      </c>
      <c r="BZ141" t="n">
        <v>0.01872</v>
      </c>
      <c r="CA141" t="n">
        <v>0</v>
      </c>
      <c r="CB141" t="n">
        <v>0.00009413</v>
      </c>
      <c r="CC141" t="n">
        <v>0.006329</v>
      </c>
      <c r="CD141" t="n">
        <v>0.0004704</v>
      </c>
      <c r="CE141" t="n">
        <v>0.03397</v>
      </c>
      <c r="CF141" t="n">
        <v>0.0008285</v>
      </c>
      <c r="CG141" t="n">
        <v>107</v>
      </c>
      <c r="CH141" t="str">
        <f>=SUBTOTAL(103,CG141)</f>
      </c>
      <c r="CI141" t="str">
        <f>=IF(CH141=1,IFERROR(MAX($CI$1:CI140)+(COUNTIFS($CG$1:CG140,CG141,$CH$1:CH140,1)=0),1),"")</f>
      </c>
    </row>
    <row r="142">
      <c r="A142" t="s">
        <v>4164</v>
      </c>
      <c r="B142" t="s">
        <v>4165</v>
      </c>
      <c r="C142" t="s">
        <v>4166</v>
      </c>
      <c r="D142" t="s">
        <v>4167</v>
      </c>
      <c r="E142" t="s">
        <v>4168</v>
      </c>
      <c r="F142" t="s">
        <v>4169</v>
      </c>
      <c r="G142" t="s">
        <v>92</v>
      </c>
      <c r="H142" t="s">
        <v>93</v>
      </c>
      <c r="I142" t="s">
        <v>4170</v>
      </c>
      <c r="J142"/>
      <c r="K142" t="n">
        <v>0.009363</v>
      </c>
      <c r="L142" t="n">
        <v>0.03434</v>
      </c>
      <c r="M142" t="n">
        <v>0.146</v>
      </c>
      <c r="N142" t="s">
        <v>993</v>
      </c>
      <c r="O142"/>
      <c r="P142"/>
      <c r="Q142"/>
      <c r="R142"/>
      <c r="S142"/>
      <c r="T142" t="n">
        <v>0.051</v>
      </c>
      <c r="U142" t="s">
        <v>632</v>
      </c>
      <c r="V142" t="s">
        <v>4171</v>
      </c>
      <c r="W142" t="n">
        <v>10.08</v>
      </c>
      <c r="X142" t="n">
        <v>0.330294281244</v>
      </c>
      <c r="Y142" t="s">
        <v>4172</v>
      </c>
      <c r="Z142"/>
      <c r="AA142"/>
      <c r="AB142" t="s">
        <v>284</v>
      </c>
      <c r="AC142" t="s">
        <v>285</v>
      </c>
      <c r="AD142"/>
      <c r="AE142"/>
      <c r="AF142" t="s">
        <v>4173</v>
      </c>
      <c r="AG142" t="s">
        <v>4174</v>
      </c>
      <c r="AH142" t="s">
        <v>4175</v>
      </c>
      <c r="AI142" t="s">
        <v>102</v>
      </c>
      <c r="AJ142" t="s">
        <v>433</v>
      </c>
      <c r="AK142" t="s">
        <v>433</v>
      </c>
      <c r="AL142" t="s">
        <v>249</v>
      </c>
      <c r="AM142" t="n">
        <v>1</v>
      </c>
      <c r="AN142"/>
      <c r="AO142" t="n">
        <v>33</v>
      </c>
      <c r="AP142" t="n">
        <v>180</v>
      </c>
      <c r="AQ142" t="n">
        <v>191</v>
      </c>
      <c r="AR142" t="n">
        <v>0</v>
      </c>
      <c r="AS142" t="n">
        <v>178</v>
      </c>
      <c r="AT142" t="n">
        <v>165</v>
      </c>
      <c r="AU142" t="n">
        <v>72</v>
      </c>
      <c r="AV142" t="n">
        <v>99</v>
      </c>
      <c r="AW142" t="n">
        <v>99</v>
      </c>
      <c r="AX142"/>
      <c r="AY142" t="n">
        <v>41404</v>
      </c>
      <c r="AZ142" t="n">
        <v>41404</v>
      </c>
      <c r="BA142"/>
      <c r="BB142"/>
      <c r="BC142"/>
      <c r="BD142" t="s">
        <v>107</v>
      </c>
      <c r="BE142" t="s">
        <v>4176</v>
      </c>
      <c r="BF142" t="s">
        <v>4177</v>
      </c>
      <c r="BG142" t="s">
        <v>1240</v>
      </c>
      <c r="BH142" t="s">
        <v>4178</v>
      </c>
      <c r="BI142" t="n">
        <v>0.0405</v>
      </c>
      <c r="BJ142" t="n">
        <v>0.146</v>
      </c>
      <c r="BK142" t="n">
        <v>0.013</v>
      </c>
      <c r="BL142" t="n">
        <v>0.001</v>
      </c>
      <c r="BM142" t="n">
        <v>0</v>
      </c>
      <c r="BN142" t="n">
        <v>0</v>
      </c>
      <c r="BO142" t="n">
        <v>0.1186</v>
      </c>
      <c r="BP142" t="n">
        <v>0.005768</v>
      </c>
      <c r="BQ142" t="n">
        <v>0.0178</v>
      </c>
      <c r="BR142" t="n">
        <v>0</v>
      </c>
      <c r="BS142" t="n">
        <v>0</v>
      </c>
      <c r="BT142" t="n">
        <v>0.0002924</v>
      </c>
      <c r="BU142" t="n">
        <v>0.004442</v>
      </c>
      <c r="BV142" t="n">
        <v>0.0003344</v>
      </c>
      <c r="BW142" t="n">
        <v>0.1173</v>
      </c>
      <c r="BX142" t="n">
        <v>0</v>
      </c>
      <c r="BY142" t="n">
        <v>0.01446</v>
      </c>
      <c r="BZ142" t="n">
        <v>0.01786</v>
      </c>
      <c r="CA142" t="n">
        <v>0</v>
      </c>
      <c r="CB142" t="n">
        <v>0</v>
      </c>
      <c r="CC142" t="n">
        <v>0.006329</v>
      </c>
      <c r="CD142" t="n">
        <v>0.0003234</v>
      </c>
      <c r="CE142" t="n">
        <v>0.02581</v>
      </c>
      <c r="CF142" t="n">
        <v>0.0006211</v>
      </c>
      <c r="CG142" t="n">
        <v>108</v>
      </c>
      <c r="CH142" t="str">
        <f>=SUBTOTAL(103,CG142)</f>
      </c>
      <c r="CI142" t="str">
        <f>=IF(CH142=1,IFERROR(MAX($CI$1:CI141)+(COUNTIFS($CG$1:CG141,CG142,$CH$1:CH141,1)=0),1),"")</f>
      </c>
    </row>
    <row r="143">
      <c r="A143" t="s">
        <v>4179</v>
      </c>
      <c r="B143" t="s">
        <v>4180</v>
      </c>
      <c r="C143" t="s">
        <v>4181</v>
      </c>
      <c r="D143" t="s">
        <v>4182</v>
      </c>
      <c r="E143" t="s">
        <v>4183</v>
      </c>
      <c r="F143" t="s">
        <v>4184</v>
      </c>
      <c r="G143" t="s">
        <v>92</v>
      </c>
      <c r="H143" t="s">
        <v>93</v>
      </c>
      <c r="I143" t="s">
        <v>4185</v>
      </c>
      <c r="J143"/>
      <c r="K143" t="n">
        <v>0.005272</v>
      </c>
      <c r="L143" t="n">
        <v>0.0154</v>
      </c>
      <c r="M143" t="n">
        <v>0.0673</v>
      </c>
      <c r="N143" t="s">
        <v>993</v>
      </c>
      <c r="O143" t="n">
        <v>778061</v>
      </c>
      <c r="P143" t="s">
        <v>412</v>
      </c>
      <c r="Q143"/>
      <c r="R143"/>
      <c r="S143"/>
      <c r="T143" t="n">
        <v>0.158</v>
      </c>
      <c r="U143" t="s">
        <v>378</v>
      </c>
      <c r="V143"/>
      <c r="W143" t="n">
        <v>21.4</v>
      </c>
      <c r="X143" t="n">
        <v>0.450211644173</v>
      </c>
      <c r="Y143" t="s">
        <v>4186</v>
      </c>
      <c r="Z143"/>
      <c r="AA143"/>
      <c r="AB143" t="s">
        <v>284</v>
      </c>
      <c r="AC143" t="s">
        <v>4187</v>
      </c>
      <c r="AD143"/>
      <c r="AE143"/>
      <c r="AF143" t="s">
        <v>4188</v>
      </c>
      <c r="AG143" t="s">
        <v>4189</v>
      </c>
      <c r="AH143"/>
      <c r="AI143" t="s">
        <v>102</v>
      </c>
      <c r="AJ143" t="s">
        <v>433</v>
      </c>
      <c r="AK143" t="s">
        <v>433</v>
      </c>
      <c r="AL143" t="s">
        <v>249</v>
      </c>
      <c r="AM143" t="n">
        <v>1</v>
      </c>
      <c r="AN143"/>
      <c r="AO143" t="n">
        <v>34</v>
      </c>
      <c r="AP143" t="n">
        <v>87</v>
      </c>
      <c r="AQ143" t="n">
        <v>130</v>
      </c>
      <c r="AR143" t="n">
        <v>0</v>
      </c>
      <c r="AS143" t="n">
        <v>87</v>
      </c>
      <c r="AT143" t="n">
        <v>103</v>
      </c>
      <c r="AU143" t="n">
        <v>79</v>
      </c>
      <c r="AV143" t="n">
        <v>99</v>
      </c>
      <c r="AW143" t="n">
        <v>99</v>
      </c>
      <c r="AX143"/>
      <c r="AY143" t="n">
        <v>197630</v>
      </c>
      <c r="AZ143" t="n">
        <v>197630</v>
      </c>
      <c r="BA143" t="s">
        <v>105</v>
      </c>
      <c r="BB143" t="s">
        <v>4190</v>
      </c>
      <c r="BC143"/>
      <c r="BD143" t="s">
        <v>107</v>
      </c>
      <c r="BE143" t="s">
        <v>4191</v>
      </c>
      <c r="BF143" t="s">
        <v>4192</v>
      </c>
      <c r="BG143" t="s">
        <v>4193</v>
      </c>
      <c r="BH143" t="s">
        <v>4194</v>
      </c>
      <c r="BI143" t="n">
        <v>0.019</v>
      </c>
      <c r="BJ143" t="n">
        <v>0.0673</v>
      </c>
      <c r="BK143" t="n">
        <v>0.0058</v>
      </c>
      <c r="BL143" t="n">
        <v>0</v>
      </c>
      <c r="BM143" t="n">
        <v>0.002</v>
      </c>
      <c r="BN143" t="n">
        <v>0</v>
      </c>
      <c r="BO143" t="n">
        <v>0.05484</v>
      </c>
      <c r="BP143" t="n">
        <v>0.003551</v>
      </c>
      <c r="BQ143" t="n">
        <v>0.02079</v>
      </c>
      <c r="BR143" t="n">
        <v>0</v>
      </c>
      <c r="BS143" t="n">
        <v>0</v>
      </c>
      <c r="BT143" t="n">
        <v>0.000599</v>
      </c>
      <c r="BU143" t="n">
        <v>0.005075</v>
      </c>
      <c r="BV143" t="n">
        <v>0.00003275</v>
      </c>
      <c r="BW143" t="n">
        <v>0.05058</v>
      </c>
      <c r="BX143" t="n">
        <v>0</v>
      </c>
      <c r="BY143" t="n">
        <v>0.006692</v>
      </c>
      <c r="BZ143" t="n">
        <v>0.01991</v>
      </c>
      <c r="CA143" t="n">
        <v>0</v>
      </c>
      <c r="CB143" t="n">
        <v>0</v>
      </c>
      <c r="CC143" t="n">
        <v>0.02532</v>
      </c>
      <c r="CD143" t="n">
        <v>0.0005881</v>
      </c>
      <c r="CE143" t="n">
        <v>0.01244</v>
      </c>
      <c r="CF143" t="n">
        <v>0.0004158</v>
      </c>
      <c r="CG143" t="n">
        <v>109</v>
      </c>
      <c r="CH143" t="str">
        <f>=SUBTOTAL(103,CG143)</f>
      </c>
      <c r="CI143" t="str">
        <f>=IF(CH143=1,IFERROR(MAX($CI$1:CI142)+(COUNTIFS($CG$1:CG142,CG143,$CH$1:CH142,1)=0),1),"")</f>
      </c>
    </row>
    <row r="144">
      <c r="A144" t="s">
        <v>4195</v>
      </c>
      <c r="B144" t="s">
        <v>4196</v>
      </c>
      <c r="C144" t="s">
        <v>4197</v>
      </c>
      <c r="D144" t="s">
        <v>4198</v>
      </c>
      <c r="E144" t="s">
        <v>4199</v>
      </c>
      <c r="F144"/>
      <c r="G144" t="s">
        <v>4200</v>
      </c>
      <c r="H144" t="s">
        <v>93</v>
      </c>
      <c r="I144"/>
      <c r="J144" t="s">
        <v>4201</v>
      </c>
      <c r="K144" t="n">
        <v>0.001176</v>
      </c>
      <c r="L144" t="n">
        <v>0.4474</v>
      </c>
      <c r="M144" t="n">
        <v>0.4717</v>
      </c>
      <c r="N144" t="s">
        <v>343</v>
      </c>
      <c r="O144"/>
      <c r="P144"/>
      <c r="Q144" t="s">
        <v>4202</v>
      </c>
      <c r="R144" t="s">
        <v>4203</v>
      </c>
      <c r="S144" t="s">
        <v>4204</v>
      </c>
      <c r="T144"/>
      <c r="U144"/>
      <c r="V144"/>
      <c r="W144" t="n">
        <v>31</v>
      </c>
      <c r="X144"/>
      <c r="Y144" t="s">
        <v>4205</v>
      </c>
      <c r="Z144"/>
      <c r="AA144"/>
      <c r="AB144"/>
      <c r="AC144"/>
      <c r="AD144" t="s">
        <v>4206</v>
      </c>
      <c r="AE144" t="s">
        <v>2125</v>
      </c>
      <c r="AF144"/>
      <c r="AG144" t="s">
        <v>4207</v>
      </c>
      <c r="AH144"/>
      <c r="AI144" t="s">
        <v>433</v>
      </c>
      <c r="AJ144" t="s">
        <v>419</v>
      </c>
      <c r="AK144" t="s">
        <v>419</v>
      </c>
      <c r="AL144" t="s">
        <v>161</v>
      </c>
      <c r="AM144" t="n">
        <v>1</v>
      </c>
      <c r="AN144"/>
      <c r="AO144" t="n">
        <v>116</v>
      </c>
      <c r="AP144" t="n">
        <v>149</v>
      </c>
      <c r="AQ144" t="n">
        <v>147</v>
      </c>
      <c r="AR144" t="n">
        <v>71</v>
      </c>
      <c r="AS144" t="n">
        <v>63</v>
      </c>
      <c r="AT144" t="n">
        <v>83</v>
      </c>
      <c r="AU144" t="n">
        <v>99</v>
      </c>
      <c r="AV144" t="n">
        <v>99</v>
      </c>
      <c r="AW144" t="n">
        <v>99</v>
      </c>
      <c r="AX144" t="n">
        <v>10046539</v>
      </c>
      <c r="AY144" t="n">
        <v>10046539</v>
      </c>
      <c r="AZ144" t="n">
        <v>10046539</v>
      </c>
      <c r="BA144" t="s">
        <v>105</v>
      </c>
      <c r="BB144" t="s">
        <v>4208</v>
      </c>
      <c r="BC144"/>
      <c r="BD144" t="s">
        <v>163</v>
      </c>
      <c r="BE144" t="s">
        <v>4209</v>
      </c>
      <c r="BF144" t="s">
        <v>4210</v>
      </c>
      <c r="BG144"/>
      <c r="BH144"/>
      <c r="BI144"/>
      <c r="BJ144"/>
      <c r="BK144"/>
      <c r="BL144"/>
      <c r="BM144"/>
      <c r="BN144"/>
      <c r="BO144" t="n">
        <v>0.002992</v>
      </c>
      <c r="BP144" t="n">
        <v>0.0002066</v>
      </c>
      <c r="BQ144" t="n">
        <v>0.0005082</v>
      </c>
      <c r="BR144" t="n">
        <v>0.0004493</v>
      </c>
      <c r="BS144" t="n">
        <v>0.001346</v>
      </c>
      <c r="BT144" t="n">
        <v>0.001656</v>
      </c>
      <c r="BU144" t="n">
        <v>0.001887</v>
      </c>
      <c r="BV144" t="n">
        <v>0.0000997</v>
      </c>
      <c r="BW144" t="n">
        <v>0.4717</v>
      </c>
      <c r="BX144" t="n">
        <v>0.4292</v>
      </c>
      <c r="BY144" t="n">
        <v>0.4002</v>
      </c>
      <c r="BZ144" t="n">
        <v>0.4444</v>
      </c>
      <c r="CA144" t="n">
        <v>0.3804</v>
      </c>
      <c r="CB144" t="n">
        <v>0.4447</v>
      </c>
      <c r="CC144" t="n">
        <v>0.4397</v>
      </c>
      <c r="CD144" t="n">
        <v>0.4523</v>
      </c>
      <c r="CE144" t="n">
        <v>0.4374</v>
      </c>
      <c r="CF144" t="n">
        <v>0.3832</v>
      </c>
      <c r="CG144" t="n">
        <v>110</v>
      </c>
      <c r="CH144" t="str">
        <f>=SUBTOTAL(103,CG144)</f>
      </c>
      <c r="CI144" t="str">
        <f>=IF(CH144=1,IFERROR(MAX($CI$1:CI143)+(COUNTIFS($CG$1:CG143,CG144,$CH$1:CH143,1)=0),1),"")</f>
      </c>
    </row>
    <row r="145">
      <c r="A145" t="s">
        <v>4211</v>
      </c>
      <c r="B145" t="s">
        <v>4212</v>
      </c>
      <c r="C145" t="s">
        <v>4213</v>
      </c>
      <c r="D145" t="s">
        <v>4214</v>
      </c>
      <c r="E145" t="s">
        <v>4215</v>
      </c>
      <c r="F145" t="s">
        <v>4216</v>
      </c>
      <c r="G145" t="s">
        <v>92</v>
      </c>
      <c r="H145" t="s">
        <v>93</v>
      </c>
      <c r="I145" t="s">
        <v>4217</v>
      </c>
      <c r="J145"/>
      <c r="K145" t="n">
        <v>0.007309</v>
      </c>
      <c r="L145" t="n">
        <v>0.007222</v>
      </c>
      <c r="M145" t="n">
        <v>0.08772</v>
      </c>
      <c r="N145" t="s">
        <v>281</v>
      </c>
      <c r="O145"/>
      <c r="P145"/>
      <c r="Q145" t="s">
        <v>4218</v>
      </c>
      <c r="R145"/>
      <c r="S145"/>
      <c r="T145" t="n">
        <v>0.037</v>
      </c>
      <c r="U145" t="s">
        <v>1087</v>
      </c>
      <c r="V145" t="s">
        <v>2803</v>
      </c>
      <c r="W145" t="n">
        <v>11.02</v>
      </c>
      <c r="X145" t="n">
        <v>0.272715091705</v>
      </c>
      <c r="Y145" t="s">
        <v>4219</v>
      </c>
      <c r="Z145"/>
      <c r="AA145"/>
      <c r="AB145" t="s">
        <v>284</v>
      </c>
      <c r="AC145" t="s">
        <v>285</v>
      </c>
      <c r="AD145" t="s">
        <v>3924</v>
      </c>
      <c r="AE145" t="s">
        <v>2125</v>
      </c>
      <c r="AF145"/>
      <c r="AG145" t="s">
        <v>4220</v>
      </c>
      <c r="AH145"/>
      <c r="AI145" t="s">
        <v>433</v>
      </c>
      <c r="AJ145" t="s">
        <v>102</v>
      </c>
      <c r="AK145" t="s">
        <v>419</v>
      </c>
      <c r="AL145" t="s">
        <v>104</v>
      </c>
      <c r="AM145" t="n">
        <v>1</v>
      </c>
      <c r="AN145"/>
      <c r="AO145" t="n">
        <v>65</v>
      </c>
      <c r="AP145" t="n">
        <v>40</v>
      </c>
      <c r="AQ145" t="n">
        <v>51</v>
      </c>
      <c r="AR145" t="n">
        <v>49</v>
      </c>
      <c r="AS145" t="n">
        <v>0</v>
      </c>
      <c r="AT145" t="n">
        <v>50</v>
      </c>
      <c r="AU145" t="n">
        <v>99</v>
      </c>
      <c r="AV145" t="n">
        <v>78</v>
      </c>
      <c r="AW145" t="n">
        <v>99</v>
      </c>
      <c r="AX145" t="n">
        <v>197630</v>
      </c>
      <c r="AY145"/>
      <c r="AZ145" t="n">
        <v>197630</v>
      </c>
      <c r="BA145"/>
      <c r="BB145"/>
      <c r="BC145"/>
      <c r="BD145" t="s">
        <v>107</v>
      </c>
      <c r="BE145" t="s">
        <v>4221</v>
      </c>
      <c r="BF145" t="s">
        <v>4222</v>
      </c>
      <c r="BG145" t="s">
        <v>272</v>
      </c>
      <c r="BH145" t="s">
        <v>273</v>
      </c>
      <c r="BI145" t="n">
        <v>0.0022</v>
      </c>
      <c r="BJ145" t="n">
        <v>0</v>
      </c>
      <c r="BK145" t="n">
        <v>0</v>
      </c>
      <c r="BL145" t="n">
        <v>0</v>
      </c>
      <c r="BM145" t="n">
        <v>0.0099</v>
      </c>
      <c r="BN145" t="n">
        <v>0.001</v>
      </c>
      <c r="BO145" t="n">
        <v>0.001614</v>
      </c>
      <c r="BP145" t="n">
        <v>0.002404</v>
      </c>
      <c r="BQ145" t="n">
        <v>0.001589</v>
      </c>
      <c r="BR145" t="n">
        <v>0.0002781</v>
      </c>
      <c r="BS145" t="n">
        <v>0.005658</v>
      </c>
      <c r="BT145" t="n">
        <v>0.01201</v>
      </c>
      <c r="BU145" t="n">
        <v>0.006761</v>
      </c>
      <c r="BV145" t="n">
        <v>0.005621</v>
      </c>
      <c r="BW145" t="n">
        <v>0.002485</v>
      </c>
      <c r="BX145" t="n">
        <v>0.08772</v>
      </c>
      <c r="BY145" t="n">
        <v>0.002226</v>
      </c>
      <c r="BZ145" t="n">
        <v>0.003744</v>
      </c>
      <c r="CA145" t="n">
        <v>0</v>
      </c>
      <c r="CB145" t="n">
        <v>0.007821</v>
      </c>
      <c r="CC145" t="n">
        <v>0</v>
      </c>
      <c r="CD145" t="n">
        <v>0.01108</v>
      </c>
      <c r="CE145" t="n">
        <v>0.005253</v>
      </c>
      <c r="CF145" t="n">
        <v>0.004351</v>
      </c>
      <c r="CG145" t="n">
        <v>111</v>
      </c>
      <c r="CH145" t="str">
        <f>=SUBTOTAL(103,CG145)</f>
      </c>
      <c r="CI145" t="str">
        <f>=IF(CH145=1,IFERROR(MAX($CI$1:CI144)+(COUNTIFS($CG$1:CG144,CG145,$CH$1:CH144,1)=0),1),"")</f>
      </c>
    </row>
    <row r="146">
      <c r="A146" t="s">
        <v>4223</v>
      </c>
      <c r="B146" t="s">
        <v>4224</v>
      </c>
      <c r="C146" t="s">
        <v>4225</v>
      </c>
      <c r="D146" t="s">
        <v>4226</v>
      </c>
      <c r="E146" t="s">
        <v>4227</v>
      </c>
      <c r="F146" t="s">
        <v>4228</v>
      </c>
      <c r="G146" t="s">
        <v>92</v>
      </c>
      <c r="H146" t="s">
        <v>93</v>
      </c>
      <c r="I146" t="s">
        <v>158</v>
      </c>
      <c r="J146"/>
      <c r="K146" t="n">
        <v>0.0003501</v>
      </c>
      <c r="L146" t="n">
        <v>0.000243</v>
      </c>
      <c r="M146" t="n">
        <v>0.006847</v>
      </c>
      <c r="N146" t="s">
        <v>936</v>
      </c>
      <c r="O146" t="n">
        <v>746445</v>
      </c>
      <c r="P146" t="s">
        <v>412</v>
      </c>
      <c r="Q146"/>
      <c r="R146"/>
      <c r="S146"/>
      <c r="T146" t="n">
        <v>0.128</v>
      </c>
      <c r="U146" t="s">
        <v>1340</v>
      </c>
      <c r="V146" t="s">
        <v>4229</v>
      </c>
      <c r="W146" t="n">
        <v>15.9</v>
      </c>
      <c r="X146" t="n">
        <v>0.300108790398</v>
      </c>
      <c r="Y146" t="s">
        <v>4230</v>
      </c>
      <c r="Z146"/>
      <c r="AA146"/>
      <c r="AB146" t="s">
        <v>3516</v>
      </c>
      <c r="AC146" t="s">
        <v>4231</v>
      </c>
      <c r="AD146"/>
      <c r="AE146"/>
      <c r="AF146" t="s">
        <v>4232</v>
      </c>
      <c r="AG146" t="s">
        <v>4233</v>
      </c>
      <c r="AH146"/>
      <c r="AI146" t="s">
        <v>102</v>
      </c>
      <c r="AJ146" t="s">
        <v>433</v>
      </c>
      <c r="AK146" t="s">
        <v>433</v>
      </c>
      <c r="AL146" t="s">
        <v>104</v>
      </c>
      <c r="AM146" t="n">
        <v>1</v>
      </c>
      <c r="AN146"/>
      <c r="AO146" t="n">
        <v>143</v>
      </c>
      <c r="AP146" t="n">
        <v>150</v>
      </c>
      <c r="AQ146" t="n">
        <v>227</v>
      </c>
      <c r="AR146" t="n">
        <v>0</v>
      </c>
      <c r="AS146" t="n">
        <v>160</v>
      </c>
      <c r="AT146" t="n">
        <v>217</v>
      </c>
      <c r="AU146" t="n">
        <v>99</v>
      </c>
      <c r="AV146" t="n">
        <v>99</v>
      </c>
      <c r="AW146" t="n">
        <v>99</v>
      </c>
      <c r="AX146"/>
      <c r="AY146" t="n">
        <v>197630</v>
      </c>
      <c r="AZ146" t="n">
        <v>197630</v>
      </c>
      <c r="BA146"/>
      <c r="BB146"/>
      <c r="BC146"/>
      <c r="BD146" t="s">
        <v>107</v>
      </c>
      <c r="BE146" t="s">
        <v>4234</v>
      </c>
      <c r="BF146" t="s">
        <v>4235</v>
      </c>
      <c r="BG146" t="s">
        <v>352</v>
      </c>
      <c r="BH146" t="s">
        <v>1280</v>
      </c>
      <c r="BI146"/>
      <c r="BJ146"/>
      <c r="BK146"/>
      <c r="BL146"/>
      <c r="BM146"/>
      <c r="BN146"/>
      <c r="BO146" t="n">
        <v>0.00006155</v>
      </c>
      <c r="BP146" t="n">
        <v>0.00008674</v>
      </c>
      <c r="BQ146" t="n">
        <v>0.006847</v>
      </c>
      <c r="BR146" t="n">
        <v>0</v>
      </c>
      <c r="BS146" t="n">
        <v>0.00004628</v>
      </c>
      <c r="BT146" t="n">
        <v>0.0001144</v>
      </c>
      <c r="BU146" t="n">
        <v>0.000163</v>
      </c>
      <c r="BV146" t="n">
        <v>0</v>
      </c>
      <c r="BW146" t="n">
        <v>0.00002411</v>
      </c>
      <c r="BX146" t="n">
        <v>0</v>
      </c>
      <c r="BY146" t="n">
        <v>0.0000654</v>
      </c>
      <c r="BZ146" t="n">
        <v>0.006336</v>
      </c>
      <c r="CA146" t="n">
        <v>0</v>
      </c>
      <c r="CB146" t="n">
        <v>0.00009411</v>
      </c>
      <c r="CC146" t="n">
        <v>0</v>
      </c>
      <c r="CD146" t="n">
        <v>0.0001176</v>
      </c>
      <c r="CE146" t="n">
        <v>0.00191</v>
      </c>
      <c r="CF146" t="n">
        <v>0</v>
      </c>
      <c r="CG146" t="n">
        <v>112</v>
      </c>
      <c r="CH146" t="str">
        <f>=SUBTOTAL(103,CG146)</f>
      </c>
      <c r="CI146" t="str">
        <f>=IF(CH146=1,IFERROR(MAX($CI$1:CI145)+(COUNTIFS($CG$1:CG145,CG146,$CH$1:CH145,1)=0),1),"")</f>
      </c>
    </row>
    <row r="147">
      <c r="A147" t="s">
        <v>4236</v>
      </c>
      <c r="B147" t="s">
        <v>4237</v>
      </c>
      <c r="C147" t="s">
        <v>4238</v>
      </c>
      <c r="D147" t="s">
        <v>4239</v>
      </c>
      <c r="E147" t="s">
        <v>4240</v>
      </c>
      <c r="F147" t="s">
        <v>4241</v>
      </c>
      <c r="G147" t="s">
        <v>92</v>
      </c>
      <c r="H147" t="s">
        <v>93</v>
      </c>
      <c r="I147" t="s">
        <v>2102</v>
      </c>
      <c r="J147"/>
      <c r="K147" t="n">
        <v>0.002389</v>
      </c>
      <c r="L147" t="n">
        <v>0.002589</v>
      </c>
      <c r="M147" t="n">
        <v>0.006</v>
      </c>
      <c r="N147" t="s">
        <v>974</v>
      </c>
      <c r="O147"/>
      <c r="P147"/>
      <c r="Q147"/>
      <c r="R147"/>
      <c r="S147"/>
      <c r="T147" t="n">
        <v>0.159</v>
      </c>
      <c r="U147" t="s">
        <v>324</v>
      </c>
      <c r="V147" t="s">
        <v>4242</v>
      </c>
      <c r="W147" t="n">
        <v>23.9</v>
      </c>
      <c r="X147" t="n">
        <v>0.4284029603</v>
      </c>
      <c r="Y147" t="s">
        <v>4243</v>
      </c>
      <c r="Z147"/>
      <c r="AA147"/>
      <c r="AB147" t="s">
        <v>327</v>
      </c>
      <c r="AC147" t="s">
        <v>4244</v>
      </c>
      <c r="AD147"/>
      <c r="AE147"/>
      <c r="AF147" t="s">
        <v>4245</v>
      </c>
      <c r="AG147" t="s">
        <v>4246</v>
      </c>
      <c r="AH147"/>
      <c r="AI147" t="s">
        <v>102</v>
      </c>
      <c r="AJ147" t="s">
        <v>419</v>
      </c>
      <c r="AK147" t="s">
        <v>433</v>
      </c>
      <c r="AL147" t="s">
        <v>249</v>
      </c>
      <c r="AM147" t="n">
        <v>1</v>
      </c>
      <c r="AN147"/>
      <c r="AO147" t="n">
        <v>50</v>
      </c>
      <c r="AP147" t="n">
        <v>74</v>
      </c>
      <c r="AQ147" t="n">
        <v>73</v>
      </c>
      <c r="AR147" t="n">
        <v>0</v>
      </c>
      <c r="AS147" t="n">
        <v>70</v>
      </c>
      <c r="AT147" t="n">
        <v>76</v>
      </c>
      <c r="AU147" t="n">
        <v>89</v>
      </c>
      <c r="AV147" t="n">
        <v>99</v>
      </c>
      <c r="AW147" t="n">
        <v>99</v>
      </c>
      <c r="AX147"/>
      <c r="AY147" t="n">
        <v>197630</v>
      </c>
      <c r="AZ147" t="n">
        <v>197630</v>
      </c>
      <c r="BA147" t="s">
        <v>105</v>
      </c>
      <c r="BB147" t="s">
        <v>4247</v>
      </c>
      <c r="BC147"/>
      <c r="BD147" t="s">
        <v>107</v>
      </c>
      <c r="BE147" t="s">
        <v>4248</v>
      </c>
      <c r="BF147" t="s">
        <v>4249</v>
      </c>
      <c r="BG147" t="s">
        <v>491</v>
      </c>
      <c r="BH147" t="s">
        <v>492</v>
      </c>
      <c r="BI147" t="n">
        <v>0.0014</v>
      </c>
      <c r="BJ147" t="n">
        <v>0</v>
      </c>
      <c r="BK147" t="n">
        <v>0.0014</v>
      </c>
      <c r="BL147" t="n">
        <v>0</v>
      </c>
      <c r="BM147" t="n">
        <v>0.006</v>
      </c>
      <c r="BN147" t="n">
        <v>0</v>
      </c>
      <c r="BO147" t="n">
        <v>0.0009965</v>
      </c>
      <c r="BP147" t="n">
        <v>0.00197</v>
      </c>
      <c r="BQ147" t="n">
        <v>0.003672</v>
      </c>
      <c r="BR147" t="n">
        <v>0</v>
      </c>
      <c r="BS147" t="n">
        <v>0.001111</v>
      </c>
      <c r="BT147" t="n">
        <v>0.003861</v>
      </c>
      <c r="BU147" t="n">
        <v>0.002624</v>
      </c>
      <c r="BV147" t="n">
        <v>0</v>
      </c>
      <c r="BW147" t="n">
        <v>0.000772</v>
      </c>
      <c r="BX147" t="n">
        <v>0</v>
      </c>
      <c r="BY147" t="n">
        <v>0.002815</v>
      </c>
      <c r="BZ147" t="n">
        <v>0.00346</v>
      </c>
      <c r="CA147" t="n">
        <v>0</v>
      </c>
      <c r="CB147" t="n">
        <v>0.001036</v>
      </c>
      <c r="CC147" t="n">
        <v>0</v>
      </c>
      <c r="CD147" t="n">
        <v>0.004278</v>
      </c>
      <c r="CE147" t="n">
        <v>0.002395</v>
      </c>
      <c r="CF147" t="n">
        <v>0</v>
      </c>
      <c r="CG147" t="n">
        <v>113</v>
      </c>
      <c r="CH147" t="str">
        <f>=SUBTOTAL(103,CG147)</f>
      </c>
      <c r="CI147" t="str">
        <f>=IF(CH147=1,IFERROR(MAX($CI$1:CI146)+(COUNTIFS($CG$1:CG146,CG147,$CH$1:CH146,1)=0),1),"")</f>
      </c>
    </row>
    <row r="148">
      <c r="A148" t="s">
        <v>4250</v>
      </c>
      <c r="B148" t="s">
        <v>4251</v>
      </c>
      <c r="C148" t="s">
        <v>4252</v>
      </c>
      <c r="D148" t="s">
        <v>4253</v>
      </c>
      <c r="E148" t="s">
        <v>4254</v>
      </c>
      <c r="F148" t="s">
        <v>4255</v>
      </c>
      <c r="G148" t="s">
        <v>949</v>
      </c>
      <c r="H148" t="s">
        <v>93</v>
      </c>
      <c r="I148" t="s">
        <v>4256</v>
      </c>
      <c r="J148"/>
      <c r="K148" t="n">
        <v>0.00009785</v>
      </c>
      <c r="L148" t="n">
        <v>0.0001906</v>
      </c>
      <c r="M148" t="n">
        <v>0.0009626</v>
      </c>
      <c r="N148" t="s">
        <v>176</v>
      </c>
      <c r="O148"/>
      <c r="P148"/>
      <c r="Q148" t="s">
        <v>4257</v>
      </c>
      <c r="R148"/>
      <c r="S148" t="s">
        <v>4258</v>
      </c>
      <c r="T148"/>
      <c r="U148"/>
      <c r="V148"/>
      <c r="W148" t="n">
        <v>0.402</v>
      </c>
      <c r="X148"/>
      <c r="Y148"/>
      <c r="Z148"/>
      <c r="AA148"/>
      <c r="AB148"/>
      <c r="AC148"/>
      <c r="AD148" t="s">
        <v>4259</v>
      </c>
      <c r="AE148" t="s">
        <v>247</v>
      </c>
      <c r="AF148"/>
      <c r="AG148" t="s">
        <v>4260</v>
      </c>
      <c r="AH148"/>
      <c r="AI148" t="s">
        <v>433</v>
      </c>
      <c r="AJ148" t="s">
        <v>102</v>
      </c>
      <c r="AK148" t="s">
        <v>419</v>
      </c>
      <c r="AL148" t="s">
        <v>4261</v>
      </c>
      <c r="AM148" t="n">
        <v>1</v>
      </c>
      <c r="AN148"/>
      <c r="AO148" t="n">
        <v>62</v>
      </c>
      <c r="AP148" t="n">
        <v>152</v>
      </c>
      <c r="AQ148" t="n">
        <v>79</v>
      </c>
      <c r="AR148" t="n">
        <v>70</v>
      </c>
      <c r="AS148" t="n">
        <v>0</v>
      </c>
      <c r="AT148" t="n">
        <v>67</v>
      </c>
      <c r="AU148" t="n">
        <v>99</v>
      </c>
      <c r="AV148" t="n">
        <v>99</v>
      </c>
      <c r="AW148" t="n">
        <v>99</v>
      </c>
      <c r="AX148" t="n">
        <v>197630</v>
      </c>
      <c r="AY148"/>
      <c r="AZ148" t="n">
        <v>197630</v>
      </c>
      <c r="BA148"/>
      <c r="BB148"/>
      <c r="BC148"/>
      <c r="BD148" t="s">
        <v>107</v>
      </c>
      <c r="BE148" t="s">
        <v>4262</v>
      </c>
      <c r="BF148" t="s">
        <v>4263</v>
      </c>
      <c r="BG148" t="s">
        <v>4264</v>
      </c>
      <c r="BH148" t="s">
        <v>4265</v>
      </c>
      <c r="BI148"/>
      <c r="BJ148"/>
      <c r="BK148"/>
      <c r="BL148"/>
      <c r="BM148"/>
      <c r="BN148"/>
      <c r="BO148" t="n">
        <v>0.0005433</v>
      </c>
      <c r="BP148" t="n">
        <v>0.00004044</v>
      </c>
      <c r="BQ148" t="n">
        <v>0.0001193</v>
      </c>
      <c r="BR148" t="n">
        <v>0.0005494</v>
      </c>
      <c r="BS148" t="n">
        <v>0</v>
      </c>
      <c r="BT148" t="n">
        <v>0.00003424</v>
      </c>
      <c r="BU148" t="n">
        <v>0</v>
      </c>
      <c r="BV148" t="n">
        <v>0.00004286</v>
      </c>
      <c r="BW148" t="n">
        <v>0.0004826</v>
      </c>
      <c r="BX148" t="n">
        <v>0</v>
      </c>
      <c r="BY148" t="n">
        <v>0.0001963</v>
      </c>
      <c r="BZ148" t="n">
        <v>0</v>
      </c>
      <c r="CA148" t="n">
        <v>0.0009626</v>
      </c>
      <c r="CB148" t="n">
        <v>0</v>
      </c>
      <c r="CC148" t="n">
        <v>0</v>
      </c>
      <c r="CD148" t="n">
        <v>0.0000147</v>
      </c>
      <c r="CE148" t="n">
        <v>0</v>
      </c>
      <c r="CF148" t="n">
        <v>0</v>
      </c>
      <c r="CG148" t="n">
        <v>114</v>
      </c>
      <c r="CH148" t="str">
        <f>=SUBTOTAL(103,CG148)</f>
      </c>
      <c r="CI148" t="str">
        <f>=IF(CH148=1,IFERROR(MAX($CI$1:CI147)+(COUNTIFS($CG$1:CG147,CG148,$CH$1:CH147,1)=0),1),"")</f>
      </c>
    </row>
    <row r="149">
      <c r="A149" t="s">
        <v>4266</v>
      </c>
      <c r="B149" t="s">
        <v>4267</v>
      </c>
      <c r="C149" t="s">
        <v>4268</v>
      </c>
      <c r="D149" t="s">
        <v>4269</v>
      </c>
      <c r="E149" t="s">
        <v>4270</v>
      </c>
      <c r="F149" t="s">
        <v>4271</v>
      </c>
      <c r="G149" t="s">
        <v>92</v>
      </c>
      <c r="H149" t="s">
        <v>93</v>
      </c>
      <c r="I149" t="s">
        <v>4272</v>
      </c>
      <c r="J149"/>
      <c r="K149" t="n">
        <v>0.001077</v>
      </c>
      <c r="L149" t="n">
        <v>0.0008544</v>
      </c>
      <c r="M149" t="n">
        <v>0.002289</v>
      </c>
      <c r="N149" t="s">
        <v>118</v>
      </c>
      <c r="O149"/>
      <c r="P149"/>
      <c r="Q149"/>
      <c r="R149"/>
      <c r="S149"/>
      <c r="T149" t="n">
        <v>0.008</v>
      </c>
      <c r="U149" t="s">
        <v>4273</v>
      </c>
      <c r="V149" t="s">
        <v>552</v>
      </c>
      <c r="W149" t="n">
        <v>3.417</v>
      </c>
      <c r="X149"/>
      <c r="Y149" t="s">
        <v>4274</v>
      </c>
      <c r="Z149"/>
      <c r="AA149"/>
      <c r="AB149" t="s">
        <v>122</v>
      </c>
      <c r="AC149" t="s">
        <v>4275</v>
      </c>
      <c r="AD149"/>
      <c r="AE149"/>
      <c r="AF149"/>
      <c r="AG149" t="s">
        <v>4276</v>
      </c>
      <c r="AH149"/>
      <c r="AI149" t="s">
        <v>433</v>
      </c>
      <c r="AJ149" t="s">
        <v>102</v>
      </c>
      <c r="AK149" t="s">
        <v>419</v>
      </c>
      <c r="AL149" t="s">
        <v>125</v>
      </c>
      <c r="AM149" t="n">
        <v>1</v>
      </c>
      <c r="AN149"/>
      <c r="AO149" t="n">
        <v>239</v>
      </c>
      <c r="AP149" t="n">
        <v>221</v>
      </c>
      <c r="AQ149" t="n">
        <v>231</v>
      </c>
      <c r="AR149" t="n">
        <v>214</v>
      </c>
      <c r="AS149" t="n">
        <v>0</v>
      </c>
      <c r="AT149" t="n">
        <v>208</v>
      </c>
      <c r="AU149" t="n">
        <v>99</v>
      </c>
      <c r="AV149" t="n">
        <v>99</v>
      </c>
      <c r="AW149" t="n">
        <v>99</v>
      </c>
      <c r="AX149" t="n">
        <v>197630</v>
      </c>
      <c r="AY149"/>
      <c r="AZ149" t="n">
        <v>197630</v>
      </c>
      <c r="BA149"/>
      <c r="BB149"/>
      <c r="BC149"/>
      <c r="BD149" t="s">
        <v>107</v>
      </c>
      <c r="BE149" t="s">
        <v>4277</v>
      </c>
      <c r="BF149" t="s">
        <v>4278</v>
      </c>
      <c r="BG149" t="s">
        <v>2269</v>
      </c>
      <c r="BH149" t="s">
        <v>4279</v>
      </c>
      <c r="BI149" t="n">
        <v>0.0002</v>
      </c>
      <c r="BJ149" t="n">
        <v>0</v>
      </c>
      <c r="BK149" t="n">
        <v>0</v>
      </c>
      <c r="BL149" t="n">
        <v>0</v>
      </c>
      <c r="BM149" t="n">
        <v>0.001</v>
      </c>
      <c r="BN149" t="n">
        <v>0</v>
      </c>
      <c r="BO149" t="n">
        <v>0.0001553</v>
      </c>
      <c r="BP149" t="n">
        <v>0.0004088</v>
      </c>
      <c r="BQ149" t="n">
        <v>0.0003617</v>
      </c>
      <c r="BR149" t="n">
        <v>0</v>
      </c>
      <c r="BS149" t="n">
        <v>0.001115</v>
      </c>
      <c r="BT149" t="n">
        <v>0.002289</v>
      </c>
      <c r="BU149" t="n">
        <v>0.0009653</v>
      </c>
      <c r="BV149" t="n">
        <v>0</v>
      </c>
      <c r="BW149" t="n">
        <v>0.0001448</v>
      </c>
      <c r="BX149" t="n">
        <v>0</v>
      </c>
      <c r="BY149" t="n">
        <v>0.000524</v>
      </c>
      <c r="BZ149" t="n">
        <v>0.000288</v>
      </c>
      <c r="CA149" t="n">
        <v>0</v>
      </c>
      <c r="CB149" t="n">
        <v>0.0006606</v>
      </c>
      <c r="CC149" t="n">
        <v>0</v>
      </c>
      <c r="CD149" t="n">
        <v>0.001543</v>
      </c>
      <c r="CE149" t="n">
        <v>0.001435</v>
      </c>
      <c r="CF149" t="n">
        <v>0</v>
      </c>
      <c r="CG149" t="n">
        <v>115</v>
      </c>
      <c r="CH149" t="str">
        <f>=SUBTOTAL(103,CG149)</f>
      </c>
      <c r="CI149" t="str">
        <f>=IF(CH149=1,IFERROR(MAX($CI$1:CI148)+(COUNTIFS($CG$1:CG148,CG149,$CH$1:CH148,1)=0),1),"")</f>
      </c>
    </row>
    <row r="150">
      <c r="A150" t="s">
        <v>4280</v>
      </c>
      <c r="B150" t="s">
        <v>4281</v>
      </c>
      <c r="C150" t="s">
        <v>4282</v>
      </c>
      <c r="D150" t="s">
        <v>4283</v>
      </c>
      <c r="E150" t="s">
        <v>4284</v>
      </c>
      <c r="F150" t="s">
        <v>4285</v>
      </c>
      <c r="G150" t="s">
        <v>92</v>
      </c>
      <c r="H150" t="s">
        <v>93</v>
      </c>
      <c r="I150" t="s">
        <v>4286</v>
      </c>
      <c r="J150"/>
      <c r="K150" t="n">
        <v>0.001026</v>
      </c>
      <c r="L150" t="n">
        <v>0.0005519</v>
      </c>
      <c r="M150" t="n">
        <v>0.0216</v>
      </c>
      <c r="N150" t="s">
        <v>159</v>
      </c>
      <c r="O150" t="n">
        <v>345793</v>
      </c>
      <c r="P150" t="s">
        <v>1228</v>
      </c>
      <c r="Q150" t="s">
        <v>4287</v>
      </c>
      <c r="R150" t="s">
        <v>4288</v>
      </c>
      <c r="S150" t="s">
        <v>4289</v>
      </c>
      <c r="T150" t="n">
        <v>0.244</v>
      </c>
      <c r="U150" t="s">
        <v>324</v>
      </c>
      <c r="V150" t="s">
        <v>244</v>
      </c>
      <c r="W150" t="n">
        <v>21</v>
      </c>
      <c r="X150" t="n">
        <v>0.446684539318</v>
      </c>
      <c r="Y150" t="s">
        <v>4290</v>
      </c>
      <c r="Z150" t="s">
        <v>412</v>
      </c>
      <c r="AA150" t="n">
        <v>0.10756690497529</v>
      </c>
      <c r="AB150" t="s">
        <v>265</v>
      </c>
      <c r="AC150" t="s">
        <v>4291</v>
      </c>
      <c r="AD150" t="s">
        <v>4292</v>
      </c>
      <c r="AE150" t="s">
        <v>2346</v>
      </c>
      <c r="AF150" t="s">
        <v>4293</v>
      </c>
      <c r="AG150" t="s">
        <v>4294</v>
      </c>
      <c r="AH150"/>
      <c r="AI150" t="s">
        <v>102</v>
      </c>
      <c r="AJ150" t="s">
        <v>419</v>
      </c>
      <c r="AK150" t="s">
        <v>433</v>
      </c>
      <c r="AL150" t="s">
        <v>104</v>
      </c>
      <c r="AM150" t="n">
        <v>1</v>
      </c>
      <c r="AN150"/>
      <c r="AO150" t="n">
        <v>41</v>
      </c>
      <c r="AP150" t="n">
        <v>37</v>
      </c>
      <c r="AQ150" t="n">
        <v>62</v>
      </c>
      <c r="AR150" t="n">
        <v>0</v>
      </c>
      <c r="AS150" t="n">
        <v>48</v>
      </c>
      <c r="AT150" t="n">
        <v>46</v>
      </c>
      <c r="AU150" t="n">
        <v>99</v>
      </c>
      <c r="AV150" t="n">
        <v>99</v>
      </c>
      <c r="AW150" t="n">
        <v>99</v>
      </c>
      <c r="AX150"/>
      <c r="AY150" t="n">
        <v>197630</v>
      </c>
      <c r="AZ150" t="n">
        <v>197630</v>
      </c>
      <c r="BA150" t="s">
        <v>105</v>
      </c>
      <c r="BB150" t="s">
        <v>4295</v>
      </c>
      <c r="BC150"/>
      <c r="BD150" t="s">
        <v>107</v>
      </c>
      <c r="BE150" t="s">
        <v>4296</v>
      </c>
      <c r="BF150" t="s">
        <v>4297</v>
      </c>
      <c r="BG150" t="s">
        <v>1721</v>
      </c>
      <c r="BH150" t="s">
        <v>2507</v>
      </c>
      <c r="BI150"/>
      <c r="BJ150"/>
      <c r="BK150"/>
      <c r="BL150"/>
      <c r="BM150"/>
      <c r="BN150"/>
      <c r="BO150" t="n">
        <v>0</v>
      </c>
      <c r="BP150" t="n">
        <v>0.00002932</v>
      </c>
      <c r="BQ150" t="n">
        <v>0.02125</v>
      </c>
      <c r="BR150" t="n">
        <v>0.0001648</v>
      </c>
      <c r="BS150" t="n">
        <v>0</v>
      </c>
      <c r="BT150" t="n">
        <v>0.0002601</v>
      </c>
      <c r="BU150" t="n">
        <v>0.0008303</v>
      </c>
      <c r="BV150" t="n">
        <v>0.00009962</v>
      </c>
      <c r="BW150" t="n">
        <v>0.00002413</v>
      </c>
      <c r="BX150" t="n">
        <v>0</v>
      </c>
      <c r="BY150" t="n">
        <v>0</v>
      </c>
      <c r="BZ150" t="n">
        <v>0.0216</v>
      </c>
      <c r="CA150" t="n">
        <v>0</v>
      </c>
      <c r="CB150" t="n">
        <v>0</v>
      </c>
      <c r="CC150" t="n">
        <v>0</v>
      </c>
      <c r="CD150" t="n">
        <v>0.0001176</v>
      </c>
      <c r="CE150" t="n">
        <v>0</v>
      </c>
      <c r="CF150" t="n">
        <v>0</v>
      </c>
      <c r="CG150" t="n">
        <v>116</v>
      </c>
      <c r="CH150" t="str">
        <f>=SUBTOTAL(103,CG150)</f>
      </c>
      <c r="CI150" t="str">
        <f>=IF(CH150=1,IFERROR(MAX($CI$1:CI149)+(COUNTIFS($CG$1:CG149,CG150,$CH$1:CH149,1)=0),1),"")</f>
      </c>
    </row>
    <row r="151">
      <c r="A151" t="s">
        <v>4298</v>
      </c>
      <c r="B151" t="s">
        <v>4299</v>
      </c>
      <c r="C151" t="s">
        <v>4300</v>
      </c>
      <c r="D151" t="s">
        <v>4301</v>
      </c>
      <c r="E151" t="s">
        <v>4302</v>
      </c>
      <c r="F151" t="s">
        <v>4303</v>
      </c>
      <c r="G151" t="s">
        <v>92</v>
      </c>
      <c r="H151" t="s">
        <v>93</v>
      </c>
      <c r="I151" t="s">
        <v>175</v>
      </c>
      <c r="J151"/>
      <c r="K151" t="n">
        <v>0.001143</v>
      </c>
      <c r="L151" t="n">
        <v>0.0006441</v>
      </c>
      <c r="M151" t="n">
        <v>0.02161</v>
      </c>
      <c r="N151" t="s">
        <v>159</v>
      </c>
      <c r="O151" t="n">
        <v>2392488</v>
      </c>
      <c r="P151" t="s">
        <v>564</v>
      </c>
      <c r="Q151"/>
      <c r="R151"/>
      <c r="S151"/>
      <c r="T151" t="n">
        <v>0.038</v>
      </c>
      <c r="U151" t="s">
        <v>4304</v>
      </c>
      <c r="V151" t="s">
        <v>744</v>
      </c>
      <c r="W151" t="n">
        <v>6.209</v>
      </c>
      <c r="X151" t="n">
        <v>0.328702032566</v>
      </c>
      <c r="Y151" t="s">
        <v>4305</v>
      </c>
      <c r="Z151"/>
      <c r="AA151"/>
      <c r="AB151" t="s">
        <v>284</v>
      </c>
      <c r="AC151" t="s">
        <v>4306</v>
      </c>
      <c r="AD151"/>
      <c r="AE151"/>
      <c r="AF151"/>
      <c r="AG151" t="s">
        <v>4307</v>
      </c>
      <c r="AH151"/>
      <c r="AI151" t="s">
        <v>102</v>
      </c>
      <c r="AJ151" t="s">
        <v>419</v>
      </c>
      <c r="AK151" t="s">
        <v>433</v>
      </c>
      <c r="AL151" t="s">
        <v>228</v>
      </c>
      <c r="AM151" t="n">
        <v>1</v>
      </c>
      <c r="AN151"/>
      <c r="AO151" t="n">
        <v>48</v>
      </c>
      <c r="AP151" t="n">
        <v>92</v>
      </c>
      <c r="AQ151" t="n">
        <v>114</v>
      </c>
      <c r="AR151" t="n">
        <v>0</v>
      </c>
      <c r="AS151" t="n">
        <v>110</v>
      </c>
      <c r="AT151" t="n">
        <v>123</v>
      </c>
      <c r="AU151" t="n">
        <v>99</v>
      </c>
      <c r="AV151" t="n">
        <v>99</v>
      </c>
      <c r="AW151" t="n">
        <v>99</v>
      </c>
      <c r="AX151"/>
      <c r="AY151" t="n">
        <v>197630</v>
      </c>
      <c r="AZ151" t="n">
        <v>197630</v>
      </c>
      <c r="BA151"/>
      <c r="BB151"/>
      <c r="BC151"/>
      <c r="BD151" t="s">
        <v>107</v>
      </c>
      <c r="BE151" t="s">
        <v>4308</v>
      </c>
      <c r="BF151" t="s">
        <v>4309</v>
      </c>
      <c r="BG151" t="s">
        <v>352</v>
      </c>
      <c r="BH151" t="s">
        <v>1280</v>
      </c>
      <c r="BI151"/>
      <c r="BJ151"/>
      <c r="BK151"/>
      <c r="BL151"/>
      <c r="BM151"/>
      <c r="BN151"/>
      <c r="BO151" t="n">
        <v>0</v>
      </c>
      <c r="BP151" t="n">
        <v>0.00005784</v>
      </c>
      <c r="BQ151" t="n">
        <v>0.02104</v>
      </c>
      <c r="BR151" t="n">
        <v>0.001577</v>
      </c>
      <c r="BS151" t="n">
        <v>0</v>
      </c>
      <c r="BT151" t="n">
        <v>0.0003437</v>
      </c>
      <c r="BU151" t="n">
        <v>0.0008149</v>
      </c>
      <c r="BV151" t="n">
        <v>0</v>
      </c>
      <c r="BW151" t="n">
        <v>0.0001208</v>
      </c>
      <c r="BX151" t="n">
        <v>0</v>
      </c>
      <c r="BY151" t="n">
        <v>0</v>
      </c>
      <c r="BZ151" t="n">
        <v>0.02161</v>
      </c>
      <c r="CA151" t="n">
        <v>0.0009612</v>
      </c>
      <c r="CB151" t="n">
        <v>0</v>
      </c>
      <c r="CC151" t="n">
        <v>0</v>
      </c>
      <c r="CD151" t="n">
        <v>0.0001911</v>
      </c>
      <c r="CE151" t="n">
        <v>0</v>
      </c>
      <c r="CF151" t="n">
        <v>0</v>
      </c>
      <c r="CG151" t="n">
        <v>117</v>
      </c>
      <c r="CH151" t="str">
        <f>=SUBTOTAL(103,CG151)</f>
      </c>
      <c r="CI151" t="str">
        <f>=IF(CH151=1,IFERROR(MAX($CI$1:CI150)+(COUNTIFS($CG$1:CG150,CG151,$CH$1:CH150,1)=0),1),"")</f>
      </c>
    </row>
    <row r="152">
      <c r="A152" t="s">
        <v>4310</v>
      </c>
      <c r="B152" t="s">
        <v>4311</v>
      </c>
      <c r="C152" t="s">
        <v>4312</v>
      </c>
      <c r="D152" t="s">
        <v>4313</v>
      </c>
      <c r="E152" t="s">
        <v>4314</v>
      </c>
      <c r="F152" t="s">
        <v>4315</v>
      </c>
      <c r="G152" t="s">
        <v>92</v>
      </c>
      <c r="H152" t="s">
        <v>93</v>
      </c>
      <c r="I152" t="s">
        <v>4316</v>
      </c>
      <c r="J152"/>
      <c r="K152" t="n">
        <v>0.001342</v>
      </c>
      <c r="L152" t="n">
        <v>0.0005587</v>
      </c>
      <c r="M152" t="n">
        <v>0.0216</v>
      </c>
      <c r="N152" t="s">
        <v>159</v>
      </c>
      <c r="O152"/>
      <c r="P152"/>
      <c r="Q152"/>
      <c r="R152"/>
      <c r="S152"/>
      <c r="T152" t="n">
        <v>0.175</v>
      </c>
      <c r="U152" t="s">
        <v>4317</v>
      </c>
      <c r="V152" t="s">
        <v>4318</v>
      </c>
      <c r="W152" t="n">
        <v>14.86</v>
      </c>
      <c r="X152" t="n">
        <v>0.34918576479</v>
      </c>
      <c r="Y152" t="s">
        <v>4319</v>
      </c>
      <c r="Z152"/>
      <c r="AA152"/>
      <c r="AB152" t="s">
        <v>211</v>
      </c>
      <c r="AC152" t="s">
        <v>4320</v>
      </c>
      <c r="AD152"/>
      <c r="AE152"/>
      <c r="AF152" t="s">
        <v>4321</v>
      </c>
      <c r="AG152" t="s">
        <v>4322</v>
      </c>
      <c r="AH152"/>
      <c r="AI152" t="s">
        <v>102</v>
      </c>
      <c r="AJ152" t="s">
        <v>419</v>
      </c>
      <c r="AK152" t="s">
        <v>433</v>
      </c>
      <c r="AL152" t="s">
        <v>228</v>
      </c>
      <c r="AM152" t="n">
        <v>1</v>
      </c>
      <c r="AN152"/>
      <c r="AO152" t="n">
        <v>43</v>
      </c>
      <c r="AP152" t="n">
        <v>125</v>
      </c>
      <c r="AQ152" t="n">
        <v>162</v>
      </c>
      <c r="AR152" t="n">
        <v>0</v>
      </c>
      <c r="AS152" t="n">
        <v>144</v>
      </c>
      <c r="AT152" t="n">
        <v>191</v>
      </c>
      <c r="AU152" t="n">
        <v>92</v>
      </c>
      <c r="AV152" t="n">
        <v>99</v>
      </c>
      <c r="AW152" t="n">
        <v>99</v>
      </c>
      <c r="AX152"/>
      <c r="AY152" t="n">
        <v>197630</v>
      </c>
      <c r="AZ152" t="n">
        <v>197630</v>
      </c>
      <c r="BA152" t="s">
        <v>105</v>
      </c>
      <c r="BB152" t="s">
        <v>4323</v>
      </c>
      <c r="BC152"/>
      <c r="BD152" t="s">
        <v>107</v>
      </c>
      <c r="BE152" t="s">
        <v>4324</v>
      </c>
      <c r="BF152" t="s">
        <v>4325</v>
      </c>
      <c r="BG152" t="s">
        <v>272</v>
      </c>
      <c r="BH152" t="s">
        <v>273</v>
      </c>
      <c r="BI152"/>
      <c r="BJ152"/>
      <c r="BK152"/>
      <c r="BL152"/>
      <c r="BM152"/>
      <c r="BN152"/>
      <c r="BO152" t="n">
        <v>0</v>
      </c>
      <c r="BP152" t="n">
        <v>0.0003242</v>
      </c>
      <c r="BQ152" t="n">
        <v>0.0204</v>
      </c>
      <c r="BR152" t="n">
        <v>0</v>
      </c>
      <c r="BS152" t="n">
        <v>0</v>
      </c>
      <c r="BT152" t="n">
        <v>0.0003517</v>
      </c>
      <c r="BU152" t="n">
        <v>0.001148</v>
      </c>
      <c r="BV152" t="n">
        <v>0</v>
      </c>
      <c r="BW152" t="n">
        <v>0.00002414</v>
      </c>
      <c r="BX152" t="n">
        <v>0</v>
      </c>
      <c r="BY152" t="n">
        <v>0</v>
      </c>
      <c r="BZ152" t="n">
        <v>0.0216</v>
      </c>
      <c r="CA152" t="n">
        <v>0</v>
      </c>
      <c r="CB152" t="n">
        <v>0</v>
      </c>
      <c r="CC152" t="n">
        <v>0</v>
      </c>
      <c r="CD152" t="n">
        <v>0.0001323</v>
      </c>
      <c r="CE152" t="n">
        <v>0</v>
      </c>
      <c r="CF152" t="n">
        <v>0</v>
      </c>
      <c r="CG152" t="n">
        <v>118</v>
      </c>
      <c r="CH152" t="str">
        <f>=SUBTOTAL(103,CG152)</f>
      </c>
      <c r="CI152" t="str">
        <f>=IF(CH152=1,IFERROR(MAX($CI$1:CI151)+(COUNTIFS($CG$1:CG151,CG152,$CH$1:CH151,1)=0),1),"")</f>
      </c>
    </row>
    <row r="153">
      <c r="A153" t="s">
        <v>4326</v>
      </c>
      <c r="B153" t="s">
        <v>4327</v>
      </c>
      <c r="C153" t="s">
        <v>4328</v>
      </c>
      <c r="D153" t="s">
        <v>4329</v>
      </c>
      <c r="E153" t="s">
        <v>4330</v>
      </c>
      <c r="F153" t="s">
        <v>4331</v>
      </c>
      <c r="G153" t="s">
        <v>92</v>
      </c>
      <c r="H153" t="s">
        <v>93</v>
      </c>
      <c r="I153" t="s">
        <v>4332</v>
      </c>
      <c r="J153"/>
      <c r="K153" t="n">
        <v>0.0009917</v>
      </c>
      <c r="L153" t="n">
        <v>0.0005983</v>
      </c>
      <c r="M153" t="n">
        <v>0.01762</v>
      </c>
      <c r="N153" t="s">
        <v>936</v>
      </c>
      <c r="O153" t="n">
        <v>781831</v>
      </c>
      <c r="P153" t="s">
        <v>412</v>
      </c>
      <c r="Q153"/>
      <c r="R153"/>
      <c r="S153"/>
      <c r="T153" t="n">
        <v>0.336</v>
      </c>
      <c r="U153" t="s">
        <v>1468</v>
      </c>
      <c r="V153" t="s">
        <v>4333</v>
      </c>
      <c r="W153" t="n">
        <v>21.1</v>
      </c>
      <c r="X153" t="n">
        <v>0.333624094725</v>
      </c>
      <c r="Y153" t="s">
        <v>4334</v>
      </c>
      <c r="Z153"/>
      <c r="AA153"/>
      <c r="AB153" t="s">
        <v>327</v>
      </c>
      <c r="AC153" t="s">
        <v>4335</v>
      </c>
      <c r="AD153"/>
      <c r="AE153"/>
      <c r="AF153" t="s">
        <v>4336</v>
      </c>
      <c r="AG153" t="s">
        <v>4337</v>
      </c>
      <c r="AH153"/>
      <c r="AI153" t="s">
        <v>102</v>
      </c>
      <c r="AJ153" t="s">
        <v>419</v>
      </c>
      <c r="AK153" t="s">
        <v>433</v>
      </c>
      <c r="AL153" t="s">
        <v>125</v>
      </c>
      <c r="AM153" t="n">
        <v>1</v>
      </c>
      <c r="AN153"/>
      <c r="AO153" t="n">
        <v>216</v>
      </c>
      <c r="AP153" t="n">
        <v>100</v>
      </c>
      <c r="AQ153" t="n">
        <v>119</v>
      </c>
      <c r="AR153" t="n">
        <v>0</v>
      </c>
      <c r="AS153" t="n">
        <v>96</v>
      </c>
      <c r="AT153" t="n">
        <v>111</v>
      </c>
      <c r="AU153" t="n">
        <v>99</v>
      </c>
      <c r="AV153" t="n">
        <v>99</v>
      </c>
      <c r="AW153" t="n">
        <v>99</v>
      </c>
      <c r="AX153"/>
      <c r="AY153" t="n">
        <v>197630</v>
      </c>
      <c r="AZ153" t="n">
        <v>197630</v>
      </c>
      <c r="BA153" t="s">
        <v>105</v>
      </c>
      <c r="BB153" t="s">
        <v>4338</v>
      </c>
      <c r="BC153"/>
      <c r="BD153" t="s">
        <v>107</v>
      </c>
      <c r="BE153" t="s">
        <v>4339</v>
      </c>
      <c r="BF153" t="s">
        <v>4340</v>
      </c>
      <c r="BG153" t="s">
        <v>403</v>
      </c>
      <c r="BH153" t="s">
        <v>404</v>
      </c>
      <c r="BI153" t="n">
        <v>0.0002</v>
      </c>
      <c r="BJ153" t="n">
        <v>0</v>
      </c>
      <c r="BK153" t="n">
        <v>0</v>
      </c>
      <c r="BL153" t="n">
        <v>0</v>
      </c>
      <c r="BM153" t="n">
        <v>0.001</v>
      </c>
      <c r="BN153" t="n">
        <v>0</v>
      </c>
      <c r="BO153" t="n">
        <v>0</v>
      </c>
      <c r="BP153" t="n">
        <v>0.0001448</v>
      </c>
      <c r="BQ153" t="n">
        <v>0.01762</v>
      </c>
      <c r="BR153" t="n">
        <v>0</v>
      </c>
      <c r="BS153" t="n">
        <v>0.0001389</v>
      </c>
      <c r="BT153" t="n">
        <v>0.0004809</v>
      </c>
      <c r="BU153" t="n">
        <v>0.001152</v>
      </c>
      <c r="BV153" t="n">
        <v>0.00006535</v>
      </c>
      <c r="BW153" t="n">
        <v>0.0000483</v>
      </c>
      <c r="BX153" t="n">
        <v>0</v>
      </c>
      <c r="BY153" t="n">
        <v>0.000131</v>
      </c>
      <c r="BZ153" t="n">
        <v>0.01614</v>
      </c>
      <c r="CA153" t="n">
        <v>0</v>
      </c>
      <c r="CB153" t="n">
        <v>0.0001887</v>
      </c>
      <c r="CC153" t="n">
        <v>0.009554</v>
      </c>
      <c r="CD153" t="n">
        <v>0.0003529</v>
      </c>
      <c r="CE153" t="n">
        <v>0.000956</v>
      </c>
      <c r="CF153" t="n">
        <v>0</v>
      </c>
      <c r="CG153" t="n">
        <v>119</v>
      </c>
      <c r="CH153" t="str">
        <f>=SUBTOTAL(103,CG153)</f>
      </c>
      <c r="CI153" t="str">
        <f>=IF(CH153=1,IFERROR(MAX($CI$1:CI152)+(COUNTIFS($CG$1:CG152,CG153,$CH$1:CH152,1)=0),1),"")</f>
      </c>
    </row>
    <row r="154">
      <c r="A154" t="s">
        <v>4341</v>
      </c>
      <c r="B154" t="s">
        <v>4342</v>
      </c>
      <c r="C154" t="s">
        <v>4343</v>
      </c>
      <c r="D154" t="s">
        <v>4344</v>
      </c>
      <c r="E154" t="s">
        <v>4345</v>
      </c>
      <c r="F154" t="s">
        <v>4346</v>
      </c>
      <c r="G154" t="s">
        <v>92</v>
      </c>
      <c r="H154" t="s">
        <v>93</v>
      </c>
      <c r="I154" t="s">
        <v>587</v>
      </c>
      <c r="J154"/>
      <c r="K154" t="n">
        <v>0.0005774</v>
      </c>
      <c r="L154" t="n">
        <v>0.0007232</v>
      </c>
      <c r="M154" t="n">
        <v>0.001441</v>
      </c>
      <c r="N154" t="s">
        <v>1398</v>
      </c>
      <c r="O154"/>
      <c r="P154"/>
      <c r="Q154"/>
      <c r="R154"/>
      <c r="S154"/>
      <c r="T154" t="n">
        <v>0.21</v>
      </c>
      <c r="U154" t="s">
        <v>324</v>
      </c>
      <c r="V154" t="s">
        <v>3652</v>
      </c>
      <c r="W154" t="n">
        <v>23.1</v>
      </c>
      <c r="X154" t="n">
        <v>0.600759983063</v>
      </c>
      <c r="Y154" t="s">
        <v>4347</v>
      </c>
      <c r="Z154"/>
      <c r="AA154"/>
      <c r="AB154" t="s">
        <v>1232</v>
      </c>
      <c r="AC154" t="s">
        <v>3558</v>
      </c>
      <c r="AD154"/>
      <c r="AE154"/>
      <c r="AF154" t="s">
        <v>4348</v>
      </c>
      <c r="AG154" t="s">
        <v>4349</v>
      </c>
      <c r="AH154"/>
      <c r="AI154" t="s">
        <v>433</v>
      </c>
      <c r="AJ154" t="s">
        <v>102</v>
      </c>
      <c r="AK154" t="s">
        <v>419</v>
      </c>
      <c r="AL154" t="s">
        <v>125</v>
      </c>
      <c r="AM154" t="n">
        <v>1</v>
      </c>
      <c r="AN154"/>
      <c r="AO154" t="n">
        <v>80</v>
      </c>
      <c r="AP154" t="n">
        <v>33</v>
      </c>
      <c r="AQ154" t="n">
        <v>75</v>
      </c>
      <c r="AR154" t="n">
        <v>68</v>
      </c>
      <c r="AS154" t="n">
        <v>0</v>
      </c>
      <c r="AT154" t="n">
        <v>67</v>
      </c>
      <c r="AU154" t="n">
        <v>99</v>
      </c>
      <c r="AV154" t="n">
        <v>89</v>
      </c>
      <c r="AW154" t="n">
        <v>99</v>
      </c>
      <c r="AX154" t="n">
        <v>197630</v>
      </c>
      <c r="AY154"/>
      <c r="AZ154" t="n">
        <v>197630</v>
      </c>
      <c r="BA154" t="s">
        <v>105</v>
      </c>
      <c r="BB154" t="s">
        <v>4350</v>
      </c>
      <c r="BC154"/>
      <c r="BD154" t="s">
        <v>107</v>
      </c>
      <c r="BE154" t="s">
        <v>4351</v>
      </c>
      <c r="BF154" t="s">
        <v>4352</v>
      </c>
      <c r="BG154" t="s">
        <v>467</v>
      </c>
      <c r="BH154" t="s">
        <v>2768</v>
      </c>
      <c r="BI154"/>
      <c r="BJ154"/>
      <c r="BK154"/>
      <c r="BL154"/>
      <c r="BM154"/>
      <c r="BN154"/>
      <c r="BO154" t="n">
        <v>0.0003789</v>
      </c>
      <c r="BP154" t="n">
        <v>0.0002025</v>
      </c>
      <c r="BQ154" t="n">
        <v>0.0003531</v>
      </c>
      <c r="BR154" t="n">
        <v>0</v>
      </c>
      <c r="BS154" t="n">
        <v>0</v>
      </c>
      <c r="BT154" t="n">
        <v>0.001237</v>
      </c>
      <c r="BU154" t="n">
        <v>0.0004556</v>
      </c>
      <c r="BV154" t="n">
        <v>0.0001317</v>
      </c>
      <c r="BW154" t="n">
        <v>0.0001207</v>
      </c>
      <c r="BX154" t="n">
        <v>0</v>
      </c>
      <c r="BY154" t="n">
        <v>0.000262</v>
      </c>
      <c r="BZ154" t="n">
        <v>0</v>
      </c>
      <c r="CA154" t="n">
        <v>0</v>
      </c>
      <c r="CB154" t="n">
        <v>0</v>
      </c>
      <c r="CC154" t="n">
        <v>0</v>
      </c>
      <c r="CD154" t="n">
        <v>0.001441</v>
      </c>
      <c r="CE154" t="n">
        <v>0.0009597</v>
      </c>
      <c r="CF154" t="n">
        <v>0.000207</v>
      </c>
      <c r="CG154" t="n">
        <v>120</v>
      </c>
      <c r="CH154" t="str">
        <f>=SUBTOTAL(103,CG154)</f>
      </c>
      <c r="CI154" t="str">
        <f>=IF(CH154=1,IFERROR(MAX($CI$1:CI153)+(COUNTIFS($CG$1:CG153,CG154,$CH$1:CH153,1)=0),1),"")</f>
      </c>
    </row>
    <row r="155">
      <c r="A155" t="s">
        <v>1000</v>
      </c>
      <c r="B155" t="s">
        <v>1001</v>
      </c>
      <c r="C155" t="s">
        <v>1002</v>
      </c>
      <c r="D155" t="s">
        <v>1003</v>
      </c>
      <c r="E155" t="s">
        <v>1004</v>
      </c>
      <c r="F155" t="s">
        <v>1005</v>
      </c>
      <c r="G155" t="s">
        <v>92</v>
      </c>
      <c r="H155" t="s">
        <v>93</v>
      </c>
      <c r="I155" t="s">
        <v>1006</v>
      </c>
      <c r="J155"/>
      <c r="K155" t="n">
        <v>0.0006696</v>
      </c>
      <c r="L155" t="n">
        <v>0.0007027</v>
      </c>
      <c r="M155" t="n">
        <v>0.006329</v>
      </c>
      <c r="N155" t="s">
        <v>582</v>
      </c>
      <c r="O155" t="n">
        <v>809499</v>
      </c>
      <c r="P155" t="s">
        <v>1007</v>
      </c>
      <c r="Q155" t="s">
        <v>1008</v>
      </c>
      <c r="R155" t="s">
        <v>1009</v>
      </c>
      <c r="S155" t="s">
        <v>1010</v>
      </c>
      <c r="T155" t="n">
        <v>0.173</v>
      </c>
      <c r="U155" t="s">
        <v>743</v>
      </c>
      <c r="V155"/>
      <c r="W155" t="n">
        <v>20.3</v>
      </c>
      <c r="X155" t="n">
        <v>0.547011256218</v>
      </c>
      <c r="Y155" t="s">
        <v>1011</v>
      </c>
      <c r="Z155"/>
      <c r="AA155"/>
      <c r="AB155" t="s">
        <v>1012</v>
      </c>
      <c r="AC155" t="s">
        <v>1013</v>
      </c>
      <c r="AD155" t="s">
        <v>1014</v>
      </c>
      <c r="AE155" t="s">
        <v>1015</v>
      </c>
      <c r="AF155"/>
      <c r="AG155" t="s">
        <v>1016</v>
      </c>
      <c r="AH155"/>
      <c r="AI155" t="s">
        <v>102</v>
      </c>
      <c r="AJ155" t="s">
        <v>419</v>
      </c>
      <c r="AK155" t="s">
        <v>433</v>
      </c>
      <c r="AL155" t="s">
        <v>249</v>
      </c>
      <c r="AM155" t="n">
        <v>1</v>
      </c>
      <c r="AN155" t="s">
        <v>3605</v>
      </c>
      <c r="AO155" t="n">
        <v>47</v>
      </c>
      <c r="AP155" t="n">
        <v>199</v>
      </c>
      <c r="AQ155" t="n">
        <v>265</v>
      </c>
      <c r="AR155" t="n">
        <v>0</v>
      </c>
      <c r="AS155" t="n">
        <v>198</v>
      </c>
      <c r="AT155" t="n">
        <v>258</v>
      </c>
      <c r="AU155" t="n">
        <v>99</v>
      </c>
      <c r="AV155" t="n">
        <v>99</v>
      </c>
      <c r="AW155" t="n">
        <v>99</v>
      </c>
      <c r="AX155"/>
      <c r="AY155" t="n">
        <v>197630</v>
      </c>
      <c r="AZ155" t="n">
        <v>197630</v>
      </c>
      <c r="BA155"/>
      <c r="BB155"/>
      <c r="BC155"/>
      <c r="BD155" t="s">
        <v>107</v>
      </c>
      <c r="BE155" t="s">
        <v>1017</v>
      </c>
      <c r="BF155" t="s">
        <v>1018</v>
      </c>
      <c r="BG155" t="s">
        <v>691</v>
      </c>
      <c r="BH155" t="s">
        <v>931</v>
      </c>
      <c r="BI155" t="n">
        <v>0.001</v>
      </c>
      <c r="BJ155" t="n">
        <v>0</v>
      </c>
      <c r="BK155" t="n">
        <v>0.0043</v>
      </c>
      <c r="BL155" t="n">
        <v>0</v>
      </c>
      <c r="BM155" t="n">
        <v>0.002</v>
      </c>
      <c r="BN155" t="n">
        <v>0</v>
      </c>
      <c r="BO155" t="n">
        <v>0.0001317</v>
      </c>
      <c r="BP155" t="n">
        <v>0.0005292</v>
      </c>
      <c r="BQ155" t="n">
        <v>0.002615</v>
      </c>
      <c r="BR155" t="n">
        <v>0</v>
      </c>
      <c r="BS155" t="n">
        <v>0</v>
      </c>
      <c r="BT155" t="n">
        <v>0.0007712</v>
      </c>
      <c r="BU155" t="n">
        <v>0.00142</v>
      </c>
      <c r="BV155" t="n">
        <v>0.0003521</v>
      </c>
      <c r="BW155" t="n">
        <v>0.0001206</v>
      </c>
      <c r="BX155" t="n">
        <v>0.001096</v>
      </c>
      <c r="BY155" t="n">
        <v>0.001963</v>
      </c>
      <c r="BZ155" t="n">
        <v>0.003746</v>
      </c>
      <c r="CA155" t="n">
        <v>0</v>
      </c>
      <c r="CB155" t="n">
        <v>0</v>
      </c>
      <c r="CC155" t="n">
        <v>0.006329</v>
      </c>
      <c r="CD155" t="n">
        <v>0.0006908</v>
      </c>
      <c r="CE155" t="n">
        <v>0.00382</v>
      </c>
      <c r="CF155" t="n">
        <v>0.0002068</v>
      </c>
      <c r="CG155" t="n">
        <v>121</v>
      </c>
      <c r="CH155" t="str">
        <f>=SUBTOTAL(103,CG155)</f>
      </c>
      <c r="CI155" t="str">
        <f>=IF(CH155=1,IFERROR(MAX($CI$1:CI154)+(COUNTIFS($CG$1:CG154,CG155,$CH$1:CH154,1)=0),1),"")</f>
      </c>
    </row>
    <row r="156">
      <c r="A156" t="s">
        <v>1000</v>
      </c>
      <c r="B156" t="s">
        <v>1019</v>
      </c>
      <c r="C156" t="s">
        <v>1020</v>
      </c>
      <c r="D156" t="s">
        <v>1003</v>
      </c>
      <c r="E156" t="s">
        <v>1021</v>
      </c>
      <c r="F156" t="s">
        <v>1022</v>
      </c>
      <c r="G156" t="s">
        <v>92</v>
      </c>
      <c r="H156" t="s">
        <v>93</v>
      </c>
      <c r="I156" t="s">
        <v>1023</v>
      </c>
      <c r="J156"/>
      <c r="K156" t="n">
        <v>0.007434</v>
      </c>
      <c r="L156" t="n">
        <v>0.007213</v>
      </c>
      <c r="M156" t="n">
        <v>0.04477</v>
      </c>
      <c r="N156" t="s">
        <v>936</v>
      </c>
      <c r="O156" t="n">
        <v>258120</v>
      </c>
      <c r="P156" t="s">
        <v>1024</v>
      </c>
      <c r="Q156" t="s">
        <v>1008</v>
      </c>
      <c r="R156" t="s">
        <v>1009</v>
      </c>
      <c r="S156" t="s">
        <v>1010</v>
      </c>
      <c r="T156" t="n">
        <v>0.747</v>
      </c>
      <c r="U156" t="s">
        <v>697</v>
      </c>
      <c r="V156"/>
      <c r="W156" t="n">
        <v>28</v>
      </c>
      <c r="X156" t="n">
        <v>0.816449522972</v>
      </c>
      <c r="Y156" t="s">
        <v>1025</v>
      </c>
      <c r="Z156"/>
      <c r="AA156"/>
      <c r="AB156" t="s">
        <v>1026</v>
      </c>
      <c r="AC156" t="s">
        <v>1027</v>
      </c>
      <c r="AD156" t="s">
        <v>1014</v>
      </c>
      <c r="AE156" t="s">
        <v>1015</v>
      </c>
      <c r="AF156" t="s">
        <v>1028</v>
      </c>
      <c r="AG156" t="s">
        <v>1029</v>
      </c>
      <c r="AH156" t="s">
        <v>1030</v>
      </c>
      <c r="AI156" t="s">
        <v>419</v>
      </c>
      <c r="AJ156" t="s">
        <v>102</v>
      </c>
      <c r="AK156" t="s">
        <v>419</v>
      </c>
      <c r="AL156" t="s">
        <v>249</v>
      </c>
      <c r="AM156" t="n">
        <v>1</v>
      </c>
      <c r="AN156" t="s">
        <v>3605</v>
      </c>
      <c r="AO156" t="n">
        <v>83</v>
      </c>
      <c r="AP156" t="n">
        <v>39</v>
      </c>
      <c r="AQ156" t="n">
        <v>76</v>
      </c>
      <c r="AR156" t="n">
        <v>54</v>
      </c>
      <c r="AS156" t="n">
        <v>0</v>
      </c>
      <c r="AT156" t="n">
        <v>62</v>
      </c>
      <c r="AU156" t="n">
        <v>99</v>
      </c>
      <c r="AV156" t="n">
        <v>79</v>
      </c>
      <c r="AW156" t="n">
        <v>99</v>
      </c>
      <c r="AX156" t="n">
        <v>197630</v>
      </c>
      <c r="AY156"/>
      <c r="AZ156" t="n">
        <v>197630</v>
      </c>
      <c r="BA156"/>
      <c r="BB156"/>
      <c r="BC156"/>
      <c r="BD156" t="s">
        <v>107</v>
      </c>
      <c r="BE156" t="s">
        <v>1017</v>
      </c>
      <c r="BF156" t="s">
        <v>1018</v>
      </c>
      <c r="BG156" t="s">
        <v>1031</v>
      </c>
      <c r="BH156" t="s">
        <v>1032</v>
      </c>
      <c r="BI156" t="n">
        <v>0.0024</v>
      </c>
      <c r="BJ156" t="n">
        <v>0</v>
      </c>
      <c r="BK156" t="n">
        <v>0.0058</v>
      </c>
      <c r="BL156" t="n">
        <v>0</v>
      </c>
      <c r="BM156" t="n">
        <v>0.008</v>
      </c>
      <c r="BN156" t="n">
        <v>0</v>
      </c>
      <c r="BO156" t="n">
        <v>0.001851</v>
      </c>
      <c r="BP156" t="n">
        <v>0.007808</v>
      </c>
      <c r="BQ156" t="n">
        <v>0.04477</v>
      </c>
      <c r="BR156" t="n">
        <v>0</v>
      </c>
      <c r="BS156" t="n">
        <v>0.001575</v>
      </c>
      <c r="BT156" t="n">
        <v>0.008684</v>
      </c>
      <c r="BU156" t="n">
        <v>0.01322</v>
      </c>
      <c r="BV156" t="n">
        <v>0.0004899</v>
      </c>
      <c r="BW156" t="n">
        <v>0.002222</v>
      </c>
      <c r="BX156" t="n">
        <v>0.009868</v>
      </c>
      <c r="BY156" t="n">
        <v>0.009687</v>
      </c>
      <c r="BZ156" t="n">
        <v>0.04352</v>
      </c>
      <c r="CA156" t="n">
        <v>0</v>
      </c>
      <c r="CB156" t="n">
        <v>0.002828</v>
      </c>
      <c r="CC156" t="n">
        <v>0.003165</v>
      </c>
      <c r="CD156" t="n">
        <v>0.009439</v>
      </c>
      <c r="CE156" t="n">
        <v>0.01102</v>
      </c>
      <c r="CF156" t="n">
        <v>0.000207</v>
      </c>
      <c r="CG156" t="n">
        <v>121</v>
      </c>
      <c r="CH156" t="str">
        <f>=SUBTOTAL(103,CG156)</f>
      </c>
      <c r="CI156" t="str">
        <f>=IF(CH156=1,IFERROR(MAX($CI$1:CI155)+(COUNTIFS($CG$1:CG155,CG156,$CH$1:CH155,1)=0),1),"")</f>
      </c>
    </row>
    <row r="157">
      <c r="A157" t="s">
        <v>1000</v>
      </c>
      <c r="B157" t="s">
        <v>1019</v>
      </c>
      <c r="C157" t="s">
        <v>1020</v>
      </c>
      <c r="D157" t="s">
        <v>4353</v>
      </c>
      <c r="E157" t="s">
        <v>4354</v>
      </c>
      <c r="F157" t="s">
        <v>4355</v>
      </c>
      <c r="G157" t="s">
        <v>92</v>
      </c>
      <c r="H157" t="s">
        <v>93</v>
      </c>
      <c r="I157" t="s">
        <v>4356</v>
      </c>
      <c r="J157"/>
      <c r="K157" t="n">
        <v>0.007434</v>
      </c>
      <c r="L157" t="n">
        <v>0.007213</v>
      </c>
      <c r="M157" t="n">
        <v>0.04477</v>
      </c>
      <c r="N157" t="s">
        <v>936</v>
      </c>
      <c r="O157" t="n">
        <v>258120</v>
      </c>
      <c r="P157" t="s">
        <v>1024</v>
      </c>
      <c r="Q157" t="s">
        <v>1008</v>
      </c>
      <c r="R157" t="s">
        <v>1009</v>
      </c>
      <c r="S157" t="s">
        <v>1010</v>
      </c>
      <c r="T157" t="n">
        <v>0.747</v>
      </c>
      <c r="U157" t="s">
        <v>697</v>
      </c>
      <c r="V157"/>
      <c r="W157" t="n">
        <v>28</v>
      </c>
      <c r="X157" t="n">
        <v>0.816449522972</v>
      </c>
      <c r="Y157" t="s">
        <v>1025</v>
      </c>
      <c r="Z157"/>
      <c r="AA157"/>
      <c r="AB157" t="s">
        <v>1026</v>
      </c>
      <c r="AC157" t="s">
        <v>1027</v>
      </c>
      <c r="AD157" t="s">
        <v>1014</v>
      </c>
      <c r="AE157" t="s">
        <v>1015</v>
      </c>
      <c r="AF157" t="s">
        <v>1028</v>
      </c>
      <c r="AG157" t="s">
        <v>1029</v>
      </c>
      <c r="AH157" t="s">
        <v>1030</v>
      </c>
      <c r="AI157" t="s">
        <v>419</v>
      </c>
      <c r="AJ157" t="s">
        <v>102</v>
      </c>
      <c r="AK157" t="s">
        <v>419</v>
      </c>
      <c r="AL157" t="s">
        <v>249</v>
      </c>
      <c r="AM157" t="n">
        <v>1</v>
      </c>
      <c r="AN157"/>
      <c r="AO157" t="n">
        <v>83</v>
      </c>
      <c r="AP157" t="n">
        <v>39</v>
      </c>
      <c r="AQ157" t="n">
        <v>76</v>
      </c>
      <c r="AR157" t="n">
        <v>54</v>
      </c>
      <c r="AS157" t="n">
        <v>0</v>
      </c>
      <c r="AT157" t="n">
        <v>62</v>
      </c>
      <c r="AU157" t="n">
        <v>99</v>
      </c>
      <c r="AV157" t="n">
        <v>79</v>
      </c>
      <c r="AW157" t="n">
        <v>99</v>
      </c>
      <c r="AX157" t="n">
        <v>197630</v>
      </c>
      <c r="AY157"/>
      <c r="AZ157" t="n">
        <v>197630</v>
      </c>
      <c r="BA157"/>
      <c r="BB157"/>
      <c r="BC157"/>
      <c r="BD157" t="s">
        <v>107</v>
      </c>
      <c r="BE157" t="s">
        <v>1017</v>
      </c>
      <c r="BF157" t="s">
        <v>1018</v>
      </c>
      <c r="BG157" t="s">
        <v>1031</v>
      </c>
      <c r="BH157" t="s">
        <v>1032</v>
      </c>
      <c r="BI157" t="n">
        <v>0.0024</v>
      </c>
      <c r="BJ157" t="n">
        <v>0</v>
      </c>
      <c r="BK157" t="n">
        <v>0.0058</v>
      </c>
      <c r="BL157" t="n">
        <v>0</v>
      </c>
      <c r="BM157" t="n">
        <v>0.008</v>
      </c>
      <c r="BN157" t="n">
        <v>0</v>
      </c>
      <c r="BO157" t="n">
        <v>0.001851</v>
      </c>
      <c r="BP157" t="n">
        <v>0.007808</v>
      </c>
      <c r="BQ157" t="n">
        <v>0.04477</v>
      </c>
      <c r="BR157" t="n">
        <v>0</v>
      </c>
      <c r="BS157" t="n">
        <v>0.001575</v>
      </c>
      <c r="BT157" t="n">
        <v>0.008684</v>
      </c>
      <c r="BU157" t="n">
        <v>0.01322</v>
      </c>
      <c r="BV157" t="n">
        <v>0.0004899</v>
      </c>
      <c r="BW157" t="n">
        <v>0.002222</v>
      </c>
      <c r="BX157" t="n">
        <v>0.009868</v>
      </c>
      <c r="BY157" t="n">
        <v>0.009687</v>
      </c>
      <c r="BZ157" t="n">
        <v>0.04352</v>
      </c>
      <c r="CA157" t="n">
        <v>0</v>
      </c>
      <c r="CB157" t="n">
        <v>0.002828</v>
      </c>
      <c r="CC157" t="n">
        <v>0.003165</v>
      </c>
      <c r="CD157" t="n">
        <v>0.009439</v>
      </c>
      <c r="CE157" t="n">
        <v>0.01102</v>
      </c>
      <c r="CF157" t="n">
        <v>0.000207</v>
      </c>
      <c r="CG157" t="n">
        <v>122</v>
      </c>
      <c r="CH157" t="str">
        <f>=SUBTOTAL(103,CG157)</f>
      </c>
      <c r="CI157" t="str">
        <f>=IF(CH157=1,IFERROR(MAX($CI$1:CI156)+(COUNTIFS($CG$1:CG156,CG157,$CH$1:CH156,1)=0),1),"")</f>
      </c>
    </row>
    <row r="158">
      <c r="A158" t="s">
        <v>4357</v>
      </c>
      <c r="B158" t="s">
        <v>4358</v>
      </c>
      <c r="C158" t="s">
        <v>4359</v>
      </c>
      <c r="D158" t="s">
        <v>4360</v>
      </c>
      <c r="E158" t="s">
        <v>4361</v>
      </c>
      <c r="F158" t="s">
        <v>4362</v>
      </c>
      <c r="G158" t="s">
        <v>949</v>
      </c>
      <c r="H158" t="s">
        <v>93</v>
      </c>
      <c r="I158" t="s">
        <v>3431</v>
      </c>
      <c r="J158"/>
      <c r="K158" t="n">
        <v>0.0006547</v>
      </c>
      <c r="L158" t="n">
        <v>0.006421</v>
      </c>
      <c r="M158" t="n">
        <v>0.01308</v>
      </c>
      <c r="N158" t="s">
        <v>343</v>
      </c>
      <c r="O158"/>
      <c r="P158"/>
      <c r="Q158" t="s">
        <v>4363</v>
      </c>
      <c r="R158"/>
      <c r="S158" t="s">
        <v>4364</v>
      </c>
      <c r="T158"/>
      <c r="U158"/>
      <c r="V158"/>
      <c r="W158" t="n">
        <v>12.34</v>
      </c>
      <c r="X158"/>
      <c r="Y158"/>
      <c r="Z158"/>
      <c r="AA158"/>
      <c r="AB158"/>
      <c r="AC158"/>
      <c r="AD158" t="s">
        <v>4365</v>
      </c>
      <c r="AE158" t="s">
        <v>247</v>
      </c>
      <c r="AF158"/>
      <c r="AG158" t="s">
        <v>4366</v>
      </c>
      <c r="AH158" t="s">
        <v>4367</v>
      </c>
      <c r="AI158" t="s">
        <v>433</v>
      </c>
      <c r="AJ158" t="s">
        <v>102</v>
      </c>
      <c r="AK158" t="s">
        <v>419</v>
      </c>
      <c r="AL158" t="s">
        <v>4368</v>
      </c>
      <c r="AM158" t="n">
        <v>1</v>
      </c>
      <c r="AN158"/>
      <c r="AO158" t="n">
        <v>23</v>
      </c>
      <c r="AP158" t="n">
        <v>29</v>
      </c>
      <c r="AQ158" t="n">
        <v>25</v>
      </c>
      <c r="AR158" t="n">
        <v>12</v>
      </c>
      <c r="AS158" t="n">
        <v>0</v>
      </c>
      <c r="AT158" t="n">
        <v>25</v>
      </c>
      <c r="AU158" t="n">
        <v>99</v>
      </c>
      <c r="AV158" t="n">
        <v>53</v>
      </c>
      <c r="AW158" t="n">
        <v>99</v>
      </c>
      <c r="AX158" t="n">
        <v>197630</v>
      </c>
      <c r="AY158"/>
      <c r="AZ158" t="n">
        <v>197630</v>
      </c>
      <c r="BA158"/>
      <c r="BB158"/>
      <c r="BC158"/>
      <c r="BD158" t="s">
        <v>107</v>
      </c>
      <c r="BE158" t="s">
        <v>4369</v>
      </c>
      <c r="BF158" t="s">
        <v>4370</v>
      </c>
      <c r="BG158" t="s">
        <v>4371</v>
      </c>
      <c r="BH158" t="s">
        <v>4372</v>
      </c>
      <c r="BI158"/>
      <c r="BJ158"/>
      <c r="BK158"/>
      <c r="BL158"/>
      <c r="BM158"/>
      <c r="BN158"/>
      <c r="BO158" t="n">
        <v>0</v>
      </c>
      <c r="BP158" t="n">
        <v>0</v>
      </c>
      <c r="BQ158" t="n">
        <v>0.0005675</v>
      </c>
      <c r="BR158" t="n">
        <v>0</v>
      </c>
      <c r="BS158" t="n">
        <v>0.001322</v>
      </c>
      <c r="BT158" t="n">
        <v>0.0005163</v>
      </c>
      <c r="BU158" t="n">
        <v>0</v>
      </c>
      <c r="BV158" t="n">
        <v>0.0001874</v>
      </c>
      <c r="BW158" t="n">
        <v>0.01308</v>
      </c>
      <c r="BX158" t="n">
        <v>0</v>
      </c>
      <c r="BY158" t="n">
        <v>0.007806</v>
      </c>
      <c r="BZ158" t="n">
        <v>0.007674</v>
      </c>
      <c r="CA158" t="n">
        <v>0.0008295</v>
      </c>
      <c r="CB158" t="n">
        <v>0.002409</v>
      </c>
      <c r="CC158" t="n">
        <v>0</v>
      </c>
      <c r="CD158" t="n">
        <v>0.002984</v>
      </c>
      <c r="CE158" t="n">
        <v>0.009378</v>
      </c>
      <c r="CF158" t="n">
        <v>0.006507</v>
      </c>
      <c r="CG158" t="n">
        <v>123</v>
      </c>
      <c r="CH158" t="str">
        <f>=SUBTOTAL(103,CG158)</f>
      </c>
      <c r="CI158" t="str">
        <f>=IF(CH158=1,IFERROR(MAX($CI$1:CI157)+(COUNTIFS($CG$1:CG157,CG158,$CH$1:CH157,1)=0),1),"")</f>
      </c>
    </row>
    <row r="159">
      <c r="A159" t="s">
        <v>4373</v>
      </c>
      <c r="B159" t="s">
        <v>4374</v>
      </c>
      <c r="C159" t="s">
        <v>4375</v>
      </c>
      <c r="D159" t="s">
        <v>4376</v>
      </c>
      <c r="E159" t="s">
        <v>4377</v>
      </c>
      <c r="F159" t="s">
        <v>4378</v>
      </c>
      <c r="G159" t="s">
        <v>92</v>
      </c>
      <c r="H159" t="s">
        <v>93</v>
      </c>
      <c r="I159" t="s">
        <v>4379</v>
      </c>
      <c r="J159"/>
      <c r="K159" t="n">
        <v>0.009649</v>
      </c>
      <c r="L159" t="n">
        <v>0.01119</v>
      </c>
      <c r="M159" t="n">
        <v>0.04831</v>
      </c>
      <c r="N159" t="s">
        <v>936</v>
      </c>
      <c r="O159" t="n">
        <v>790444</v>
      </c>
      <c r="P159" t="s">
        <v>412</v>
      </c>
      <c r="Q159"/>
      <c r="R159"/>
      <c r="S159"/>
      <c r="T159" t="n">
        <v>0.22</v>
      </c>
      <c r="U159" t="s">
        <v>621</v>
      </c>
      <c r="V159" t="s">
        <v>379</v>
      </c>
      <c r="W159" t="n">
        <v>13.61</v>
      </c>
      <c r="X159" t="n">
        <v>0.23813188076</v>
      </c>
      <c r="Y159" t="s">
        <v>4380</v>
      </c>
      <c r="Z159"/>
      <c r="AA159"/>
      <c r="AB159" t="s">
        <v>4381</v>
      </c>
      <c r="AC159" t="s">
        <v>4382</v>
      </c>
      <c r="AD159"/>
      <c r="AE159"/>
      <c r="AF159" t="s">
        <v>4383</v>
      </c>
      <c r="AG159" t="s">
        <v>4384</v>
      </c>
      <c r="AH159"/>
      <c r="AI159" t="s">
        <v>433</v>
      </c>
      <c r="AJ159" t="s">
        <v>102</v>
      </c>
      <c r="AK159" t="s">
        <v>419</v>
      </c>
      <c r="AL159" t="s">
        <v>228</v>
      </c>
      <c r="AM159" t="n">
        <v>1</v>
      </c>
      <c r="AN159"/>
      <c r="AO159" t="n">
        <v>96</v>
      </c>
      <c r="AP159" t="n">
        <v>41</v>
      </c>
      <c r="AQ159" t="n">
        <v>112</v>
      </c>
      <c r="AR159" t="n">
        <v>93</v>
      </c>
      <c r="AS159" t="n">
        <v>0</v>
      </c>
      <c r="AT159" t="n">
        <v>96</v>
      </c>
      <c r="AU159" t="n">
        <v>99</v>
      </c>
      <c r="AV159" t="n">
        <v>80</v>
      </c>
      <c r="AW159" t="n">
        <v>99</v>
      </c>
      <c r="AX159" t="n">
        <v>197630</v>
      </c>
      <c r="AY159"/>
      <c r="AZ159" t="n">
        <v>197630</v>
      </c>
      <c r="BA159"/>
      <c r="BB159"/>
      <c r="BC159"/>
      <c r="BD159" t="s">
        <v>107</v>
      </c>
      <c r="BE159" t="s">
        <v>4385</v>
      </c>
      <c r="BF159" t="s">
        <v>4386</v>
      </c>
      <c r="BG159" t="s">
        <v>532</v>
      </c>
      <c r="BH159" t="s">
        <v>2431</v>
      </c>
      <c r="BI159" t="n">
        <v>0.0124</v>
      </c>
      <c r="BJ159" t="n">
        <v>0.0234</v>
      </c>
      <c r="BK159" t="n">
        <v>0.0029</v>
      </c>
      <c r="BL159" t="n">
        <v>0.003</v>
      </c>
      <c r="BM159" t="n">
        <v>0.0139</v>
      </c>
      <c r="BN159" t="n">
        <v>0.0123</v>
      </c>
      <c r="BO159" t="n">
        <v>0.01944</v>
      </c>
      <c r="BP159" t="n">
        <v>0.004261</v>
      </c>
      <c r="BQ159" t="n">
        <v>0.04831</v>
      </c>
      <c r="BR159" t="n">
        <v>0.001197</v>
      </c>
      <c r="BS159" t="n">
        <v>0.002091</v>
      </c>
      <c r="BT159" t="n">
        <v>0.008121</v>
      </c>
      <c r="BU159" t="n">
        <v>0.007054</v>
      </c>
      <c r="BV159" t="n">
        <v>0.01455</v>
      </c>
      <c r="BW159" t="n">
        <v>0.0159</v>
      </c>
      <c r="BX159" t="n">
        <v>0</v>
      </c>
      <c r="BY159" t="n">
        <v>0.007588</v>
      </c>
      <c r="BZ159" t="n">
        <v>0.04755</v>
      </c>
      <c r="CA159" t="n">
        <v>0.002504</v>
      </c>
      <c r="CB159" t="n">
        <v>0.001977</v>
      </c>
      <c r="CC159" t="n">
        <v>0.003165</v>
      </c>
      <c r="CD159" t="n">
        <v>0.009317</v>
      </c>
      <c r="CE159" t="n">
        <v>0.008621</v>
      </c>
      <c r="CF159" t="n">
        <v>0.01573</v>
      </c>
      <c r="CG159" t="n">
        <v>124</v>
      </c>
      <c r="CH159" t="str">
        <f>=SUBTOTAL(103,CG159)</f>
      </c>
      <c r="CI159" t="str">
        <f>=IF(CH159=1,IFERROR(MAX($CI$1:CI158)+(COUNTIFS($CG$1:CG158,CG159,$CH$1:CH158,1)=0),1),"")</f>
      </c>
    </row>
    <row r="160">
      <c r="A160" t="s">
        <v>1033</v>
      </c>
      <c r="B160" t="s">
        <v>1034</v>
      </c>
      <c r="C160" t="s">
        <v>1035</v>
      </c>
      <c r="D160" t="s">
        <v>4387</v>
      </c>
      <c r="E160" t="s">
        <v>4388</v>
      </c>
      <c r="F160" t="s">
        <v>4389</v>
      </c>
      <c r="G160" t="s">
        <v>92</v>
      </c>
      <c r="H160" t="s">
        <v>93</v>
      </c>
      <c r="I160" t="s">
        <v>1039</v>
      </c>
      <c r="J160"/>
      <c r="K160" t="n">
        <v>0.002183</v>
      </c>
      <c r="L160" t="n">
        <v>0.3688</v>
      </c>
      <c r="M160" t="n">
        <v>0.4273</v>
      </c>
      <c r="N160" t="s">
        <v>281</v>
      </c>
      <c r="O160"/>
      <c r="P160"/>
      <c r="Q160"/>
      <c r="R160"/>
      <c r="S160"/>
      <c r="T160" t="n">
        <v>0.04</v>
      </c>
      <c r="U160" t="s">
        <v>1040</v>
      </c>
      <c r="V160" t="s">
        <v>1041</v>
      </c>
      <c r="W160" t="n">
        <v>8.954</v>
      </c>
      <c r="X160" t="n">
        <v>0.667060136795</v>
      </c>
      <c r="Y160" t="s">
        <v>1042</v>
      </c>
      <c r="Z160"/>
      <c r="AA160"/>
      <c r="AB160" t="s">
        <v>791</v>
      </c>
      <c r="AC160" t="s">
        <v>1043</v>
      </c>
      <c r="AD160"/>
      <c r="AE160"/>
      <c r="AF160" t="s">
        <v>1044</v>
      </c>
      <c r="AG160" t="s">
        <v>1045</v>
      </c>
      <c r="AH160" t="s">
        <v>1046</v>
      </c>
      <c r="AI160" t="s">
        <v>433</v>
      </c>
      <c r="AJ160" t="s">
        <v>433</v>
      </c>
      <c r="AK160" t="s">
        <v>419</v>
      </c>
      <c r="AL160" t="s">
        <v>228</v>
      </c>
      <c r="AM160" t="n">
        <v>1</v>
      </c>
      <c r="AN160" t="s">
        <v>3605</v>
      </c>
      <c r="AO160" t="n">
        <v>206</v>
      </c>
      <c r="AP160" t="n">
        <v>156</v>
      </c>
      <c r="AQ160" t="n">
        <v>234</v>
      </c>
      <c r="AR160" t="n">
        <v>127</v>
      </c>
      <c r="AS160" t="n">
        <v>117</v>
      </c>
      <c r="AT160" t="n">
        <v>151</v>
      </c>
      <c r="AU160" t="n">
        <v>99</v>
      </c>
      <c r="AV160" t="n">
        <v>99</v>
      </c>
      <c r="AW160" t="n">
        <v>99</v>
      </c>
      <c r="AX160" t="n">
        <v>197630</v>
      </c>
      <c r="AY160" t="n">
        <v>197630</v>
      </c>
      <c r="AZ160" t="n">
        <v>197630</v>
      </c>
      <c r="BA160"/>
      <c r="BB160"/>
      <c r="BC160"/>
      <c r="BD160" t="s">
        <v>107</v>
      </c>
      <c r="BE160" t="s">
        <v>1048</v>
      </c>
      <c r="BF160" t="s">
        <v>1049</v>
      </c>
      <c r="BG160" t="s">
        <v>881</v>
      </c>
      <c r="BH160" t="s">
        <v>1050</v>
      </c>
      <c r="BI160"/>
      <c r="BJ160"/>
      <c r="BK160"/>
      <c r="BL160"/>
      <c r="BM160"/>
      <c r="BN160"/>
      <c r="BO160" t="n">
        <v>0.0007874</v>
      </c>
      <c r="BP160" t="n">
        <v>0.00212</v>
      </c>
      <c r="BQ160" t="n">
        <v>0.0004701</v>
      </c>
      <c r="BR160" t="n">
        <v>0.006226</v>
      </c>
      <c r="BS160" t="n">
        <v>0.0001706</v>
      </c>
      <c r="BT160" t="n">
        <v>0.002189</v>
      </c>
      <c r="BU160" t="n">
        <v>0.003628</v>
      </c>
      <c r="BV160" t="n">
        <v>0.003115</v>
      </c>
      <c r="BW160" t="n">
        <v>0.2911</v>
      </c>
      <c r="BX160" t="n">
        <v>0.4273</v>
      </c>
      <c r="BY160" t="n">
        <v>0.3918</v>
      </c>
      <c r="BZ160" t="n">
        <v>0.3815</v>
      </c>
      <c r="CA160" t="n">
        <v>0.3229</v>
      </c>
      <c r="CB160" t="n">
        <v>0.3473</v>
      </c>
      <c r="CC160" t="n">
        <v>0.3701</v>
      </c>
      <c r="CD160" t="n">
        <v>0.4187</v>
      </c>
      <c r="CE160" t="n">
        <v>0.3815</v>
      </c>
      <c r="CF160" t="n">
        <v>0.3273</v>
      </c>
      <c r="CG160" t="n">
        <v>125</v>
      </c>
      <c r="CH160" t="str">
        <f>=SUBTOTAL(103,CG160)</f>
      </c>
      <c r="CI160" t="str">
        <f>=IF(CH160=1,IFERROR(MAX($CI$1:CI159)+(COUNTIFS($CG$1:CG159,CG160,$CH$1:CH159,1)=0),1),"")</f>
      </c>
    </row>
    <row r="161">
      <c r="A161" t="s">
        <v>1033</v>
      </c>
      <c r="B161" t="s">
        <v>1051</v>
      </c>
      <c r="C161" t="s">
        <v>1052</v>
      </c>
      <c r="D161" t="s">
        <v>4387</v>
      </c>
      <c r="E161" t="s">
        <v>4390</v>
      </c>
      <c r="F161" t="s">
        <v>4391</v>
      </c>
      <c r="G161" t="s">
        <v>92</v>
      </c>
      <c r="H161" t="s">
        <v>93</v>
      </c>
      <c r="I161" t="s">
        <v>1039</v>
      </c>
      <c r="J161"/>
      <c r="K161" t="n">
        <v>0.0000214</v>
      </c>
      <c r="L161" t="n">
        <v>0.3467</v>
      </c>
      <c r="M161" t="n">
        <v>0.4845</v>
      </c>
      <c r="N161" t="s">
        <v>207</v>
      </c>
      <c r="O161"/>
      <c r="P161"/>
      <c r="Q161"/>
      <c r="R161"/>
      <c r="S161"/>
      <c r="T161" t="n">
        <v>0.077</v>
      </c>
      <c r="U161" t="s">
        <v>1055</v>
      </c>
      <c r="V161" t="s">
        <v>379</v>
      </c>
      <c r="W161" t="n">
        <v>5.049</v>
      </c>
      <c r="X161" t="n">
        <v>0.240098789334</v>
      </c>
      <c r="Y161" t="s">
        <v>1056</v>
      </c>
      <c r="Z161"/>
      <c r="AA161"/>
      <c r="AB161" t="s">
        <v>122</v>
      </c>
      <c r="AC161" t="s">
        <v>1057</v>
      </c>
      <c r="AD161"/>
      <c r="AE161"/>
      <c r="AF161" t="s">
        <v>1058</v>
      </c>
      <c r="AG161" t="s">
        <v>1059</v>
      </c>
      <c r="AH161" t="s">
        <v>1060</v>
      </c>
      <c r="AI161" t="s">
        <v>433</v>
      </c>
      <c r="AJ161" t="s">
        <v>102</v>
      </c>
      <c r="AK161" t="s">
        <v>419</v>
      </c>
      <c r="AL161" t="s">
        <v>249</v>
      </c>
      <c r="AM161" t="n">
        <v>1</v>
      </c>
      <c r="AN161" t="s">
        <v>3605</v>
      </c>
      <c r="AO161" t="n">
        <v>91</v>
      </c>
      <c r="AP161" t="n">
        <v>146</v>
      </c>
      <c r="AQ161" t="n">
        <v>83</v>
      </c>
      <c r="AR161" t="n">
        <v>51</v>
      </c>
      <c r="AS161" t="n">
        <v>0</v>
      </c>
      <c r="AT161" t="n">
        <v>51</v>
      </c>
      <c r="AU161" t="n">
        <v>99</v>
      </c>
      <c r="AV161" t="n">
        <v>99</v>
      </c>
      <c r="AW161" t="n">
        <v>99</v>
      </c>
      <c r="AX161" t="n">
        <v>197630</v>
      </c>
      <c r="AY161"/>
      <c r="AZ161" t="n">
        <v>197630</v>
      </c>
      <c r="BA161"/>
      <c r="BB161"/>
      <c r="BC161"/>
      <c r="BD161" t="s">
        <v>107</v>
      </c>
      <c r="BE161" t="s">
        <v>1048</v>
      </c>
      <c r="BF161" t="s">
        <v>1049</v>
      </c>
      <c r="BG161" t="s">
        <v>301</v>
      </c>
      <c r="BH161" t="s">
        <v>302</v>
      </c>
      <c r="BI161" t="n">
        <v>0.0006</v>
      </c>
      <c r="BJ161" t="n">
        <v>0</v>
      </c>
      <c r="BK161" t="n">
        <v>0</v>
      </c>
      <c r="BL161" t="n">
        <v>0</v>
      </c>
      <c r="BM161" t="n">
        <v>0.001</v>
      </c>
      <c r="BN161" t="n">
        <v>0.002</v>
      </c>
      <c r="BO161" t="n">
        <v>0</v>
      </c>
      <c r="BP161" t="n">
        <v>0.00004332</v>
      </c>
      <c r="BQ161" t="n">
        <v>0</v>
      </c>
      <c r="BR161" t="n">
        <v>0</v>
      </c>
      <c r="BS161" t="n">
        <v>0</v>
      </c>
      <c r="BT161" t="n">
        <v>0.00001743</v>
      </c>
      <c r="BU161" t="n">
        <v>0</v>
      </c>
      <c r="BV161" t="n">
        <v>0.00005735</v>
      </c>
      <c r="BW161" t="n">
        <v>0.3989</v>
      </c>
      <c r="BX161" t="n">
        <v>0.3946</v>
      </c>
      <c r="BY161" t="n">
        <v>0.3343</v>
      </c>
      <c r="BZ161" t="n">
        <v>0.3613</v>
      </c>
      <c r="CA161" t="n">
        <v>0.46</v>
      </c>
      <c r="CB161" t="n">
        <v>0.2675</v>
      </c>
      <c r="CC161" t="n">
        <v>0.4129</v>
      </c>
      <c r="CD161" t="n">
        <v>0.3093</v>
      </c>
      <c r="CE161" t="n">
        <v>0.3583</v>
      </c>
      <c r="CF161" t="n">
        <v>0.4845</v>
      </c>
      <c r="CG161" t="n">
        <v>125</v>
      </c>
      <c r="CH161" t="str">
        <f>=SUBTOTAL(103,CG161)</f>
      </c>
      <c r="CI161" t="str">
        <f>=IF(CH161=1,IFERROR(MAX($CI$1:CI160)+(COUNTIFS($CG$1:CG160,CG161,$CH$1:CH160,1)=0),1),"")</f>
      </c>
    </row>
    <row r="162">
      <c r="A162" t="s">
        <v>1033</v>
      </c>
      <c r="B162" t="s">
        <v>1061</v>
      </c>
      <c r="C162" t="s">
        <v>1062</v>
      </c>
      <c r="D162" t="s">
        <v>4387</v>
      </c>
      <c r="E162" t="s">
        <v>4392</v>
      </c>
      <c r="F162" t="s">
        <v>4393</v>
      </c>
      <c r="G162" t="s">
        <v>92</v>
      </c>
      <c r="H162" t="s">
        <v>93</v>
      </c>
      <c r="I162" t="s">
        <v>1039</v>
      </c>
      <c r="J162"/>
      <c r="K162" t="n">
        <v>0.00002048</v>
      </c>
      <c r="L162" t="n">
        <v>0.345</v>
      </c>
      <c r="M162" t="n">
        <v>0.4839</v>
      </c>
      <c r="N162" t="s">
        <v>207</v>
      </c>
      <c r="O162"/>
      <c r="P162"/>
      <c r="Q162"/>
      <c r="R162"/>
      <c r="S162"/>
      <c r="T162" t="n">
        <v>0.066</v>
      </c>
      <c r="U162" t="s">
        <v>1065</v>
      </c>
      <c r="V162" t="s">
        <v>1066</v>
      </c>
      <c r="W162" t="n">
        <v>7.337</v>
      </c>
      <c r="X162" t="n">
        <v>0.489239424467</v>
      </c>
      <c r="Y162" t="s">
        <v>1067</v>
      </c>
      <c r="Z162"/>
      <c r="AA162"/>
      <c r="AB162" t="s">
        <v>1068</v>
      </c>
      <c r="AC162" t="s">
        <v>1069</v>
      </c>
      <c r="AD162"/>
      <c r="AE162"/>
      <c r="AF162" t="s">
        <v>1070</v>
      </c>
      <c r="AG162" t="s">
        <v>1071</v>
      </c>
      <c r="AH162" t="s">
        <v>1072</v>
      </c>
      <c r="AI162" t="s">
        <v>433</v>
      </c>
      <c r="AJ162" t="s">
        <v>102</v>
      </c>
      <c r="AK162" t="s">
        <v>419</v>
      </c>
      <c r="AL162" t="s">
        <v>228</v>
      </c>
      <c r="AM162" t="n">
        <v>1</v>
      </c>
      <c r="AN162" t="s">
        <v>3605</v>
      </c>
      <c r="AO162" t="n">
        <v>187</v>
      </c>
      <c r="AP162" t="n">
        <v>223</v>
      </c>
      <c r="AQ162" t="n">
        <v>181</v>
      </c>
      <c r="AR162" t="n">
        <v>77</v>
      </c>
      <c r="AS162" t="n">
        <v>0</v>
      </c>
      <c r="AT162" t="n">
        <v>77</v>
      </c>
      <c r="AU162" t="n">
        <v>99</v>
      </c>
      <c r="AV162" t="n">
        <v>99</v>
      </c>
      <c r="AW162" t="n">
        <v>99</v>
      </c>
      <c r="AX162" t="n">
        <v>197630</v>
      </c>
      <c r="AY162"/>
      <c r="AZ162" t="n">
        <v>197630</v>
      </c>
      <c r="BA162"/>
      <c r="BB162"/>
      <c r="BC162"/>
      <c r="BD162" t="s">
        <v>107</v>
      </c>
      <c r="BE162" t="s">
        <v>1048</v>
      </c>
      <c r="BF162" t="s">
        <v>1049</v>
      </c>
      <c r="BG162" t="s">
        <v>1073</v>
      </c>
      <c r="BH162" t="s">
        <v>1074</v>
      </c>
      <c r="BI162" t="n">
        <v>0.0004</v>
      </c>
      <c r="BJ162" t="n">
        <v>0.0008</v>
      </c>
      <c r="BK162" t="n">
        <v>0</v>
      </c>
      <c r="BL162" t="n">
        <v>0.001</v>
      </c>
      <c r="BM162" t="n">
        <v>0</v>
      </c>
      <c r="BN162" t="n">
        <v>0</v>
      </c>
      <c r="BO162" t="n">
        <v>0.0002904</v>
      </c>
      <c r="BP162" t="n">
        <v>0</v>
      </c>
      <c r="BQ162" t="n">
        <v>0</v>
      </c>
      <c r="BR162" t="n">
        <v>0</v>
      </c>
      <c r="BS162" t="n">
        <v>0</v>
      </c>
      <c r="BT162" t="n">
        <v>0</v>
      </c>
      <c r="BU162" t="n">
        <v>0.0002398</v>
      </c>
      <c r="BV162" t="n">
        <v>0</v>
      </c>
      <c r="BW162" t="n">
        <v>0.3975</v>
      </c>
      <c r="BX162" t="n">
        <v>0.3932</v>
      </c>
      <c r="BY162" t="n">
        <v>0.3326</v>
      </c>
      <c r="BZ162" t="n">
        <v>0.3592</v>
      </c>
      <c r="CA162" t="n">
        <v>0.4575</v>
      </c>
      <c r="CB162" t="n">
        <v>0.2658</v>
      </c>
      <c r="CC162" t="n">
        <v>0.406</v>
      </c>
      <c r="CD162" t="n">
        <v>0.3075</v>
      </c>
      <c r="CE162" t="n">
        <v>0.3566</v>
      </c>
      <c r="CF162" t="n">
        <v>0.4839</v>
      </c>
      <c r="CG162" t="n">
        <v>125</v>
      </c>
      <c r="CH162" t="str">
        <f>=SUBTOTAL(103,CG162)</f>
      </c>
      <c r="CI162" t="str">
        <f>=IF(CH162=1,IFERROR(MAX($CI$1:CI161)+(COUNTIFS($CG$1:CG161,CG162,$CH$1:CH161,1)=0),1),"")</f>
      </c>
    </row>
    <row r="163">
      <c r="A163" t="s">
        <v>1033</v>
      </c>
      <c r="B163" t="s">
        <v>1075</v>
      </c>
      <c r="C163" t="s">
        <v>1076</v>
      </c>
      <c r="D163" t="s">
        <v>4387</v>
      </c>
      <c r="E163" t="s">
        <v>4394</v>
      </c>
      <c r="F163" t="s">
        <v>4395</v>
      </c>
      <c r="G163" t="s">
        <v>157</v>
      </c>
      <c r="H163" t="s">
        <v>93</v>
      </c>
      <c r="I163" t="s">
        <v>1039</v>
      </c>
      <c r="J163"/>
      <c r="K163" t="n">
        <v>0.000153</v>
      </c>
      <c r="L163" t="n">
        <v>0.001493</v>
      </c>
      <c r="M163" t="n">
        <v>0.02253</v>
      </c>
      <c r="N163" t="s">
        <v>159</v>
      </c>
      <c r="O163"/>
      <c r="P163"/>
      <c r="Q163"/>
      <c r="R163"/>
      <c r="S163"/>
      <c r="T163"/>
      <c r="U163"/>
      <c r="V163"/>
      <c r="W163" t="n">
        <v>21.4</v>
      </c>
      <c r="X163"/>
      <c r="Y163" t="s">
        <v>1079</v>
      </c>
      <c r="Z163"/>
      <c r="AA163"/>
      <c r="AB163"/>
      <c r="AC163"/>
      <c r="AD163"/>
      <c r="AE163"/>
      <c r="AF163"/>
      <c r="AG163" t="s">
        <v>1080</v>
      </c>
      <c r="AH163"/>
      <c r="AI163" t="s">
        <v>433</v>
      </c>
      <c r="AJ163" t="s">
        <v>102</v>
      </c>
      <c r="AK163" t="s">
        <v>419</v>
      </c>
      <c r="AL163" t="s">
        <v>161</v>
      </c>
      <c r="AM163" t="n">
        <v>1</v>
      </c>
      <c r="AN163" t="s">
        <v>3605</v>
      </c>
      <c r="AO163" t="n">
        <v>217</v>
      </c>
      <c r="AP163" t="n">
        <v>251</v>
      </c>
      <c r="AQ163" t="n">
        <v>230</v>
      </c>
      <c r="AR163" t="n">
        <v>87</v>
      </c>
      <c r="AS163" t="n">
        <v>0</v>
      </c>
      <c r="AT163" t="n">
        <v>127</v>
      </c>
      <c r="AU163" t="n">
        <v>99</v>
      </c>
      <c r="AV163" t="n">
        <v>99</v>
      </c>
      <c r="AW163" t="n">
        <v>99</v>
      </c>
      <c r="AX163" t="n">
        <v>197630</v>
      </c>
      <c r="AY163"/>
      <c r="AZ163" t="n">
        <v>197630</v>
      </c>
      <c r="BA163"/>
      <c r="BB163"/>
      <c r="BC163"/>
      <c r="BD163" t="s">
        <v>163</v>
      </c>
      <c r="BE163" t="s">
        <v>1048</v>
      </c>
      <c r="BF163" t="s">
        <v>1049</v>
      </c>
      <c r="BG163" t="s">
        <v>1081</v>
      </c>
      <c r="BH163" t="s">
        <v>1082</v>
      </c>
      <c r="BI163"/>
      <c r="BJ163"/>
      <c r="BK163"/>
      <c r="BL163"/>
      <c r="BM163"/>
      <c r="BN163"/>
      <c r="BO163" t="n">
        <v>0.0003113</v>
      </c>
      <c r="BP163" t="n">
        <v>0</v>
      </c>
      <c r="BQ163" t="n">
        <v>0.0004284</v>
      </c>
      <c r="BR163" t="n">
        <v>0</v>
      </c>
      <c r="BS163" t="n">
        <v>0</v>
      </c>
      <c r="BT163" t="n">
        <v>0.0000937</v>
      </c>
      <c r="BU163" t="n">
        <v>0.00135</v>
      </c>
      <c r="BV163" t="n">
        <v>0.0003147</v>
      </c>
      <c r="BW163" t="n">
        <v>0.001449</v>
      </c>
      <c r="BX163" t="n">
        <v>0</v>
      </c>
      <c r="BY163" t="n">
        <v>0.001637</v>
      </c>
      <c r="BZ163" t="n">
        <v>0.02253</v>
      </c>
      <c r="CA163" t="n">
        <v>0.004836</v>
      </c>
      <c r="CB163" t="n">
        <v>0</v>
      </c>
      <c r="CC163" t="n">
        <v>0</v>
      </c>
      <c r="CD163" t="n">
        <v>0.0003234</v>
      </c>
      <c r="CE163" t="n">
        <v>0.002871</v>
      </c>
      <c r="CF163" t="n">
        <v>0.002277</v>
      </c>
      <c r="CG163" t="n">
        <v>125</v>
      </c>
      <c r="CH163" t="str">
        <f>=SUBTOTAL(103,CG163)</f>
      </c>
      <c r="CI163" t="str">
        <f>=IF(CH163=1,IFERROR(MAX($CI$1:CI162)+(COUNTIFS($CG$1:CG162,CG163,$CH$1:CH162,1)=0),1),"")</f>
      </c>
    </row>
    <row r="164">
      <c r="A164" t="s">
        <v>1033</v>
      </c>
      <c r="B164" t="s">
        <v>1083</v>
      </c>
      <c r="C164" t="s">
        <v>1084</v>
      </c>
      <c r="D164" t="s">
        <v>4387</v>
      </c>
      <c r="E164" t="s">
        <v>4396</v>
      </c>
      <c r="F164" t="s">
        <v>4397</v>
      </c>
      <c r="G164" t="s">
        <v>92</v>
      </c>
      <c r="H164" t="s">
        <v>93</v>
      </c>
      <c r="I164" t="s">
        <v>1039</v>
      </c>
      <c r="J164"/>
      <c r="K164" t="n">
        <v>0.00002129</v>
      </c>
      <c r="L164" t="n">
        <v>0.5768</v>
      </c>
      <c r="M164" t="n">
        <v>0.6345</v>
      </c>
      <c r="N164" t="s">
        <v>176</v>
      </c>
      <c r="O164"/>
      <c r="P164"/>
      <c r="Q164"/>
      <c r="R164"/>
      <c r="S164"/>
      <c r="T164" t="n">
        <v>0.064</v>
      </c>
      <c r="U164" t="s">
        <v>1087</v>
      </c>
      <c r="V164" t="s">
        <v>1088</v>
      </c>
      <c r="W164" t="n">
        <v>18.11</v>
      </c>
      <c r="X164" t="n">
        <v>0.455780446529</v>
      </c>
      <c r="Y164" t="s">
        <v>1089</v>
      </c>
      <c r="Z164"/>
      <c r="AA164"/>
      <c r="AB164" t="s">
        <v>791</v>
      </c>
      <c r="AC164" t="s">
        <v>1090</v>
      </c>
      <c r="AD164"/>
      <c r="AE164"/>
      <c r="AF164" t="s">
        <v>1091</v>
      </c>
      <c r="AG164" t="s">
        <v>1092</v>
      </c>
      <c r="AH164"/>
      <c r="AI164" t="s">
        <v>419</v>
      </c>
      <c r="AJ164" t="s">
        <v>419</v>
      </c>
      <c r="AK164" t="s">
        <v>433</v>
      </c>
      <c r="AL164" t="s">
        <v>228</v>
      </c>
      <c r="AM164" t="n">
        <v>1</v>
      </c>
      <c r="AN164" t="s">
        <v>3605</v>
      </c>
      <c r="AO164" t="n">
        <v>273</v>
      </c>
      <c r="AP164" t="n">
        <v>132</v>
      </c>
      <c r="AQ164" t="n">
        <v>159</v>
      </c>
      <c r="AR164" t="n">
        <v>138</v>
      </c>
      <c r="AS164" t="n">
        <v>235</v>
      </c>
      <c r="AT164" t="n">
        <v>274</v>
      </c>
      <c r="AU164" t="n">
        <v>99</v>
      </c>
      <c r="AV164" t="n">
        <v>99</v>
      </c>
      <c r="AW164" t="n">
        <v>99</v>
      </c>
      <c r="AX164" t="n">
        <v>197630</v>
      </c>
      <c r="AY164" t="n">
        <v>197630</v>
      </c>
      <c r="AZ164" t="n">
        <v>197630</v>
      </c>
      <c r="BA164"/>
      <c r="BB164"/>
      <c r="BC164"/>
      <c r="BD164" t="s">
        <v>107</v>
      </c>
      <c r="BE164" t="s">
        <v>1048</v>
      </c>
      <c r="BF164" t="s">
        <v>1049</v>
      </c>
      <c r="BG164" t="s">
        <v>1093</v>
      </c>
      <c r="BH164" t="s">
        <v>1094</v>
      </c>
      <c r="BI164"/>
      <c r="BJ164"/>
      <c r="BK164"/>
      <c r="BL164"/>
      <c r="BM164"/>
      <c r="BN164"/>
      <c r="BO164" t="n">
        <v>0</v>
      </c>
      <c r="BP164" t="n">
        <v>0</v>
      </c>
      <c r="BQ164" t="n">
        <v>0</v>
      </c>
      <c r="BR164" t="n">
        <v>0</v>
      </c>
      <c r="BS164" t="n">
        <v>0</v>
      </c>
      <c r="BT164" t="n">
        <v>0</v>
      </c>
      <c r="BU164" t="n">
        <v>0</v>
      </c>
      <c r="BV164" t="n">
        <v>0.0001587</v>
      </c>
      <c r="BW164" t="n">
        <v>0.6267</v>
      </c>
      <c r="BX164" t="n">
        <v>0.5447</v>
      </c>
      <c r="BY164" t="n">
        <v>0.569</v>
      </c>
      <c r="BZ164" t="n">
        <v>0.5634</v>
      </c>
      <c r="CA164" t="n">
        <v>0.6345</v>
      </c>
      <c r="CB164" t="n">
        <v>0.5729</v>
      </c>
      <c r="CC164" t="n">
        <v>0.5962</v>
      </c>
      <c r="CD164" t="n">
        <v>0.5424</v>
      </c>
      <c r="CE164" t="n">
        <v>0.5766</v>
      </c>
      <c r="CF164" t="n">
        <v>0.6173</v>
      </c>
      <c r="CG164" t="n">
        <v>125</v>
      </c>
      <c r="CH164" t="str">
        <f>=SUBTOTAL(103,CG164)</f>
      </c>
      <c r="CI164" t="str">
        <f>=IF(CH164=1,IFERROR(MAX($CI$1:CI163)+(COUNTIFS($CG$1:CG163,CG164,$CH$1:CH163,1)=0),1),"")</f>
      </c>
    </row>
    <row r="165">
      <c r="A165" t="s">
        <v>1033</v>
      </c>
      <c r="B165" t="s">
        <v>4398</v>
      </c>
      <c r="C165" t="s">
        <v>4399</v>
      </c>
      <c r="D165" t="s">
        <v>4387</v>
      </c>
      <c r="E165" t="s">
        <v>4400</v>
      </c>
      <c r="F165" t="s">
        <v>4401</v>
      </c>
      <c r="G165" t="s">
        <v>92</v>
      </c>
      <c r="H165" t="s">
        <v>93</v>
      </c>
      <c r="I165" t="s">
        <v>1039</v>
      </c>
      <c r="J165"/>
      <c r="K165" t="n">
        <v>0.006352</v>
      </c>
      <c r="L165" t="n">
        <v>0.2395</v>
      </c>
      <c r="M165" t="n">
        <v>0.3432</v>
      </c>
      <c r="N165" t="s">
        <v>281</v>
      </c>
      <c r="O165"/>
      <c r="P165"/>
      <c r="Q165"/>
      <c r="R165"/>
      <c r="S165"/>
      <c r="T165" t="n">
        <v>0.027</v>
      </c>
      <c r="U165" t="s">
        <v>378</v>
      </c>
      <c r="V165" t="s">
        <v>379</v>
      </c>
      <c r="W165" t="n">
        <v>0.027</v>
      </c>
      <c r="X165" t="n">
        <v>0.459178745747</v>
      </c>
      <c r="Y165" t="s">
        <v>4402</v>
      </c>
      <c r="Z165"/>
      <c r="AA165"/>
      <c r="AB165" t="s">
        <v>122</v>
      </c>
      <c r="AC165" t="s">
        <v>4403</v>
      </c>
      <c r="AD165"/>
      <c r="AE165"/>
      <c r="AF165" t="s">
        <v>4404</v>
      </c>
      <c r="AG165" t="s">
        <v>4405</v>
      </c>
      <c r="AH165"/>
      <c r="AI165"/>
      <c r="AJ165"/>
      <c r="AK165"/>
      <c r="AL165" t="s">
        <v>125</v>
      </c>
      <c r="AM165"/>
      <c r="AN165"/>
      <c r="AO165"/>
      <c r="AP165"/>
      <c r="AQ165"/>
      <c r="AR165"/>
      <c r="AS165"/>
      <c r="AT165"/>
      <c r="AU165"/>
      <c r="AV165"/>
      <c r="AW165"/>
      <c r="AX165"/>
      <c r="AY165"/>
      <c r="AZ165"/>
      <c r="BA165"/>
      <c r="BB165"/>
      <c r="BC165"/>
      <c r="BD165" t="s">
        <v>107</v>
      </c>
      <c r="BE165" t="s">
        <v>1048</v>
      </c>
      <c r="BF165" t="s">
        <v>1049</v>
      </c>
      <c r="BG165" t="s">
        <v>1031</v>
      </c>
      <c r="BH165" t="s">
        <v>1032</v>
      </c>
      <c r="BI165"/>
      <c r="BJ165"/>
      <c r="BK165"/>
      <c r="BL165"/>
      <c r="BM165"/>
      <c r="BN165"/>
      <c r="BO165" t="n">
        <v>0.004167</v>
      </c>
      <c r="BP165" t="n">
        <v>0.01017</v>
      </c>
      <c r="BQ165" t="n">
        <v>0.002543</v>
      </c>
      <c r="BR165" t="n">
        <v>0.006</v>
      </c>
      <c r="BS165" t="n">
        <v>0.0009615</v>
      </c>
      <c r="BT165" t="n">
        <v>0.006404</v>
      </c>
      <c r="BU165" t="n">
        <v>0.0144</v>
      </c>
      <c r="BV165" t="n">
        <v>0.00727</v>
      </c>
      <c r="BW165" t="n">
        <v>0.1472</v>
      </c>
      <c r="BX165" t="n">
        <v>0.3432</v>
      </c>
      <c r="BY165" t="n">
        <v>0.2769</v>
      </c>
      <c r="BZ165" t="n">
        <v>0.2423</v>
      </c>
      <c r="CA165" t="n">
        <v>0.1688</v>
      </c>
      <c r="CB165" t="n">
        <v>0.2039</v>
      </c>
      <c r="CC165" t="n">
        <v>0.2184</v>
      </c>
      <c r="CD165" t="n">
        <v>0.3086</v>
      </c>
      <c r="CE165" t="n">
        <v>0.2409</v>
      </c>
      <c r="CF165" t="n">
        <v>0.1939</v>
      </c>
      <c r="CG165" t="n">
        <v>125</v>
      </c>
      <c r="CH165" t="str">
        <f>=SUBTOTAL(103,CG165)</f>
      </c>
      <c r="CI165" t="str">
        <f>=IF(CH165=1,IFERROR(MAX($CI$1:CI164)+(COUNTIFS($CG$1:CG164,CG165,$CH$1:CH164,1)=0),1),"")</f>
      </c>
    </row>
    <row r="166">
      <c r="A166" t="s">
        <v>1033</v>
      </c>
      <c r="B166" t="s">
        <v>4406</v>
      </c>
      <c r="C166" t="s">
        <v>4407</v>
      </c>
      <c r="D166" t="s">
        <v>4387</v>
      </c>
      <c r="E166" t="s">
        <v>4408</v>
      </c>
      <c r="F166" t="s">
        <v>4409</v>
      </c>
      <c r="G166" t="s">
        <v>92</v>
      </c>
      <c r="H166" t="s">
        <v>93</v>
      </c>
      <c r="I166" t="s">
        <v>1039</v>
      </c>
      <c r="J166"/>
      <c r="K166" t="n">
        <v>0.002501</v>
      </c>
      <c r="L166" t="n">
        <v>0.2778</v>
      </c>
      <c r="M166" t="n">
        <v>0.3776</v>
      </c>
      <c r="N166" t="s">
        <v>281</v>
      </c>
      <c r="O166"/>
      <c r="P166"/>
      <c r="Q166"/>
      <c r="R166"/>
      <c r="S166"/>
      <c r="T166" t="n">
        <v>0.01</v>
      </c>
      <c r="U166" t="s">
        <v>4410</v>
      </c>
      <c r="V166" t="s">
        <v>4411</v>
      </c>
      <c r="W166" t="n">
        <v>0.224</v>
      </c>
      <c r="X166" t="n">
        <v>0.364595830441</v>
      </c>
      <c r="Y166" t="s">
        <v>4412</v>
      </c>
      <c r="Z166"/>
      <c r="AA166"/>
      <c r="AB166" t="s">
        <v>122</v>
      </c>
      <c r="AC166" t="s">
        <v>4403</v>
      </c>
      <c r="AD166"/>
      <c r="AE166"/>
      <c r="AF166" t="s">
        <v>4413</v>
      </c>
      <c r="AG166" t="s">
        <v>4414</v>
      </c>
      <c r="AH166"/>
      <c r="AI166"/>
      <c r="AJ166"/>
      <c r="AK166"/>
      <c r="AL166" t="s">
        <v>104</v>
      </c>
      <c r="AM166"/>
      <c r="AN166"/>
      <c r="AO166"/>
      <c r="AP166"/>
      <c r="AQ166"/>
      <c r="AR166"/>
      <c r="AS166"/>
      <c r="AT166"/>
      <c r="AU166"/>
      <c r="AV166"/>
      <c r="AW166"/>
      <c r="AX166"/>
      <c r="AY166"/>
      <c r="AZ166"/>
      <c r="BA166"/>
      <c r="BB166"/>
      <c r="BC166"/>
      <c r="BD166" t="s">
        <v>107</v>
      </c>
      <c r="BE166" t="s">
        <v>1048</v>
      </c>
      <c r="BF166" t="s">
        <v>1049</v>
      </c>
      <c r="BG166" t="s">
        <v>352</v>
      </c>
      <c r="BH166" t="s">
        <v>1270</v>
      </c>
      <c r="BI166"/>
      <c r="BJ166"/>
      <c r="BK166"/>
      <c r="BL166"/>
      <c r="BM166"/>
      <c r="BN166"/>
      <c r="BO166" t="n">
        <v>0.000497</v>
      </c>
      <c r="BP166" t="n">
        <v>0.004148</v>
      </c>
      <c r="BQ166" t="n">
        <v>0.001565</v>
      </c>
      <c r="BR166" t="n">
        <v>0.001615</v>
      </c>
      <c r="BS166" t="n">
        <v>0.002013</v>
      </c>
      <c r="BT166" t="n">
        <v>0.002292</v>
      </c>
      <c r="BU166" t="n">
        <v>0.005168</v>
      </c>
      <c r="BV166" t="n">
        <v>0.002661</v>
      </c>
      <c r="BW166" t="n">
        <v>0.1816</v>
      </c>
      <c r="BX166" t="n">
        <v>0.3776</v>
      </c>
      <c r="BY166" t="n">
        <v>0.3082</v>
      </c>
      <c r="BZ166" t="n">
        <v>0.2884</v>
      </c>
      <c r="CA166" t="n">
        <v>0.2157</v>
      </c>
      <c r="CB166" t="n">
        <v>0.2416</v>
      </c>
      <c r="CC166" t="n">
        <v>0.307</v>
      </c>
      <c r="CD166" t="n">
        <v>0.3487</v>
      </c>
      <c r="CE166" t="n">
        <v>0.2912</v>
      </c>
      <c r="CF166" t="n">
        <v>0.2246</v>
      </c>
      <c r="CG166" t="n">
        <v>125</v>
      </c>
      <c r="CH166" t="str">
        <f>=SUBTOTAL(103,CG166)</f>
      </c>
      <c r="CI166" t="str">
        <f>=IF(CH166=1,IFERROR(MAX($CI$1:CI165)+(COUNTIFS($CG$1:CG165,CG166,$CH$1:CH165,1)=0),1),"")</f>
      </c>
    </row>
    <row r="167">
      <c r="A167" t="s">
        <v>1033</v>
      </c>
      <c r="B167" t="s">
        <v>4415</v>
      </c>
      <c r="C167" t="s">
        <v>4416</v>
      </c>
      <c r="D167" t="s">
        <v>4387</v>
      </c>
      <c r="E167" t="s">
        <v>4417</v>
      </c>
      <c r="F167" t="s">
        <v>4418</v>
      </c>
      <c r="G167" t="s">
        <v>92</v>
      </c>
      <c r="H167" t="s">
        <v>93</v>
      </c>
      <c r="I167" t="s">
        <v>1039</v>
      </c>
      <c r="J167"/>
      <c r="K167" t="n">
        <v>0.003396</v>
      </c>
      <c r="L167" t="n">
        <v>0.2919</v>
      </c>
      <c r="M167" t="n">
        <v>0.387</v>
      </c>
      <c r="N167" t="s">
        <v>281</v>
      </c>
      <c r="O167"/>
      <c r="P167"/>
      <c r="Q167"/>
      <c r="R167"/>
      <c r="S167"/>
      <c r="T167" t="n">
        <v>0.109</v>
      </c>
      <c r="U167" t="s">
        <v>2910</v>
      </c>
      <c r="V167" t="s">
        <v>687</v>
      </c>
      <c r="W167" t="n">
        <v>11.3</v>
      </c>
      <c r="X167" t="n">
        <v>0.413201808929</v>
      </c>
      <c r="Y167" t="s">
        <v>4419</v>
      </c>
      <c r="Z167"/>
      <c r="AA167"/>
      <c r="AB167" t="s">
        <v>122</v>
      </c>
      <c r="AC167" t="s">
        <v>4420</v>
      </c>
      <c r="AD167"/>
      <c r="AE167"/>
      <c r="AF167" t="s">
        <v>4421</v>
      </c>
      <c r="AG167" t="s">
        <v>4422</v>
      </c>
      <c r="AH167"/>
      <c r="AI167"/>
      <c r="AJ167"/>
      <c r="AK167"/>
      <c r="AL167" t="s">
        <v>249</v>
      </c>
      <c r="AM167"/>
      <c r="AN167"/>
      <c r="AO167"/>
      <c r="AP167"/>
      <c r="AQ167"/>
      <c r="AR167"/>
      <c r="AS167"/>
      <c r="AT167"/>
      <c r="AU167"/>
      <c r="AV167"/>
      <c r="AW167"/>
      <c r="AX167"/>
      <c r="AY167"/>
      <c r="AZ167"/>
      <c r="BA167"/>
      <c r="BB167"/>
      <c r="BC167"/>
      <c r="BD167" t="s">
        <v>107</v>
      </c>
      <c r="BE167" t="s">
        <v>1048</v>
      </c>
      <c r="BF167" t="s">
        <v>1049</v>
      </c>
      <c r="BG167" t="s">
        <v>129</v>
      </c>
      <c r="BH167" t="s">
        <v>130</v>
      </c>
      <c r="BI167"/>
      <c r="BJ167"/>
      <c r="BK167"/>
      <c r="BL167"/>
      <c r="BM167"/>
      <c r="BN167"/>
      <c r="BO167" t="n">
        <v>0.0009785</v>
      </c>
      <c r="BP167" t="n">
        <v>0.00556</v>
      </c>
      <c r="BQ167" t="n">
        <v>0.002994</v>
      </c>
      <c r="BR167" t="n">
        <v>0.001579</v>
      </c>
      <c r="BS167" t="n">
        <v>0.002404</v>
      </c>
      <c r="BT167" t="n">
        <v>0.003303</v>
      </c>
      <c r="BU167" t="n">
        <v>0.003817</v>
      </c>
      <c r="BV167" t="n">
        <v>0.003652</v>
      </c>
      <c r="BW167" t="n">
        <v>0.1954</v>
      </c>
      <c r="BX167" t="n">
        <v>0.387</v>
      </c>
      <c r="BY167" t="n">
        <v>0.3222</v>
      </c>
      <c r="BZ167" t="n">
        <v>0.3069</v>
      </c>
      <c r="CA167" t="n">
        <v>0.23</v>
      </c>
      <c r="CB167" t="n">
        <v>0.2552</v>
      </c>
      <c r="CC167" t="n">
        <v>0.3162</v>
      </c>
      <c r="CD167" t="n">
        <v>0.3615</v>
      </c>
      <c r="CE167" t="n">
        <v>0.3084</v>
      </c>
      <c r="CF167" t="n">
        <v>0.2348</v>
      </c>
      <c r="CG167" t="n">
        <v>125</v>
      </c>
      <c r="CH167" t="str">
        <f>=SUBTOTAL(103,CG167)</f>
      </c>
      <c r="CI167" t="str">
        <f>=IF(CH167=1,IFERROR(MAX($CI$1:CI166)+(COUNTIFS($CG$1:CG166,CG167,$CH$1:CH166,1)=0),1),"")</f>
      </c>
    </row>
    <row r="168">
      <c r="A168" t="s">
        <v>1033</v>
      </c>
      <c r="B168" t="s">
        <v>4423</v>
      </c>
      <c r="C168" t="s">
        <v>4424</v>
      </c>
      <c r="D168" t="s">
        <v>4387</v>
      </c>
      <c r="E168" t="s">
        <v>4425</v>
      </c>
      <c r="F168" t="s">
        <v>4426</v>
      </c>
      <c r="G168" t="s">
        <v>92</v>
      </c>
      <c r="H168" t="s">
        <v>174</v>
      </c>
      <c r="I168" t="s">
        <v>1039</v>
      </c>
      <c r="J168"/>
      <c r="K168" t="n">
        <v>0.003086</v>
      </c>
      <c r="L168" t="n">
        <v>0.8452</v>
      </c>
      <c r="M168" t="n">
        <v>0.8938</v>
      </c>
      <c r="N168" t="s">
        <v>176</v>
      </c>
      <c r="O168"/>
      <c r="P168"/>
      <c r="Q168"/>
      <c r="R168"/>
      <c r="S168"/>
      <c r="T168" t="n">
        <v>0.067</v>
      </c>
      <c r="U168" t="s">
        <v>4427</v>
      </c>
      <c r="V168" t="s">
        <v>379</v>
      </c>
      <c r="W168" t="n">
        <v>1.118</v>
      </c>
      <c r="X168" t="n">
        <v>0.434831082821</v>
      </c>
      <c r="Y168" t="s">
        <v>4428</v>
      </c>
      <c r="Z168"/>
      <c r="AA168"/>
      <c r="AB168" t="s">
        <v>791</v>
      </c>
      <c r="AC168" t="s">
        <v>4429</v>
      </c>
      <c r="AD168"/>
      <c r="AE168"/>
      <c r="AF168" t="s">
        <v>4430</v>
      </c>
      <c r="AG168" t="s">
        <v>4431</v>
      </c>
      <c r="AH168"/>
      <c r="AI168" t="s">
        <v>433</v>
      </c>
      <c r="AJ168" t="s">
        <v>179</v>
      </c>
      <c r="AK168" t="s">
        <v>179</v>
      </c>
      <c r="AL168" t="s">
        <v>249</v>
      </c>
      <c r="AM168" t="n">
        <v>1</v>
      </c>
      <c r="AN168"/>
      <c r="AO168" t="n">
        <v>120</v>
      </c>
      <c r="AP168" t="n">
        <v>0</v>
      </c>
      <c r="AQ168" t="n">
        <v>0</v>
      </c>
      <c r="AR168" t="n">
        <v>150</v>
      </c>
      <c r="AS168" t="n">
        <v>251</v>
      </c>
      <c r="AT168" t="n">
        <v>299</v>
      </c>
      <c r="AU168" t="n">
        <v>99</v>
      </c>
      <c r="AV168" t="n">
        <v>99</v>
      </c>
      <c r="AW168" t="n">
        <v>99</v>
      </c>
      <c r="AX168" t="n">
        <v>197630</v>
      </c>
      <c r="AY168"/>
      <c r="AZ168"/>
      <c r="BA168"/>
      <c r="BB168"/>
      <c r="BC168"/>
      <c r="BD168" t="s">
        <v>107</v>
      </c>
      <c r="BE168" t="s">
        <v>1048</v>
      </c>
      <c r="BF168" t="s">
        <v>1049</v>
      </c>
      <c r="BG168" t="s">
        <v>253</v>
      </c>
      <c r="BH168" t="s">
        <v>254</v>
      </c>
      <c r="BI168"/>
      <c r="BJ168"/>
      <c r="BK168"/>
      <c r="BL168"/>
      <c r="BM168"/>
      <c r="BN168"/>
      <c r="BO168" t="n">
        <v>0.0008117</v>
      </c>
      <c r="BP168" t="n">
        <v>0.007486</v>
      </c>
      <c r="BQ168" t="n">
        <v>0.001935</v>
      </c>
      <c r="BR168" t="n">
        <v>0.01037</v>
      </c>
      <c r="BS168" t="n">
        <v>0</v>
      </c>
      <c r="BT168" t="n">
        <v>0.001519</v>
      </c>
      <c r="BU168" t="n">
        <v>0.01083</v>
      </c>
      <c r="BV168" t="n">
        <v>0.002802</v>
      </c>
      <c r="BW168" t="n">
        <v>0.8356</v>
      </c>
      <c r="BX168" t="n">
        <v>0.8871</v>
      </c>
      <c r="BY168" t="n">
        <v>0.8663</v>
      </c>
      <c r="BZ168" t="n">
        <v>0.8432</v>
      </c>
      <c r="CA168" t="n">
        <v>0.8938</v>
      </c>
      <c r="CB168" t="n">
        <v>0.8108</v>
      </c>
      <c r="CC168" t="n">
        <v>0.8892</v>
      </c>
      <c r="CD168" t="n">
        <v>0.8448</v>
      </c>
      <c r="CE168" t="n">
        <v>0.8658</v>
      </c>
      <c r="CF168" t="n">
        <v>0.8695</v>
      </c>
      <c r="CG168" t="n">
        <v>125</v>
      </c>
      <c r="CH168" t="str">
        <f>=SUBTOTAL(103,CG168)</f>
      </c>
      <c r="CI168" t="str">
        <f>=IF(CH168=1,IFERROR(MAX($CI$1:CI167)+(COUNTIFS($CG$1:CG167,CG168,$CH$1:CH167,1)=0),1),"")</f>
      </c>
    </row>
    <row r="169">
      <c r="A169" t="s">
        <v>1033</v>
      </c>
      <c r="B169" t="s">
        <v>4432</v>
      </c>
      <c r="C169" t="s">
        <v>4433</v>
      </c>
      <c r="D169" t="s">
        <v>4387</v>
      </c>
      <c r="E169" t="s">
        <v>4434</v>
      </c>
      <c r="F169" t="s">
        <v>4435</v>
      </c>
      <c r="G169" t="s">
        <v>92</v>
      </c>
      <c r="H169" t="s">
        <v>93</v>
      </c>
      <c r="I169" t="s">
        <v>1039</v>
      </c>
      <c r="J169"/>
      <c r="K169" t="n">
        <v>0.009191</v>
      </c>
      <c r="L169" t="n">
        <v>0.2957</v>
      </c>
      <c r="M169" t="n">
        <v>0.3847</v>
      </c>
      <c r="N169" t="s">
        <v>281</v>
      </c>
      <c r="O169"/>
      <c r="P169"/>
      <c r="Q169"/>
      <c r="R169"/>
      <c r="S169"/>
      <c r="T169" t="n">
        <v>0.047</v>
      </c>
      <c r="U169" t="s">
        <v>1340</v>
      </c>
      <c r="V169" t="s">
        <v>4436</v>
      </c>
      <c r="W169" t="n">
        <v>6.105</v>
      </c>
      <c r="X169" t="n">
        <v>0.332267820835</v>
      </c>
      <c r="Y169" t="s">
        <v>4437</v>
      </c>
      <c r="Z169"/>
      <c r="AA169"/>
      <c r="AB169" t="s">
        <v>791</v>
      </c>
      <c r="AC169" t="s">
        <v>123</v>
      </c>
      <c r="AD169"/>
      <c r="AE169"/>
      <c r="AF169" t="s">
        <v>4438</v>
      </c>
      <c r="AG169" t="s">
        <v>4439</v>
      </c>
      <c r="AH169"/>
      <c r="AI169"/>
      <c r="AJ169"/>
      <c r="AK169"/>
      <c r="AL169" t="s">
        <v>228</v>
      </c>
      <c r="AM169"/>
      <c r="AN169"/>
      <c r="AO169"/>
      <c r="AP169"/>
      <c r="AQ169"/>
      <c r="AR169"/>
      <c r="AS169"/>
      <c r="AT169"/>
      <c r="AU169"/>
      <c r="AV169"/>
      <c r="AW169"/>
      <c r="AX169"/>
      <c r="AY169"/>
      <c r="AZ169"/>
      <c r="BA169"/>
      <c r="BB169"/>
      <c r="BC169"/>
      <c r="BD169" t="s">
        <v>107</v>
      </c>
      <c r="BE169" t="s">
        <v>1048</v>
      </c>
      <c r="BF169" t="s">
        <v>1049</v>
      </c>
      <c r="BG169" t="s">
        <v>272</v>
      </c>
      <c r="BH169" t="s">
        <v>1489</v>
      </c>
      <c r="BI169"/>
      <c r="BJ169"/>
      <c r="BK169"/>
      <c r="BL169"/>
      <c r="BM169"/>
      <c r="BN169"/>
      <c r="BO169" t="n">
        <v>0.008506</v>
      </c>
      <c r="BP169" t="n">
        <v>0.01239</v>
      </c>
      <c r="BQ169" t="n">
        <v>0.002642</v>
      </c>
      <c r="BR169" t="n">
        <v>0.01772</v>
      </c>
      <c r="BS169" t="n">
        <v>0.001067</v>
      </c>
      <c r="BT169" t="n">
        <v>0.01101</v>
      </c>
      <c r="BU169" t="n">
        <v>0.009076</v>
      </c>
      <c r="BV169" t="n">
        <v>0.005258</v>
      </c>
      <c r="BW169" t="n">
        <v>0.2026</v>
      </c>
      <c r="BX169" t="n">
        <v>0.3847</v>
      </c>
      <c r="BY169" t="n">
        <v>0.3124</v>
      </c>
      <c r="BZ169" t="n">
        <v>0.3136</v>
      </c>
      <c r="CA169" t="n">
        <v>0.2465</v>
      </c>
      <c r="CB169" t="n">
        <v>0.2432</v>
      </c>
      <c r="CC169" t="n">
        <v>0.3333</v>
      </c>
      <c r="CD169" t="n">
        <v>0.3646</v>
      </c>
      <c r="CE169" t="n">
        <v>0.3134</v>
      </c>
      <c r="CF169" t="n">
        <v>0.2432</v>
      </c>
      <c r="CG169" t="n">
        <v>125</v>
      </c>
      <c r="CH169" t="str">
        <f>=SUBTOTAL(103,CG169)</f>
      </c>
      <c r="CI169" t="str">
        <f>=IF(CH169=1,IFERROR(MAX($CI$1:CI168)+(COUNTIFS($CG$1:CG168,CG169,$CH$1:CH168,1)=0),1),"")</f>
      </c>
    </row>
    <row r="170">
      <c r="A170" t="s">
        <v>1033</v>
      </c>
      <c r="B170" t="s">
        <v>4440</v>
      </c>
      <c r="C170" t="s">
        <v>4441</v>
      </c>
      <c r="D170" t="s">
        <v>4387</v>
      </c>
      <c r="E170" t="s">
        <v>4442</v>
      </c>
      <c r="F170" t="s">
        <v>4443</v>
      </c>
      <c r="G170" t="s">
        <v>92</v>
      </c>
      <c r="H170" t="s">
        <v>93</v>
      </c>
      <c r="I170" t="s">
        <v>1039</v>
      </c>
      <c r="J170"/>
      <c r="K170" t="n">
        <v>0.00103</v>
      </c>
      <c r="L170" t="n">
        <v>0.278</v>
      </c>
      <c r="M170" t="n">
        <v>0.3811</v>
      </c>
      <c r="N170" t="s">
        <v>281</v>
      </c>
      <c r="O170"/>
      <c r="P170"/>
      <c r="Q170"/>
      <c r="R170"/>
      <c r="S170"/>
      <c r="T170" t="n">
        <v>0.061</v>
      </c>
      <c r="U170" t="s">
        <v>378</v>
      </c>
      <c r="V170" t="s">
        <v>379</v>
      </c>
      <c r="W170" t="n">
        <v>0.039</v>
      </c>
      <c r="X170" t="n">
        <v>0.345652520657</v>
      </c>
      <c r="Y170" t="s">
        <v>4444</v>
      </c>
      <c r="Z170"/>
      <c r="AA170"/>
      <c r="AB170" t="s">
        <v>791</v>
      </c>
      <c r="AC170" t="s">
        <v>4445</v>
      </c>
      <c r="AD170"/>
      <c r="AE170"/>
      <c r="AF170" t="s">
        <v>4446</v>
      </c>
      <c r="AG170" t="s">
        <v>4447</v>
      </c>
      <c r="AH170"/>
      <c r="AI170"/>
      <c r="AJ170"/>
      <c r="AK170"/>
      <c r="AL170" t="s">
        <v>249</v>
      </c>
      <c r="AM170"/>
      <c r="AN170"/>
      <c r="AO170"/>
      <c r="AP170"/>
      <c r="AQ170"/>
      <c r="AR170"/>
      <c r="AS170"/>
      <c r="AT170"/>
      <c r="AU170"/>
      <c r="AV170"/>
      <c r="AW170"/>
      <c r="AX170"/>
      <c r="AY170"/>
      <c r="AZ170"/>
      <c r="BA170"/>
      <c r="BB170"/>
      <c r="BC170"/>
      <c r="BD170" t="s">
        <v>107</v>
      </c>
      <c r="BE170" t="s">
        <v>1048</v>
      </c>
      <c r="BF170" t="s">
        <v>1049</v>
      </c>
      <c r="BG170" t="s">
        <v>253</v>
      </c>
      <c r="BH170" t="s">
        <v>4448</v>
      </c>
      <c r="BI170"/>
      <c r="BJ170"/>
      <c r="BK170"/>
      <c r="BL170"/>
      <c r="BM170"/>
      <c r="BN170"/>
      <c r="BO170" t="n">
        <v>0.0002226</v>
      </c>
      <c r="BP170" t="n">
        <v>0.002029</v>
      </c>
      <c r="BQ170" t="n">
        <v>0</v>
      </c>
      <c r="BR170" t="n">
        <v>0.002155</v>
      </c>
      <c r="BS170" t="n">
        <v>0.00042</v>
      </c>
      <c r="BT170" t="n">
        <v>0.0008031</v>
      </c>
      <c r="BU170" t="n">
        <v>0.0006075</v>
      </c>
      <c r="BV170" t="n">
        <v>0.001057</v>
      </c>
      <c r="BW170" t="n">
        <v>0.18</v>
      </c>
      <c r="BX170" t="n">
        <v>0.3811</v>
      </c>
      <c r="BY170" t="n">
        <v>0.2988</v>
      </c>
      <c r="BZ170" t="n">
        <v>0.2943</v>
      </c>
      <c r="CA170" t="n">
        <v>0.2249</v>
      </c>
      <c r="CB170" t="n">
        <v>0.2222</v>
      </c>
      <c r="CC170" t="n">
        <v>0.3</v>
      </c>
      <c r="CD170" t="n">
        <v>0.353</v>
      </c>
      <c r="CE170" t="n">
        <v>0.2973</v>
      </c>
      <c r="CF170" t="n">
        <v>0.2217</v>
      </c>
      <c r="CG170" t="n">
        <v>125</v>
      </c>
      <c r="CH170" t="str">
        <f>=SUBTOTAL(103,CG170)</f>
      </c>
      <c r="CI170" t="str">
        <f>=IF(CH170=1,IFERROR(MAX($CI$1:CI169)+(COUNTIFS($CG$1:CG169,CG170,$CH$1:CH169,1)=0),1),"")</f>
      </c>
    </row>
    <row r="171">
      <c r="A171" t="s">
        <v>1033</v>
      </c>
      <c r="B171" t="s">
        <v>4449</v>
      </c>
      <c r="C171" t="s">
        <v>4450</v>
      </c>
      <c r="D171" t="s">
        <v>4387</v>
      </c>
      <c r="E171" t="s">
        <v>4451</v>
      </c>
      <c r="F171" t="s">
        <v>4452</v>
      </c>
      <c r="G171" t="s">
        <v>92</v>
      </c>
      <c r="H171" t="s">
        <v>93</v>
      </c>
      <c r="I171" t="s">
        <v>1039</v>
      </c>
      <c r="J171"/>
      <c r="K171" t="n">
        <v>0.0001962</v>
      </c>
      <c r="L171" t="n">
        <v>0.2678</v>
      </c>
      <c r="M171" t="n">
        <v>0.3786</v>
      </c>
      <c r="N171" t="s">
        <v>281</v>
      </c>
      <c r="O171"/>
      <c r="P171"/>
      <c r="Q171"/>
      <c r="R171"/>
      <c r="S171"/>
      <c r="T171" t="n">
        <v>0.017</v>
      </c>
      <c r="U171" t="s">
        <v>4453</v>
      </c>
      <c r="V171" t="s">
        <v>379</v>
      </c>
      <c r="W171" t="n">
        <v>0.128</v>
      </c>
      <c r="X171" t="n">
        <v>0.457516342402</v>
      </c>
      <c r="Y171" t="s">
        <v>4454</v>
      </c>
      <c r="Z171"/>
      <c r="AA171"/>
      <c r="AB171" t="s">
        <v>791</v>
      </c>
      <c r="AC171" t="s">
        <v>123</v>
      </c>
      <c r="AD171"/>
      <c r="AE171"/>
      <c r="AF171" t="s">
        <v>4455</v>
      </c>
      <c r="AG171" t="s">
        <v>4456</v>
      </c>
      <c r="AH171"/>
      <c r="AI171"/>
      <c r="AJ171"/>
      <c r="AK171"/>
      <c r="AL171" t="s">
        <v>125</v>
      </c>
      <c r="AM171"/>
      <c r="AN171"/>
      <c r="AO171"/>
      <c r="AP171"/>
      <c r="AQ171"/>
      <c r="AR171"/>
      <c r="AS171"/>
      <c r="AT171"/>
      <c r="AU171"/>
      <c r="AV171"/>
      <c r="AW171"/>
      <c r="AX171"/>
      <c r="AY171"/>
      <c r="AZ171"/>
      <c r="BA171"/>
      <c r="BB171"/>
      <c r="BC171"/>
      <c r="BD171" t="s">
        <v>107</v>
      </c>
      <c r="BE171" t="s">
        <v>1048</v>
      </c>
      <c r="BF171" t="s">
        <v>1049</v>
      </c>
      <c r="BG171" t="s">
        <v>872</v>
      </c>
      <c r="BH171" t="s">
        <v>4457</v>
      </c>
      <c r="BI171"/>
      <c r="BJ171"/>
      <c r="BK171"/>
      <c r="BL171"/>
      <c r="BM171"/>
      <c r="BN171"/>
      <c r="BO171" t="n">
        <v>0</v>
      </c>
      <c r="BP171" t="n">
        <v>0.0005332</v>
      </c>
      <c r="BQ171" t="n">
        <v>0.0005208</v>
      </c>
      <c r="BR171" t="n">
        <v>0.0001848</v>
      </c>
      <c r="BS171" t="n">
        <v>0</v>
      </c>
      <c r="BT171" t="n">
        <v>0.0001464</v>
      </c>
      <c r="BU171" t="n">
        <v>0.0005531</v>
      </c>
      <c r="BV171" t="n">
        <v>0</v>
      </c>
      <c r="BW171" t="n">
        <v>0.1421</v>
      </c>
      <c r="BX171" t="n">
        <v>0.3786</v>
      </c>
      <c r="BY171" t="n">
        <v>0.3002</v>
      </c>
      <c r="BZ171" t="n">
        <v>0.3003</v>
      </c>
      <c r="CA171" t="n">
        <v>0.225</v>
      </c>
      <c r="CB171" t="n">
        <v>0.226</v>
      </c>
      <c r="CC171" t="n">
        <v>0.3009</v>
      </c>
      <c r="CD171" t="n">
        <v>0.3551</v>
      </c>
      <c r="CE171" t="n">
        <v>0.2906</v>
      </c>
      <c r="CF171" t="n">
        <v>0.2252</v>
      </c>
      <c r="CG171" t="n">
        <v>125</v>
      </c>
      <c r="CH171" t="str">
        <f>=SUBTOTAL(103,CG171)</f>
      </c>
      <c r="CI171" t="str">
        <f>=IF(CH171=1,IFERROR(MAX($CI$1:CI170)+(COUNTIFS($CG$1:CG170,CG171,$CH$1:CH170,1)=0),1),"")</f>
      </c>
    </row>
    <row r="172">
      <c r="A172" t="s">
        <v>1033</v>
      </c>
      <c r="B172" t="s">
        <v>4458</v>
      </c>
      <c r="C172" t="s">
        <v>4459</v>
      </c>
      <c r="D172" t="s">
        <v>4387</v>
      </c>
      <c r="E172" t="s">
        <v>4460</v>
      </c>
      <c r="F172" t="s">
        <v>4461</v>
      </c>
      <c r="G172" t="s">
        <v>92</v>
      </c>
      <c r="H172" t="s">
        <v>93</v>
      </c>
      <c r="I172" t="s">
        <v>1039</v>
      </c>
      <c r="J172"/>
      <c r="K172" t="n">
        <v>0.00001029</v>
      </c>
      <c r="L172" t="n">
        <v>0.283</v>
      </c>
      <c r="M172" t="n">
        <v>0.377</v>
      </c>
      <c r="N172" t="s">
        <v>281</v>
      </c>
      <c r="O172"/>
      <c r="P172"/>
      <c r="Q172"/>
      <c r="R172"/>
      <c r="S172"/>
      <c r="T172" t="n">
        <v>0.21</v>
      </c>
      <c r="U172" t="s">
        <v>4462</v>
      </c>
      <c r="V172" t="s">
        <v>552</v>
      </c>
      <c r="W172" t="n">
        <v>0.005</v>
      </c>
      <c r="X172" t="n">
        <v>0.364822953939</v>
      </c>
      <c r="Y172" t="s">
        <v>4463</v>
      </c>
      <c r="Z172"/>
      <c r="AA172"/>
      <c r="AB172" t="s">
        <v>791</v>
      </c>
      <c r="AC172" t="s">
        <v>123</v>
      </c>
      <c r="AD172"/>
      <c r="AE172"/>
      <c r="AF172" t="s">
        <v>4464</v>
      </c>
      <c r="AG172" t="s">
        <v>4465</v>
      </c>
      <c r="AH172"/>
      <c r="AI172"/>
      <c r="AJ172"/>
      <c r="AK172"/>
      <c r="AL172" t="s">
        <v>104</v>
      </c>
      <c r="AM172"/>
      <c r="AN172"/>
      <c r="AO172"/>
      <c r="AP172"/>
      <c r="AQ172"/>
      <c r="AR172"/>
      <c r="AS172"/>
      <c r="AT172"/>
      <c r="AU172"/>
      <c r="AV172"/>
      <c r="AW172"/>
      <c r="AX172"/>
      <c r="AY172"/>
      <c r="AZ172"/>
      <c r="BA172"/>
      <c r="BB172"/>
      <c r="BC172"/>
      <c r="BD172" t="s">
        <v>107</v>
      </c>
      <c r="BE172" t="s">
        <v>1048</v>
      </c>
      <c r="BF172" t="s">
        <v>1049</v>
      </c>
      <c r="BG172" t="s">
        <v>457</v>
      </c>
      <c r="BH172" t="s">
        <v>458</v>
      </c>
      <c r="BI172"/>
      <c r="BJ172"/>
      <c r="BK172"/>
      <c r="BL172"/>
      <c r="BM172"/>
      <c r="BN172"/>
      <c r="BO172" t="n">
        <v>0</v>
      </c>
      <c r="BP172" t="n">
        <v>0.00006155</v>
      </c>
      <c r="BQ172" t="n">
        <v>0</v>
      </c>
      <c r="BR172" t="n">
        <v>0</v>
      </c>
      <c r="BS172" t="n">
        <v>0</v>
      </c>
      <c r="BT172" t="n">
        <v>0</v>
      </c>
      <c r="BU172" t="n">
        <v>0</v>
      </c>
      <c r="BV172" t="n">
        <v>0</v>
      </c>
      <c r="BW172" t="n">
        <v>0.1854</v>
      </c>
      <c r="BX172" t="n">
        <v>0.377</v>
      </c>
      <c r="BY172" t="n">
        <v>0.3075</v>
      </c>
      <c r="BZ172" t="n">
        <v>0.3003</v>
      </c>
      <c r="CA172" t="n">
        <v>0.2201</v>
      </c>
      <c r="CB172" t="n">
        <v>0.2282</v>
      </c>
      <c r="CC172" t="n">
        <v>0.308</v>
      </c>
      <c r="CD172" t="n">
        <v>0.3563</v>
      </c>
      <c r="CE172" t="n">
        <v>0.3024</v>
      </c>
      <c r="CF172" t="n">
        <v>0.2214</v>
      </c>
      <c r="CG172" t="n">
        <v>125</v>
      </c>
      <c r="CH172" t="str">
        <f>=SUBTOTAL(103,CG172)</f>
      </c>
      <c r="CI172" t="str">
        <f>=IF(CH172=1,IFERROR(MAX($CI$1:CI171)+(COUNTIFS($CG$1:CG171,CG172,$CH$1:CH171,1)=0),1),"")</f>
      </c>
    </row>
    <row r="173">
      <c r="A173" t="s">
        <v>1033</v>
      </c>
      <c r="B173" t="s">
        <v>4466</v>
      </c>
      <c r="C173" t="s">
        <v>4467</v>
      </c>
      <c r="D173" t="s">
        <v>4387</v>
      </c>
      <c r="E173" t="s">
        <v>4468</v>
      </c>
      <c r="F173" t="s">
        <v>4469</v>
      </c>
      <c r="G173" t="s">
        <v>92</v>
      </c>
      <c r="H173" t="s">
        <v>93</v>
      </c>
      <c r="I173" t="s">
        <v>1039</v>
      </c>
      <c r="J173"/>
      <c r="K173" t="n">
        <v>0.000009845</v>
      </c>
      <c r="L173" t="n">
        <v>0.2815</v>
      </c>
      <c r="M173" t="n">
        <v>0.3807</v>
      </c>
      <c r="N173" t="s">
        <v>281</v>
      </c>
      <c r="O173"/>
      <c r="P173"/>
      <c r="Q173"/>
      <c r="R173"/>
      <c r="S173"/>
      <c r="T173" t="n">
        <v>0.098</v>
      </c>
      <c r="U173" t="s">
        <v>4470</v>
      </c>
      <c r="V173" t="s">
        <v>4471</v>
      </c>
      <c r="W173" t="n">
        <v>8.688</v>
      </c>
      <c r="X173" t="n">
        <v>0.350896298885</v>
      </c>
      <c r="Y173" t="s">
        <v>4472</v>
      </c>
      <c r="Z173"/>
      <c r="AA173"/>
      <c r="AB173" t="s">
        <v>791</v>
      </c>
      <c r="AC173" t="s">
        <v>123</v>
      </c>
      <c r="AD173"/>
      <c r="AE173"/>
      <c r="AF173" t="s">
        <v>4473</v>
      </c>
      <c r="AG173" t="s">
        <v>4474</v>
      </c>
      <c r="AH173"/>
      <c r="AI173"/>
      <c r="AJ173"/>
      <c r="AK173"/>
      <c r="AL173" t="s">
        <v>228</v>
      </c>
      <c r="AM173"/>
      <c r="AN173"/>
      <c r="AO173"/>
      <c r="AP173"/>
      <c r="AQ173"/>
      <c r="AR173"/>
      <c r="AS173"/>
      <c r="AT173"/>
      <c r="AU173"/>
      <c r="AV173"/>
      <c r="AW173"/>
      <c r="AX173"/>
      <c r="AY173"/>
      <c r="AZ173"/>
      <c r="BA173"/>
      <c r="BB173"/>
      <c r="BC173"/>
      <c r="BD173" t="s">
        <v>107</v>
      </c>
      <c r="BE173" t="s">
        <v>1048</v>
      </c>
      <c r="BF173" t="s">
        <v>1049</v>
      </c>
      <c r="BG173" t="s">
        <v>272</v>
      </c>
      <c r="BH173" t="s">
        <v>775</v>
      </c>
      <c r="BI173"/>
      <c r="BJ173"/>
      <c r="BK173"/>
      <c r="BL173"/>
      <c r="BM173"/>
      <c r="BN173"/>
      <c r="BO173" t="n">
        <v>0</v>
      </c>
      <c r="BP173" t="n">
        <v>0.00005969</v>
      </c>
      <c r="BQ173" t="n">
        <v>0</v>
      </c>
      <c r="BR173" t="n">
        <v>0</v>
      </c>
      <c r="BS173" t="n">
        <v>0</v>
      </c>
      <c r="BT173" t="n">
        <v>0</v>
      </c>
      <c r="BU173" t="n">
        <v>0</v>
      </c>
      <c r="BV173" t="n">
        <v>0</v>
      </c>
      <c r="BW173" t="n">
        <v>0.1836</v>
      </c>
      <c r="BX173" t="n">
        <v>0.3807</v>
      </c>
      <c r="BY173" t="n">
        <v>0.3074</v>
      </c>
      <c r="BZ173" t="n">
        <v>0.2967</v>
      </c>
      <c r="CA173" t="n">
        <v>0.2212</v>
      </c>
      <c r="CB173" t="n">
        <v>0.2259</v>
      </c>
      <c r="CC173" t="n">
        <v>0.3193</v>
      </c>
      <c r="CD173" t="n">
        <v>0.3551</v>
      </c>
      <c r="CE173" t="n">
        <v>0.3027</v>
      </c>
      <c r="CF173" t="n">
        <v>0.2195</v>
      </c>
      <c r="CG173" t="n">
        <v>125</v>
      </c>
      <c r="CH173" t="str">
        <f>=SUBTOTAL(103,CG173)</f>
      </c>
      <c r="CI173" t="str">
        <f>=IF(CH173=1,IFERROR(MAX($CI$1:CI172)+(COUNTIFS($CG$1:CG172,CG173,$CH$1:CH172,1)=0),1),"")</f>
      </c>
    </row>
    <row r="174">
      <c r="A174" t="s">
        <v>1033</v>
      </c>
      <c r="B174" t="s">
        <v>4475</v>
      </c>
      <c r="C174" t="s">
        <v>4476</v>
      </c>
      <c r="D174" t="s">
        <v>4387</v>
      </c>
      <c r="E174" t="s">
        <v>4477</v>
      </c>
      <c r="F174" t="s">
        <v>4478</v>
      </c>
      <c r="G174" t="s">
        <v>92</v>
      </c>
      <c r="H174" t="s">
        <v>93</v>
      </c>
      <c r="I174" t="s">
        <v>1039</v>
      </c>
      <c r="J174"/>
      <c r="K174" t="n">
        <v>0.0007223</v>
      </c>
      <c r="L174" t="n">
        <v>0.2595</v>
      </c>
      <c r="M174" t="n">
        <v>0.3605</v>
      </c>
      <c r="N174" t="s">
        <v>281</v>
      </c>
      <c r="O174"/>
      <c r="P174"/>
      <c r="Q174"/>
      <c r="R174"/>
      <c r="S174"/>
      <c r="T174" t="n">
        <v>0.181</v>
      </c>
      <c r="U174" t="s">
        <v>4273</v>
      </c>
      <c r="V174" t="s">
        <v>4479</v>
      </c>
      <c r="W174" t="n">
        <v>7.353</v>
      </c>
      <c r="X174" t="n">
        <v>0.398002028465</v>
      </c>
      <c r="Y174" t="s">
        <v>4480</v>
      </c>
      <c r="Z174"/>
      <c r="AA174"/>
      <c r="AB174" t="s">
        <v>791</v>
      </c>
      <c r="AC174" t="s">
        <v>4481</v>
      </c>
      <c r="AD174"/>
      <c r="AE174"/>
      <c r="AF174" t="s">
        <v>4482</v>
      </c>
      <c r="AG174" t="s">
        <v>4483</v>
      </c>
      <c r="AH174"/>
      <c r="AI174"/>
      <c r="AJ174"/>
      <c r="AK174"/>
      <c r="AL174" t="s">
        <v>104</v>
      </c>
      <c r="AM174"/>
      <c r="AN174"/>
      <c r="AO174"/>
      <c r="AP174"/>
      <c r="AQ174"/>
      <c r="AR174"/>
      <c r="AS174"/>
      <c r="AT174"/>
      <c r="AU174"/>
      <c r="AV174"/>
      <c r="AW174"/>
      <c r="AX174"/>
      <c r="AY174"/>
      <c r="AZ174"/>
      <c r="BA174"/>
      <c r="BB174"/>
      <c r="BC174"/>
      <c r="BD174" t="s">
        <v>107</v>
      </c>
      <c r="BE174" t="s">
        <v>1048</v>
      </c>
      <c r="BF174" t="s">
        <v>1049</v>
      </c>
      <c r="BG174" t="s">
        <v>232</v>
      </c>
      <c r="BH174" t="s">
        <v>233</v>
      </c>
      <c r="BI174"/>
      <c r="BJ174"/>
      <c r="BK174"/>
      <c r="BL174"/>
      <c r="BM174"/>
      <c r="BN174"/>
      <c r="BO174" t="n">
        <v>0</v>
      </c>
      <c r="BP174" t="n">
        <v>0.001431</v>
      </c>
      <c r="BQ174" t="n">
        <v>0.0005034</v>
      </c>
      <c r="BR174" t="n">
        <v>0.0008389</v>
      </c>
      <c r="BS174" t="n">
        <v>0.00008083</v>
      </c>
      <c r="BT174" t="n">
        <v>0.0006182</v>
      </c>
      <c r="BU174" t="n">
        <v>0.001571</v>
      </c>
      <c r="BV174" t="n">
        <v>0.000838</v>
      </c>
      <c r="BW174" t="n">
        <v>0.1637</v>
      </c>
      <c r="BX174" t="n">
        <v>0.3605</v>
      </c>
      <c r="BY174" t="n">
        <v>0.2879</v>
      </c>
      <c r="BZ174" t="n">
        <v>0.2704</v>
      </c>
      <c r="CA174" t="n">
        <v>0.1963</v>
      </c>
      <c r="CB174" t="n">
        <v>0.2065</v>
      </c>
      <c r="CC174" t="n">
        <v>0.3018</v>
      </c>
      <c r="CD174" t="n">
        <v>0.3345</v>
      </c>
      <c r="CE174" t="n">
        <v>0.2736</v>
      </c>
      <c r="CF174" t="n">
        <v>0.1955</v>
      </c>
      <c r="CG174" t="n">
        <v>125</v>
      </c>
      <c r="CH174" t="str">
        <f>=SUBTOTAL(103,CG174)</f>
      </c>
      <c r="CI174" t="str">
        <f>=IF(CH174=1,IFERROR(MAX($CI$1:CI173)+(COUNTIFS($CG$1:CG173,CG174,$CH$1:CH173,1)=0),1),"")</f>
      </c>
    </row>
    <row r="175">
      <c r="A175" t="s">
        <v>1033</v>
      </c>
      <c r="B175" t="s">
        <v>4484</v>
      </c>
      <c r="C175" t="s">
        <v>4485</v>
      </c>
      <c r="D175" t="s">
        <v>4387</v>
      </c>
      <c r="E175" t="s">
        <v>4486</v>
      </c>
      <c r="F175" t="s">
        <v>4487</v>
      </c>
      <c r="G175" t="s">
        <v>92</v>
      </c>
      <c r="H175" t="s">
        <v>93</v>
      </c>
      <c r="I175" t="s">
        <v>1039</v>
      </c>
      <c r="J175"/>
      <c r="K175" t="n">
        <v>0.0002974</v>
      </c>
      <c r="L175" t="n">
        <v>0.2444</v>
      </c>
      <c r="M175" t="n">
        <v>0.343</v>
      </c>
      <c r="N175" t="s">
        <v>281</v>
      </c>
      <c r="O175"/>
      <c r="P175"/>
      <c r="Q175"/>
      <c r="R175"/>
      <c r="S175"/>
      <c r="T175" t="n">
        <v>0.098</v>
      </c>
      <c r="U175" t="s">
        <v>4488</v>
      </c>
      <c r="V175" t="s">
        <v>4489</v>
      </c>
      <c r="W175" t="n">
        <v>2.318</v>
      </c>
      <c r="X175" t="n">
        <v>0.345021635294</v>
      </c>
      <c r="Y175" t="s">
        <v>4490</v>
      </c>
      <c r="Z175"/>
      <c r="AA175"/>
      <c r="AB175" t="s">
        <v>791</v>
      </c>
      <c r="AC175" t="s">
        <v>4403</v>
      </c>
      <c r="AD175"/>
      <c r="AE175"/>
      <c r="AF175" t="s">
        <v>4491</v>
      </c>
      <c r="AG175" t="s">
        <v>4492</v>
      </c>
      <c r="AH175"/>
      <c r="AI175"/>
      <c r="AJ175"/>
      <c r="AK175"/>
      <c r="AL175" t="s">
        <v>104</v>
      </c>
      <c r="AM175"/>
      <c r="AN175"/>
      <c r="AO175"/>
      <c r="AP175"/>
      <c r="AQ175"/>
      <c r="AR175"/>
      <c r="AS175"/>
      <c r="AT175"/>
      <c r="AU175"/>
      <c r="AV175"/>
      <c r="AW175"/>
      <c r="AX175"/>
      <c r="AY175"/>
      <c r="AZ175"/>
      <c r="BA175"/>
      <c r="BB175"/>
      <c r="BC175"/>
      <c r="BD175" t="s">
        <v>107</v>
      </c>
      <c r="BE175" t="s">
        <v>1048</v>
      </c>
      <c r="BF175" t="s">
        <v>1049</v>
      </c>
      <c r="BG175" t="s">
        <v>423</v>
      </c>
      <c r="BH175" t="s">
        <v>2352</v>
      </c>
      <c r="BI175"/>
      <c r="BJ175"/>
      <c r="BK175"/>
      <c r="BL175"/>
      <c r="BM175"/>
      <c r="BN175"/>
      <c r="BO175" t="n">
        <v>0</v>
      </c>
      <c r="BP175" t="n">
        <v>0.0005072</v>
      </c>
      <c r="BQ175" t="n">
        <v>0.0004766</v>
      </c>
      <c r="BR175" t="n">
        <v>0.0004097</v>
      </c>
      <c r="BS175" t="n">
        <v>0.000156</v>
      </c>
      <c r="BT175" t="n">
        <v>0.0002476</v>
      </c>
      <c r="BU175" t="n">
        <v>0.0005992</v>
      </c>
      <c r="BV175" t="n">
        <v>0.0002188</v>
      </c>
      <c r="BW175" t="n">
        <v>0.1515</v>
      </c>
      <c r="BX175" t="n">
        <v>0.343</v>
      </c>
      <c r="BY175" t="n">
        <v>0.2737</v>
      </c>
      <c r="BZ175" t="n">
        <v>0.2568</v>
      </c>
      <c r="CA175" t="n">
        <v>0.1827</v>
      </c>
      <c r="CB175" t="n">
        <v>0.1898</v>
      </c>
      <c r="CC175" t="n">
        <v>0.2905</v>
      </c>
      <c r="CD175" t="n">
        <v>0.3192</v>
      </c>
      <c r="CE175" t="n">
        <v>0.261</v>
      </c>
      <c r="CF175" t="n">
        <v>0.1802</v>
      </c>
      <c r="CG175" t="n">
        <v>125</v>
      </c>
      <c r="CH175" t="str">
        <f>=SUBTOTAL(103,CG175)</f>
      </c>
      <c r="CI175" t="str">
        <f>=IF(CH175=1,IFERROR(MAX($CI$1:CI174)+(COUNTIFS($CG$1:CG174,CG175,$CH$1:CH174,1)=0),1),"")</f>
      </c>
    </row>
    <row r="176">
      <c r="A176" t="s">
        <v>1033</v>
      </c>
      <c r="B176" t="s">
        <v>4493</v>
      </c>
      <c r="C176" t="s">
        <v>4494</v>
      </c>
      <c r="D176" t="s">
        <v>4387</v>
      </c>
      <c r="E176" t="s">
        <v>4495</v>
      </c>
      <c r="F176" t="s">
        <v>4496</v>
      </c>
      <c r="G176" t="s">
        <v>92</v>
      </c>
      <c r="H176" t="s">
        <v>93</v>
      </c>
      <c r="I176" t="s">
        <v>1039</v>
      </c>
      <c r="J176"/>
      <c r="K176" t="n">
        <v>0.00005755</v>
      </c>
      <c r="L176" t="n">
        <v>0.2057</v>
      </c>
      <c r="M176" t="n">
        <v>0.308</v>
      </c>
      <c r="N176" t="s">
        <v>281</v>
      </c>
      <c r="O176"/>
      <c r="P176"/>
      <c r="Q176"/>
      <c r="R176"/>
      <c r="S176"/>
      <c r="T176" t="n">
        <v>0.059</v>
      </c>
      <c r="U176" t="s">
        <v>4497</v>
      </c>
      <c r="V176" t="s">
        <v>379</v>
      </c>
      <c r="W176" t="n">
        <v>5.593</v>
      </c>
      <c r="X176" t="n">
        <v>0.343017995358</v>
      </c>
      <c r="Y176" t="s">
        <v>4498</v>
      </c>
      <c r="Z176"/>
      <c r="AA176"/>
      <c r="AB176" t="s">
        <v>791</v>
      </c>
      <c r="AC176" t="s">
        <v>4403</v>
      </c>
      <c r="AD176"/>
      <c r="AE176"/>
      <c r="AF176" t="s">
        <v>4499</v>
      </c>
      <c r="AG176" t="s">
        <v>4500</v>
      </c>
      <c r="AH176"/>
      <c r="AI176"/>
      <c r="AJ176"/>
      <c r="AK176"/>
      <c r="AL176" t="s">
        <v>249</v>
      </c>
      <c r="AM176"/>
      <c r="AN176"/>
      <c r="AO176"/>
      <c r="AP176"/>
      <c r="AQ176"/>
      <c r="AR176"/>
      <c r="AS176"/>
      <c r="AT176"/>
      <c r="AU176"/>
      <c r="AV176"/>
      <c r="AW176"/>
      <c r="AX176"/>
      <c r="AY176"/>
      <c r="AZ176"/>
      <c r="BA176"/>
      <c r="BB176"/>
      <c r="BC176"/>
      <c r="BD176" t="s">
        <v>107</v>
      </c>
      <c r="BE176" t="s">
        <v>1048</v>
      </c>
      <c r="BF176" t="s">
        <v>1049</v>
      </c>
      <c r="BG176" t="s">
        <v>615</v>
      </c>
      <c r="BH176" t="s">
        <v>1585</v>
      </c>
      <c r="BI176"/>
      <c r="BJ176"/>
      <c r="BK176"/>
      <c r="BL176"/>
      <c r="BM176"/>
      <c r="BN176"/>
      <c r="BO176" t="n">
        <v>0.0001643</v>
      </c>
      <c r="BP176" t="n">
        <v>0.0001468</v>
      </c>
      <c r="BQ176" t="n">
        <v>0</v>
      </c>
      <c r="BR176" t="n">
        <v>0</v>
      </c>
      <c r="BS176" t="n">
        <v>0</v>
      </c>
      <c r="BT176" t="n">
        <v>0.00001996</v>
      </c>
      <c r="BU176" t="n">
        <v>0.0002887</v>
      </c>
      <c r="BV176" t="n">
        <v>0.00007013</v>
      </c>
      <c r="BW176" t="n">
        <v>0.1234</v>
      </c>
      <c r="BX176" t="n">
        <v>0.308</v>
      </c>
      <c r="BY176" t="n">
        <v>0.2339</v>
      </c>
      <c r="BZ176" t="n">
        <v>0.2175</v>
      </c>
      <c r="CA176" t="n">
        <v>0.1439</v>
      </c>
      <c r="CB176" t="n">
        <v>0.1509</v>
      </c>
      <c r="CC176" t="n">
        <v>0.2527</v>
      </c>
      <c r="CD176" t="n">
        <v>0.2778</v>
      </c>
      <c r="CE176" t="n">
        <v>0.2165</v>
      </c>
      <c r="CF176" t="n">
        <v>0.1449</v>
      </c>
      <c r="CG176" t="n">
        <v>125</v>
      </c>
      <c r="CH176" t="str">
        <f>=SUBTOTAL(103,CG176)</f>
      </c>
      <c r="CI176" t="str">
        <f>=IF(CH176=1,IFERROR(MAX($CI$1:CI175)+(COUNTIFS($CG$1:CG175,CG176,$CH$1:CH175,1)=0),1),"")</f>
      </c>
    </row>
    <row r="177">
      <c r="A177" t="s">
        <v>1033</v>
      </c>
      <c r="B177" t="s">
        <v>1095</v>
      </c>
      <c r="C177" t="s">
        <v>1096</v>
      </c>
      <c r="D177" t="s">
        <v>4387</v>
      </c>
      <c r="E177" t="s">
        <v>4501</v>
      </c>
      <c r="F177" t="s">
        <v>4502</v>
      </c>
      <c r="G177" t="s">
        <v>92</v>
      </c>
      <c r="H177" t="s">
        <v>93</v>
      </c>
      <c r="I177" t="s">
        <v>1039</v>
      </c>
      <c r="J177"/>
      <c r="K177" t="n">
        <v>0</v>
      </c>
      <c r="L177" t="n">
        <v>0.3601</v>
      </c>
      <c r="M177" t="n">
        <v>0.5134</v>
      </c>
      <c r="N177" t="s">
        <v>207</v>
      </c>
      <c r="O177"/>
      <c r="P177"/>
      <c r="Q177"/>
      <c r="R177"/>
      <c r="S177"/>
      <c r="T177" t="n">
        <v>0.1</v>
      </c>
      <c r="U177" t="s">
        <v>243</v>
      </c>
      <c r="V177" t="s">
        <v>1099</v>
      </c>
      <c r="W177" t="n">
        <v>2.366</v>
      </c>
      <c r="X177" t="n">
        <v>0.317593276501</v>
      </c>
      <c r="Y177" t="s">
        <v>1100</v>
      </c>
      <c r="Z177"/>
      <c r="AA177"/>
      <c r="AB177" t="s">
        <v>791</v>
      </c>
      <c r="AC177" t="s">
        <v>1101</v>
      </c>
      <c r="AD177"/>
      <c r="AE177"/>
      <c r="AF177" t="s">
        <v>1102</v>
      </c>
      <c r="AG177" t="s">
        <v>1103</v>
      </c>
      <c r="AH177" t="s">
        <v>1104</v>
      </c>
      <c r="AI177" t="s">
        <v>433</v>
      </c>
      <c r="AJ177" t="s">
        <v>102</v>
      </c>
      <c r="AK177" t="s">
        <v>419</v>
      </c>
      <c r="AL177" t="s">
        <v>249</v>
      </c>
      <c r="AM177" t="n">
        <v>1</v>
      </c>
      <c r="AN177" t="s">
        <v>3605</v>
      </c>
      <c r="AO177" t="n">
        <v>184</v>
      </c>
      <c r="AP177" t="n">
        <v>164</v>
      </c>
      <c r="AQ177" t="n">
        <v>230</v>
      </c>
      <c r="AR177" t="n">
        <v>136</v>
      </c>
      <c r="AS177" t="n">
        <v>0</v>
      </c>
      <c r="AT177" t="n">
        <v>157</v>
      </c>
      <c r="AU177" t="n">
        <v>99</v>
      </c>
      <c r="AV177" t="n">
        <v>99</v>
      </c>
      <c r="AW177" t="n">
        <v>99</v>
      </c>
      <c r="AX177" t="n">
        <v>197630</v>
      </c>
      <c r="AY177"/>
      <c r="AZ177" t="n">
        <v>197630</v>
      </c>
      <c r="BA177"/>
      <c r="BB177"/>
      <c r="BC177"/>
      <c r="BD177" t="s">
        <v>107</v>
      </c>
      <c r="BE177" t="s">
        <v>1048</v>
      </c>
      <c r="BF177" t="s">
        <v>1049</v>
      </c>
      <c r="BG177" t="s">
        <v>478</v>
      </c>
      <c r="BH177" t="s">
        <v>479</v>
      </c>
      <c r="BI177"/>
      <c r="BJ177"/>
      <c r="BK177"/>
      <c r="BL177"/>
      <c r="BM177"/>
      <c r="BN177"/>
      <c r="BO177" t="n">
        <v>0</v>
      </c>
      <c r="BP177" t="n">
        <v>0</v>
      </c>
      <c r="BQ177" t="n">
        <v>0</v>
      </c>
      <c r="BR177" t="n">
        <v>0</v>
      </c>
      <c r="BS177" t="n">
        <v>0</v>
      </c>
      <c r="BT177" t="n">
        <v>0</v>
      </c>
      <c r="BU177" t="n">
        <v>0</v>
      </c>
      <c r="BV177" t="n">
        <v>0</v>
      </c>
      <c r="BW177" t="n">
        <v>0.4137</v>
      </c>
      <c r="BX177" t="n">
        <v>0.4111</v>
      </c>
      <c r="BY177" t="n">
        <v>0.3469</v>
      </c>
      <c r="BZ177" t="n">
        <v>0.3753</v>
      </c>
      <c r="CA177" t="n">
        <v>0.4791</v>
      </c>
      <c r="CB177" t="n">
        <v>0.279</v>
      </c>
      <c r="CC177" t="n">
        <v>0.4194</v>
      </c>
      <c r="CD177" t="n">
        <v>0.3215</v>
      </c>
      <c r="CE177" t="n">
        <v>0.3727</v>
      </c>
      <c r="CF177" t="n">
        <v>0.5134</v>
      </c>
      <c r="CG177" t="n">
        <v>125</v>
      </c>
      <c r="CH177" t="str">
        <f>=SUBTOTAL(103,CG177)</f>
      </c>
      <c r="CI177" t="str">
        <f>=IF(CH177=1,IFERROR(MAX($CI$1:CI176)+(COUNTIFS($CG$1:CG176,CG177,$CH$1:CH176,1)=0),1),"")</f>
      </c>
    </row>
    <row r="178">
      <c r="A178" t="s">
        <v>1033</v>
      </c>
      <c r="B178" t="s">
        <v>1105</v>
      </c>
      <c r="C178" t="s">
        <v>1106</v>
      </c>
      <c r="D178" t="s">
        <v>4387</v>
      </c>
      <c r="E178" t="s">
        <v>4503</v>
      </c>
      <c r="F178" t="s">
        <v>4504</v>
      </c>
      <c r="G178" t="s">
        <v>157</v>
      </c>
      <c r="H178" t="s">
        <v>93</v>
      </c>
      <c r="I178" t="s">
        <v>1039</v>
      </c>
      <c r="J178"/>
      <c r="K178" t="n">
        <v>0.003067</v>
      </c>
      <c r="L178" t="n">
        <v>0.2398</v>
      </c>
      <c r="M178" t="n">
        <v>0.3291</v>
      </c>
      <c r="N178" t="s">
        <v>281</v>
      </c>
      <c r="O178"/>
      <c r="P178"/>
      <c r="Q178"/>
      <c r="R178"/>
      <c r="S178"/>
      <c r="T178"/>
      <c r="U178"/>
      <c r="V178"/>
      <c r="W178" t="n">
        <v>11.71</v>
      </c>
      <c r="X178"/>
      <c r="Y178"/>
      <c r="Z178"/>
      <c r="AA178"/>
      <c r="AB178"/>
      <c r="AC178"/>
      <c r="AD178"/>
      <c r="AE178"/>
      <c r="AF178" t="s">
        <v>1109</v>
      </c>
      <c r="AG178" t="s">
        <v>1110</v>
      </c>
      <c r="AH178" t="s">
        <v>1111</v>
      </c>
      <c r="AI178" t="s">
        <v>433</v>
      </c>
      <c r="AJ178" t="s">
        <v>433</v>
      </c>
      <c r="AK178" t="s">
        <v>419</v>
      </c>
      <c r="AL178" t="s">
        <v>434</v>
      </c>
      <c r="AM178" t="n">
        <v>1</v>
      </c>
      <c r="AN178" t="s">
        <v>3605</v>
      </c>
      <c r="AO178" t="n">
        <v>101</v>
      </c>
      <c r="AP178" t="n">
        <v>124</v>
      </c>
      <c r="AQ178" t="n">
        <v>124</v>
      </c>
      <c r="AR178" t="n">
        <v>20</v>
      </c>
      <c r="AS178" t="n">
        <v>31</v>
      </c>
      <c r="AT178" t="n">
        <v>31</v>
      </c>
      <c r="AU178" t="n">
        <v>99</v>
      </c>
      <c r="AV178" t="n">
        <v>99</v>
      </c>
      <c r="AW178" t="n">
        <v>99</v>
      </c>
      <c r="AX178" t="n">
        <v>197630</v>
      </c>
      <c r="AY178" t="n">
        <v>197630</v>
      </c>
      <c r="AZ178" t="n">
        <v>197630</v>
      </c>
      <c r="BA178"/>
      <c r="BB178"/>
      <c r="BC178"/>
      <c r="BD178" t="s">
        <v>163</v>
      </c>
      <c r="BE178" t="s">
        <v>1048</v>
      </c>
      <c r="BF178" t="s">
        <v>1049</v>
      </c>
      <c r="BG178" t="s">
        <v>1112</v>
      </c>
      <c r="BH178" t="s">
        <v>1113</v>
      </c>
      <c r="BI178"/>
      <c r="BJ178"/>
      <c r="BK178"/>
      <c r="BL178"/>
      <c r="BM178"/>
      <c r="BN178"/>
      <c r="BO178" t="n">
        <v>0.000846</v>
      </c>
      <c r="BP178" t="n">
        <v>0.0005066</v>
      </c>
      <c r="BQ178" t="n">
        <v>0</v>
      </c>
      <c r="BR178" t="n">
        <v>0.0003981</v>
      </c>
      <c r="BS178" t="n">
        <v>0.002564</v>
      </c>
      <c r="BT178" t="n">
        <v>0.005562</v>
      </c>
      <c r="BU178" t="n">
        <v>0</v>
      </c>
      <c r="BV178" t="n">
        <v>0.002541</v>
      </c>
      <c r="BW178" t="n">
        <v>0.1486</v>
      </c>
      <c r="BX178" t="n">
        <v>0.3291</v>
      </c>
      <c r="BY178" t="n">
        <v>0.2565</v>
      </c>
      <c r="BZ178" t="n">
        <v>0.2627</v>
      </c>
      <c r="CA178" t="n">
        <v>0.1642</v>
      </c>
      <c r="CB178" t="n">
        <v>0.1991</v>
      </c>
      <c r="CC178" t="n">
        <v>0.2706</v>
      </c>
      <c r="CD178" t="n">
        <v>0.3131</v>
      </c>
      <c r="CE178" t="n">
        <v>0.2592</v>
      </c>
      <c r="CF178" t="n">
        <v>0.1564</v>
      </c>
      <c r="CG178" t="n">
        <v>125</v>
      </c>
      <c r="CH178" t="str">
        <f>=SUBTOTAL(103,CG178)</f>
      </c>
      <c r="CI178" t="str">
        <f>=IF(CH178=1,IFERROR(MAX($CI$1:CI177)+(COUNTIFS($CG$1:CG177,CG178,$CH$1:CH177,1)=0),1),"")</f>
      </c>
    </row>
    <row r="179">
      <c r="A179" t="s">
        <v>1033</v>
      </c>
      <c r="B179" t="s">
        <v>4505</v>
      </c>
      <c r="C179" t="s">
        <v>4506</v>
      </c>
      <c r="D179" t="s">
        <v>4387</v>
      </c>
      <c r="E179" t="s">
        <v>4507</v>
      </c>
      <c r="F179" t="s">
        <v>4508</v>
      </c>
      <c r="G179" t="s">
        <v>92</v>
      </c>
      <c r="H179" t="s">
        <v>93</v>
      </c>
      <c r="I179" t="s">
        <v>1039</v>
      </c>
      <c r="J179"/>
      <c r="K179" t="n">
        <v>0.003919</v>
      </c>
      <c r="L179" t="n">
        <v>0.2487</v>
      </c>
      <c r="M179" t="n">
        <v>0.3508</v>
      </c>
      <c r="N179" t="s">
        <v>281</v>
      </c>
      <c r="O179"/>
      <c r="P179"/>
      <c r="Q179"/>
      <c r="R179"/>
      <c r="S179"/>
      <c r="T179" t="n">
        <v>0.053</v>
      </c>
      <c r="U179" t="s">
        <v>243</v>
      </c>
      <c r="V179" t="s">
        <v>4509</v>
      </c>
      <c r="W179" t="n">
        <v>4.915</v>
      </c>
      <c r="X179" t="n">
        <v>0.313283085823</v>
      </c>
      <c r="Y179" t="s">
        <v>4510</v>
      </c>
      <c r="Z179"/>
      <c r="AA179"/>
      <c r="AB179" t="s">
        <v>122</v>
      </c>
      <c r="AC179" t="s">
        <v>123</v>
      </c>
      <c r="AD179"/>
      <c r="AE179"/>
      <c r="AF179" t="s">
        <v>4511</v>
      </c>
      <c r="AG179" t="s">
        <v>4512</v>
      </c>
      <c r="AH179"/>
      <c r="AI179"/>
      <c r="AJ179"/>
      <c r="AK179"/>
      <c r="AL179" t="s">
        <v>104</v>
      </c>
      <c r="AM179"/>
      <c r="AN179"/>
      <c r="AO179"/>
      <c r="AP179"/>
      <c r="AQ179"/>
      <c r="AR179"/>
      <c r="AS179"/>
      <c r="AT179"/>
      <c r="AU179"/>
      <c r="AV179"/>
      <c r="AW179"/>
      <c r="AX179"/>
      <c r="AY179"/>
      <c r="AZ179"/>
      <c r="BA179"/>
      <c r="BB179"/>
      <c r="BC179"/>
      <c r="BD179" t="s">
        <v>107</v>
      </c>
      <c r="BE179" t="s">
        <v>1048</v>
      </c>
      <c r="BF179" t="s">
        <v>1049</v>
      </c>
      <c r="BG179" t="s">
        <v>232</v>
      </c>
      <c r="BH179" t="s">
        <v>1956</v>
      </c>
      <c r="BI179"/>
      <c r="BJ179"/>
      <c r="BK179"/>
      <c r="BL179"/>
      <c r="BM179"/>
      <c r="BN179"/>
      <c r="BO179" t="n">
        <v>0.001274</v>
      </c>
      <c r="BP179" t="n">
        <v>0.0007508</v>
      </c>
      <c r="BQ179" t="n">
        <v>0</v>
      </c>
      <c r="BR179" t="n">
        <v>0.0003956</v>
      </c>
      <c r="BS179" t="n">
        <v>0.002688</v>
      </c>
      <c r="BT179" t="n">
        <v>0.007209</v>
      </c>
      <c r="BU179" t="n">
        <v>0</v>
      </c>
      <c r="BV179" t="n">
        <v>0.002525</v>
      </c>
      <c r="BW179" t="n">
        <v>0.1516</v>
      </c>
      <c r="BX179" t="n">
        <v>0.3508</v>
      </c>
      <c r="BY179" t="n">
        <v>0.2669</v>
      </c>
      <c r="BZ179" t="n">
        <v>0.2736</v>
      </c>
      <c r="CA179" t="n">
        <v>0.171</v>
      </c>
      <c r="CB179" t="n">
        <v>0.2025</v>
      </c>
      <c r="CC179" t="n">
        <v>0.2981</v>
      </c>
      <c r="CD179" t="n">
        <v>0.3276</v>
      </c>
      <c r="CE179" t="n">
        <v>0.2708</v>
      </c>
      <c r="CF179" t="n">
        <v>0.161</v>
      </c>
      <c r="CG179" t="n">
        <v>125</v>
      </c>
      <c r="CH179" t="str">
        <f>=SUBTOTAL(103,CG179)</f>
      </c>
      <c r="CI179" t="str">
        <f>=IF(CH179=1,IFERROR(MAX($CI$1:CI178)+(COUNTIFS($CG$1:CG178,CG179,$CH$1:CH178,1)=0),1),"")</f>
      </c>
    </row>
    <row r="180">
      <c r="A180" t="s">
        <v>1033</v>
      </c>
      <c r="B180" t="s">
        <v>4513</v>
      </c>
      <c r="C180" t="s">
        <v>4514</v>
      </c>
      <c r="D180" t="s">
        <v>4387</v>
      </c>
      <c r="E180" t="s">
        <v>4515</v>
      </c>
      <c r="F180" t="s">
        <v>4516</v>
      </c>
      <c r="G180" t="s">
        <v>92</v>
      </c>
      <c r="H180" t="s">
        <v>93</v>
      </c>
      <c r="I180" t="s">
        <v>1039</v>
      </c>
      <c r="J180"/>
      <c r="K180" t="n">
        <v>0.005522</v>
      </c>
      <c r="L180" t="n">
        <v>0.2484</v>
      </c>
      <c r="M180" t="n">
        <v>0.3433</v>
      </c>
      <c r="N180" t="s">
        <v>281</v>
      </c>
      <c r="O180"/>
      <c r="P180"/>
      <c r="Q180"/>
      <c r="R180"/>
      <c r="S180"/>
      <c r="T180" t="n">
        <v>0.058</v>
      </c>
      <c r="U180" t="s">
        <v>621</v>
      </c>
      <c r="V180" t="s">
        <v>4517</v>
      </c>
      <c r="W180" t="n">
        <v>3.53</v>
      </c>
      <c r="X180" t="n">
        <v>0.313773423433</v>
      </c>
      <c r="Y180" t="s">
        <v>4518</v>
      </c>
      <c r="Z180"/>
      <c r="AA180"/>
      <c r="AB180" t="s">
        <v>122</v>
      </c>
      <c r="AC180" t="s">
        <v>4519</v>
      </c>
      <c r="AD180"/>
      <c r="AE180"/>
      <c r="AF180" t="s">
        <v>4520</v>
      </c>
      <c r="AG180" t="s">
        <v>4521</v>
      </c>
      <c r="AH180"/>
      <c r="AI180"/>
      <c r="AJ180"/>
      <c r="AK180"/>
      <c r="AL180" t="s">
        <v>125</v>
      </c>
      <c r="AM180"/>
      <c r="AN180"/>
      <c r="AO180"/>
      <c r="AP180"/>
      <c r="AQ180"/>
      <c r="AR180"/>
      <c r="AS180"/>
      <c r="AT180"/>
      <c r="AU180"/>
      <c r="AV180"/>
      <c r="AW180"/>
      <c r="AX180"/>
      <c r="AY180"/>
      <c r="AZ180"/>
      <c r="BA180"/>
      <c r="BB180"/>
      <c r="BC180"/>
      <c r="BD180" t="s">
        <v>107</v>
      </c>
      <c r="BE180" t="s">
        <v>1048</v>
      </c>
      <c r="BF180" t="s">
        <v>1049</v>
      </c>
      <c r="BG180" t="s">
        <v>1628</v>
      </c>
      <c r="BH180" t="s">
        <v>4522</v>
      </c>
      <c r="BI180"/>
      <c r="BJ180"/>
      <c r="BK180"/>
      <c r="BL180"/>
      <c r="BM180"/>
      <c r="BN180"/>
      <c r="BO180" t="n">
        <v>0.002425</v>
      </c>
      <c r="BP180" t="n">
        <v>0.0004677</v>
      </c>
      <c r="BQ180" t="n">
        <v>0.001232</v>
      </c>
      <c r="BR180" t="n">
        <v>0.001086</v>
      </c>
      <c r="BS180" t="n">
        <v>0</v>
      </c>
      <c r="BT180" t="n">
        <v>0.0103</v>
      </c>
      <c r="BU180" t="n">
        <v>0.002463</v>
      </c>
      <c r="BV180" t="n">
        <v>0.001832</v>
      </c>
      <c r="BW180" t="n">
        <v>0.1518</v>
      </c>
      <c r="BX180" t="n">
        <v>0.3433</v>
      </c>
      <c r="BY180" t="n">
        <v>0.264</v>
      </c>
      <c r="BZ180" t="n">
        <v>0.2693</v>
      </c>
      <c r="CA180" t="n">
        <v>0.1788</v>
      </c>
      <c r="CB180" t="n">
        <v>0.2051</v>
      </c>
      <c r="CC180" t="n">
        <v>0.2946</v>
      </c>
      <c r="CD180" t="n">
        <v>0.3252</v>
      </c>
      <c r="CE180" t="n">
        <v>0.2693</v>
      </c>
      <c r="CF180" t="n">
        <v>0.1713</v>
      </c>
      <c r="CG180" t="n">
        <v>125</v>
      </c>
      <c r="CH180" t="str">
        <f>=SUBTOTAL(103,CG180)</f>
      </c>
      <c r="CI180" t="str">
        <f>=IF(CH180=1,IFERROR(MAX($CI$1:CI179)+(COUNTIFS($CG$1:CG179,CG180,$CH$1:CH179,1)=0),1),"")</f>
      </c>
    </row>
    <row r="181">
      <c r="A181" t="s">
        <v>1033</v>
      </c>
      <c r="B181" t="s">
        <v>4523</v>
      </c>
      <c r="C181" t="s">
        <v>4524</v>
      </c>
      <c r="D181" t="s">
        <v>4387</v>
      </c>
      <c r="E181" t="s">
        <v>4525</v>
      </c>
      <c r="F181" t="s">
        <v>4526</v>
      </c>
      <c r="G181" t="s">
        <v>92</v>
      </c>
      <c r="H181" t="s">
        <v>174</v>
      </c>
      <c r="I181" t="s">
        <v>1150</v>
      </c>
      <c r="J181"/>
      <c r="K181" t="n">
        <v>0.00004373</v>
      </c>
      <c r="L181" t="n">
        <v>0.8463</v>
      </c>
      <c r="M181" t="n">
        <v>0.8937</v>
      </c>
      <c r="N181" t="s">
        <v>176</v>
      </c>
      <c r="O181" t="n">
        <v>769608</v>
      </c>
      <c r="P181" t="s">
        <v>412</v>
      </c>
      <c r="Q181"/>
      <c r="R181"/>
      <c r="S181"/>
      <c r="T181" t="n">
        <v>0.024</v>
      </c>
      <c r="U181" t="s">
        <v>1860</v>
      </c>
      <c r="V181" t="s">
        <v>379</v>
      </c>
      <c r="W181" t="n">
        <v>0.033</v>
      </c>
      <c r="X181" t="n">
        <v>0.474545896053</v>
      </c>
      <c r="Y181" t="s">
        <v>4527</v>
      </c>
      <c r="Z181"/>
      <c r="AA181"/>
      <c r="AB181" t="s">
        <v>791</v>
      </c>
      <c r="AC181" t="s">
        <v>123</v>
      </c>
      <c r="AD181"/>
      <c r="AE181"/>
      <c r="AF181" t="s">
        <v>4528</v>
      </c>
      <c r="AG181" t="s">
        <v>4529</v>
      </c>
      <c r="AH181"/>
      <c r="AI181" t="s">
        <v>433</v>
      </c>
      <c r="AJ181" t="s">
        <v>179</v>
      </c>
      <c r="AK181" t="s">
        <v>179</v>
      </c>
      <c r="AL181" t="s">
        <v>249</v>
      </c>
      <c r="AM181" t="n">
        <v>1</v>
      </c>
      <c r="AN181"/>
      <c r="AO181" t="n">
        <v>152</v>
      </c>
      <c r="AP181" t="n">
        <v>0</v>
      </c>
      <c r="AQ181" t="n">
        <v>0</v>
      </c>
      <c r="AR181" t="n">
        <v>149</v>
      </c>
      <c r="AS181" t="n">
        <v>268</v>
      </c>
      <c r="AT181" t="n">
        <v>307</v>
      </c>
      <c r="AU181" t="n">
        <v>99</v>
      </c>
      <c r="AV181" t="n">
        <v>99</v>
      </c>
      <c r="AW181" t="n">
        <v>99</v>
      </c>
      <c r="AX181" t="n">
        <v>197630</v>
      </c>
      <c r="AY181"/>
      <c r="AZ181"/>
      <c r="BA181"/>
      <c r="BB181"/>
      <c r="BC181"/>
      <c r="BD181" t="s">
        <v>107</v>
      </c>
      <c r="BE181" t="s">
        <v>1048</v>
      </c>
      <c r="BF181" t="s">
        <v>1049</v>
      </c>
      <c r="BG181" t="s">
        <v>129</v>
      </c>
      <c r="BH181" t="s">
        <v>4530</v>
      </c>
      <c r="BI181" t="n">
        <v>0.002</v>
      </c>
      <c r="BJ181" t="n">
        <v>0.0045</v>
      </c>
      <c r="BK181" t="n">
        <v>0</v>
      </c>
      <c r="BL181" t="n">
        <v>0</v>
      </c>
      <c r="BM181" t="n">
        <v>0</v>
      </c>
      <c r="BN181" t="n">
        <v>0.0041</v>
      </c>
      <c r="BO181" t="n">
        <v>0</v>
      </c>
      <c r="BP181" t="n">
        <v>0</v>
      </c>
      <c r="BQ181" t="n">
        <v>0</v>
      </c>
      <c r="BR181" t="n">
        <v>0</v>
      </c>
      <c r="BS181" t="n">
        <v>0.0003416</v>
      </c>
      <c r="BT181" t="n">
        <v>0</v>
      </c>
      <c r="BU181" t="n">
        <v>0</v>
      </c>
      <c r="BV181" t="n">
        <v>0</v>
      </c>
      <c r="BW181" t="n">
        <v>0.8393</v>
      </c>
      <c r="BX181" t="n">
        <v>0.8879</v>
      </c>
      <c r="BY181" t="n">
        <v>0.8669</v>
      </c>
      <c r="BZ181" t="n">
        <v>0.8439</v>
      </c>
      <c r="CA181" t="n">
        <v>0.8937</v>
      </c>
      <c r="CB181" t="n">
        <v>0.8105</v>
      </c>
      <c r="CC181" t="n">
        <v>0.8917</v>
      </c>
      <c r="CD181" t="n">
        <v>0.8451</v>
      </c>
      <c r="CE181" t="n">
        <v>0.8666</v>
      </c>
      <c r="CF181" t="n">
        <v>0.8678</v>
      </c>
      <c r="CG181" t="n">
        <v>125</v>
      </c>
      <c r="CH181" t="str">
        <f>=SUBTOTAL(103,CG181)</f>
      </c>
      <c r="CI181" t="str">
        <f>=IF(CH181=1,IFERROR(MAX($CI$1:CI180)+(COUNTIFS($CG$1:CG180,CG181,$CH$1:CH180,1)=0),1),"")</f>
      </c>
    </row>
    <row r="182">
      <c r="A182" t="s">
        <v>1033</v>
      </c>
      <c r="B182" t="s">
        <v>4531</v>
      </c>
      <c r="C182" t="s">
        <v>4532</v>
      </c>
      <c r="D182" t="s">
        <v>4387</v>
      </c>
      <c r="E182" t="s">
        <v>4533</v>
      </c>
      <c r="F182" t="s">
        <v>4534</v>
      </c>
      <c r="G182" t="s">
        <v>92</v>
      </c>
      <c r="H182" t="s">
        <v>93</v>
      </c>
      <c r="I182" t="s">
        <v>1150</v>
      </c>
      <c r="J182"/>
      <c r="K182" t="n">
        <v>0.0000657</v>
      </c>
      <c r="L182" t="n">
        <v>0.311</v>
      </c>
      <c r="M182" t="n">
        <v>0.3822</v>
      </c>
      <c r="N182" t="s">
        <v>281</v>
      </c>
      <c r="O182" t="n">
        <v>2003596</v>
      </c>
      <c r="P182" t="s">
        <v>1007</v>
      </c>
      <c r="Q182"/>
      <c r="R182"/>
      <c r="S182"/>
      <c r="T182" t="n">
        <v>0.192</v>
      </c>
      <c r="U182" t="s">
        <v>1087</v>
      </c>
      <c r="V182" t="s">
        <v>4535</v>
      </c>
      <c r="W182" t="n">
        <v>2.669</v>
      </c>
      <c r="X182" t="n">
        <v>0.495735883713</v>
      </c>
      <c r="Y182" t="s">
        <v>4536</v>
      </c>
      <c r="Z182"/>
      <c r="AA182"/>
      <c r="AB182" t="s">
        <v>791</v>
      </c>
      <c r="AC182" t="s">
        <v>123</v>
      </c>
      <c r="AD182"/>
      <c r="AE182"/>
      <c r="AF182" t="s">
        <v>4537</v>
      </c>
      <c r="AG182" t="s">
        <v>4538</v>
      </c>
      <c r="AH182" t="s">
        <v>4539</v>
      </c>
      <c r="AI182"/>
      <c r="AJ182"/>
      <c r="AK182"/>
      <c r="AL182" t="s">
        <v>228</v>
      </c>
      <c r="AM182"/>
      <c r="AN182"/>
      <c r="AO182"/>
      <c r="AP182"/>
      <c r="AQ182"/>
      <c r="AR182"/>
      <c r="AS182"/>
      <c r="AT182"/>
      <c r="AU182"/>
      <c r="AV182"/>
      <c r="AW182"/>
      <c r="AX182"/>
      <c r="AY182"/>
      <c r="AZ182"/>
      <c r="BA182"/>
      <c r="BB182"/>
      <c r="BC182"/>
      <c r="BD182" t="s">
        <v>107</v>
      </c>
      <c r="BE182" t="s">
        <v>1048</v>
      </c>
      <c r="BF182" t="s">
        <v>1049</v>
      </c>
      <c r="BG182" t="s">
        <v>4540</v>
      </c>
      <c r="BH182" t="s">
        <v>4541</v>
      </c>
      <c r="BI182"/>
      <c r="BJ182"/>
      <c r="BK182"/>
      <c r="BL182"/>
      <c r="BM182"/>
      <c r="BN182"/>
      <c r="BO182" t="n">
        <v>0</v>
      </c>
      <c r="BP182" t="n">
        <v>0</v>
      </c>
      <c r="BQ182" t="n">
        <v>0</v>
      </c>
      <c r="BR182" t="n">
        <v>0</v>
      </c>
      <c r="BS182" t="n">
        <v>0.0005142</v>
      </c>
      <c r="BT182" t="n">
        <v>0</v>
      </c>
      <c r="BU182" t="n">
        <v>0</v>
      </c>
      <c r="BV182" t="n">
        <v>0</v>
      </c>
      <c r="BW182" t="n">
        <v>0.2209</v>
      </c>
      <c r="BX182" t="n">
        <v>0.3822</v>
      </c>
      <c r="BY182" t="n">
        <v>0.3407</v>
      </c>
      <c r="BZ182" t="n">
        <v>0.3251</v>
      </c>
      <c r="CA182" t="n">
        <v>0.2274</v>
      </c>
      <c r="CB182" t="n">
        <v>0.2825</v>
      </c>
      <c r="CC182" t="n">
        <v>0.3373</v>
      </c>
      <c r="CD182" t="n">
        <v>0.376</v>
      </c>
      <c r="CE182" t="n">
        <v>0.317</v>
      </c>
      <c r="CF182" t="n">
        <v>0.2518</v>
      </c>
      <c r="CG182" t="n">
        <v>125</v>
      </c>
      <c r="CH182" t="str">
        <f>=SUBTOTAL(103,CG182)</f>
      </c>
      <c r="CI182" t="str">
        <f>=IF(CH182=1,IFERROR(MAX($CI$1:CI181)+(COUNTIFS($CG$1:CG181,CG182,$CH$1:CH181,1)=0),1),"")</f>
      </c>
    </row>
    <row r="183">
      <c r="A183" t="s">
        <v>1033</v>
      </c>
      <c r="B183" t="s">
        <v>4542</v>
      </c>
      <c r="C183" t="s">
        <v>4543</v>
      </c>
      <c r="D183" t="s">
        <v>4387</v>
      </c>
      <c r="E183" t="s">
        <v>4544</v>
      </c>
      <c r="F183" t="s">
        <v>4545</v>
      </c>
      <c r="G183" t="s">
        <v>92</v>
      </c>
      <c r="H183" t="s">
        <v>93</v>
      </c>
      <c r="I183" t="s">
        <v>1275</v>
      </c>
      <c r="J183"/>
      <c r="K183" t="n">
        <v>0.008006</v>
      </c>
      <c r="L183" t="n">
        <v>0.005695</v>
      </c>
      <c r="M183" t="n">
        <v>0.01114</v>
      </c>
      <c r="N183" t="s">
        <v>118</v>
      </c>
      <c r="O183"/>
      <c r="P183"/>
      <c r="Q183"/>
      <c r="R183"/>
      <c r="S183"/>
      <c r="T183" t="n">
        <v>0.066</v>
      </c>
      <c r="U183" t="s">
        <v>4546</v>
      </c>
      <c r="V183" t="s">
        <v>1399</v>
      </c>
      <c r="W183" t="n">
        <v>8.107</v>
      </c>
      <c r="X183" t="n">
        <v>0.421407103539</v>
      </c>
      <c r="Y183" t="s">
        <v>4547</v>
      </c>
      <c r="Z183"/>
      <c r="AA183"/>
      <c r="AB183" t="s">
        <v>791</v>
      </c>
      <c r="AC183" t="s">
        <v>4403</v>
      </c>
      <c r="AD183"/>
      <c r="AE183"/>
      <c r="AF183" t="s">
        <v>4548</v>
      </c>
      <c r="AG183" t="s">
        <v>4549</v>
      </c>
      <c r="AH183"/>
      <c r="AI183"/>
      <c r="AJ183"/>
      <c r="AK183"/>
      <c r="AL183" t="s">
        <v>104</v>
      </c>
      <c r="AM183"/>
      <c r="AN183"/>
      <c r="AO183"/>
      <c r="AP183"/>
      <c r="AQ183"/>
      <c r="AR183"/>
      <c r="AS183"/>
      <c r="AT183"/>
      <c r="AU183"/>
      <c r="AV183"/>
      <c r="AW183"/>
      <c r="AX183"/>
      <c r="AY183"/>
      <c r="AZ183"/>
      <c r="BA183"/>
      <c r="BB183"/>
      <c r="BC183"/>
      <c r="BD183" t="s">
        <v>107</v>
      </c>
      <c r="BE183" t="s">
        <v>1048</v>
      </c>
      <c r="BF183" t="s">
        <v>1049</v>
      </c>
      <c r="BG183" t="s">
        <v>638</v>
      </c>
      <c r="BH183" t="s">
        <v>1576</v>
      </c>
      <c r="BI183"/>
      <c r="BJ183"/>
      <c r="BK183"/>
      <c r="BL183"/>
      <c r="BM183"/>
      <c r="BN183"/>
      <c r="BO183" t="n">
        <v>0.006228</v>
      </c>
      <c r="BP183" t="n">
        <v>0.006269</v>
      </c>
      <c r="BQ183" t="n">
        <v>0.003883</v>
      </c>
      <c r="BR183" t="n">
        <v>0.007299</v>
      </c>
      <c r="BS183" t="n">
        <v>0.00439</v>
      </c>
      <c r="BT183" t="n">
        <v>0.01114</v>
      </c>
      <c r="BU183" t="n">
        <v>0.004992</v>
      </c>
      <c r="BV183" t="n">
        <v>0.004658</v>
      </c>
      <c r="BW183" t="n">
        <v>0.003965</v>
      </c>
      <c r="BX183" t="n">
        <v>0.01023</v>
      </c>
      <c r="BY183" t="n">
        <v>0.005802</v>
      </c>
      <c r="BZ183" t="n">
        <v>0.007241</v>
      </c>
      <c r="CA183" t="n">
        <v>0.00481</v>
      </c>
      <c r="CB183" t="n">
        <v>0.005493</v>
      </c>
      <c r="CC183" t="n">
        <v>0.007874</v>
      </c>
      <c r="CD183" t="n">
        <v>0.006885</v>
      </c>
      <c r="CE183" t="n">
        <v>0.003359</v>
      </c>
      <c r="CF183" t="n">
        <v>0.006027</v>
      </c>
      <c r="CG183" t="n">
        <v>125</v>
      </c>
      <c r="CH183" t="str">
        <f>=SUBTOTAL(103,CG183)</f>
      </c>
      <c r="CI183" t="str">
        <f>=IF(CH183=1,IFERROR(MAX($CI$1:CI182)+(COUNTIFS($CG$1:CG182,CG183,$CH$1:CH182,1)=0),1),"")</f>
      </c>
    </row>
    <row r="184">
      <c r="A184" t="s">
        <v>1033</v>
      </c>
      <c r="B184" t="s">
        <v>1034</v>
      </c>
      <c r="C184" t="s">
        <v>1035</v>
      </c>
      <c r="D184" t="s">
        <v>4550</v>
      </c>
      <c r="E184" t="s">
        <v>4551</v>
      </c>
      <c r="F184" t="s">
        <v>4552</v>
      </c>
      <c r="G184" t="s">
        <v>92</v>
      </c>
      <c r="H184" t="s">
        <v>93</v>
      </c>
      <c r="I184" t="s">
        <v>1039</v>
      </c>
      <c r="J184"/>
      <c r="K184" t="n">
        <v>0.002183</v>
      </c>
      <c r="L184" t="n">
        <v>0.3688</v>
      </c>
      <c r="M184" t="n">
        <v>0.4273</v>
      </c>
      <c r="N184" t="s">
        <v>281</v>
      </c>
      <c r="O184"/>
      <c r="P184"/>
      <c r="Q184"/>
      <c r="R184"/>
      <c r="S184"/>
      <c r="T184" t="n">
        <v>0.04</v>
      </c>
      <c r="U184" t="s">
        <v>1055</v>
      </c>
      <c r="V184" t="s">
        <v>1041</v>
      </c>
      <c r="W184" t="n">
        <v>8.954</v>
      </c>
      <c r="X184" t="n">
        <v>0.667060136795</v>
      </c>
      <c r="Y184" t="s">
        <v>1042</v>
      </c>
      <c r="Z184"/>
      <c r="AA184"/>
      <c r="AB184" t="s">
        <v>791</v>
      </c>
      <c r="AC184" t="s">
        <v>1043</v>
      </c>
      <c r="AD184"/>
      <c r="AE184"/>
      <c r="AF184" t="s">
        <v>1044</v>
      </c>
      <c r="AG184" t="s">
        <v>1045</v>
      </c>
      <c r="AH184" t="s">
        <v>1046</v>
      </c>
      <c r="AI184" t="s">
        <v>433</v>
      </c>
      <c r="AJ184" t="s">
        <v>433</v>
      </c>
      <c r="AK184" t="s">
        <v>419</v>
      </c>
      <c r="AL184" t="s">
        <v>228</v>
      </c>
      <c r="AM184" t="n">
        <v>1</v>
      </c>
      <c r="AN184" t="s">
        <v>3605</v>
      </c>
      <c r="AO184" t="n">
        <v>206</v>
      </c>
      <c r="AP184" t="n">
        <v>156</v>
      </c>
      <c r="AQ184" t="n">
        <v>234</v>
      </c>
      <c r="AR184" t="n">
        <v>127</v>
      </c>
      <c r="AS184" t="n">
        <v>117</v>
      </c>
      <c r="AT184" t="n">
        <v>151</v>
      </c>
      <c r="AU184" t="n">
        <v>99</v>
      </c>
      <c r="AV184" t="n">
        <v>99</v>
      </c>
      <c r="AW184" t="n">
        <v>99</v>
      </c>
      <c r="AX184" t="n">
        <v>197630</v>
      </c>
      <c r="AY184" t="n">
        <v>197630</v>
      </c>
      <c r="AZ184" t="n">
        <v>197630</v>
      </c>
      <c r="BA184"/>
      <c r="BB184"/>
      <c r="BC184"/>
      <c r="BD184" t="s">
        <v>107</v>
      </c>
      <c r="BE184" t="s">
        <v>1048</v>
      </c>
      <c r="BF184" t="s">
        <v>1049</v>
      </c>
      <c r="BG184" t="s">
        <v>881</v>
      </c>
      <c r="BH184" t="s">
        <v>1050</v>
      </c>
      <c r="BI184"/>
      <c r="BJ184"/>
      <c r="BK184"/>
      <c r="BL184"/>
      <c r="BM184"/>
      <c r="BN184"/>
      <c r="BO184" t="n">
        <v>0.0007874</v>
      </c>
      <c r="BP184" t="n">
        <v>0.00212</v>
      </c>
      <c r="BQ184" t="n">
        <v>0.0004701</v>
      </c>
      <c r="BR184" t="n">
        <v>0.006226</v>
      </c>
      <c r="BS184" t="n">
        <v>0.0001706</v>
      </c>
      <c r="BT184" t="n">
        <v>0.002189</v>
      </c>
      <c r="BU184" t="n">
        <v>0.003628</v>
      </c>
      <c r="BV184" t="n">
        <v>0.003115</v>
      </c>
      <c r="BW184" t="n">
        <v>0.2911</v>
      </c>
      <c r="BX184" t="n">
        <v>0.4273</v>
      </c>
      <c r="BY184" t="n">
        <v>0.3918</v>
      </c>
      <c r="BZ184" t="n">
        <v>0.3815</v>
      </c>
      <c r="CA184" t="n">
        <v>0.3229</v>
      </c>
      <c r="CB184" t="n">
        <v>0.3473</v>
      </c>
      <c r="CC184" t="n">
        <v>0.3701</v>
      </c>
      <c r="CD184" t="n">
        <v>0.4187</v>
      </c>
      <c r="CE184" t="n">
        <v>0.3815</v>
      </c>
      <c r="CF184" t="n">
        <v>0.3273</v>
      </c>
      <c r="CG184" t="n">
        <v>126</v>
      </c>
      <c r="CH184" t="str">
        <f>=SUBTOTAL(103,CG184)</f>
      </c>
      <c r="CI184" t="str">
        <f>=IF(CH184=1,IFERROR(MAX($CI$1:CI183)+(COUNTIFS($CG$1:CG183,CG184,$CH$1:CH183,1)=0),1),"")</f>
      </c>
    </row>
    <row r="185">
      <c r="A185" t="s">
        <v>1033</v>
      </c>
      <c r="B185" t="s">
        <v>1051</v>
      </c>
      <c r="C185" t="s">
        <v>1052</v>
      </c>
      <c r="D185" t="s">
        <v>4550</v>
      </c>
      <c r="E185" t="s">
        <v>4553</v>
      </c>
      <c r="F185" t="s">
        <v>4554</v>
      </c>
      <c r="G185" t="s">
        <v>92</v>
      </c>
      <c r="H185" t="s">
        <v>93</v>
      </c>
      <c r="I185" t="s">
        <v>1039</v>
      </c>
      <c r="J185"/>
      <c r="K185" t="n">
        <v>0.0000214</v>
      </c>
      <c r="L185" t="n">
        <v>0.3467</v>
      </c>
      <c r="M185" t="n">
        <v>0.4845</v>
      </c>
      <c r="N185" t="s">
        <v>207</v>
      </c>
      <c r="O185"/>
      <c r="P185"/>
      <c r="Q185"/>
      <c r="R185"/>
      <c r="S185"/>
      <c r="T185" t="n">
        <v>0.077</v>
      </c>
      <c r="U185" t="s">
        <v>1340</v>
      </c>
      <c r="V185" t="s">
        <v>379</v>
      </c>
      <c r="W185" t="n">
        <v>5.049</v>
      </c>
      <c r="X185" t="n">
        <v>0.240098789334</v>
      </c>
      <c r="Y185" t="s">
        <v>1056</v>
      </c>
      <c r="Z185"/>
      <c r="AA185"/>
      <c r="AB185" t="s">
        <v>122</v>
      </c>
      <c r="AC185" t="s">
        <v>1057</v>
      </c>
      <c r="AD185"/>
      <c r="AE185"/>
      <c r="AF185" t="s">
        <v>1058</v>
      </c>
      <c r="AG185" t="s">
        <v>1059</v>
      </c>
      <c r="AH185" t="s">
        <v>1060</v>
      </c>
      <c r="AI185" t="s">
        <v>433</v>
      </c>
      <c r="AJ185" t="s">
        <v>102</v>
      </c>
      <c r="AK185" t="s">
        <v>419</v>
      </c>
      <c r="AL185" t="s">
        <v>249</v>
      </c>
      <c r="AM185" t="n">
        <v>1</v>
      </c>
      <c r="AN185" t="s">
        <v>3605</v>
      </c>
      <c r="AO185" t="n">
        <v>91</v>
      </c>
      <c r="AP185" t="n">
        <v>146</v>
      </c>
      <c r="AQ185" t="n">
        <v>83</v>
      </c>
      <c r="AR185" t="n">
        <v>51</v>
      </c>
      <c r="AS185" t="n">
        <v>0</v>
      </c>
      <c r="AT185" t="n">
        <v>51</v>
      </c>
      <c r="AU185" t="n">
        <v>99</v>
      </c>
      <c r="AV185" t="n">
        <v>99</v>
      </c>
      <c r="AW185" t="n">
        <v>99</v>
      </c>
      <c r="AX185" t="n">
        <v>197630</v>
      </c>
      <c r="AY185"/>
      <c r="AZ185" t="n">
        <v>197630</v>
      </c>
      <c r="BA185"/>
      <c r="BB185"/>
      <c r="BC185"/>
      <c r="BD185" t="s">
        <v>107</v>
      </c>
      <c r="BE185" t="s">
        <v>1048</v>
      </c>
      <c r="BF185" t="s">
        <v>1049</v>
      </c>
      <c r="BG185" t="s">
        <v>301</v>
      </c>
      <c r="BH185" t="s">
        <v>302</v>
      </c>
      <c r="BI185" t="n">
        <v>0.0006</v>
      </c>
      <c r="BJ185" t="n">
        <v>0</v>
      </c>
      <c r="BK185" t="n">
        <v>0</v>
      </c>
      <c r="BL185" t="n">
        <v>0</v>
      </c>
      <c r="BM185" t="n">
        <v>0.001</v>
      </c>
      <c r="BN185" t="n">
        <v>0.002</v>
      </c>
      <c r="BO185" t="n">
        <v>0</v>
      </c>
      <c r="BP185" t="n">
        <v>0.00004332</v>
      </c>
      <c r="BQ185" t="n">
        <v>0</v>
      </c>
      <c r="BR185" t="n">
        <v>0</v>
      </c>
      <c r="BS185" t="n">
        <v>0</v>
      </c>
      <c r="BT185" t="n">
        <v>0.00001743</v>
      </c>
      <c r="BU185" t="n">
        <v>0</v>
      </c>
      <c r="BV185" t="n">
        <v>0.00005735</v>
      </c>
      <c r="BW185" t="n">
        <v>0.3989</v>
      </c>
      <c r="BX185" t="n">
        <v>0.3946</v>
      </c>
      <c r="BY185" t="n">
        <v>0.3343</v>
      </c>
      <c r="BZ185" t="n">
        <v>0.3613</v>
      </c>
      <c r="CA185" t="n">
        <v>0.46</v>
      </c>
      <c r="CB185" t="n">
        <v>0.2675</v>
      </c>
      <c r="CC185" t="n">
        <v>0.4129</v>
      </c>
      <c r="CD185" t="n">
        <v>0.3093</v>
      </c>
      <c r="CE185" t="n">
        <v>0.3583</v>
      </c>
      <c r="CF185" t="n">
        <v>0.4845</v>
      </c>
      <c r="CG185" t="n">
        <v>126</v>
      </c>
      <c r="CH185" t="str">
        <f>=SUBTOTAL(103,CG185)</f>
      </c>
      <c r="CI185" t="str">
        <f>=IF(CH185=1,IFERROR(MAX($CI$1:CI184)+(COUNTIFS($CG$1:CG184,CG185,$CH$1:CH184,1)=0),1),"")</f>
      </c>
    </row>
    <row r="186">
      <c r="A186" t="s">
        <v>1033</v>
      </c>
      <c r="B186" t="s">
        <v>1061</v>
      </c>
      <c r="C186" t="s">
        <v>1062</v>
      </c>
      <c r="D186" t="s">
        <v>4550</v>
      </c>
      <c r="E186" t="s">
        <v>4555</v>
      </c>
      <c r="F186" t="s">
        <v>4556</v>
      </c>
      <c r="G186" t="s">
        <v>92</v>
      </c>
      <c r="H186" t="s">
        <v>93</v>
      </c>
      <c r="I186" t="s">
        <v>1039</v>
      </c>
      <c r="J186"/>
      <c r="K186" t="n">
        <v>0.00002048</v>
      </c>
      <c r="L186" t="n">
        <v>0.345</v>
      </c>
      <c r="M186" t="n">
        <v>0.4839</v>
      </c>
      <c r="N186" t="s">
        <v>207</v>
      </c>
      <c r="O186"/>
      <c r="P186"/>
      <c r="Q186"/>
      <c r="R186"/>
      <c r="S186"/>
      <c r="T186" t="n">
        <v>0.066</v>
      </c>
      <c r="U186" t="s">
        <v>1468</v>
      </c>
      <c r="V186" t="s">
        <v>1066</v>
      </c>
      <c r="W186" t="n">
        <v>7.337</v>
      </c>
      <c r="X186" t="n">
        <v>0.489239424467</v>
      </c>
      <c r="Y186" t="s">
        <v>1067</v>
      </c>
      <c r="Z186"/>
      <c r="AA186"/>
      <c r="AB186" t="s">
        <v>1068</v>
      </c>
      <c r="AC186" t="s">
        <v>1069</v>
      </c>
      <c r="AD186"/>
      <c r="AE186"/>
      <c r="AF186" t="s">
        <v>1070</v>
      </c>
      <c r="AG186" t="s">
        <v>1071</v>
      </c>
      <c r="AH186" t="s">
        <v>1072</v>
      </c>
      <c r="AI186" t="s">
        <v>433</v>
      </c>
      <c r="AJ186" t="s">
        <v>102</v>
      </c>
      <c r="AK186" t="s">
        <v>419</v>
      </c>
      <c r="AL186" t="s">
        <v>228</v>
      </c>
      <c r="AM186" t="n">
        <v>1</v>
      </c>
      <c r="AN186" t="s">
        <v>3605</v>
      </c>
      <c r="AO186" t="n">
        <v>187</v>
      </c>
      <c r="AP186" t="n">
        <v>223</v>
      </c>
      <c r="AQ186" t="n">
        <v>181</v>
      </c>
      <c r="AR186" t="n">
        <v>77</v>
      </c>
      <c r="AS186" t="n">
        <v>0</v>
      </c>
      <c r="AT186" t="n">
        <v>77</v>
      </c>
      <c r="AU186" t="n">
        <v>99</v>
      </c>
      <c r="AV186" t="n">
        <v>99</v>
      </c>
      <c r="AW186" t="n">
        <v>99</v>
      </c>
      <c r="AX186" t="n">
        <v>197630</v>
      </c>
      <c r="AY186"/>
      <c r="AZ186" t="n">
        <v>197630</v>
      </c>
      <c r="BA186"/>
      <c r="BB186"/>
      <c r="BC186"/>
      <c r="BD186" t="s">
        <v>107</v>
      </c>
      <c r="BE186" t="s">
        <v>1048</v>
      </c>
      <c r="BF186" t="s">
        <v>1049</v>
      </c>
      <c r="BG186" t="s">
        <v>1073</v>
      </c>
      <c r="BH186" t="s">
        <v>1074</v>
      </c>
      <c r="BI186" t="n">
        <v>0.0004</v>
      </c>
      <c r="BJ186" t="n">
        <v>0.0008</v>
      </c>
      <c r="BK186" t="n">
        <v>0</v>
      </c>
      <c r="BL186" t="n">
        <v>0.001</v>
      </c>
      <c r="BM186" t="n">
        <v>0</v>
      </c>
      <c r="BN186" t="n">
        <v>0</v>
      </c>
      <c r="BO186" t="n">
        <v>0.0002904</v>
      </c>
      <c r="BP186" t="n">
        <v>0</v>
      </c>
      <c r="BQ186" t="n">
        <v>0</v>
      </c>
      <c r="BR186" t="n">
        <v>0</v>
      </c>
      <c r="BS186" t="n">
        <v>0</v>
      </c>
      <c r="BT186" t="n">
        <v>0</v>
      </c>
      <c r="BU186" t="n">
        <v>0.0002398</v>
      </c>
      <c r="BV186" t="n">
        <v>0</v>
      </c>
      <c r="BW186" t="n">
        <v>0.3975</v>
      </c>
      <c r="BX186" t="n">
        <v>0.3932</v>
      </c>
      <c r="BY186" t="n">
        <v>0.3326</v>
      </c>
      <c r="BZ186" t="n">
        <v>0.3592</v>
      </c>
      <c r="CA186" t="n">
        <v>0.4575</v>
      </c>
      <c r="CB186" t="n">
        <v>0.2658</v>
      </c>
      <c r="CC186" t="n">
        <v>0.406</v>
      </c>
      <c r="CD186" t="n">
        <v>0.3075</v>
      </c>
      <c r="CE186" t="n">
        <v>0.3566</v>
      </c>
      <c r="CF186" t="n">
        <v>0.4839</v>
      </c>
      <c r="CG186" t="n">
        <v>126</v>
      </c>
      <c r="CH186" t="str">
        <f>=SUBTOTAL(103,CG186)</f>
      </c>
      <c r="CI186" t="str">
        <f>=IF(CH186=1,IFERROR(MAX($CI$1:CI185)+(COUNTIFS($CG$1:CG185,CG186,$CH$1:CH185,1)=0),1),"")</f>
      </c>
    </row>
    <row r="187">
      <c r="A187" t="s">
        <v>1033</v>
      </c>
      <c r="B187" t="s">
        <v>1075</v>
      </c>
      <c r="C187" t="s">
        <v>1076</v>
      </c>
      <c r="D187" t="s">
        <v>4550</v>
      </c>
      <c r="E187" t="s">
        <v>4557</v>
      </c>
      <c r="F187" t="s">
        <v>4558</v>
      </c>
      <c r="G187" t="s">
        <v>157</v>
      </c>
      <c r="H187" t="s">
        <v>93</v>
      </c>
      <c r="I187" t="s">
        <v>1039</v>
      </c>
      <c r="J187"/>
      <c r="K187" t="n">
        <v>0.000153</v>
      </c>
      <c r="L187" t="n">
        <v>0.001493</v>
      </c>
      <c r="M187" t="n">
        <v>0.02253</v>
      </c>
      <c r="N187" t="s">
        <v>159</v>
      </c>
      <c r="O187"/>
      <c r="P187"/>
      <c r="Q187"/>
      <c r="R187"/>
      <c r="S187"/>
      <c r="T187"/>
      <c r="U187"/>
      <c r="V187"/>
      <c r="W187" t="n">
        <v>21.4</v>
      </c>
      <c r="X187"/>
      <c r="Y187" t="s">
        <v>1079</v>
      </c>
      <c r="Z187"/>
      <c r="AA187"/>
      <c r="AB187"/>
      <c r="AC187"/>
      <c r="AD187"/>
      <c r="AE187"/>
      <c r="AF187"/>
      <c r="AG187" t="s">
        <v>1080</v>
      </c>
      <c r="AH187"/>
      <c r="AI187" t="s">
        <v>433</v>
      </c>
      <c r="AJ187" t="s">
        <v>102</v>
      </c>
      <c r="AK187" t="s">
        <v>419</v>
      </c>
      <c r="AL187" t="s">
        <v>161</v>
      </c>
      <c r="AM187" t="n">
        <v>1</v>
      </c>
      <c r="AN187" t="s">
        <v>3605</v>
      </c>
      <c r="AO187" t="n">
        <v>217</v>
      </c>
      <c r="AP187" t="n">
        <v>251</v>
      </c>
      <c r="AQ187" t="n">
        <v>230</v>
      </c>
      <c r="AR187" t="n">
        <v>87</v>
      </c>
      <c r="AS187" t="n">
        <v>0</v>
      </c>
      <c r="AT187" t="n">
        <v>127</v>
      </c>
      <c r="AU187" t="n">
        <v>99</v>
      </c>
      <c r="AV187" t="n">
        <v>99</v>
      </c>
      <c r="AW187" t="n">
        <v>99</v>
      </c>
      <c r="AX187" t="n">
        <v>197630</v>
      </c>
      <c r="AY187"/>
      <c r="AZ187" t="n">
        <v>197630</v>
      </c>
      <c r="BA187"/>
      <c r="BB187"/>
      <c r="BC187"/>
      <c r="BD187" t="s">
        <v>163</v>
      </c>
      <c r="BE187" t="s">
        <v>1048</v>
      </c>
      <c r="BF187" t="s">
        <v>1049</v>
      </c>
      <c r="BG187" t="s">
        <v>1081</v>
      </c>
      <c r="BH187" t="s">
        <v>1082</v>
      </c>
      <c r="BI187"/>
      <c r="BJ187"/>
      <c r="BK187"/>
      <c r="BL187"/>
      <c r="BM187"/>
      <c r="BN187"/>
      <c r="BO187" t="n">
        <v>0.0003113</v>
      </c>
      <c r="BP187" t="n">
        <v>0</v>
      </c>
      <c r="BQ187" t="n">
        <v>0.0004284</v>
      </c>
      <c r="BR187" t="n">
        <v>0</v>
      </c>
      <c r="BS187" t="n">
        <v>0</v>
      </c>
      <c r="BT187" t="n">
        <v>0.0000937</v>
      </c>
      <c r="BU187" t="n">
        <v>0.00135</v>
      </c>
      <c r="BV187" t="n">
        <v>0.0003147</v>
      </c>
      <c r="BW187" t="n">
        <v>0.001449</v>
      </c>
      <c r="BX187" t="n">
        <v>0</v>
      </c>
      <c r="BY187" t="n">
        <v>0.001637</v>
      </c>
      <c r="BZ187" t="n">
        <v>0.02253</v>
      </c>
      <c r="CA187" t="n">
        <v>0.004836</v>
      </c>
      <c r="CB187" t="n">
        <v>0</v>
      </c>
      <c r="CC187" t="n">
        <v>0</v>
      </c>
      <c r="CD187" t="n">
        <v>0.0003234</v>
      </c>
      <c r="CE187" t="n">
        <v>0.002871</v>
      </c>
      <c r="CF187" t="n">
        <v>0.002277</v>
      </c>
      <c r="CG187" t="n">
        <v>126</v>
      </c>
      <c r="CH187" t="str">
        <f>=SUBTOTAL(103,CG187)</f>
      </c>
      <c r="CI187" t="str">
        <f>=IF(CH187=1,IFERROR(MAX($CI$1:CI186)+(COUNTIFS($CG$1:CG186,CG187,$CH$1:CH186,1)=0),1),"")</f>
      </c>
    </row>
    <row r="188">
      <c r="A188" t="s">
        <v>1033</v>
      </c>
      <c r="B188" t="s">
        <v>1083</v>
      </c>
      <c r="C188" t="s">
        <v>1084</v>
      </c>
      <c r="D188" t="s">
        <v>4550</v>
      </c>
      <c r="E188" t="s">
        <v>4559</v>
      </c>
      <c r="F188" t="s">
        <v>4560</v>
      </c>
      <c r="G188" t="s">
        <v>92</v>
      </c>
      <c r="H188" t="s">
        <v>93</v>
      </c>
      <c r="I188" t="s">
        <v>1039</v>
      </c>
      <c r="J188"/>
      <c r="K188" t="n">
        <v>0.00002129</v>
      </c>
      <c r="L188" t="n">
        <v>0.5768</v>
      </c>
      <c r="M188" t="n">
        <v>0.6345</v>
      </c>
      <c r="N188" t="s">
        <v>176</v>
      </c>
      <c r="O188"/>
      <c r="P188"/>
      <c r="Q188"/>
      <c r="R188"/>
      <c r="S188"/>
      <c r="T188" t="n">
        <v>0.064</v>
      </c>
      <c r="U188" t="s">
        <v>222</v>
      </c>
      <c r="V188" t="s">
        <v>1088</v>
      </c>
      <c r="W188" t="n">
        <v>18.11</v>
      </c>
      <c r="X188" t="n">
        <v>0.455780446529</v>
      </c>
      <c r="Y188" t="s">
        <v>1089</v>
      </c>
      <c r="Z188"/>
      <c r="AA188"/>
      <c r="AB188" t="s">
        <v>791</v>
      </c>
      <c r="AC188" t="s">
        <v>1090</v>
      </c>
      <c r="AD188"/>
      <c r="AE188"/>
      <c r="AF188" t="s">
        <v>1091</v>
      </c>
      <c r="AG188" t="s">
        <v>1092</v>
      </c>
      <c r="AH188"/>
      <c r="AI188" t="s">
        <v>419</v>
      </c>
      <c r="AJ188" t="s">
        <v>419</v>
      </c>
      <c r="AK188" t="s">
        <v>433</v>
      </c>
      <c r="AL188" t="s">
        <v>228</v>
      </c>
      <c r="AM188" t="n">
        <v>1</v>
      </c>
      <c r="AN188" t="s">
        <v>3605</v>
      </c>
      <c r="AO188" t="n">
        <v>273</v>
      </c>
      <c r="AP188" t="n">
        <v>132</v>
      </c>
      <c r="AQ188" t="n">
        <v>159</v>
      </c>
      <c r="AR188" t="n">
        <v>138</v>
      </c>
      <c r="AS188" t="n">
        <v>235</v>
      </c>
      <c r="AT188" t="n">
        <v>274</v>
      </c>
      <c r="AU188" t="n">
        <v>99</v>
      </c>
      <c r="AV188" t="n">
        <v>99</v>
      </c>
      <c r="AW188" t="n">
        <v>99</v>
      </c>
      <c r="AX188" t="n">
        <v>197630</v>
      </c>
      <c r="AY188" t="n">
        <v>197630</v>
      </c>
      <c r="AZ188" t="n">
        <v>197630</v>
      </c>
      <c r="BA188"/>
      <c r="BB188"/>
      <c r="BC188"/>
      <c r="BD188" t="s">
        <v>107</v>
      </c>
      <c r="BE188" t="s">
        <v>1048</v>
      </c>
      <c r="BF188" t="s">
        <v>1049</v>
      </c>
      <c r="BG188" t="s">
        <v>1093</v>
      </c>
      <c r="BH188" t="s">
        <v>1094</v>
      </c>
      <c r="BI188"/>
      <c r="BJ188"/>
      <c r="BK188"/>
      <c r="BL188"/>
      <c r="BM188"/>
      <c r="BN188"/>
      <c r="BO188" t="n">
        <v>0</v>
      </c>
      <c r="BP188" t="n">
        <v>0</v>
      </c>
      <c r="BQ188" t="n">
        <v>0</v>
      </c>
      <c r="BR188" t="n">
        <v>0</v>
      </c>
      <c r="BS188" t="n">
        <v>0</v>
      </c>
      <c r="BT188" t="n">
        <v>0</v>
      </c>
      <c r="BU188" t="n">
        <v>0</v>
      </c>
      <c r="BV188" t="n">
        <v>0.0001587</v>
      </c>
      <c r="BW188" t="n">
        <v>0.6267</v>
      </c>
      <c r="BX188" t="n">
        <v>0.5447</v>
      </c>
      <c r="BY188" t="n">
        <v>0.569</v>
      </c>
      <c r="BZ188" t="n">
        <v>0.5634</v>
      </c>
      <c r="CA188" t="n">
        <v>0.6345</v>
      </c>
      <c r="CB188" t="n">
        <v>0.5729</v>
      </c>
      <c r="CC188" t="n">
        <v>0.5962</v>
      </c>
      <c r="CD188" t="n">
        <v>0.5424</v>
      </c>
      <c r="CE188" t="n">
        <v>0.5766</v>
      </c>
      <c r="CF188" t="n">
        <v>0.6173</v>
      </c>
      <c r="CG188" t="n">
        <v>126</v>
      </c>
      <c r="CH188" t="str">
        <f>=SUBTOTAL(103,CG188)</f>
      </c>
      <c r="CI188" t="str">
        <f>=IF(CH188=1,IFERROR(MAX($CI$1:CI187)+(COUNTIFS($CG$1:CG187,CG188,$CH$1:CH187,1)=0),1),"")</f>
      </c>
    </row>
    <row r="189">
      <c r="A189" t="s">
        <v>1033</v>
      </c>
      <c r="B189" t="s">
        <v>4398</v>
      </c>
      <c r="C189" t="s">
        <v>4399</v>
      </c>
      <c r="D189" t="s">
        <v>4550</v>
      </c>
      <c r="E189" t="s">
        <v>4561</v>
      </c>
      <c r="F189" t="s">
        <v>4562</v>
      </c>
      <c r="G189" t="s">
        <v>92</v>
      </c>
      <c r="H189" t="s">
        <v>93</v>
      </c>
      <c r="I189" t="s">
        <v>1039</v>
      </c>
      <c r="J189"/>
      <c r="K189" t="n">
        <v>0.006352</v>
      </c>
      <c r="L189" t="n">
        <v>0.2395</v>
      </c>
      <c r="M189" t="n">
        <v>0.3432</v>
      </c>
      <c r="N189" t="s">
        <v>281</v>
      </c>
      <c r="O189"/>
      <c r="P189"/>
      <c r="Q189"/>
      <c r="R189"/>
      <c r="S189"/>
      <c r="T189" t="n">
        <v>0.027</v>
      </c>
      <c r="U189" t="s">
        <v>378</v>
      </c>
      <c r="V189" t="s">
        <v>379</v>
      </c>
      <c r="W189" t="n">
        <v>0.027</v>
      </c>
      <c r="X189" t="n">
        <v>0.459178745747</v>
      </c>
      <c r="Y189" t="s">
        <v>4402</v>
      </c>
      <c r="Z189"/>
      <c r="AA189"/>
      <c r="AB189" t="s">
        <v>122</v>
      </c>
      <c r="AC189" t="s">
        <v>4403</v>
      </c>
      <c r="AD189"/>
      <c r="AE189"/>
      <c r="AF189" t="s">
        <v>4404</v>
      </c>
      <c r="AG189" t="s">
        <v>4405</v>
      </c>
      <c r="AH189"/>
      <c r="AI189"/>
      <c r="AJ189"/>
      <c r="AK189"/>
      <c r="AL189" t="s">
        <v>125</v>
      </c>
      <c r="AM189"/>
      <c r="AN189"/>
      <c r="AO189"/>
      <c r="AP189"/>
      <c r="AQ189"/>
      <c r="AR189"/>
      <c r="AS189"/>
      <c r="AT189"/>
      <c r="AU189"/>
      <c r="AV189"/>
      <c r="AW189"/>
      <c r="AX189"/>
      <c r="AY189"/>
      <c r="AZ189"/>
      <c r="BA189"/>
      <c r="BB189"/>
      <c r="BC189"/>
      <c r="BD189" t="s">
        <v>107</v>
      </c>
      <c r="BE189" t="s">
        <v>1048</v>
      </c>
      <c r="BF189" t="s">
        <v>1049</v>
      </c>
      <c r="BG189" t="s">
        <v>1031</v>
      </c>
      <c r="BH189" t="s">
        <v>1032</v>
      </c>
      <c r="BI189"/>
      <c r="BJ189"/>
      <c r="BK189"/>
      <c r="BL189"/>
      <c r="BM189"/>
      <c r="BN189"/>
      <c r="BO189" t="n">
        <v>0.004167</v>
      </c>
      <c r="BP189" t="n">
        <v>0.01017</v>
      </c>
      <c r="BQ189" t="n">
        <v>0.002543</v>
      </c>
      <c r="BR189" t="n">
        <v>0.006</v>
      </c>
      <c r="BS189" t="n">
        <v>0.0009615</v>
      </c>
      <c r="BT189" t="n">
        <v>0.006404</v>
      </c>
      <c r="BU189" t="n">
        <v>0.0144</v>
      </c>
      <c r="BV189" t="n">
        <v>0.00727</v>
      </c>
      <c r="BW189" t="n">
        <v>0.1472</v>
      </c>
      <c r="BX189" t="n">
        <v>0.3432</v>
      </c>
      <c r="BY189" t="n">
        <v>0.2769</v>
      </c>
      <c r="BZ189" t="n">
        <v>0.2423</v>
      </c>
      <c r="CA189" t="n">
        <v>0.1688</v>
      </c>
      <c r="CB189" t="n">
        <v>0.2039</v>
      </c>
      <c r="CC189" t="n">
        <v>0.2184</v>
      </c>
      <c r="CD189" t="n">
        <v>0.3086</v>
      </c>
      <c r="CE189" t="n">
        <v>0.2409</v>
      </c>
      <c r="CF189" t="n">
        <v>0.1939</v>
      </c>
      <c r="CG189" t="n">
        <v>126</v>
      </c>
      <c r="CH189" t="str">
        <f>=SUBTOTAL(103,CG189)</f>
      </c>
      <c r="CI189" t="str">
        <f>=IF(CH189=1,IFERROR(MAX($CI$1:CI188)+(COUNTIFS($CG$1:CG188,CG189,$CH$1:CH188,1)=0),1),"")</f>
      </c>
    </row>
    <row r="190">
      <c r="A190" t="s">
        <v>1033</v>
      </c>
      <c r="B190" t="s">
        <v>4406</v>
      </c>
      <c r="C190" t="s">
        <v>4407</v>
      </c>
      <c r="D190" t="s">
        <v>4550</v>
      </c>
      <c r="E190" t="s">
        <v>4563</v>
      </c>
      <c r="F190" t="s">
        <v>4564</v>
      </c>
      <c r="G190" t="s">
        <v>92</v>
      </c>
      <c r="H190" t="s">
        <v>93</v>
      </c>
      <c r="I190" t="s">
        <v>1039</v>
      </c>
      <c r="J190"/>
      <c r="K190" t="n">
        <v>0.002501</v>
      </c>
      <c r="L190" t="n">
        <v>0.2778</v>
      </c>
      <c r="M190" t="n">
        <v>0.3776</v>
      </c>
      <c r="N190" t="s">
        <v>281</v>
      </c>
      <c r="O190"/>
      <c r="P190"/>
      <c r="Q190"/>
      <c r="R190"/>
      <c r="S190"/>
      <c r="T190" t="n">
        <v>0.01</v>
      </c>
      <c r="U190" t="s">
        <v>4039</v>
      </c>
      <c r="V190" t="s">
        <v>4411</v>
      </c>
      <c r="W190" t="n">
        <v>0.224</v>
      </c>
      <c r="X190" t="n">
        <v>0.364595830441</v>
      </c>
      <c r="Y190" t="s">
        <v>4412</v>
      </c>
      <c r="Z190"/>
      <c r="AA190"/>
      <c r="AB190" t="s">
        <v>122</v>
      </c>
      <c r="AC190" t="s">
        <v>4403</v>
      </c>
      <c r="AD190"/>
      <c r="AE190"/>
      <c r="AF190" t="s">
        <v>4413</v>
      </c>
      <c r="AG190" t="s">
        <v>4414</v>
      </c>
      <c r="AH190"/>
      <c r="AI190"/>
      <c r="AJ190"/>
      <c r="AK190"/>
      <c r="AL190" t="s">
        <v>104</v>
      </c>
      <c r="AM190"/>
      <c r="AN190"/>
      <c r="AO190"/>
      <c r="AP190"/>
      <c r="AQ190"/>
      <c r="AR190"/>
      <c r="AS190"/>
      <c r="AT190"/>
      <c r="AU190"/>
      <c r="AV190"/>
      <c r="AW190"/>
      <c r="AX190"/>
      <c r="AY190"/>
      <c r="AZ190"/>
      <c r="BA190"/>
      <c r="BB190"/>
      <c r="BC190"/>
      <c r="BD190" t="s">
        <v>107</v>
      </c>
      <c r="BE190" t="s">
        <v>1048</v>
      </c>
      <c r="BF190" t="s">
        <v>1049</v>
      </c>
      <c r="BG190" t="s">
        <v>352</v>
      </c>
      <c r="BH190" t="s">
        <v>1270</v>
      </c>
      <c r="BI190"/>
      <c r="BJ190"/>
      <c r="BK190"/>
      <c r="BL190"/>
      <c r="BM190"/>
      <c r="BN190"/>
      <c r="BO190" t="n">
        <v>0.000497</v>
      </c>
      <c r="BP190" t="n">
        <v>0.004148</v>
      </c>
      <c r="BQ190" t="n">
        <v>0.001565</v>
      </c>
      <c r="BR190" t="n">
        <v>0.001615</v>
      </c>
      <c r="BS190" t="n">
        <v>0.002013</v>
      </c>
      <c r="BT190" t="n">
        <v>0.002292</v>
      </c>
      <c r="BU190" t="n">
        <v>0.005168</v>
      </c>
      <c r="BV190" t="n">
        <v>0.002661</v>
      </c>
      <c r="BW190" t="n">
        <v>0.1816</v>
      </c>
      <c r="BX190" t="n">
        <v>0.3776</v>
      </c>
      <c r="BY190" t="n">
        <v>0.3082</v>
      </c>
      <c r="BZ190" t="n">
        <v>0.2884</v>
      </c>
      <c r="CA190" t="n">
        <v>0.2157</v>
      </c>
      <c r="CB190" t="n">
        <v>0.2416</v>
      </c>
      <c r="CC190" t="n">
        <v>0.307</v>
      </c>
      <c r="CD190" t="n">
        <v>0.3487</v>
      </c>
      <c r="CE190" t="n">
        <v>0.2912</v>
      </c>
      <c r="CF190" t="n">
        <v>0.2246</v>
      </c>
      <c r="CG190" t="n">
        <v>126</v>
      </c>
      <c r="CH190" t="str">
        <f>=SUBTOTAL(103,CG190)</f>
      </c>
      <c r="CI190" t="str">
        <f>=IF(CH190=1,IFERROR(MAX($CI$1:CI189)+(COUNTIFS($CG$1:CG189,CG190,$CH$1:CH189,1)=0),1),"")</f>
      </c>
    </row>
    <row r="191">
      <c r="A191" t="s">
        <v>1033</v>
      </c>
      <c r="B191" t="s">
        <v>4415</v>
      </c>
      <c r="C191" t="s">
        <v>4416</v>
      </c>
      <c r="D191" t="s">
        <v>4550</v>
      </c>
      <c r="E191" t="s">
        <v>4565</v>
      </c>
      <c r="F191" t="s">
        <v>4566</v>
      </c>
      <c r="G191" t="s">
        <v>92</v>
      </c>
      <c r="H191" t="s">
        <v>93</v>
      </c>
      <c r="I191" t="s">
        <v>1039</v>
      </c>
      <c r="J191"/>
      <c r="K191" t="n">
        <v>0.003396</v>
      </c>
      <c r="L191" t="n">
        <v>0.2919</v>
      </c>
      <c r="M191" t="n">
        <v>0.387</v>
      </c>
      <c r="N191" t="s">
        <v>281</v>
      </c>
      <c r="O191"/>
      <c r="P191"/>
      <c r="Q191"/>
      <c r="R191"/>
      <c r="S191"/>
      <c r="T191" t="n">
        <v>0.109</v>
      </c>
      <c r="U191" t="s">
        <v>1087</v>
      </c>
      <c r="V191" t="s">
        <v>687</v>
      </c>
      <c r="W191" t="n">
        <v>11.3</v>
      </c>
      <c r="X191" t="n">
        <v>0.413201808929</v>
      </c>
      <c r="Y191" t="s">
        <v>4419</v>
      </c>
      <c r="Z191"/>
      <c r="AA191"/>
      <c r="AB191" t="s">
        <v>122</v>
      </c>
      <c r="AC191" t="s">
        <v>4420</v>
      </c>
      <c r="AD191"/>
      <c r="AE191"/>
      <c r="AF191" t="s">
        <v>4421</v>
      </c>
      <c r="AG191" t="s">
        <v>4422</v>
      </c>
      <c r="AH191"/>
      <c r="AI191"/>
      <c r="AJ191"/>
      <c r="AK191"/>
      <c r="AL191" t="s">
        <v>249</v>
      </c>
      <c r="AM191"/>
      <c r="AN191"/>
      <c r="AO191"/>
      <c r="AP191"/>
      <c r="AQ191"/>
      <c r="AR191"/>
      <c r="AS191"/>
      <c r="AT191"/>
      <c r="AU191"/>
      <c r="AV191"/>
      <c r="AW191"/>
      <c r="AX191"/>
      <c r="AY191"/>
      <c r="AZ191"/>
      <c r="BA191"/>
      <c r="BB191"/>
      <c r="BC191"/>
      <c r="BD191" t="s">
        <v>107</v>
      </c>
      <c r="BE191" t="s">
        <v>1048</v>
      </c>
      <c r="BF191" t="s">
        <v>1049</v>
      </c>
      <c r="BG191" t="s">
        <v>129</v>
      </c>
      <c r="BH191" t="s">
        <v>130</v>
      </c>
      <c r="BI191"/>
      <c r="BJ191"/>
      <c r="BK191"/>
      <c r="BL191"/>
      <c r="BM191"/>
      <c r="BN191"/>
      <c r="BO191" t="n">
        <v>0.0009785</v>
      </c>
      <c r="BP191" t="n">
        <v>0.00556</v>
      </c>
      <c r="BQ191" t="n">
        <v>0.002994</v>
      </c>
      <c r="BR191" t="n">
        <v>0.001579</v>
      </c>
      <c r="BS191" t="n">
        <v>0.002404</v>
      </c>
      <c r="BT191" t="n">
        <v>0.003303</v>
      </c>
      <c r="BU191" t="n">
        <v>0.003817</v>
      </c>
      <c r="BV191" t="n">
        <v>0.003652</v>
      </c>
      <c r="BW191" t="n">
        <v>0.1954</v>
      </c>
      <c r="BX191" t="n">
        <v>0.387</v>
      </c>
      <c r="BY191" t="n">
        <v>0.3222</v>
      </c>
      <c r="BZ191" t="n">
        <v>0.3069</v>
      </c>
      <c r="CA191" t="n">
        <v>0.23</v>
      </c>
      <c r="CB191" t="n">
        <v>0.2552</v>
      </c>
      <c r="CC191" t="n">
        <v>0.3162</v>
      </c>
      <c r="CD191" t="n">
        <v>0.3615</v>
      </c>
      <c r="CE191" t="n">
        <v>0.3084</v>
      </c>
      <c r="CF191" t="n">
        <v>0.2348</v>
      </c>
      <c r="CG191" t="n">
        <v>126</v>
      </c>
      <c r="CH191" t="str">
        <f>=SUBTOTAL(103,CG191)</f>
      </c>
      <c r="CI191" t="str">
        <f>=IF(CH191=1,IFERROR(MAX($CI$1:CI190)+(COUNTIFS($CG$1:CG190,CG191,$CH$1:CH190,1)=0),1),"")</f>
      </c>
    </row>
    <row r="192">
      <c r="A192" t="s">
        <v>1033</v>
      </c>
      <c r="B192" t="s">
        <v>4423</v>
      </c>
      <c r="C192" t="s">
        <v>4424</v>
      </c>
      <c r="D192" t="s">
        <v>4550</v>
      </c>
      <c r="E192" t="s">
        <v>4567</v>
      </c>
      <c r="F192" t="s">
        <v>4568</v>
      </c>
      <c r="G192" t="s">
        <v>92</v>
      </c>
      <c r="H192" t="s">
        <v>174</v>
      </c>
      <c r="I192" t="s">
        <v>1039</v>
      </c>
      <c r="J192"/>
      <c r="K192" t="n">
        <v>0.003086</v>
      </c>
      <c r="L192" t="n">
        <v>0.8452</v>
      </c>
      <c r="M192" t="n">
        <v>0.8938</v>
      </c>
      <c r="N192" t="s">
        <v>176</v>
      </c>
      <c r="O192"/>
      <c r="P192"/>
      <c r="Q192"/>
      <c r="R192"/>
      <c r="S192"/>
      <c r="T192" t="n">
        <v>0.067</v>
      </c>
      <c r="U192" t="s">
        <v>4039</v>
      </c>
      <c r="V192" t="s">
        <v>379</v>
      </c>
      <c r="W192" t="n">
        <v>1.118</v>
      </c>
      <c r="X192" t="n">
        <v>0.434831082821</v>
      </c>
      <c r="Y192" t="s">
        <v>4428</v>
      </c>
      <c r="Z192"/>
      <c r="AA192"/>
      <c r="AB192" t="s">
        <v>791</v>
      </c>
      <c r="AC192" t="s">
        <v>4429</v>
      </c>
      <c r="AD192"/>
      <c r="AE192"/>
      <c r="AF192" t="s">
        <v>4430</v>
      </c>
      <c r="AG192" t="s">
        <v>4431</v>
      </c>
      <c r="AH192"/>
      <c r="AI192" t="s">
        <v>433</v>
      </c>
      <c r="AJ192" t="s">
        <v>179</v>
      </c>
      <c r="AK192" t="s">
        <v>179</v>
      </c>
      <c r="AL192" t="s">
        <v>249</v>
      </c>
      <c r="AM192" t="n">
        <v>1</v>
      </c>
      <c r="AN192"/>
      <c r="AO192" t="n">
        <v>120</v>
      </c>
      <c r="AP192" t="n">
        <v>0</v>
      </c>
      <c r="AQ192" t="n">
        <v>0</v>
      </c>
      <c r="AR192" t="n">
        <v>150</v>
      </c>
      <c r="AS192" t="n">
        <v>251</v>
      </c>
      <c r="AT192" t="n">
        <v>299</v>
      </c>
      <c r="AU192" t="n">
        <v>99</v>
      </c>
      <c r="AV192" t="n">
        <v>99</v>
      </c>
      <c r="AW192" t="n">
        <v>99</v>
      </c>
      <c r="AX192" t="n">
        <v>197630</v>
      </c>
      <c r="AY192"/>
      <c r="AZ192"/>
      <c r="BA192"/>
      <c r="BB192"/>
      <c r="BC192"/>
      <c r="BD192" t="s">
        <v>107</v>
      </c>
      <c r="BE192" t="s">
        <v>1048</v>
      </c>
      <c r="BF192" t="s">
        <v>1049</v>
      </c>
      <c r="BG192" t="s">
        <v>253</v>
      </c>
      <c r="BH192" t="s">
        <v>254</v>
      </c>
      <c r="BI192"/>
      <c r="BJ192"/>
      <c r="BK192"/>
      <c r="BL192"/>
      <c r="BM192"/>
      <c r="BN192"/>
      <c r="BO192" t="n">
        <v>0.0008117</v>
      </c>
      <c r="BP192" t="n">
        <v>0.007486</v>
      </c>
      <c r="BQ192" t="n">
        <v>0.001935</v>
      </c>
      <c r="BR192" t="n">
        <v>0.01037</v>
      </c>
      <c r="BS192" t="n">
        <v>0</v>
      </c>
      <c r="BT192" t="n">
        <v>0.001519</v>
      </c>
      <c r="BU192" t="n">
        <v>0.01083</v>
      </c>
      <c r="BV192" t="n">
        <v>0.002802</v>
      </c>
      <c r="BW192" t="n">
        <v>0.8356</v>
      </c>
      <c r="BX192" t="n">
        <v>0.8871</v>
      </c>
      <c r="BY192" t="n">
        <v>0.8663</v>
      </c>
      <c r="BZ192" t="n">
        <v>0.8432</v>
      </c>
      <c r="CA192" t="n">
        <v>0.8938</v>
      </c>
      <c r="CB192" t="n">
        <v>0.8108</v>
      </c>
      <c r="CC192" t="n">
        <v>0.8892</v>
      </c>
      <c r="CD192" t="n">
        <v>0.8448</v>
      </c>
      <c r="CE192" t="n">
        <v>0.8658</v>
      </c>
      <c r="CF192" t="n">
        <v>0.8695</v>
      </c>
      <c r="CG192" t="n">
        <v>126</v>
      </c>
      <c r="CH192" t="str">
        <f>=SUBTOTAL(103,CG192)</f>
      </c>
      <c r="CI192" t="str">
        <f>=IF(CH192=1,IFERROR(MAX($CI$1:CI191)+(COUNTIFS($CG$1:CG191,CG192,$CH$1:CH191,1)=0),1),"")</f>
      </c>
    </row>
    <row r="193">
      <c r="A193" t="s">
        <v>1033</v>
      </c>
      <c r="B193" t="s">
        <v>4432</v>
      </c>
      <c r="C193" t="s">
        <v>4433</v>
      </c>
      <c r="D193" t="s">
        <v>4550</v>
      </c>
      <c r="E193" t="s">
        <v>4569</v>
      </c>
      <c r="F193" t="s">
        <v>4570</v>
      </c>
      <c r="G193" t="s">
        <v>92</v>
      </c>
      <c r="H193" t="s">
        <v>93</v>
      </c>
      <c r="I193" t="s">
        <v>1039</v>
      </c>
      <c r="J193"/>
      <c r="K193" t="n">
        <v>0.009191</v>
      </c>
      <c r="L193" t="n">
        <v>0.2957</v>
      </c>
      <c r="M193" t="n">
        <v>0.3847</v>
      </c>
      <c r="N193" t="s">
        <v>281</v>
      </c>
      <c r="O193"/>
      <c r="P193"/>
      <c r="Q193"/>
      <c r="R193"/>
      <c r="S193"/>
      <c r="T193" t="n">
        <v>0.047</v>
      </c>
      <c r="U193" t="s">
        <v>519</v>
      </c>
      <c r="V193" t="s">
        <v>4436</v>
      </c>
      <c r="W193" t="n">
        <v>6.105</v>
      </c>
      <c r="X193" t="n">
        <v>0.332267820835</v>
      </c>
      <c r="Y193" t="s">
        <v>4437</v>
      </c>
      <c r="Z193"/>
      <c r="AA193"/>
      <c r="AB193" t="s">
        <v>791</v>
      </c>
      <c r="AC193" t="s">
        <v>123</v>
      </c>
      <c r="AD193"/>
      <c r="AE193"/>
      <c r="AF193" t="s">
        <v>4438</v>
      </c>
      <c r="AG193" t="s">
        <v>4439</v>
      </c>
      <c r="AH193"/>
      <c r="AI193"/>
      <c r="AJ193"/>
      <c r="AK193"/>
      <c r="AL193" t="s">
        <v>228</v>
      </c>
      <c r="AM193"/>
      <c r="AN193"/>
      <c r="AO193"/>
      <c r="AP193"/>
      <c r="AQ193"/>
      <c r="AR193"/>
      <c r="AS193"/>
      <c r="AT193"/>
      <c r="AU193"/>
      <c r="AV193"/>
      <c r="AW193"/>
      <c r="AX193"/>
      <c r="AY193"/>
      <c r="AZ193"/>
      <c r="BA193"/>
      <c r="BB193"/>
      <c r="BC193"/>
      <c r="BD193" t="s">
        <v>107</v>
      </c>
      <c r="BE193" t="s">
        <v>1048</v>
      </c>
      <c r="BF193" t="s">
        <v>1049</v>
      </c>
      <c r="BG193" t="s">
        <v>272</v>
      </c>
      <c r="BH193" t="s">
        <v>1489</v>
      </c>
      <c r="BI193"/>
      <c r="BJ193"/>
      <c r="BK193"/>
      <c r="BL193"/>
      <c r="BM193"/>
      <c r="BN193"/>
      <c r="BO193" t="n">
        <v>0.008506</v>
      </c>
      <c r="BP193" t="n">
        <v>0.01239</v>
      </c>
      <c r="BQ193" t="n">
        <v>0.002642</v>
      </c>
      <c r="BR193" t="n">
        <v>0.01772</v>
      </c>
      <c r="BS193" t="n">
        <v>0.001067</v>
      </c>
      <c r="BT193" t="n">
        <v>0.01101</v>
      </c>
      <c r="BU193" t="n">
        <v>0.009076</v>
      </c>
      <c r="BV193" t="n">
        <v>0.005258</v>
      </c>
      <c r="BW193" t="n">
        <v>0.2026</v>
      </c>
      <c r="BX193" t="n">
        <v>0.3847</v>
      </c>
      <c r="BY193" t="n">
        <v>0.3124</v>
      </c>
      <c r="BZ193" t="n">
        <v>0.3136</v>
      </c>
      <c r="CA193" t="n">
        <v>0.2465</v>
      </c>
      <c r="CB193" t="n">
        <v>0.2432</v>
      </c>
      <c r="CC193" t="n">
        <v>0.3333</v>
      </c>
      <c r="CD193" t="n">
        <v>0.3646</v>
      </c>
      <c r="CE193" t="n">
        <v>0.3134</v>
      </c>
      <c r="CF193" t="n">
        <v>0.2432</v>
      </c>
      <c r="CG193" t="n">
        <v>126</v>
      </c>
      <c r="CH193" t="str">
        <f>=SUBTOTAL(103,CG193)</f>
      </c>
      <c r="CI193" t="str">
        <f>=IF(CH193=1,IFERROR(MAX($CI$1:CI192)+(COUNTIFS($CG$1:CG192,CG193,$CH$1:CH192,1)=0),1),"")</f>
      </c>
    </row>
    <row r="194">
      <c r="A194" t="s">
        <v>1033</v>
      </c>
      <c r="B194" t="s">
        <v>4440</v>
      </c>
      <c r="C194" t="s">
        <v>4441</v>
      </c>
      <c r="D194" t="s">
        <v>4550</v>
      </c>
      <c r="E194" t="s">
        <v>4571</v>
      </c>
      <c r="F194" t="s">
        <v>4572</v>
      </c>
      <c r="G194" t="s">
        <v>92</v>
      </c>
      <c r="H194" t="s">
        <v>93</v>
      </c>
      <c r="I194" t="s">
        <v>1039</v>
      </c>
      <c r="J194"/>
      <c r="K194" t="n">
        <v>0.00103</v>
      </c>
      <c r="L194" t="n">
        <v>0.278</v>
      </c>
      <c r="M194" t="n">
        <v>0.3811</v>
      </c>
      <c r="N194" t="s">
        <v>281</v>
      </c>
      <c r="O194"/>
      <c r="P194"/>
      <c r="Q194"/>
      <c r="R194"/>
      <c r="S194"/>
      <c r="T194" t="n">
        <v>0.061</v>
      </c>
      <c r="U194" t="s">
        <v>378</v>
      </c>
      <c r="V194" t="s">
        <v>379</v>
      </c>
      <c r="W194" t="n">
        <v>0.039</v>
      </c>
      <c r="X194" t="n">
        <v>0.345652520657</v>
      </c>
      <c r="Y194" t="s">
        <v>4444</v>
      </c>
      <c r="Z194"/>
      <c r="AA194"/>
      <c r="AB194" t="s">
        <v>791</v>
      </c>
      <c r="AC194" t="s">
        <v>4445</v>
      </c>
      <c r="AD194"/>
      <c r="AE194"/>
      <c r="AF194" t="s">
        <v>4446</v>
      </c>
      <c r="AG194" t="s">
        <v>4447</v>
      </c>
      <c r="AH194"/>
      <c r="AI194"/>
      <c r="AJ194"/>
      <c r="AK194"/>
      <c r="AL194" t="s">
        <v>249</v>
      </c>
      <c r="AM194"/>
      <c r="AN194"/>
      <c r="AO194"/>
      <c r="AP194"/>
      <c r="AQ194"/>
      <c r="AR194"/>
      <c r="AS194"/>
      <c r="AT194"/>
      <c r="AU194"/>
      <c r="AV194"/>
      <c r="AW194"/>
      <c r="AX194"/>
      <c r="AY194"/>
      <c r="AZ194"/>
      <c r="BA194"/>
      <c r="BB194"/>
      <c r="BC194"/>
      <c r="BD194" t="s">
        <v>107</v>
      </c>
      <c r="BE194" t="s">
        <v>1048</v>
      </c>
      <c r="BF194" t="s">
        <v>1049</v>
      </c>
      <c r="BG194" t="s">
        <v>253</v>
      </c>
      <c r="BH194" t="s">
        <v>4448</v>
      </c>
      <c r="BI194"/>
      <c r="BJ194"/>
      <c r="BK194"/>
      <c r="BL194"/>
      <c r="BM194"/>
      <c r="BN194"/>
      <c r="BO194" t="n">
        <v>0.0002226</v>
      </c>
      <c r="BP194" t="n">
        <v>0.002029</v>
      </c>
      <c r="BQ194" t="n">
        <v>0</v>
      </c>
      <c r="BR194" t="n">
        <v>0.002155</v>
      </c>
      <c r="BS194" t="n">
        <v>0.00042</v>
      </c>
      <c r="BT194" t="n">
        <v>0.0008031</v>
      </c>
      <c r="BU194" t="n">
        <v>0.0006075</v>
      </c>
      <c r="BV194" t="n">
        <v>0.001057</v>
      </c>
      <c r="BW194" t="n">
        <v>0.18</v>
      </c>
      <c r="BX194" t="n">
        <v>0.3811</v>
      </c>
      <c r="BY194" t="n">
        <v>0.2988</v>
      </c>
      <c r="BZ194" t="n">
        <v>0.2943</v>
      </c>
      <c r="CA194" t="n">
        <v>0.2249</v>
      </c>
      <c r="CB194" t="n">
        <v>0.2222</v>
      </c>
      <c r="CC194" t="n">
        <v>0.3</v>
      </c>
      <c r="CD194" t="n">
        <v>0.353</v>
      </c>
      <c r="CE194" t="n">
        <v>0.2973</v>
      </c>
      <c r="CF194" t="n">
        <v>0.2217</v>
      </c>
      <c r="CG194" t="n">
        <v>126</v>
      </c>
      <c r="CH194" t="str">
        <f>=SUBTOTAL(103,CG194)</f>
      </c>
      <c r="CI194" t="str">
        <f>=IF(CH194=1,IFERROR(MAX($CI$1:CI193)+(COUNTIFS($CG$1:CG193,CG194,$CH$1:CH193,1)=0),1),"")</f>
      </c>
    </row>
    <row r="195">
      <c r="A195" t="s">
        <v>1033</v>
      </c>
      <c r="B195" t="s">
        <v>4449</v>
      </c>
      <c r="C195" t="s">
        <v>4450</v>
      </c>
      <c r="D195" t="s">
        <v>4550</v>
      </c>
      <c r="E195" t="s">
        <v>4573</v>
      </c>
      <c r="F195" t="s">
        <v>4574</v>
      </c>
      <c r="G195" t="s">
        <v>92</v>
      </c>
      <c r="H195" t="s">
        <v>93</v>
      </c>
      <c r="I195" t="s">
        <v>1039</v>
      </c>
      <c r="J195"/>
      <c r="K195" t="n">
        <v>0.0001962</v>
      </c>
      <c r="L195" t="n">
        <v>0.2678</v>
      </c>
      <c r="M195" t="n">
        <v>0.3786</v>
      </c>
      <c r="N195" t="s">
        <v>281</v>
      </c>
      <c r="O195"/>
      <c r="P195"/>
      <c r="Q195"/>
      <c r="R195"/>
      <c r="S195"/>
      <c r="T195" t="n">
        <v>0.017</v>
      </c>
      <c r="U195" t="s">
        <v>463</v>
      </c>
      <c r="V195" t="s">
        <v>379</v>
      </c>
      <c r="W195" t="n">
        <v>0.128</v>
      </c>
      <c r="X195" t="n">
        <v>0.457516342402</v>
      </c>
      <c r="Y195" t="s">
        <v>4454</v>
      </c>
      <c r="Z195"/>
      <c r="AA195"/>
      <c r="AB195" t="s">
        <v>791</v>
      </c>
      <c r="AC195" t="s">
        <v>123</v>
      </c>
      <c r="AD195"/>
      <c r="AE195"/>
      <c r="AF195" t="s">
        <v>4455</v>
      </c>
      <c r="AG195" t="s">
        <v>4456</v>
      </c>
      <c r="AH195"/>
      <c r="AI195"/>
      <c r="AJ195"/>
      <c r="AK195"/>
      <c r="AL195" t="s">
        <v>125</v>
      </c>
      <c r="AM195"/>
      <c r="AN195"/>
      <c r="AO195"/>
      <c r="AP195"/>
      <c r="AQ195"/>
      <c r="AR195"/>
      <c r="AS195"/>
      <c r="AT195"/>
      <c r="AU195"/>
      <c r="AV195"/>
      <c r="AW195"/>
      <c r="AX195"/>
      <c r="AY195"/>
      <c r="AZ195"/>
      <c r="BA195"/>
      <c r="BB195"/>
      <c r="BC195"/>
      <c r="BD195" t="s">
        <v>107</v>
      </c>
      <c r="BE195" t="s">
        <v>1048</v>
      </c>
      <c r="BF195" t="s">
        <v>1049</v>
      </c>
      <c r="BG195" t="s">
        <v>872</v>
      </c>
      <c r="BH195" t="s">
        <v>4457</v>
      </c>
      <c r="BI195"/>
      <c r="BJ195"/>
      <c r="BK195"/>
      <c r="BL195"/>
      <c r="BM195"/>
      <c r="BN195"/>
      <c r="BO195" t="n">
        <v>0</v>
      </c>
      <c r="BP195" t="n">
        <v>0.0005332</v>
      </c>
      <c r="BQ195" t="n">
        <v>0.0005208</v>
      </c>
      <c r="BR195" t="n">
        <v>0.0001848</v>
      </c>
      <c r="BS195" t="n">
        <v>0</v>
      </c>
      <c r="BT195" t="n">
        <v>0.0001464</v>
      </c>
      <c r="BU195" t="n">
        <v>0.0005531</v>
      </c>
      <c r="BV195" t="n">
        <v>0</v>
      </c>
      <c r="BW195" t="n">
        <v>0.1421</v>
      </c>
      <c r="BX195" t="n">
        <v>0.3786</v>
      </c>
      <c r="BY195" t="n">
        <v>0.3002</v>
      </c>
      <c r="BZ195" t="n">
        <v>0.3003</v>
      </c>
      <c r="CA195" t="n">
        <v>0.225</v>
      </c>
      <c r="CB195" t="n">
        <v>0.226</v>
      </c>
      <c r="CC195" t="n">
        <v>0.3009</v>
      </c>
      <c r="CD195" t="n">
        <v>0.3551</v>
      </c>
      <c r="CE195" t="n">
        <v>0.2906</v>
      </c>
      <c r="CF195" t="n">
        <v>0.2252</v>
      </c>
      <c r="CG195" t="n">
        <v>126</v>
      </c>
      <c r="CH195" t="str">
        <f>=SUBTOTAL(103,CG195)</f>
      </c>
      <c r="CI195" t="str">
        <f>=IF(CH195=1,IFERROR(MAX($CI$1:CI194)+(COUNTIFS($CG$1:CG194,CG195,$CH$1:CH194,1)=0),1),"")</f>
      </c>
    </row>
    <row r="196">
      <c r="A196" t="s">
        <v>1033</v>
      </c>
      <c r="B196" t="s">
        <v>4458</v>
      </c>
      <c r="C196" t="s">
        <v>4459</v>
      </c>
      <c r="D196" t="s">
        <v>4550</v>
      </c>
      <c r="E196" t="s">
        <v>4575</v>
      </c>
      <c r="F196" t="s">
        <v>4576</v>
      </c>
      <c r="G196" t="s">
        <v>92</v>
      </c>
      <c r="H196" t="s">
        <v>93</v>
      </c>
      <c r="I196" t="s">
        <v>1039</v>
      </c>
      <c r="J196"/>
      <c r="K196" t="n">
        <v>0.00001029</v>
      </c>
      <c r="L196" t="n">
        <v>0.283</v>
      </c>
      <c r="M196" t="n">
        <v>0.377</v>
      </c>
      <c r="N196" t="s">
        <v>281</v>
      </c>
      <c r="O196"/>
      <c r="P196"/>
      <c r="Q196"/>
      <c r="R196"/>
      <c r="S196"/>
      <c r="T196" t="n">
        <v>0.21</v>
      </c>
      <c r="U196" t="s">
        <v>378</v>
      </c>
      <c r="V196" t="s">
        <v>552</v>
      </c>
      <c r="W196" t="n">
        <v>0.005</v>
      </c>
      <c r="X196" t="n">
        <v>0.364822953939</v>
      </c>
      <c r="Y196" t="s">
        <v>4463</v>
      </c>
      <c r="Z196"/>
      <c r="AA196"/>
      <c r="AB196" t="s">
        <v>791</v>
      </c>
      <c r="AC196" t="s">
        <v>123</v>
      </c>
      <c r="AD196"/>
      <c r="AE196"/>
      <c r="AF196" t="s">
        <v>4464</v>
      </c>
      <c r="AG196" t="s">
        <v>4465</v>
      </c>
      <c r="AH196"/>
      <c r="AI196"/>
      <c r="AJ196"/>
      <c r="AK196"/>
      <c r="AL196" t="s">
        <v>104</v>
      </c>
      <c r="AM196"/>
      <c r="AN196"/>
      <c r="AO196"/>
      <c r="AP196"/>
      <c r="AQ196"/>
      <c r="AR196"/>
      <c r="AS196"/>
      <c r="AT196"/>
      <c r="AU196"/>
      <c r="AV196"/>
      <c r="AW196"/>
      <c r="AX196"/>
      <c r="AY196"/>
      <c r="AZ196"/>
      <c r="BA196"/>
      <c r="BB196"/>
      <c r="BC196"/>
      <c r="BD196" t="s">
        <v>107</v>
      </c>
      <c r="BE196" t="s">
        <v>1048</v>
      </c>
      <c r="BF196" t="s">
        <v>1049</v>
      </c>
      <c r="BG196" t="s">
        <v>457</v>
      </c>
      <c r="BH196" t="s">
        <v>458</v>
      </c>
      <c r="BI196"/>
      <c r="BJ196"/>
      <c r="BK196"/>
      <c r="BL196"/>
      <c r="BM196"/>
      <c r="BN196"/>
      <c r="BO196" t="n">
        <v>0</v>
      </c>
      <c r="BP196" t="n">
        <v>0.00006155</v>
      </c>
      <c r="BQ196" t="n">
        <v>0</v>
      </c>
      <c r="BR196" t="n">
        <v>0</v>
      </c>
      <c r="BS196" t="n">
        <v>0</v>
      </c>
      <c r="BT196" t="n">
        <v>0</v>
      </c>
      <c r="BU196" t="n">
        <v>0</v>
      </c>
      <c r="BV196" t="n">
        <v>0</v>
      </c>
      <c r="BW196" t="n">
        <v>0.1854</v>
      </c>
      <c r="BX196" t="n">
        <v>0.377</v>
      </c>
      <c r="BY196" t="n">
        <v>0.3075</v>
      </c>
      <c r="BZ196" t="n">
        <v>0.3003</v>
      </c>
      <c r="CA196" t="n">
        <v>0.2201</v>
      </c>
      <c r="CB196" t="n">
        <v>0.2282</v>
      </c>
      <c r="CC196" t="n">
        <v>0.308</v>
      </c>
      <c r="CD196" t="n">
        <v>0.3563</v>
      </c>
      <c r="CE196" t="n">
        <v>0.3024</v>
      </c>
      <c r="CF196" t="n">
        <v>0.2214</v>
      </c>
      <c r="CG196" t="n">
        <v>126</v>
      </c>
      <c r="CH196" t="str">
        <f>=SUBTOTAL(103,CG196)</f>
      </c>
      <c r="CI196" t="str">
        <f>=IF(CH196=1,IFERROR(MAX($CI$1:CI195)+(COUNTIFS($CG$1:CG195,CG196,$CH$1:CH195,1)=0),1),"")</f>
      </c>
    </row>
    <row r="197">
      <c r="A197" t="s">
        <v>1033</v>
      </c>
      <c r="B197" t="s">
        <v>4466</v>
      </c>
      <c r="C197" t="s">
        <v>4467</v>
      </c>
      <c r="D197" t="s">
        <v>4550</v>
      </c>
      <c r="E197" t="s">
        <v>4577</v>
      </c>
      <c r="F197" t="s">
        <v>4578</v>
      </c>
      <c r="G197" t="s">
        <v>92</v>
      </c>
      <c r="H197" t="s">
        <v>93</v>
      </c>
      <c r="I197" t="s">
        <v>1039</v>
      </c>
      <c r="J197"/>
      <c r="K197" t="n">
        <v>0.000009845</v>
      </c>
      <c r="L197" t="n">
        <v>0.2815</v>
      </c>
      <c r="M197" t="n">
        <v>0.3807</v>
      </c>
      <c r="N197" t="s">
        <v>281</v>
      </c>
      <c r="O197"/>
      <c r="P197"/>
      <c r="Q197"/>
      <c r="R197"/>
      <c r="S197"/>
      <c r="T197" t="n">
        <v>0.098</v>
      </c>
      <c r="U197" t="s">
        <v>1468</v>
      </c>
      <c r="V197" t="s">
        <v>4471</v>
      </c>
      <c r="W197" t="n">
        <v>8.688</v>
      </c>
      <c r="X197" t="n">
        <v>0.350896298885</v>
      </c>
      <c r="Y197" t="s">
        <v>4472</v>
      </c>
      <c r="Z197"/>
      <c r="AA197"/>
      <c r="AB197" t="s">
        <v>791</v>
      </c>
      <c r="AC197" t="s">
        <v>123</v>
      </c>
      <c r="AD197"/>
      <c r="AE197"/>
      <c r="AF197" t="s">
        <v>4473</v>
      </c>
      <c r="AG197" t="s">
        <v>4474</v>
      </c>
      <c r="AH197"/>
      <c r="AI197"/>
      <c r="AJ197"/>
      <c r="AK197"/>
      <c r="AL197" t="s">
        <v>228</v>
      </c>
      <c r="AM197"/>
      <c r="AN197"/>
      <c r="AO197"/>
      <c r="AP197"/>
      <c r="AQ197"/>
      <c r="AR197"/>
      <c r="AS197"/>
      <c r="AT197"/>
      <c r="AU197"/>
      <c r="AV197"/>
      <c r="AW197"/>
      <c r="AX197"/>
      <c r="AY197"/>
      <c r="AZ197"/>
      <c r="BA197"/>
      <c r="BB197"/>
      <c r="BC197"/>
      <c r="BD197" t="s">
        <v>107</v>
      </c>
      <c r="BE197" t="s">
        <v>1048</v>
      </c>
      <c r="BF197" t="s">
        <v>1049</v>
      </c>
      <c r="BG197" t="s">
        <v>272</v>
      </c>
      <c r="BH197" t="s">
        <v>775</v>
      </c>
      <c r="BI197"/>
      <c r="BJ197"/>
      <c r="BK197"/>
      <c r="BL197"/>
      <c r="BM197"/>
      <c r="BN197"/>
      <c r="BO197" t="n">
        <v>0</v>
      </c>
      <c r="BP197" t="n">
        <v>0.00005969</v>
      </c>
      <c r="BQ197" t="n">
        <v>0</v>
      </c>
      <c r="BR197" t="n">
        <v>0</v>
      </c>
      <c r="BS197" t="n">
        <v>0</v>
      </c>
      <c r="BT197" t="n">
        <v>0</v>
      </c>
      <c r="BU197" t="n">
        <v>0</v>
      </c>
      <c r="BV197" t="n">
        <v>0</v>
      </c>
      <c r="BW197" t="n">
        <v>0.1836</v>
      </c>
      <c r="BX197" t="n">
        <v>0.3807</v>
      </c>
      <c r="BY197" t="n">
        <v>0.3074</v>
      </c>
      <c r="BZ197" t="n">
        <v>0.2967</v>
      </c>
      <c r="CA197" t="n">
        <v>0.2212</v>
      </c>
      <c r="CB197" t="n">
        <v>0.2259</v>
      </c>
      <c r="CC197" t="n">
        <v>0.3193</v>
      </c>
      <c r="CD197" t="n">
        <v>0.3551</v>
      </c>
      <c r="CE197" t="n">
        <v>0.3027</v>
      </c>
      <c r="CF197" t="n">
        <v>0.2195</v>
      </c>
      <c r="CG197" t="n">
        <v>126</v>
      </c>
      <c r="CH197" t="str">
        <f>=SUBTOTAL(103,CG197)</f>
      </c>
      <c r="CI197" t="str">
        <f>=IF(CH197=1,IFERROR(MAX($CI$1:CI196)+(COUNTIFS($CG$1:CG196,CG197,$CH$1:CH196,1)=0),1),"")</f>
      </c>
    </row>
    <row r="198">
      <c r="A198" t="s">
        <v>1033</v>
      </c>
      <c r="B198" t="s">
        <v>4475</v>
      </c>
      <c r="C198" t="s">
        <v>4476</v>
      </c>
      <c r="D198" t="s">
        <v>4550</v>
      </c>
      <c r="E198" t="s">
        <v>4579</v>
      </c>
      <c r="F198" t="s">
        <v>4580</v>
      </c>
      <c r="G198" t="s">
        <v>92</v>
      </c>
      <c r="H198" t="s">
        <v>93</v>
      </c>
      <c r="I198" t="s">
        <v>1039</v>
      </c>
      <c r="J198"/>
      <c r="K198" t="n">
        <v>0.0007223</v>
      </c>
      <c r="L198" t="n">
        <v>0.2595</v>
      </c>
      <c r="M198" t="n">
        <v>0.3605</v>
      </c>
      <c r="N198" t="s">
        <v>281</v>
      </c>
      <c r="O198"/>
      <c r="P198"/>
      <c r="Q198"/>
      <c r="R198"/>
      <c r="S198"/>
      <c r="T198" t="n">
        <v>0.181</v>
      </c>
      <c r="U198" t="s">
        <v>1377</v>
      </c>
      <c r="V198" t="s">
        <v>4479</v>
      </c>
      <c r="W198" t="n">
        <v>7.353</v>
      </c>
      <c r="X198" t="n">
        <v>0.398002028465</v>
      </c>
      <c r="Y198" t="s">
        <v>4480</v>
      </c>
      <c r="Z198"/>
      <c r="AA198"/>
      <c r="AB198" t="s">
        <v>791</v>
      </c>
      <c r="AC198" t="s">
        <v>4481</v>
      </c>
      <c r="AD198"/>
      <c r="AE198"/>
      <c r="AF198" t="s">
        <v>4482</v>
      </c>
      <c r="AG198" t="s">
        <v>4483</v>
      </c>
      <c r="AH198"/>
      <c r="AI198"/>
      <c r="AJ198"/>
      <c r="AK198"/>
      <c r="AL198" t="s">
        <v>104</v>
      </c>
      <c r="AM198"/>
      <c r="AN198"/>
      <c r="AO198"/>
      <c r="AP198"/>
      <c r="AQ198"/>
      <c r="AR198"/>
      <c r="AS198"/>
      <c r="AT198"/>
      <c r="AU198"/>
      <c r="AV198"/>
      <c r="AW198"/>
      <c r="AX198"/>
      <c r="AY198"/>
      <c r="AZ198"/>
      <c r="BA198"/>
      <c r="BB198"/>
      <c r="BC198"/>
      <c r="BD198" t="s">
        <v>107</v>
      </c>
      <c r="BE198" t="s">
        <v>1048</v>
      </c>
      <c r="BF198" t="s">
        <v>1049</v>
      </c>
      <c r="BG198" t="s">
        <v>232</v>
      </c>
      <c r="BH198" t="s">
        <v>233</v>
      </c>
      <c r="BI198"/>
      <c r="BJ198"/>
      <c r="BK198"/>
      <c r="BL198"/>
      <c r="BM198"/>
      <c r="BN198"/>
      <c r="BO198" t="n">
        <v>0</v>
      </c>
      <c r="BP198" t="n">
        <v>0.001431</v>
      </c>
      <c r="BQ198" t="n">
        <v>0.0005034</v>
      </c>
      <c r="BR198" t="n">
        <v>0.0008389</v>
      </c>
      <c r="BS198" t="n">
        <v>0.00008083</v>
      </c>
      <c r="BT198" t="n">
        <v>0.0006182</v>
      </c>
      <c r="BU198" t="n">
        <v>0.001571</v>
      </c>
      <c r="BV198" t="n">
        <v>0.000838</v>
      </c>
      <c r="BW198" t="n">
        <v>0.1637</v>
      </c>
      <c r="BX198" t="n">
        <v>0.3605</v>
      </c>
      <c r="BY198" t="n">
        <v>0.2879</v>
      </c>
      <c r="BZ198" t="n">
        <v>0.2704</v>
      </c>
      <c r="CA198" t="n">
        <v>0.1963</v>
      </c>
      <c r="CB198" t="n">
        <v>0.2065</v>
      </c>
      <c r="CC198" t="n">
        <v>0.3018</v>
      </c>
      <c r="CD198" t="n">
        <v>0.3345</v>
      </c>
      <c r="CE198" t="n">
        <v>0.2736</v>
      </c>
      <c r="CF198" t="n">
        <v>0.1955</v>
      </c>
      <c r="CG198" t="n">
        <v>126</v>
      </c>
      <c r="CH198" t="str">
        <f>=SUBTOTAL(103,CG198)</f>
      </c>
      <c r="CI198" t="str">
        <f>=IF(CH198=1,IFERROR(MAX($CI$1:CI197)+(COUNTIFS($CG$1:CG197,CG198,$CH$1:CH197,1)=0),1),"")</f>
      </c>
    </row>
    <row r="199">
      <c r="A199" t="s">
        <v>1033</v>
      </c>
      <c r="B199" t="s">
        <v>4484</v>
      </c>
      <c r="C199" t="s">
        <v>4485</v>
      </c>
      <c r="D199" t="s">
        <v>4550</v>
      </c>
      <c r="E199" t="s">
        <v>4581</v>
      </c>
      <c r="F199" t="s">
        <v>4582</v>
      </c>
      <c r="G199" t="s">
        <v>92</v>
      </c>
      <c r="H199" t="s">
        <v>93</v>
      </c>
      <c r="I199" t="s">
        <v>1039</v>
      </c>
      <c r="J199"/>
      <c r="K199" t="n">
        <v>0.0002974</v>
      </c>
      <c r="L199" t="n">
        <v>0.2444</v>
      </c>
      <c r="M199" t="n">
        <v>0.343</v>
      </c>
      <c r="N199" t="s">
        <v>281</v>
      </c>
      <c r="O199"/>
      <c r="P199"/>
      <c r="Q199"/>
      <c r="R199"/>
      <c r="S199"/>
      <c r="T199" t="n">
        <v>0.098</v>
      </c>
      <c r="U199" t="s">
        <v>4583</v>
      </c>
      <c r="V199" t="s">
        <v>4489</v>
      </c>
      <c r="W199" t="n">
        <v>2.318</v>
      </c>
      <c r="X199" t="n">
        <v>0.345021635294</v>
      </c>
      <c r="Y199" t="s">
        <v>4490</v>
      </c>
      <c r="Z199"/>
      <c r="AA199"/>
      <c r="AB199" t="s">
        <v>791</v>
      </c>
      <c r="AC199" t="s">
        <v>4403</v>
      </c>
      <c r="AD199"/>
      <c r="AE199"/>
      <c r="AF199" t="s">
        <v>4491</v>
      </c>
      <c r="AG199" t="s">
        <v>4492</v>
      </c>
      <c r="AH199"/>
      <c r="AI199"/>
      <c r="AJ199"/>
      <c r="AK199"/>
      <c r="AL199" t="s">
        <v>104</v>
      </c>
      <c r="AM199"/>
      <c r="AN199"/>
      <c r="AO199"/>
      <c r="AP199"/>
      <c r="AQ199"/>
      <c r="AR199"/>
      <c r="AS199"/>
      <c r="AT199"/>
      <c r="AU199"/>
      <c r="AV199"/>
      <c r="AW199"/>
      <c r="AX199"/>
      <c r="AY199"/>
      <c r="AZ199"/>
      <c r="BA199"/>
      <c r="BB199"/>
      <c r="BC199"/>
      <c r="BD199" t="s">
        <v>107</v>
      </c>
      <c r="BE199" t="s">
        <v>1048</v>
      </c>
      <c r="BF199" t="s">
        <v>1049</v>
      </c>
      <c r="BG199" t="s">
        <v>423</v>
      </c>
      <c r="BH199" t="s">
        <v>2352</v>
      </c>
      <c r="BI199"/>
      <c r="BJ199"/>
      <c r="BK199"/>
      <c r="BL199"/>
      <c r="BM199"/>
      <c r="BN199"/>
      <c r="BO199" t="n">
        <v>0</v>
      </c>
      <c r="BP199" t="n">
        <v>0.0005072</v>
      </c>
      <c r="BQ199" t="n">
        <v>0.0004766</v>
      </c>
      <c r="BR199" t="n">
        <v>0.0004097</v>
      </c>
      <c r="BS199" t="n">
        <v>0.000156</v>
      </c>
      <c r="BT199" t="n">
        <v>0.0002476</v>
      </c>
      <c r="BU199" t="n">
        <v>0.0005992</v>
      </c>
      <c r="BV199" t="n">
        <v>0.0002188</v>
      </c>
      <c r="BW199" t="n">
        <v>0.1515</v>
      </c>
      <c r="BX199" t="n">
        <v>0.343</v>
      </c>
      <c r="BY199" t="n">
        <v>0.2737</v>
      </c>
      <c r="BZ199" t="n">
        <v>0.2568</v>
      </c>
      <c r="CA199" t="n">
        <v>0.1827</v>
      </c>
      <c r="CB199" t="n">
        <v>0.1898</v>
      </c>
      <c r="CC199" t="n">
        <v>0.2905</v>
      </c>
      <c r="CD199" t="n">
        <v>0.3192</v>
      </c>
      <c r="CE199" t="n">
        <v>0.261</v>
      </c>
      <c r="CF199" t="n">
        <v>0.1802</v>
      </c>
      <c r="CG199" t="n">
        <v>126</v>
      </c>
      <c r="CH199" t="str">
        <f>=SUBTOTAL(103,CG199)</f>
      </c>
      <c r="CI199" t="str">
        <f>=IF(CH199=1,IFERROR(MAX($CI$1:CI198)+(COUNTIFS($CG$1:CG198,CG199,$CH$1:CH198,1)=0),1),"")</f>
      </c>
    </row>
    <row r="200">
      <c r="A200" t="s">
        <v>1033</v>
      </c>
      <c r="B200" t="s">
        <v>4493</v>
      </c>
      <c r="C200" t="s">
        <v>4494</v>
      </c>
      <c r="D200" t="s">
        <v>4550</v>
      </c>
      <c r="E200" t="s">
        <v>4584</v>
      </c>
      <c r="F200" t="s">
        <v>4585</v>
      </c>
      <c r="G200" t="s">
        <v>92</v>
      </c>
      <c r="H200" t="s">
        <v>93</v>
      </c>
      <c r="I200" t="s">
        <v>1039</v>
      </c>
      <c r="J200"/>
      <c r="K200" t="n">
        <v>0.00005755</v>
      </c>
      <c r="L200" t="n">
        <v>0.2057</v>
      </c>
      <c r="M200" t="n">
        <v>0.308</v>
      </c>
      <c r="N200" t="s">
        <v>281</v>
      </c>
      <c r="O200"/>
      <c r="P200"/>
      <c r="Q200"/>
      <c r="R200"/>
      <c r="S200"/>
      <c r="T200" t="n">
        <v>0.059</v>
      </c>
      <c r="U200" t="s">
        <v>4586</v>
      </c>
      <c r="V200" t="s">
        <v>379</v>
      </c>
      <c r="W200" t="n">
        <v>5.593</v>
      </c>
      <c r="X200" t="n">
        <v>0.343017995358</v>
      </c>
      <c r="Y200" t="s">
        <v>4498</v>
      </c>
      <c r="Z200"/>
      <c r="AA200"/>
      <c r="AB200" t="s">
        <v>791</v>
      </c>
      <c r="AC200" t="s">
        <v>4403</v>
      </c>
      <c r="AD200"/>
      <c r="AE200"/>
      <c r="AF200" t="s">
        <v>4499</v>
      </c>
      <c r="AG200" t="s">
        <v>4500</v>
      </c>
      <c r="AH200"/>
      <c r="AI200"/>
      <c r="AJ200"/>
      <c r="AK200"/>
      <c r="AL200" t="s">
        <v>249</v>
      </c>
      <c r="AM200"/>
      <c r="AN200"/>
      <c r="AO200"/>
      <c r="AP200"/>
      <c r="AQ200"/>
      <c r="AR200"/>
      <c r="AS200"/>
      <c r="AT200"/>
      <c r="AU200"/>
      <c r="AV200"/>
      <c r="AW200"/>
      <c r="AX200"/>
      <c r="AY200"/>
      <c r="AZ200"/>
      <c r="BA200"/>
      <c r="BB200"/>
      <c r="BC200"/>
      <c r="BD200" t="s">
        <v>107</v>
      </c>
      <c r="BE200" t="s">
        <v>1048</v>
      </c>
      <c r="BF200" t="s">
        <v>1049</v>
      </c>
      <c r="BG200" t="s">
        <v>615</v>
      </c>
      <c r="BH200" t="s">
        <v>1585</v>
      </c>
      <c r="BI200"/>
      <c r="BJ200"/>
      <c r="BK200"/>
      <c r="BL200"/>
      <c r="BM200"/>
      <c r="BN200"/>
      <c r="BO200" t="n">
        <v>0.0001643</v>
      </c>
      <c r="BP200" t="n">
        <v>0.0001468</v>
      </c>
      <c r="BQ200" t="n">
        <v>0</v>
      </c>
      <c r="BR200" t="n">
        <v>0</v>
      </c>
      <c r="BS200" t="n">
        <v>0</v>
      </c>
      <c r="BT200" t="n">
        <v>0.00001996</v>
      </c>
      <c r="BU200" t="n">
        <v>0.0002887</v>
      </c>
      <c r="BV200" t="n">
        <v>0.00007013</v>
      </c>
      <c r="BW200" t="n">
        <v>0.1234</v>
      </c>
      <c r="BX200" t="n">
        <v>0.308</v>
      </c>
      <c r="BY200" t="n">
        <v>0.2339</v>
      </c>
      <c r="BZ200" t="n">
        <v>0.2175</v>
      </c>
      <c r="CA200" t="n">
        <v>0.1439</v>
      </c>
      <c r="CB200" t="n">
        <v>0.1509</v>
      </c>
      <c r="CC200" t="n">
        <v>0.2527</v>
      </c>
      <c r="CD200" t="n">
        <v>0.2778</v>
      </c>
      <c r="CE200" t="n">
        <v>0.2165</v>
      </c>
      <c r="CF200" t="n">
        <v>0.1449</v>
      </c>
      <c r="CG200" t="n">
        <v>126</v>
      </c>
      <c r="CH200" t="str">
        <f>=SUBTOTAL(103,CG200)</f>
      </c>
      <c r="CI200" t="str">
        <f>=IF(CH200=1,IFERROR(MAX($CI$1:CI199)+(COUNTIFS($CG$1:CG199,CG200,$CH$1:CH199,1)=0),1),"")</f>
      </c>
    </row>
    <row r="201">
      <c r="A201" t="s">
        <v>1033</v>
      </c>
      <c r="B201" t="s">
        <v>1095</v>
      </c>
      <c r="C201" t="s">
        <v>1096</v>
      </c>
      <c r="D201" t="s">
        <v>4550</v>
      </c>
      <c r="E201" t="s">
        <v>4587</v>
      </c>
      <c r="F201" t="s">
        <v>4588</v>
      </c>
      <c r="G201" t="s">
        <v>92</v>
      </c>
      <c r="H201" t="s">
        <v>93</v>
      </c>
      <c r="I201" t="s">
        <v>1039</v>
      </c>
      <c r="J201"/>
      <c r="K201" t="n">
        <v>0</v>
      </c>
      <c r="L201" t="n">
        <v>0.3601</v>
      </c>
      <c r="M201" t="n">
        <v>0.5134</v>
      </c>
      <c r="N201" t="s">
        <v>207</v>
      </c>
      <c r="O201"/>
      <c r="P201"/>
      <c r="Q201"/>
      <c r="R201"/>
      <c r="S201"/>
      <c r="T201" t="n">
        <v>0.1</v>
      </c>
      <c r="U201" t="s">
        <v>2688</v>
      </c>
      <c r="V201" t="s">
        <v>1099</v>
      </c>
      <c r="W201" t="n">
        <v>2.366</v>
      </c>
      <c r="X201" t="n">
        <v>0.317593276501</v>
      </c>
      <c r="Y201" t="s">
        <v>1100</v>
      </c>
      <c r="Z201"/>
      <c r="AA201"/>
      <c r="AB201" t="s">
        <v>791</v>
      </c>
      <c r="AC201" t="s">
        <v>1101</v>
      </c>
      <c r="AD201"/>
      <c r="AE201"/>
      <c r="AF201" t="s">
        <v>1102</v>
      </c>
      <c r="AG201" t="s">
        <v>1103</v>
      </c>
      <c r="AH201" t="s">
        <v>1104</v>
      </c>
      <c r="AI201" t="s">
        <v>433</v>
      </c>
      <c r="AJ201" t="s">
        <v>102</v>
      </c>
      <c r="AK201" t="s">
        <v>419</v>
      </c>
      <c r="AL201" t="s">
        <v>249</v>
      </c>
      <c r="AM201" t="n">
        <v>1</v>
      </c>
      <c r="AN201" t="s">
        <v>3605</v>
      </c>
      <c r="AO201" t="n">
        <v>184</v>
      </c>
      <c r="AP201" t="n">
        <v>164</v>
      </c>
      <c r="AQ201" t="n">
        <v>230</v>
      </c>
      <c r="AR201" t="n">
        <v>136</v>
      </c>
      <c r="AS201" t="n">
        <v>0</v>
      </c>
      <c r="AT201" t="n">
        <v>157</v>
      </c>
      <c r="AU201" t="n">
        <v>99</v>
      </c>
      <c r="AV201" t="n">
        <v>99</v>
      </c>
      <c r="AW201" t="n">
        <v>99</v>
      </c>
      <c r="AX201" t="n">
        <v>197630</v>
      </c>
      <c r="AY201"/>
      <c r="AZ201" t="n">
        <v>197630</v>
      </c>
      <c r="BA201"/>
      <c r="BB201"/>
      <c r="BC201"/>
      <c r="BD201" t="s">
        <v>107</v>
      </c>
      <c r="BE201" t="s">
        <v>1048</v>
      </c>
      <c r="BF201" t="s">
        <v>1049</v>
      </c>
      <c r="BG201" t="s">
        <v>478</v>
      </c>
      <c r="BH201" t="s">
        <v>479</v>
      </c>
      <c r="BI201"/>
      <c r="BJ201"/>
      <c r="BK201"/>
      <c r="BL201"/>
      <c r="BM201"/>
      <c r="BN201"/>
      <c r="BO201" t="n">
        <v>0</v>
      </c>
      <c r="BP201" t="n">
        <v>0</v>
      </c>
      <c r="BQ201" t="n">
        <v>0</v>
      </c>
      <c r="BR201" t="n">
        <v>0</v>
      </c>
      <c r="BS201" t="n">
        <v>0</v>
      </c>
      <c r="BT201" t="n">
        <v>0</v>
      </c>
      <c r="BU201" t="n">
        <v>0</v>
      </c>
      <c r="BV201" t="n">
        <v>0</v>
      </c>
      <c r="BW201" t="n">
        <v>0.4137</v>
      </c>
      <c r="BX201" t="n">
        <v>0.4111</v>
      </c>
      <c r="BY201" t="n">
        <v>0.3469</v>
      </c>
      <c r="BZ201" t="n">
        <v>0.3753</v>
      </c>
      <c r="CA201" t="n">
        <v>0.4791</v>
      </c>
      <c r="CB201" t="n">
        <v>0.279</v>
      </c>
      <c r="CC201" t="n">
        <v>0.4194</v>
      </c>
      <c r="CD201" t="n">
        <v>0.3215</v>
      </c>
      <c r="CE201" t="n">
        <v>0.3727</v>
      </c>
      <c r="CF201" t="n">
        <v>0.5134</v>
      </c>
      <c r="CG201" t="n">
        <v>126</v>
      </c>
      <c r="CH201" t="str">
        <f>=SUBTOTAL(103,CG201)</f>
      </c>
      <c r="CI201" t="str">
        <f>=IF(CH201=1,IFERROR(MAX($CI$1:CI200)+(COUNTIFS($CG$1:CG200,CG201,$CH$1:CH200,1)=0),1),"")</f>
      </c>
    </row>
    <row r="202">
      <c r="A202" t="s">
        <v>1033</v>
      </c>
      <c r="B202" t="s">
        <v>1105</v>
      </c>
      <c r="C202" t="s">
        <v>1106</v>
      </c>
      <c r="D202" t="s">
        <v>4550</v>
      </c>
      <c r="E202" t="s">
        <v>4589</v>
      </c>
      <c r="F202" t="s">
        <v>4590</v>
      </c>
      <c r="G202" t="s">
        <v>157</v>
      </c>
      <c r="H202" t="s">
        <v>93</v>
      </c>
      <c r="I202" t="s">
        <v>1039</v>
      </c>
      <c r="J202"/>
      <c r="K202" t="n">
        <v>0.003067</v>
      </c>
      <c r="L202" t="n">
        <v>0.2398</v>
      </c>
      <c r="M202" t="n">
        <v>0.3291</v>
      </c>
      <c r="N202" t="s">
        <v>281</v>
      </c>
      <c r="O202"/>
      <c r="P202"/>
      <c r="Q202"/>
      <c r="R202"/>
      <c r="S202"/>
      <c r="T202"/>
      <c r="U202"/>
      <c r="V202"/>
      <c r="W202" t="n">
        <v>11.71</v>
      </c>
      <c r="X202"/>
      <c r="Y202"/>
      <c r="Z202"/>
      <c r="AA202"/>
      <c r="AB202"/>
      <c r="AC202"/>
      <c r="AD202"/>
      <c r="AE202"/>
      <c r="AF202" t="s">
        <v>1109</v>
      </c>
      <c r="AG202" t="s">
        <v>1110</v>
      </c>
      <c r="AH202" t="s">
        <v>1111</v>
      </c>
      <c r="AI202" t="s">
        <v>433</v>
      </c>
      <c r="AJ202" t="s">
        <v>433</v>
      </c>
      <c r="AK202" t="s">
        <v>419</v>
      </c>
      <c r="AL202" t="s">
        <v>434</v>
      </c>
      <c r="AM202" t="n">
        <v>1</v>
      </c>
      <c r="AN202" t="s">
        <v>3605</v>
      </c>
      <c r="AO202" t="n">
        <v>101</v>
      </c>
      <c r="AP202" t="n">
        <v>124</v>
      </c>
      <c r="AQ202" t="n">
        <v>124</v>
      </c>
      <c r="AR202" t="n">
        <v>20</v>
      </c>
      <c r="AS202" t="n">
        <v>31</v>
      </c>
      <c r="AT202" t="n">
        <v>31</v>
      </c>
      <c r="AU202" t="n">
        <v>99</v>
      </c>
      <c r="AV202" t="n">
        <v>99</v>
      </c>
      <c r="AW202" t="n">
        <v>99</v>
      </c>
      <c r="AX202" t="n">
        <v>197630</v>
      </c>
      <c r="AY202" t="n">
        <v>197630</v>
      </c>
      <c r="AZ202" t="n">
        <v>197630</v>
      </c>
      <c r="BA202"/>
      <c r="BB202"/>
      <c r="BC202"/>
      <c r="BD202" t="s">
        <v>163</v>
      </c>
      <c r="BE202" t="s">
        <v>1048</v>
      </c>
      <c r="BF202" t="s">
        <v>1049</v>
      </c>
      <c r="BG202" t="s">
        <v>1112</v>
      </c>
      <c r="BH202" t="s">
        <v>1113</v>
      </c>
      <c r="BI202"/>
      <c r="BJ202"/>
      <c r="BK202"/>
      <c r="BL202"/>
      <c r="BM202"/>
      <c r="BN202"/>
      <c r="BO202" t="n">
        <v>0.000846</v>
      </c>
      <c r="BP202" t="n">
        <v>0.0005066</v>
      </c>
      <c r="BQ202" t="n">
        <v>0</v>
      </c>
      <c r="BR202" t="n">
        <v>0.0003981</v>
      </c>
      <c r="BS202" t="n">
        <v>0.002564</v>
      </c>
      <c r="BT202" t="n">
        <v>0.005562</v>
      </c>
      <c r="BU202" t="n">
        <v>0</v>
      </c>
      <c r="BV202" t="n">
        <v>0.002541</v>
      </c>
      <c r="BW202" t="n">
        <v>0.1486</v>
      </c>
      <c r="BX202" t="n">
        <v>0.3291</v>
      </c>
      <c r="BY202" t="n">
        <v>0.2565</v>
      </c>
      <c r="BZ202" t="n">
        <v>0.2627</v>
      </c>
      <c r="CA202" t="n">
        <v>0.1642</v>
      </c>
      <c r="CB202" t="n">
        <v>0.1991</v>
      </c>
      <c r="CC202" t="n">
        <v>0.2706</v>
      </c>
      <c r="CD202" t="n">
        <v>0.3131</v>
      </c>
      <c r="CE202" t="n">
        <v>0.2592</v>
      </c>
      <c r="CF202" t="n">
        <v>0.1564</v>
      </c>
      <c r="CG202" t="n">
        <v>126</v>
      </c>
      <c r="CH202" t="str">
        <f>=SUBTOTAL(103,CG202)</f>
      </c>
      <c r="CI202" t="str">
        <f>=IF(CH202=1,IFERROR(MAX($CI$1:CI201)+(COUNTIFS($CG$1:CG201,CG202,$CH$1:CH201,1)=0),1),"")</f>
      </c>
    </row>
    <row r="203">
      <c r="A203" t="s">
        <v>1033</v>
      </c>
      <c r="B203" t="s">
        <v>4505</v>
      </c>
      <c r="C203" t="s">
        <v>4506</v>
      </c>
      <c r="D203" t="s">
        <v>4550</v>
      </c>
      <c r="E203" t="s">
        <v>4591</v>
      </c>
      <c r="F203" t="s">
        <v>4592</v>
      </c>
      <c r="G203" t="s">
        <v>92</v>
      </c>
      <c r="H203" t="s">
        <v>93</v>
      </c>
      <c r="I203" t="s">
        <v>1039</v>
      </c>
      <c r="J203"/>
      <c r="K203" t="n">
        <v>0.003919</v>
      </c>
      <c r="L203" t="n">
        <v>0.2487</v>
      </c>
      <c r="M203" t="n">
        <v>0.3508</v>
      </c>
      <c r="N203" t="s">
        <v>281</v>
      </c>
      <c r="O203"/>
      <c r="P203"/>
      <c r="Q203"/>
      <c r="R203"/>
      <c r="S203"/>
      <c r="T203" t="n">
        <v>0.053</v>
      </c>
      <c r="U203" t="s">
        <v>4593</v>
      </c>
      <c r="V203" t="s">
        <v>4509</v>
      </c>
      <c r="W203" t="n">
        <v>4.915</v>
      </c>
      <c r="X203" t="n">
        <v>0.313283085823</v>
      </c>
      <c r="Y203" t="s">
        <v>4510</v>
      </c>
      <c r="Z203"/>
      <c r="AA203"/>
      <c r="AB203" t="s">
        <v>122</v>
      </c>
      <c r="AC203" t="s">
        <v>123</v>
      </c>
      <c r="AD203"/>
      <c r="AE203"/>
      <c r="AF203" t="s">
        <v>4511</v>
      </c>
      <c r="AG203" t="s">
        <v>4512</v>
      </c>
      <c r="AH203"/>
      <c r="AI203"/>
      <c r="AJ203"/>
      <c r="AK203"/>
      <c r="AL203" t="s">
        <v>104</v>
      </c>
      <c r="AM203"/>
      <c r="AN203"/>
      <c r="AO203"/>
      <c r="AP203"/>
      <c r="AQ203"/>
      <c r="AR203"/>
      <c r="AS203"/>
      <c r="AT203"/>
      <c r="AU203"/>
      <c r="AV203"/>
      <c r="AW203"/>
      <c r="AX203"/>
      <c r="AY203"/>
      <c r="AZ203"/>
      <c r="BA203"/>
      <c r="BB203"/>
      <c r="BC203"/>
      <c r="BD203" t="s">
        <v>107</v>
      </c>
      <c r="BE203" t="s">
        <v>1048</v>
      </c>
      <c r="BF203" t="s">
        <v>1049</v>
      </c>
      <c r="BG203" t="s">
        <v>232</v>
      </c>
      <c r="BH203" t="s">
        <v>1956</v>
      </c>
      <c r="BI203"/>
      <c r="BJ203"/>
      <c r="BK203"/>
      <c r="BL203"/>
      <c r="BM203"/>
      <c r="BN203"/>
      <c r="BO203" t="n">
        <v>0.001274</v>
      </c>
      <c r="BP203" t="n">
        <v>0.0007508</v>
      </c>
      <c r="BQ203" t="n">
        <v>0</v>
      </c>
      <c r="BR203" t="n">
        <v>0.0003956</v>
      </c>
      <c r="BS203" t="n">
        <v>0.002688</v>
      </c>
      <c r="BT203" t="n">
        <v>0.007209</v>
      </c>
      <c r="BU203" t="n">
        <v>0</v>
      </c>
      <c r="BV203" t="n">
        <v>0.002525</v>
      </c>
      <c r="BW203" t="n">
        <v>0.1516</v>
      </c>
      <c r="BX203" t="n">
        <v>0.3508</v>
      </c>
      <c r="BY203" t="n">
        <v>0.2669</v>
      </c>
      <c r="BZ203" t="n">
        <v>0.2736</v>
      </c>
      <c r="CA203" t="n">
        <v>0.171</v>
      </c>
      <c r="CB203" t="n">
        <v>0.2025</v>
      </c>
      <c r="CC203" t="n">
        <v>0.2981</v>
      </c>
      <c r="CD203" t="n">
        <v>0.3276</v>
      </c>
      <c r="CE203" t="n">
        <v>0.2708</v>
      </c>
      <c r="CF203" t="n">
        <v>0.161</v>
      </c>
      <c r="CG203" t="n">
        <v>126</v>
      </c>
      <c r="CH203" t="str">
        <f>=SUBTOTAL(103,CG203)</f>
      </c>
      <c r="CI203" t="str">
        <f>=IF(CH203=1,IFERROR(MAX($CI$1:CI202)+(COUNTIFS($CG$1:CG202,CG203,$CH$1:CH202,1)=0),1),"")</f>
      </c>
    </row>
    <row r="204">
      <c r="A204" t="s">
        <v>1033</v>
      </c>
      <c r="B204" t="s">
        <v>4513</v>
      </c>
      <c r="C204" t="s">
        <v>4514</v>
      </c>
      <c r="D204" t="s">
        <v>4550</v>
      </c>
      <c r="E204" t="s">
        <v>4594</v>
      </c>
      <c r="F204" t="s">
        <v>4595</v>
      </c>
      <c r="G204" t="s">
        <v>92</v>
      </c>
      <c r="H204" t="s">
        <v>93</v>
      </c>
      <c r="I204" t="s">
        <v>1039</v>
      </c>
      <c r="J204"/>
      <c r="K204" t="n">
        <v>0.005522</v>
      </c>
      <c r="L204" t="n">
        <v>0.2484</v>
      </c>
      <c r="M204" t="n">
        <v>0.3433</v>
      </c>
      <c r="N204" t="s">
        <v>281</v>
      </c>
      <c r="O204"/>
      <c r="P204"/>
      <c r="Q204"/>
      <c r="R204"/>
      <c r="S204"/>
      <c r="T204" t="n">
        <v>0.058</v>
      </c>
      <c r="U204" t="s">
        <v>780</v>
      </c>
      <c r="V204" t="s">
        <v>4517</v>
      </c>
      <c r="W204" t="n">
        <v>3.53</v>
      </c>
      <c r="X204" t="n">
        <v>0.313773423433</v>
      </c>
      <c r="Y204" t="s">
        <v>4518</v>
      </c>
      <c r="Z204"/>
      <c r="AA204"/>
      <c r="AB204" t="s">
        <v>122</v>
      </c>
      <c r="AC204" t="s">
        <v>4519</v>
      </c>
      <c r="AD204"/>
      <c r="AE204"/>
      <c r="AF204" t="s">
        <v>4520</v>
      </c>
      <c r="AG204" t="s">
        <v>4521</v>
      </c>
      <c r="AH204"/>
      <c r="AI204"/>
      <c r="AJ204"/>
      <c r="AK204"/>
      <c r="AL204" t="s">
        <v>125</v>
      </c>
      <c r="AM204"/>
      <c r="AN204"/>
      <c r="AO204"/>
      <c r="AP204"/>
      <c r="AQ204"/>
      <c r="AR204"/>
      <c r="AS204"/>
      <c r="AT204"/>
      <c r="AU204"/>
      <c r="AV204"/>
      <c r="AW204"/>
      <c r="AX204"/>
      <c r="AY204"/>
      <c r="AZ204"/>
      <c r="BA204"/>
      <c r="BB204"/>
      <c r="BC204"/>
      <c r="BD204" t="s">
        <v>107</v>
      </c>
      <c r="BE204" t="s">
        <v>1048</v>
      </c>
      <c r="BF204" t="s">
        <v>1049</v>
      </c>
      <c r="BG204" t="s">
        <v>1628</v>
      </c>
      <c r="BH204" t="s">
        <v>4522</v>
      </c>
      <c r="BI204"/>
      <c r="BJ204"/>
      <c r="BK204"/>
      <c r="BL204"/>
      <c r="BM204"/>
      <c r="BN204"/>
      <c r="BO204" t="n">
        <v>0.002425</v>
      </c>
      <c r="BP204" t="n">
        <v>0.0004677</v>
      </c>
      <c r="BQ204" t="n">
        <v>0.001232</v>
      </c>
      <c r="BR204" t="n">
        <v>0.001086</v>
      </c>
      <c r="BS204" t="n">
        <v>0</v>
      </c>
      <c r="BT204" t="n">
        <v>0.0103</v>
      </c>
      <c r="BU204" t="n">
        <v>0.002463</v>
      </c>
      <c r="BV204" t="n">
        <v>0.001832</v>
      </c>
      <c r="BW204" t="n">
        <v>0.1518</v>
      </c>
      <c r="BX204" t="n">
        <v>0.3433</v>
      </c>
      <c r="BY204" t="n">
        <v>0.264</v>
      </c>
      <c r="BZ204" t="n">
        <v>0.2693</v>
      </c>
      <c r="CA204" t="n">
        <v>0.1788</v>
      </c>
      <c r="CB204" t="n">
        <v>0.2051</v>
      </c>
      <c r="CC204" t="n">
        <v>0.2946</v>
      </c>
      <c r="CD204" t="n">
        <v>0.3252</v>
      </c>
      <c r="CE204" t="n">
        <v>0.2693</v>
      </c>
      <c r="CF204" t="n">
        <v>0.1713</v>
      </c>
      <c r="CG204" t="n">
        <v>126</v>
      </c>
      <c r="CH204" t="str">
        <f>=SUBTOTAL(103,CG204)</f>
      </c>
      <c r="CI204" t="str">
        <f>=IF(CH204=1,IFERROR(MAX($CI$1:CI203)+(COUNTIFS($CG$1:CG203,CG204,$CH$1:CH203,1)=0),1),"")</f>
      </c>
    </row>
    <row r="205">
      <c r="A205" t="s">
        <v>1033</v>
      </c>
      <c r="B205" t="s">
        <v>4523</v>
      </c>
      <c r="C205" t="s">
        <v>4524</v>
      </c>
      <c r="D205" t="s">
        <v>4550</v>
      </c>
      <c r="E205" t="s">
        <v>4596</v>
      </c>
      <c r="F205" t="s">
        <v>4597</v>
      </c>
      <c r="G205" t="s">
        <v>92</v>
      </c>
      <c r="H205" t="s">
        <v>174</v>
      </c>
      <c r="I205" t="s">
        <v>1150</v>
      </c>
      <c r="J205"/>
      <c r="K205" t="n">
        <v>0.00004373</v>
      </c>
      <c r="L205" t="n">
        <v>0.8463</v>
      </c>
      <c r="M205" t="n">
        <v>0.8937</v>
      </c>
      <c r="N205" t="s">
        <v>176</v>
      </c>
      <c r="O205" t="n">
        <v>769608</v>
      </c>
      <c r="P205" t="s">
        <v>412</v>
      </c>
      <c r="Q205"/>
      <c r="R205"/>
      <c r="S205"/>
      <c r="T205" t="n">
        <v>0.024</v>
      </c>
      <c r="U205" t="s">
        <v>378</v>
      </c>
      <c r="V205" t="s">
        <v>379</v>
      </c>
      <c r="W205" t="n">
        <v>0.033</v>
      </c>
      <c r="X205" t="n">
        <v>0.474545896053</v>
      </c>
      <c r="Y205" t="s">
        <v>4527</v>
      </c>
      <c r="Z205"/>
      <c r="AA205"/>
      <c r="AB205" t="s">
        <v>791</v>
      </c>
      <c r="AC205" t="s">
        <v>123</v>
      </c>
      <c r="AD205"/>
      <c r="AE205"/>
      <c r="AF205" t="s">
        <v>4528</v>
      </c>
      <c r="AG205" t="s">
        <v>4529</v>
      </c>
      <c r="AH205"/>
      <c r="AI205" t="s">
        <v>433</v>
      </c>
      <c r="AJ205" t="s">
        <v>179</v>
      </c>
      <c r="AK205" t="s">
        <v>179</v>
      </c>
      <c r="AL205" t="s">
        <v>249</v>
      </c>
      <c r="AM205" t="n">
        <v>1</v>
      </c>
      <c r="AN205"/>
      <c r="AO205" t="n">
        <v>152</v>
      </c>
      <c r="AP205" t="n">
        <v>0</v>
      </c>
      <c r="AQ205" t="n">
        <v>0</v>
      </c>
      <c r="AR205" t="n">
        <v>149</v>
      </c>
      <c r="AS205" t="n">
        <v>268</v>
      </c>
      <c r="AT205" t="n">
        <v>307</v>
      </c>
      <c r="AU205" t="n">
        <v>99</v>
      </c>
      <c r="AV205" t="n">
        <v>99</v>
      </c>
      <c r="AW205" t="n">
        <v>99</v>
      </c>
      <c r="AX205" t="n">
        <v>197630</v>
      </c>
      <c r="AY205"/>
      <c r="AZ205"/>
      <c r="BA205"/>
      <c r="BB205"/>
      <c r="BC205"/>
      <c r="BD205" t="s">
        <v>107</v>
      </c>
      <c r="BE205" t="s">
        <v>1048</v>
      </c>
      <c r="BF205" t="s">
        <v>1049</v>
      </c>
      <c r="BG205" t="s">
        <v>129</v>
      </c>
      <c r="BH205" t="s">
        <v>4530</v>
      </c>
      <c r="BI205" t="n">
        <v>0.002</v>
      </c>
      <c r="BJ205" t="n">
        <v>0.0045</v>
      </c>
      <c r="BK205" t="n">
        <v>0</v>
      </c>
      <c r="BL205" t="n">
        <v>0</v>
      </c>
      <c r="BM205" t="n">
        <v>0</v>
      </c>
      <c r="BN205" t="n">
        <v>0.0041</v>
      </c>
      <c r="BO205" t="n">
        <v>0</v>
      </c>
      <c r="BP205" t="n">
        <v>0</v>
      </c>
      <c r="BQ205" t="n">
        <v>0</v>
      </c>
      <c r="BR205" t="n">
        <v>0</v>
      </c>
      <c r="BS205" t="n">
        <v>0.0003416</v>
      </c>
      <c r="BT205" t="n">
        <v>0</v>
      </c>
      <c r="BU205" t="n">
        <v>0</v>
      </c>
      <c r="BV205" t="n">
        <v>0</v>
      </c>
      <c r="BW205" t="n">
        <v>0.8393</v>
      </c>
      <c r="BX205" t="n">
        <v>0.8879</v>
      </c>
      <c r="BY205" t="n">
        <v>0.8669</v>
      </c>
      <c r="BZ205" t="n">
        <v>0.8439</v>
      </c>
      <c r="CA205" t="n">
        <v>0.8937</v>
      </c>
      <c r="CB205" t="n">
        <v>0.8105</v>
      </c>
      <c r="CC205" t="n">
        <v>0.8917</v>
      </c>
      <c r="CD205" t="n">
        <v>0.8451</v>
      </c>
      <c r="CE205" t="n">
        <v>0.8666</v>
      </c>
      <c r="CF205" t="n">
        <v>0.8678</v>
      </c>
      <c r="CG205" t="n">
        <v>126</v>
      </c>
      <c r="CH205" t="str">
        <f>=SUBTOTAL(103,CG205)</f>
      </c>
      <c r="CI205" t="str">
        <f>=IF(CH205=1,IFERROR(MAX($CI$1:CI204)+(COUNTIFS($CG$1:CG204,CG205,$CH$1:CH204,1)=0),1),"")</f>
      </c>
    </row>
    <row r="206">
      <c r="A206" t="s">
        <v>1033</v>
      </c>
      <c r="B206" t="s">
        <v>4531</v>
      </c>
      <c r="C206" t="s">
        <v>4532</v>
      </c>
      <c r="D206" t="s">
        <v>4550</v>
      </c>
      <c r="E206" t="s">
        <v>4598</v>
      </c>
      <c r="F206" t="s">
        <v>4599</v>
      </c>
      <c r="G206" t="s">
        <v>92</v>
      </c>
      <c r="H206" t="s">
        <v>93</v>
      </c>
      <c r="I206" t="s">
        <v>1150</v>
      </c>
      <c r="J206"/>
      <c r="K206" t="n">
        <v>0.0000657</v>
      </c>
      <c r="L206" t="n">
        <v>0.311</v>
      </c>
      <c r="M206" t="n">
        <v>0.3822</v>
      </c>
      <c r="N206" t="s">
        <v>281</v>
      </c>
      <c r="O206" t="n">
        <v>2003596</v>
      </c>
      <c r="P206" t="s">
        <v>1007</v>
      </c>
      <c r="Q206"/>
      <c r="R206"/>
      <c r="S206"/>
      <c r="T206" t="n">
        <v>0.192</v>
      </c>
      <c r="U206" t="s">
        <v>3469</v>
      </c>
      <c r="V206" t="s">
        <v>4535</v>
      </c>
      <c r="W206" t="n">
        <v>2.669</v>
      </c>
      <c r="X206" t="n">
        <v>0.495735883713</v>
      </c>
      <c r="Y206" t="s">
        <v>4536</v>
      </c>
      <c r="Z206"/>
      <c r="AA206"/>
      <c r="AB206" t="s">
        <v>791</v>
      </c>
      <c r="AC206" t="s">
        <v>123</v>
      </c>
      <c r="AD206"/>
      <c r="AE206"/>
      <c r="AF206" t="s">
        <v>4537</v>
      </c>
      <c r="AG206" t="s">
        <v>4538</v>
      </c>
      <c r="AH206" t="s">
        <v>4539</v>
      </c>
      <c r="AI206"/>
      <c r="AJ206"/>
      <c r="AK206"/>
      <c r="AL206" t="s">
        <v>228</v>
      </c>
      <c r="AM206"/>
      <c r="AN206"/>
      <c r="AO206"/>
      <c r="AP206"/>
      <c r="AQ206"/>
      <c r="AR206"/>
      <c r="AS206"/>
      <c r="AT206"/>
      <c r="AU206"/>
      <c r="AV206"/>
      <c r="AW206"/>
      <c r="AX206"/>
      <c r="AY206"/>
      <c r="AZ206"/>
      <c r="BA206"/>
      <c r="BB206"/>
      <c r="BC206"/>
      <c r="BD206" t="s">
        <v>107</v>
      </c>
      <c r="BE206" t="s">
        <v>1048</v>
      </c>
      <c r="BF206" t="s">
        <v>1049</v>
      </c>
      <c r="BG206" t="s">
        <v>4540</v>
      </c>
      <c r="BH206" t="s">
        <v>4541</v>
      </c>
      <c r="BI206"/>
      <c r="BJ206"/>
      <c r="BK206"/>
      <c r="BL206"/>
      <c r="BM206"/>
      <c r="BN206"/>
      <c r="BO206" t="n">
        <v>0</v>
      </c>
      <c r="BP206" t="n">
        <v>0</v>
      </c>
      <c r="BQ206" t="n">
        <v>0</v>
      </c>
      <c r="BR206" t="n">
        <v>0</v>
      </c>
      <c r="BS206" t="n">
        <v>0.0005142</v>
      </c>
      <c r="BT206" t="n">
        <v>0</v>
      </c>
      <c r="BU206" t="n">
        <v>0</v>
      </c>
      <c r="BV206" t="n">
        <v>0</v>
      </c>
      <c r="BW206" t="n">
        <v>0.2209</v>
      </c>
      <c r="BX206" t="n">
        <v>0.3822</v>
      </c>
      <c r="BY206" t="n">
        <v>0.3407</v>
      </c>
      <c r="BZ206" t="n">
        <v>0.3251</v>
      </c>
      <c r="CA206" t="n">
        <v>0.2274</v>
      </c>
      <c r="CB206" t="n">
        <v>0.2825</v>
      </c>
      <c r="CC206" t="n">
        <v>0.3373</v>
      </c>
      <c r="CD206" t="n">
        <v>0.376</v>
      </c>
      <c r="CE206" t="n">
        <v>0.317</v>
      </c>
      <c r="CF206" t="n">
        <v>0.2518</v>
      </c>
      <c r="CG206" t="n">
        <v>126</v>
      </c>
      <c r="CH206" t="str">
        <f>=SUBTOTAL(103,CG206)</f>
      </c>
      <c r="CI206" t="str">
        <f>=IF(CH206=1,IFERROR(MAX($CI$1:CI205)+(COUNTIFS($CG$1:CG205,CG206,$CH$1:CH205,1)=0),1),"")</f>
      </c>
    </row>
    <row r="207">
      <c r="A207" t="s">
        <v>1033</v>
      </c>
      <c r="B207" t="s">
        <v>4523</v>
      </c>
      <c r="C207" t="s">
        <v>4524</v>
      </c>
      <c r="D207" t="s">
        <v>4600</v>
      </c>
      <c r="E207" t="s">
        <v>4601</v>
      </c>
      <c r="F207" t="s">
        <v>4602</v>
      </c>
      <c r="G207" t="s">
        <v>92</v>
      </c>
      <c r="H207" t="s">
        <v>174</v>
      </c>
      <c r="I207" t="s">
        <v>4603</v>
      </c>
      <c r="J207"/>
      <c r="K207" t="n">
        <v>0.00004373</v>
      </c>
      <c r="L207" t="n">
        <v>0.8463</v>
      </c>
      <c r="M207" t="n">
        <v>0.8937</v>
      </c>
      <c r="N207" t="s">
        <v>176</v>
      </c>
      <c r="O207" t="n">
        <v>769608</v>
      </c>
      <c r="P207" t="s">
        <v>412</v>
      </c>
      <c r="Q207"/>
      <c r="R207"/>
      <c r="S207"/>
      <c r="T207" t="n">
        <v>0.024</v>
      </c>
      <c r="U207" t="s">
        <v>378</v>
      </c>
      <c r="V207" t="s">
        <v>379</v>
      </c>
      <c r="W207" t="n">
        <v>0.033</v>
      </c>
      <c r="X207" t="n">
        <v>0.474545896053</v>
      </c>
      <c r="Y207" t="s">
        <v>4527</v>
      </c>
      <c r="Z207"/>
      <c r="AA207"/>
      <c r="AB207" t="s">
        <v>791</v>
      </c>
      <c r="AC207" t="s">
        <v>123</v>
      </c>
      <c r="AD207"/>
      <c r="AE207"/>
      <c r="AF207" t="s">
        <v>4528</v>
      </c>
      <c r="AG207" t="s">
        <v>4529</v>
      </c>
      <c r="AH207"/>
      <c r="AI207" t="s">
        <v>433</v>
      </c>
      <c r="AJ207" t="s">
        <v>179</v>
      </c>
      <c r="AK207" t="s">
        <v>179</v>
      </c>
      <c r="AL207" t="s">
        <v>249</v>
      </c>
      <c r="AM207" t="n">
        <v>1</v>
      </c>
      <c r="AN207"/>
      <c r="AO207" t="n">
        <v>152</v>
      </c>
      <c r="AP207" t="n">
        <v>0</v>
      </c>
      <c r="AQ207" t="n">
        <v>0</v>
      </c>
      <c r="AR207" t="n">
        <v>149</v>
      </c>
      <c r="AS207" t="n">
        <v>268</v>
      </c>
      <c r="AT207" t="n">
        <v>307</v>
      </c>
      <c r="AU207" t="n">
        <v>99</v>
      </c>
      <c r="AV207" t="n">
        <v>99</v>
      </c>
      <c r="AW207" t="n">
        <v>99</v>
      </c>
      <c r="AX207" t="n">
        <v>197630</v>
      </c>
      <c r="AY207"/>
      <c r="AZ207"/>
      <c r="BA207"/>
      <c r="BB207"/>
      <c r="BC207"/>
      <c r="BD207" t="s">
        <v>107</v>
      </c>
      <c r="BE207" t="s">
        <v>1048</v>
      </c>
      <c r="BF207" t="s">
        <v>1049</v>
      </c>
      <c r="BG207" t="s">
        <v>129</v>
      </c>
      <c r="BH207" t="s">
        <v>4530</v>
      </c>
      <c r="BI207" t="n">
        <v>0.002</v>
      </c>
      <c r="BJ207" t="n">
        <v>0.0045</v>
      </c>
      <c r="BK207" t="n">
        <v>0</v>
      </c>
      <c r="BL207" t="n">
        <v>0</v>
      </c>
      <c r="BM207" t="n">
        <v>0</v>
      </c>
      <c r="BN207" t="n">
        <v>0.0041</v>
      </c>
      <c r="BO207" t="n">
        <v>0</v>
      </c>
      <c r="BP207" t="n">
        <v>0</v>
      </c>
      <c r="BQ207" t="n">
        <v>0</v>
      </c>
      <c r="BR207" t="n">
        <v>0</v>
      </c>
      <c r="BS207" t="n">
        <v>0.0003416</v>
      </c>
      <c r="BT207" t="n">
        <v>0</v>
      </c>
      <c r="BU207" t="n">
        <v>0</v>
      </c>
      <c r="BV207" t="n">
        <v>0</v>
      </c>
      <c r="BW207" t="n">
        <v>0.8393</v>
      </c>
      <c r="BX207" t="n">
        <v>0.8879</v>
      </c>
      <c r="BY207" t="n">
        <v>0.8669</v>
      </c>
      <c r="BZ207" t="n">
        <v>0.8439</v>
      </c>
      <c r="CA207" t="n">
        <v>0.8937</v>
      </c>
      <c r="CB207" t="n">
        <v>0.8105</v>
      </c>
      <c r="CC207" t="n">
        <v>0.8917</v>
      </c>
      <c r="CD207" t="n">
        <v>0.8451</v>
      </c>
      <c r="CE207" t="n">
        <v>0.8666</v>
      </c>
      <c r="CF207" t="n">
        <v>0.8678</v>
      </c>
      <c r="CG207" t="n">
        <v>127</v>
      </c>
      <c r="CH207" t="str">
        <f>=SUBTOTAL(103,CG207)</f>
      </c>
      <c r="CI207" t="str">
        <f>=IF(CH207=1,IFERROR(MAX($CI$1:CI206)+(COUNTIFS($CG$1:CG206,CG207,$CH$1:CH206,1)=0),1),"")</f>
      </c>
    </row>
    <row r="208">
      <c r="A208" t="s">
        <v>1033</v>
      </c>
      <c r="B208" t="s">
        <v>4531</v>
      </c>
      <c r="C208" t="s">
        <v>4532</v>
      </c>
      <c r="D208" t="s">
        <v>4600</v>
      </c>
      <c r="E208" t="s">
        <v>4604</v>
      </c>
      <c r="F208" t="s">
        <v>4605</v>
      </c>
      <c r="G208" t="s">
        <v>92</v>
      </c>
      <c r="H208" t="s">
        <v>93</v>
      </c>
      <c r="I208" t="s">
        <v>4603</v>
      </c>
      <c r="J208"/>
      <c r="K208" t="n">
        <v>0.0000657</v>
      </c>
      <c r="L208" t="n">
        <v>0.311</v>
      </c>
      <c r="M208" t="n">
        <v>0.3822</v>
      </c>
      <c r="N208" t="s">
        <v>281</v>
      </c>
      <c r="O208" t="n">
        <v>2003596</v>
      </c>
      <c r="P208" t="s">
        <v>1007</v>
      </c>
      <c r="Q208"/>
      <c r="R208"/>
      <c r="S208"/>
      <c r="T208" t="n">
        <v>0.192</v>
      </c>
      <c r="U208" t="s">
        <v>262</v>
      </c>
      <c r="V208" t="s">
        <v>4606</v>
      </c>
      <c r="W208" t="n">
        <v>2.669</v>
      </c>
      <c r="X208" t="n">
        <v>0.495735883713</v>
      </c>
      <c r="Y208" t="s">
        <v>4536</v>
      </c>
      <c r="Z208"/>
      <c r="AA208"/>
      <c r="AB208" t="s">
        <v>791</v>
      </c>
      <c r="AC208" t="s">
        <v>123</v>
      </c>
      <c r="AD208"/>
      <c r="AE208"/>
      <c r="AF208" t="s">
        <v>4537</v>
      </c>
      <c r="AG208" t="s">
        <v>4538</v>
      </c>
      <c r="AH208" t="s">
        <v>4539</v>
      </c>
      <c r="AI208"/>
      <c r="AJ208"/>
      <c r="AK208"/>
      <c r="AL208" t="s">
        <v>228</v>
      </c>
      <c r="AM208"/>
      <c r="AN208"/>
      <c r="AO208"/>
      <c r="AP208"/>
      <c r="AQ208"/>
      <c r="AR208"/>
      <c r="AS208"/>
      <c r="AT208"/>
      <c r="AU208"/>
      <c r="AV208"/>
      <c r="AW208"/>
      <c r="AX208"/>
      <c r="AY208"/>
      <c r="AZ208"/>
      <c r="BA208"/>
      <c r="BB208"/>
      <c r="BC208"/>
      <c r="BD208" t="s">
        <v>107</v>
      </c>
      <c r="BE208" t="s">
        <v>1048</v>
      </c>
      <c r="BF208" t="s">
        <v>1049</v>
      </c>
      <c r="BG208" t="s">
        <v>4540</v>
      </c>
      <c r="BH208" t="s">
        <v>4541</v>
      </c>
      <c r="BI208"/>
      <c r="BJ208"/>
      <c r="BK208"/>
      <c r="BL208"/>
      <c r="BM208"/>
      <c r="BN208"/>
      <c r="BO208" t="n">
        <v>0</v>
      </c>
      <c r="BP208" t="n">
        <v>0</v>
      </c>
      <c r="BQ208" t="n">
        <v>0</v>
      </c>
      <c r="BR208" t="n">
        <v>0</v>
      </c>
      <c r="BS208" t="n">
        <v>0.0005142</v>
      </c>
      <c r="BT208" t="n">
        <v>0</v>
      </c>
      <c r="BU208" t="n">
        <v>0</v>
      </c>
      <c r="BV208" t="n">
        <v>0</v>
      </c>
      <c r="BW208" t="n">
        <v>0.2209</v>
      </c>
      <c r="BX208" t="n">
        <v>0.3822</v>
      </c>
      <c r="BY208" t="n">
        <v>0.3407</v>
      </c>
      <c r="BZ208" t="n">
        <v>0.3251</v>
      </c>
      <c r="CA208" t="n">
        <v>0.2274</v>
      </c>
      <c r="CB208" t="n">
        <v>0.2825</v>
      </c>
      <c r="CC208" t="n">
        <v>0.3373</v>
      </c>
      <c r="CD208" t="n">
        <v>0.376</v>
      </c>
      <c r="CE208" t="n">
        <v>0.317</v>
      </c>
      <c r="CF208" t="n">
        <v>0.2518</v>
      </c>
      <c r="CG208" t="n">
        <v>127</v>
      </c>
      <c r="CH208" t="str">
        <f>=SUBTOTAL(103,CG208)</f>
      </c>
      <c r="CI208" t="str">
        <f>=IF(CH208=1,IFERROR(MAX($CI$1:CI207)+(COUNTIFS($CG$1:CG207,CG208,$CH$1:CH207,1)=0),1),"")</f>
      </c>
    </row>
    <row r="209">
      <c r="A209" t="s">
        <v>1033</v>
      </c>
      <c r="B209" t="s">
        <v>4542</v>
      </c>
      <c r="C209" t="s">
        <v>4543</v>
      </c>
      <c r="D209" t="s">
        <v>4600</v>
      </c>
      <c r="E209" t="s">
        <v>4607</v>
      </c>
      <c r="F209" t="s">
        <v>4608</v>
      </c>
      <c r="G209" t="s">
        <v>92</v>
      </c>
      <c r="H209" t="s">
        <v>93</v>
      </c>
      <c r="I209" t="s">
        <v>1158</v>
      </c>
      <c r="J209"/>
      <c r="K209" t="n">
        <v>0.008006</v>
      </c>
      <c r="L209" t="n">
        <v>0.005695</v>
      </c>
      <c r="M209" t="n">
        <v>0.01114</v>
      </c>
      <c r="N209" t="s">
        <v>118</v>
      </c>
      <c r="O209"/>
      <c r="P209"/>
      <c r="Q209"/>
      <c r="R209"/>
      <c r="S209"/>
      <c r="T209" t="n">
        <v>0.066</v>
      </c>
      <c r="U209" t="s">
        <v>4609</v>
      </c>
      <c r="V209" t="s">
        <v>4610</v>
      </c>
      <c r="W209" t="n">
        <v>8.107</v>
      </c>
      <c r="X209" t="n">
        <v>0.421407103539</v>
      </c>
      <c r="Y209" t="s">
        <v>4547</v>
      </c>
      <c r="Z209"/>
      <c r="AA209"/>
      <c r="AB209" t="s">
        <v>791</v>
      </c>
      <c r="AC209" t="s">
        <v>4403</v>
      </c>
      <c r="AD209"/>
      <c r="AE209"/>
      <c r="AF209" t="s">
        <v>4548</v>
      </c>
      <c r="AG209" t="s">
        <v>4549</v>
      </c>
      <c r="AH209"/>
      <c r="AI209"/>
      <c r="AJ209"/>
      <c r="AK209"/>
      <c r="AL209" t="s">
        <v>104</v>
      </c>
      <c r="AM209"/>
      <c r="AN209"/>
      <c r="AO209"/>
      <c r="AP209"/>
      <c r="AQ209"/>
      <c r="AR209"/>
      <c r="AS209"/>
      <c r="AT209"/>
      <c r="AU209"/>
      <c r="AV209"/>
      <c r="AW209"/>
      <c r="AX209"/>
      <c r="AY209"/>
      <c r="AZ209"/>
      <c r="BA209"/>
      <c r="BB209"/>
      <c r="BC209"/>
      <c r="BD209" t="s">
        <v>107</v>
      </c>
      <c r="BE209" t="s">
        <v>1048</v>
      </c>
      <c r="BF209" t="s">
        <v>1049</v>
      </c>
      <c r="BG209" t="s">
        <v>638</v>
      </c>
      <c r="BH209" t="s">
        <v>1576</v>
      </c>
      <c r="BI209"/>
      <c r="BJ209"/>
      <c r="BK209"/>
      <c r="BL209"/>
      <c r="BM209"/>
      <c r="BN209"/>
      <c r="BO209" t="n">
        <v>0.006228</v>
      </c>
      <c r="BP209" t="n">
        <v>0.006269</v>
      </c>
      <c r="BQ209" t="n">
        <v>0.003883</v>
      </c>
      <c r="BR209" t="n">
        <v>0.007299</v>
      </c>
      <c r="BS209" t="n">
        <v>0.00439</v>
      </c>
      <c r="BT209" t="n">
        <v>0.01114</v>
      </c>
      <c r="BU209" t="n">
        <v>0.004992</v>
      </c>
      <c r="BV209" t="n">
        <v>0.004658</v>
      </c>
      <c r="BW209" t="n">
        <v>0.003965</v>
      </c>
      <c r="BX209" t="n">
        <v>0.01023</v>
      </c>
      <c r="BY209" t="n">
        <v>0.005802</v>
      </c>
      <c r="BZ209" t="n">
        <v>0.007241</v>
      </c>
      <c r="CA209" t="n">
        <v>0.00481</v>
      </c>
      <c r="CB209" t="n">
        <v>0.005493</v>
      </c>
      <c r="CC209" t="n">
        <v>0.007874</v>
      </c>
      <c r="CD209" t="n">
        <v>0.006885</v>
      </c>
      <c r="CE209" t="n">
        <v>0.003359</v>
      </c>
      <c r="CF209" t="n">
        <v>0.006027</v>
      </c>
      <c r="CG209" t="n">
        <v>127</v>
      </c>
      <c r="CH209" t="str">
        <f>=SUBTOTAL(103,CG209)</f>
      </c>
      <c r="CI209" t="str">
        <f>=IF(CH209=1,IFERROR(MAX($CI$1:CI208)+(COUNTIFS($CG$1:CG208,CG209,$CH$1:CH208,1)=0),1),"")</f>
      </c>
    </row>
    <row r="210">
      <c r="A210" t="s">
        <v>1033</v>
      </c>
      <c r="B210" t="s">
        <v>1051</v>
      </c>
      <c r="C210" t="s">
        <v>1052</v>
      </c>
      <c r="D210" t="s">
        <v>4611</v>
      </c>
      <c r="E210" t="s">
        <v>4612</v>
      </c>
      <c r="F210" t="s">
        <v>4613</v>
      </c>
      <c r="G210" t="s">
        <v>92</v>
      </c>
      <c r="H210" t="s">
        <v>93</v>
      </c>
      <c r="I210" t="s">
        <v>4614</v>
      </c>
      <c r="J210"/>
      <c r="K210" t="n">
        <v>0.0000214</v>
      </c>
      <c r="L210" t="n">
        <v>0.3467</v>
      </c>
      <c r="M210" t="n">
        <v>0.4845</v>
      </c>
      <c r="N210" t="s">
        <v>207</v>
      </c>
      <c r="O210"/>
      <c r="P210"/>
      <c r="Q210"/>
      <c r="R210"/>
      <c r="S210"/>
      <c r="T210" t="n">
        <v>0.077</v>
      </c>
      <c r="U210" t="s">
        <v>2142</v>
      </c>
      <c r="V210" t="s">
        <v>3964</v>
      </c>
      <c r="W210" t="n">
        <v>5.049</v>
      </c>
      <c r="X210" t="n">
        <v>0.240098789334</v>
      </c>
      <c r="Y210" t="s">
        <v>1056</v>
      </c>
      <c r="Z210"/>
      <c r="AA210"/>
      <c r="AB210" t="s">
        <v>122</v>
      </c>
      <c r="AC210" t="s">
        <v>1057</v>
      </c>
      <c r="AD210"/>
      <c r="AE210"/>
      <c r="AF210" t="s">
        <v>1058</v>
      </c>
      <c r="AG210" t="s">
        <v>1059</v>
      </c>
      <c r="AH210" t="s">
        <v>1060</v>
      </c>
      <c r="AI210" t="s">
        <v>433</v>
      </c>
      <c r="AJ210" t="s">
        <v>102</v>
      </c>
      <c r="AK210" t="s">
        <v>419</v>
      </c>
      <c r="AL210" t="s">
        <v>249</v>
      </c>
      <c r="AM210" t="n">
        <v>1</v>
      </c>
      <c r="AN210" t="s">
        <v>3605</v>
      </c>
      <c r="AO210" t="n">
        <v>91</v>
      </c>
      <c r="AP210" t="n">
        <v>146</v>
      </c>
      <c r="AQ210" t="n">
        <v>83</v>
      </c>
      <c r="AR210" t="n">
        <v>51</v>
      </c>
      <c r="AS210" t="n">
        <v>0</v>
      </c>
      <c r="AT210" t="n">
        <v>51</v>
      </c>
      <c r="AU210" t="n">
        <v>99</v>
      </c>
      <c r="AV210" t="n">
        <v>99</v>
      </c>
      <c r="AW210" t="n">
        <v>99</v>
      </c>
      <c r="AX210" t="n">
        <v>197630</v>
      </c>
      <c r="AY210"/>
      <c r="AZ210" t="n">
        <v>197630</v>
      </c>
      <c r="BA210"/>
      <c r="BB210"/>
      <c r="BC210"/>
      <c r="BD210" t="s">
        <v>107</v>
      </c>
      <c r="BE210" t="s">
        <v>1048</v>
      </c>
      <c r="BF210" t="s">
        <v>1049</v>
      </c>
      <c r="BG210" t="s">
        <v>301</v>
      </c>
      <c r="BH210" t="s">
        <v>302</v>
      </c>
      <c r="BI210" t="n">
        <v>0.0006</v>
      </c>
      <c r="BJ210" t="n">
        <v>0</v>
      </c>
      <c r="BK210" t="n">
        <v>0</v>
      </c>
      <c r="BL210" t="n">
        <v>0</v>
      </c>
      <c r="BM210" t="n">
        <v>0.001</v>
      </c>
      <c r="BN210" t="n">
        <v>0.002</v>
      </c>
      <c r="BO210" t="n">
        <v>0</v>
      </c>
      <c r="BP210" t="n">
        <v>0.00004332</v>
      </c>
      <c r="BQ210" t="n">
        <v>0</v>
      </c>
      <c r="BR210" t="n">
        <v>0</v>
      </c>
      <c r="BS210" t="n">
        <v>0</v>
      </c>
      <c r="BT210" t="n">
        <v>0.00001743</v>
      </c>
      <c r="BU210" t="n">
        <v>0</v>
      </c>
      <c r="BV210" t="n">
        <v>0.00005735</v>
      </c>
      <c r="BW210" t="n">
        <v>0.3989</v>
      </c>
      <c r="BX210" t="n">
        <v>0.3946</v>
      </c>
      <c r="BY210" t="n">
        <v>0.3343</v>
      </c>
      <c r="BZ210" t="n">
        <v>0.3613</v>
      </c>
      <c r="CA210" t="n">
        <v>0.46</v>
      </c>
      <c r="CB210" t="n">
        <v>0.2675</v>
      </c>
      <c r="CC210" t="n">
        <v>0.4129</v>
      </c>
      <c r="CD210" t="n">
        <v>0.3093</v>
      </c>
      <c r="CE210" t="n">
        <v>0.3583</v>
      </c>
      <c r="CF210" t="n">
        <v>0.4845</v>
      </c>
      <c r="CG210" t="n">
        <v>128</v>
      </c>
      <c r="CH210" t="str">
        <f>=SUBTOTAL(103,CG210)</f>
      </c>
      <c r="CI210" t="str">
        <f>=IF(CH210=1,IFERROR(MAX($CI$1:CI209)+(COUNTIFS($CG$1:CG209,CG210,$CH$1:CH209,1)=0),1),"")</f>
      </c>
    </row>
    <row r="211">
      <c r="A211" t="s">
        <v>1033</v>
      </c>
      <c r="B211" t="s">
        <v>1061</v>
      </c>
      <c r="C211" t="s">
        <v>1062</v>
      </c>
      <c r="D211" t="s">
        <v>4611</v>
      </c>
      <c r="E211" t="s">
        <v>4615</v>
      </c>
      <c r="F211" t="s">
        <v>4616</v>
      </c>
      <c r="G211" t="s">
        <v>92</v>
      </c>
      <c r="H211" t="s">
        <v>93</v>
      </c>
      <c r="I211" t="s">
        <v>4614</v>
      </c>
      <c r="J211"/>
      <c r="K211" t="n">
        <v>0.00002048</v>
      </c>
      <c r="L211" t="n">
        <v>0.345</v>
      </c>
      <c r="M211" t="n">
        <v>0.4839</v>
      </c>
      <c r="N211" t="s">
        <v>207</v>
      </c>
      <c r="O211"/>
      <c r="P211"/>
      <c r="Q211"/>
      <c r="R211"/>
      <c r="S211"/>
      <c r="T211" t="n">
        <v>0.066</v>
      </c>
      <c r="U211" t="s">
        <v>413</v>
      </c>
      <c r="V211" t="s">
        <v>4617</v>
      </c>
      <c r="W211" t="n">
        <v>7.337</v>
      </c>
      <c r="X211" t="n">
        <v>0.489239424467</v>
      </c>
      <c r="Y211" t="s">
        <v>1067</v>
      </c>
      <c r="Z211"/>
      <c r="AA211"/>
      <c r="AB211" t="s">
        <v>1068</v>
      </c>
      <c r="AC211" t="s">
        <v>1069</v>
      </c>
      <c r="AD211"/>
      <c r="AE211"/>
      <c r="AF211" t="s">
        <v>1070</v>
      </c>
      <c r="AG211" t="s">
        <v>1071</v>
      </c>
      <c r="AH211" t="s">
        <v>1072</v>
      </c>
      <c r="AI211" t="s">
        <v>433</v>
      </c>
      <c r="AJ211" t="s">
        <v>102</v>
      </c>
      <c r="AK211" t="s">
        <v>419</v>
      </c>
      <c r="AL211" t="s">
        <v>228</v>
      </c>
      <c r="AM211" t="n">
        <v>1</v>
      </c>
      <c r="AN211" t="s">
        <v>3605</v>
      </c>
      <c r="AO211" t="n">
        <v>187</v>
      </c>
      <c r="AP211" t="n">
        <v>223</v>
      </c>
      <c r="AQ211" t="n">
        <v>181</v>
      </c>
      <c r="AR211" t="n">
        <v>77</v>
      </c>
      <c r="AS211" t="n">
        <v>0</v>
      </c>
      <c r="AT211" t="n">
        <v>77</v>
      </c>
      <c r="AU211" t="n">
        <v>99</v>
      </c>
      <c r="AV211" t="n">
        <v>99</v>
      </c>
      <c r="AW211" t="n">
        <v>99</v>
      </c>
      <c r="AX211" t="n">
        <v>197630</v>
      </c>
      <c r="AY211"/>
      <c r="AZ211" t="n">
        <v>197630</v>
      </c>
      <c r="BA211"/>
      <c r="BB211"/>
      <c r="BC211"/>
      <c r="BD211" t="s">
        <v>107</v>
      </c>
      <c r="BE211" t="s">
        <v>1048</v>
      </c>
      <c r="BF211" t="s">
        <v>1049</v>
      </c>
      <c r="BG211" t="s">
        <v>1073</v>
      </c>
      <c r="BH211" t="s">
        <v>1074</v>
      </c>
      <c r="BI211" t="n">
        <v>0.0004</v>
      </c>
      <c r="BJ211" t="n">
        <v>0.0008</v>
      </c>
      <c r="BK211" t="n">
        <v>0</v>
      </c>
      <c r="BL211" t="n">
        <v>0.001</v>
      </c>
      <c r="BM211" t="n">
        <v>0</v>
      </c>
      <c r="BN211" t="n">
        <v>0</v>
      </c>
      <c r="BO211" t="n">
        <v>0.0002904</v>
      </c>
      <c r="BP211" t="n">
        <v>0</v>
      </c>
      <c r="BQ211" t="n">
        <v>0</v>
      </c>
      <c r="BR211" t="n">
        <v>0</v>
      </c>
      <c r="BS211" t="n">
        <v>0</v>
      </c>
      <c r="BT211" t="n">
        <v>0</v>
      </c>
      <c r="BU211" t="n">
        <v>0.0002398</v>
      </c>
      <c r="BV211" t="n">
        <v>0</v>
      </c>
      <c r="BW211" t="n">
        <v>0.3975</v>
      </c>
      <c r="BX211" t="n">
        <v>0.3932</v>
      </c>
      <c r="BY211" t="n">
        <v>0.3326</v>
      </c>
      <c r="BZ211" t="n">
        <v>0.3592</v>
      </c>
      <c r="CA211" t="n">
        <v>0.4575</v>
      </c>
      <c r="CB211" t="n">
        <v>0.2658</v>
      </c>
      <c r="CC211" t="n">
        <v>0.406</v>
      </c>
      <c r="CD211" t="n">
        <v>0.3075</v>
      </c>
      <c r="CE211" t="n">
        <v>0.3566</v>
      </c>
      <c r="CF211" t="n">
        <v>0.4839</v>
      </c>
      <c r="CG211" t="n">
        <v>128</v>
      </c>
      <c r="CH211" t="str">
        <f>=SUBTOTAL(103,CG211)</f>
      </c>
      <c r="CI211" t="str">
        <f>=IF(CH211=1,IFERROR(MAX($CI$1:CI210)+(COUNTIFS($CG$1:CG210,CG211,$CH$1:CH210,1)=0),1),"")</f>
      </c>
    </row>
    <row r="212">
      <c r="A212" t="s">
        <v>1033</v>
      </c>
      <c r="B212" t="s">
        <v>1075</v>
      </c>
      <c r="C212" t="s">
        <v>1076</v>
      </c>
      <c r="D212" t="s">
        <v>4611</v>
      </c>
      <c r="E212" t="s">
        <v>4618</v>
      </c>
      <c r="F212" t="s">
        <v>4619</v>
      </c>
      <c r="G212" t="s">
        <v>157</v>
      </c>
      <c r="H212" t="s">
        <v>93</v>
      </c>
      <c r="I212" t="s">
        <v>4614</v>
      </c>
      <c r="J212"/>
      <c r="K212" t="n">
        <v>0.000153</v>
      </c>
      <c r="L212" t="n">
        <v>0.001493</v>
      </c>
      <c r="M212" t="n">
        <v>0.02253</v>
      </c>
      <c r="N212" t="s">
        <v>159</v>
      </c>
      <c r="O212"/>
      <c r="P212"/>
      <c r="Q212"/>
      <c r="R212"/>
      <c r="S212"/>
      <c r="T212"/>
      <c r="U212"/>
      <c r="V212"/>
      <c r="W212" t="n">
        <v>21.4</v>
      </c>
      <c r="X212"/>
      <c r="Y212" t="s">
        <v>1079</v>
      </c>
      <c r="Z212"/>
      <c r="AA212"/>
      <c r="AB212"/>
      <c r="AC212"/>
      <c r="AD212"/>
      <c r="AE212"/>
      <c r="AF212"/>
      <c r="AG212" t="s">
        <v>1080</v>
      </c>
      <c r="AH212"/>
      <c r="AI212" t="s">
        <v>433</v>
      </c>
      <c r="AJ212" t="s">
        <v>102</v>
      </c>
      <c r="AK212" t="s">
        <v>419</v>
      </c>
      <c r="AL212" t="s">
        <v>161</v>
      </c>
      <c r="AM212" t="n">
        <v>1</v>
      </c>
      <c r="AN212" t="s">
        <v>3605</v>
      </c>
      <c r="AO212" t="n">
        <v>217</v>
      </c>
      <c r="AP212" t="n">
        <v>251</v>
      </c>
      <c r="AQ212" t="n">
        <v>230</v>
      </c>
      <c r="AR212" t="n">
        <v>87</v>
      </c>
      <c r="AS212" t="n">
        <v>0</v>
      </c>
      <c r="AT212" t="n">
        <v>127</v>
      </c>
      <c r="AU212" t="n">
        <v>99</v>
      </c>
      <c r="AV212" t="n">
        <v>99</v>
      </c>
      <c r="AW212" t="n">
        <v>99</v>
      </c>
      <c r="AX212" t="n">
        <v>197630</v>
      </c>
      <c r="AY212"/>
      <c r="AZ212" t="n">
        <v>197630</v>
      </c>
      <c r="BA212"/>
      <c r="BB212"/>
      <c r="BC212"/>
      <c r="BD212" t="s">
        <v>163</v>
      </c>
      <c r="BE212" t="s">
        <v>1048</v>
      </c>
      <c r="BF212" t="s">
        <v>1049</v>
      </c>
      <c r="BG212" t="s">
        <v>1081</v>
      </c>
      <c r="BH212" t="s">
        <v>1082</v>
      </c>
      <c r="BI212"/>
      <c r="BJ212"/>
      <c r="BK212"/>
      <c r="BL212"/>
      <c r="BM212"/>
      <c r="BN212"/>
      <c r="BO212" t="n">
        <v>0.0003113</v>
      </c>
      <c r="BP212" t="n">
        <v>0</v>
      </c>
      <c r="BQ212" t="n">
        <v>0.0004284</v>
      </c>
      <c r="BR212" t="n">
        <v>0</v>
      </c>
      <c r="BS212" t="n">
        <v>0</v>
      </c>
      <c r="BT212" t="n">
        <v>0.0000937</v>
      </c>
      <c r="BU212" t="n">
        <v>0.00135</v>
      </c>
      <c r="BV212" t="n">
        <v>0.0003147</v>
      </c>
      <c r="BW212" t="n">
        <v>0.001449</v>
      </c>
      <c r="BX212" t="n">
        <v>0</v>
      </c>
      <c r="BY212" t="n">
        <v>0.001637</v>
      </c>
      <c r="BZ212" t="n">
        <v>0.02253</v>
      </c>
      <c r="CA212" t="n">
        <v>0.004836</v>
      </c>
      <c r="CB212" t="n">
        <v>0</v>
      </c>
      <c r="CC212" t="n">
        <v>0</v>
      </c>
      <c r="CD212" t="n">
        <v>0.0003234</v>
      </c>
      <c r="CE212" t="n">
        <v>0.002871</v>
      </c>
      <c r="CF212" t="n">
        <v>0.002277</v>
      </c>
      <c r="CG212" t="n">
        <v>128</v>
      </c>
      <c r="CH212" t="str">
        <f>=SUBTOTAL(103,CG212)</f>
      </c>
      <c r="CI212" t="str">
        <f>=IF(CH212=1,IFERROR(MAX($CI$1:CI211)+(COUNTIFS($CG$1:CG211,CG212,$CH$1:CH211,1)=0),1),"")</f>
      </c>
    </row>
    <row r="213">
      <c r="A213" t="s">
        <v>1033</v>
      </c>
      <c r="B213" t="s">
        <v>1083</v>
      </c>
      <c r="C213" t="s">
        <v>1084</v>
      </c>
      <c r="D213" t="s">
        <v>4611</v>
      </c>
      <c r="E213" t="s">
        <v>4620</v>
      </c>
      <c r="F213" t="s">
        <v>4621</v>
      </c>
      <c r="G213" t="s">
        <v>92</v>
      </c>
      <c r="H213" t="s">
        <v>93</v>
      </c>
      <c r="I213" t="s">
        <v>4614</v>
      </c>
      <c r="J213"/>
      <c r="K213" t="n">
        <v>0.00002129</v>
      </c>
      <c r="L213" t="n">
        <v>0.5768</v>
      </c>
      <c r="M213" t="n">
        <v>0.6345</v>
      </c>
      <c r="N213" t="s">
        <v>176</v>
      </c>
      <c r="O213"/>
      <c r="P213"/>
      <c r="Q213"/>
      <c r="R213"/>
      <c r="S213"/>
      <c r="T213" t="n">
        <v>0.064</v>
      </c>
      <c r="U213" t="s">
        <v>222</v>
      </c>
      <c r="V213" t="s">
        <v>4622</v>
      </c>
      <c r="W213" t="n">
        <v>18.11</v>
      </c>
      <c r="X213" t="n">
        <v>0.455780446529</v>
      </c>
      <c r="Y213" t="s">
        <v>1089</v>
      </c>
      <c r="Z213"/>
      <c r="AA213"/>
      <c r="AB213" t="s">
        <v>791</v>
      </c>
      <c r="AC213" t="s">
        <v>1090</v>
      </c>
      <c r="AD213"/>
      <c r="AE213"/>
      <c r="AF213" t="s">
        <v>1091</v>
      </c>
      <c r="AG213" t="s">
        <v>1092</v>
      </c>
      <c r="AH213"/>
      <c r="AI213" t="s">
        <v>419</v>
      </c>
      <c r="AJ213" t="s">
        <v>419</v>
      </c>
      <c r="AK213" t="s">
        <v>433</v>
      </c>
      <c r="AL213" t="s">
        <v>228</v>
      </c>
      <c r="AM213" t="n">
        <v>1</v>
      </c>
      <c r="AN213" t="s">
        <v>3605</v>
      </c>
      <c r="AO213" t="n">
        <v>273</v>
      </c>
      <c r="AP213" t="n">
        <v>132</v>
      </c>
      <c r="AQ213" t="n">
        <v>159</v>
      </c>
      <c r="AR213" t="n">
        <v>138</v>
      </c>
      <c r="AS213" t="n">
        <v>235</v>
      </c>
      <c r="AT213" t="n">
        <v>274</v>
      </c>
      <c r="AU213" t="n">
        <v>99</v>
      </c>
      <c r="AV213" t="n">
        <v>99</v>
      </c>
      <c r="AW213" t="n">
        <v>99</v>
      </c>
      <c r="AX213" t="n">
        <v>197630</v>
      </c>
      <c r="AY213" t="n">
        <v>197630</v>
      </c>
      <c r="AZ213" t="n">
        <v>197630</v>
      </c>
      <c r="BA213"/>
      <c r="BB213"/>
      <c r="BC213"/>
      <c r="BD213" t="s">
        <v>107</v>
      </c>
      <c r="BE213" t="s">
        <v>1048</v>
      </c>
      <c r="BF213" t="s">
        <v>1049</v>
      </c>
      <c r="BG213" t="s">
        <v>1093</v>
      </c>
      <c r="BH213" t="s">
        <v>1094</v>
      </c>
      <c r="BI213"/>
      <c r="BJ213"/>
      <c r="BK213"/>
      <c r="BL213"/>
      <c r="BM213"/>
      <c r="BN213"/>
      <c r="BO213" t="n">
        <v>0</v>
      </c>
      <c r="BP213" t="n">
        <v>0</v>
      </c>
      <c r="BQ213" t="n">
        <v>0</v>
      </c>
      <c r="BR213" t="n">
        <v>0</v>
      </c>
      <c r="BS213" t="n">
        <v>0</v>
      </c>
      <c r="BT213" t="n">
        <v>0</v>
      </c>
      <c r="BU213" t="n">
        <v>0</v>
      </c>
      <c r="BV213" t="n">
        <v>0.0001587</v>
      </c>
      <c r="BW213" t="n">
        <v>0.6267</v>
      </c>
      <c r="BX213" t="n">
        <v>0.5447</v>
      </c>
      <c r="BY213" t="n">
        <v>0.569</v>
      </c>
      <c r="BZ213" t="n">
        <v>0.5634</v>
      </c>
      <c r="CA213" t="n">
        <v>0.6345</v>
      </c>
      <c r="CB213" t="n">
        <v>0.5729</v>
      </c>
      <c r="CC213" t="n">
        <v>0.5962</v>
      </c>
      <c r="CD213" t="n">
        <v>0.5424</v>
      </c>
      <c r="CE213" t="n">
        <v>0.5766</v>
      </c>
      <c r="CF213" t="n">
        <v>0.6173</v>
      </c>
      <c r="CG213" t="n">
        <v>128</v>
      </c>
      <c r="CH213" t="str">
        <f>=SUBTOTAL(103,CG213)</f>
      </c>
      <c r="CI213" t="str">
        <f>=IF(CH213=1,IFERROR(MAX($CI$1:CI212)+(COUNTIFS($CG$1:CG212,CG213,$CH$1:CH212,1)=0),1),"")</f>
      </c>
    </row>
    <row r="214">
      <c r="A214" t="s">
        <v>1033</v>
      </c>
      <c r="B214" t="s">
        <v>4398</v>
      </c>
      <c r="C214" t="s">
        <v>4399</v>
      </c>
      <c r="D214" t="s">
        <v>4611</v>
      </c>
      <c r="E214" t="s">
        <v>4623</v>
      </c>
      <c r="F214" t="s">
        <v>4624</v>
      </c>
      <c r="G214" t="s">
        <v>92</v>
      </c>
      <c r="H214" t="s">
        <v>93</v>
      </c>
      <c r="I214" t="s">
        <v>4614</v>
      </c>
      <c r="J214"/>
      <c r="K214" t="n">
        <v>0.006352</v>
      </c>
      <c r="L214" t="n">
        <v>0.2395</v>
      </c>
      <c r="M214" t="n">
        <v>0.3432</v>
      </c>
      <c r="N214" t="s">
        <v>281</v>
      </c>
      <c r="O214"/>
      <c r="P214"/>
      <c r="Q214"/>
      <c r="R214"/>
      <c r="S214"/>
      <c r="T214" t="n">
        <v>0.027</v>
      </c>
      <c r="U214" t="s">
        <v>4625</v>
      </c>
      <c r="V214" t="s">
        <v>379</v>
      </c>
      <c r="W214" t="n">
        <v>0.027</v>
      </c>
      <c r="X214" t="n">
        <v>0.459178745747</v>
      </c>
      <c r="Y214" t="s">
        <v>4402</v>
      </c>
      <c r="Z214"/>
      <c r="AA214"/>
      <c r="AB214" t="s">
        <v>122</v>
      </c>
      <c r="AC214" t="s">
        <v>4403</v>
      </c>
      <c r="AD214"/>
      <c r="AE214"/>
      <c r="AF214" t="s">
        <v>4404</v>
      </c>
      <c r="AG214" t="s">
        <v>4405</v>
      </c>
      <c r="AH214"/>
      <c r="AI214"/>
      <c r="AJ214"/>
      <c r="AK214"/>
      <c r="AL214" t="s">
        <v>125</v>
      </c>
      <c r="AM214"/>
      <c r="AN214"/>
      <c r="AO214"/>
      <c r="AP214"/>
      <c r="AQ214"/>
      <c r="AR214"/>
      <c r="AS214"/>
      <c r="AT214"/>
      <c r="AU214"/>
      <c r="AV214"/>
      <c r="AW214"/>
      <c r="AX214"/>
      <c r="AY214"/>
      <c r="AZ214"/>
      <c r="BA214"/>
      <c r="BB214"/>
      <c r="BC214"/>
      <c r="BD214" t="s">
        <v>107</v>
      </c>
      <c r="BE214" t="s">
        <v>1048</v>
      </c>
      <c r="BF214" t="s">
        <v>1049</v>
      </c>
      <c r="BG214" t="s">
        <v>1031</v>
      </c>
      <c r="BH214" t="s">
        <v>1032</v>
      </c>
      <c r="BI214"/>
      <c r="BJ214"/>
      <c r="BK214"/>
      <c r="BL214"/>
      <c r="BM214"/>
      <c r="BN214"/>
      <c r="BO214" t="n">
        <v>0.004167</v>
      </c>
      <c r="BP214" t="n">
        <v>0.01017</v>
      </c>
      <c r="BQ214" t="n">
        <v>0.002543</v>
      </c>
      <c r="BR214" t="n">
        <v>0.006</v>
      </c>
      <c r="BS214" t="n">
        <v>0.0009615</v>
      </c>
      <c r="BT214" t="n">
        <v>0.006404</v>
      </c>
      <c r="BU214" t="n">
        <v>0.0144</v>
      </c>
      <c r="BV214" t="n">
        <v>0.00727</v>
      </c>
      <c r="BW214" t="n">
        <v>0.1472</v>
      </c>
      <c r="BX214" t="n">
        <v>0.3432</v>
      </c>
      <c r="BY214" t="n">
        <v>0.2769</v>
      </c>
      <c r="BZ214" t="n">
        <v>0.2423</v>
      </c>
      <c r="CA214" t="n">
        <v>0.1688</v>
      </c>
      <c r="CB214" t="n">
        <v>0.2039</v>
      </c>
      <c r="CC214" t="n">
        <v>0.2184</v>
      </c>
      <c r="CD214" t="n">
        <v>0.3086</v>
      </c>
      <c r="CE214" t="n">
        <v>0.2409</v>
      </c>
      <c r="CF214" t="n">
        <v>0.1939</v>
      </c>
      <c r="CG214" t="n">
        <v>128</v>
      </c>
      <c r="CH214" t="str">
        <f>=SUBTOTAL(103,CG214)</f>
      </c>
      <c r="CI214" t="str">
        <f>=IF(CH214=1,IFERROR(MAX($CI$1:CI213)+(COUNTIFS($CG$1:CG213,CG214,$CH$1:CH213,1)=0),1),"")</f>
      </c>
    </row>
    <row r="215">
      <c r="A215" t="s">
        <v>1033</v>
      </c>
      <c r="B215" t="s">
        <v>4406</v>
      </c>
      <c r="C215" t="s">
        <v>4407</v>
      </c>
      <c r="D215" t="s">
        <v>4611</v>
      </c>
      <c r="E215" t="s">
        <v>4626</v>
      </c>
      <c r="F215" t="s">
        <v>4627</v>
      </c>
      <c r="G215" t="s">
        <v>92</v>
      </c>
      <c r="H215" t="s">
        <v>93</v>
      </c>
      <c r="I215" t="s">
        <v>4614</v>
      </c>
      <c r="J215"/>
      <c r="K215" t="n">
        <v>0.002501</v>
      </c>
      <c r="L215" t="n">
        <v>0.2778</v>
      </c>
      <c r="M215" t="n">
        <v>0.3776</v>
      </c>
      <c r="N215" t="s">
        <v>281</v>
      </c>
      <c r="O215"/>
      <c r="P215"/>
      <c r="Q215"/>
      <c r="R215"/>
      <c r="S215"/>
      <c r="T215" t="n">
        <v>0.01</v>
      </c>
      <c r="U215" t="s">
        <v>282</v>
      </c>
      <c r="V215" t="s">
        <v>4628</v>
      </c>
      <c r="W215" t="n">
        <v>0.224</v>
      </c>
      <c r="X215" t="n">
        <v>0.364595830441</v>
      </c>
      <c r="Y215" t="s">
        <v>4412</v>
      </c>
      <c r="Z215"/>
      <c r="AA215"/>
      <c r="AB215" t="s">
        <v>122</v>
      </c>
      <c r="AC215" t="s">
        <v>4403</v>
      </c>
      <c r="AD215"/>
      <c r="AE215"/>
      <c r="AF215" t="s">
        <v>4413</v>
      </c>
      <c r="AG215" t="s">
        <v>4414</v>
      </c>
      <c r="AH215"/>
      <c r="AI215"/>
      <c r="AJ215"/>
      <c r="AK215"/>
      <c r="AL215" t="s">
        <v>104</v>
      </c>
      <c r="AM215"/>
      <c r="AN215"/>
      <c r="AO215"/>
      <c r="AP215"/>
      <c r="AQ215"/>
      <c r="AR215"/>
      <c r="AS215"/>
      <c r="AT215"/>
      <c r="AU215"/>
      <c r="AV215"/>
      <c r="AW215"/>
      <c r="AX215"/>
      <c r="AY215"/>
      <c r="AZ215"/>
      <c r="BA215"/>
      <c r="BB215"/>
      <c r="BC215"/>
      <c r="BD215" t="s">
        <v>107</v>
      </c>
      <c r="BE215" t="s">
        <v>1048</v>
      </c>
      <c r="BF215" t="s">
        <v>1049</v>
      </c>
      <c r="BG215" t="s">
        <v>352</v>
      </c>
      <c r="BH215" t="s">
        <v>1270</v>
      </c>
      <c r="BI215"/>
      <c r="BJ215"/>
      <c r="BK215"/>
      <c r="BL215"/>
      <c r="BM215"/>
      <c r="BN215"/>
      <c r="BO215" t="n">
        <v>0.000497</v>
      </c>
      <c r="BP215" t="n">
        <v>0.004148</v>
      </c>
      <c r="BQ215" t="n">
        <v>0.001565</v>
      </c>
      <c r="BR215" t="n">
        <v>0.001615</v>
      </c>
      <c r="BS215" t="n">
        <v>0.002013</v>
      </c>
      <c r="BT215" t="n">
        <v>0.002292</v>
      </c>
      <c r="BU215" t="n">
        <v>0.005168</v>
      </c>
      <c r="BV215" t="n">
        <v>0.002661</v>
      </c>
      <c r="BW215" t="n">
        <v>0.1816</v>
      </c>
      <c r="BX215" t="n">
        <v>0.3776</v>
      </c>
      <c r="BY215" t="n">
        <v>0.3082</v>
      </c>
      <c r="BZ215" t="n">
        <v>0.2884</v>
      </c>
      <c r="CA215" t="n">
        <v>0.2157</v>
      </c>
      <c r="CB215" t="n">
        <v>0.2416</v>
      </c>
      <c r="CC215" t="n">
        <v>0.307</v>
      </c>
      <c r="CD215" t="n">
        <v>0.3487</v>
      </c>
      <c r="CE215" t="n">
        <v>0.2912</v>
      </c>
      <c r="CF215" t="n">
        <v>0.2246</v>
      </c>
      <c r="CG215" t="n">
        <v>128</v>
      </c>
      <c r="CH215" t="str">
        <f>=SUBTOTAL(103,CG215)</f>
      </c>
      <c r="CI215" t="str">
        <f>=IF(CH215=1,IFERROR(MAX($CI$1:CI214)+(COUNTIFS($CG$1:CG214,CG215,$CH$1:CH214,1)=0),1),"")</f>
      </c>
    </row>
    <row r="216">
      <c r="A216" t="s">
        <v>1033</v>
      </c>
      <c r="B216" t="s">
        <v>4415</v>
      </c>
      <c r="C216" t="s">
        <v>4416</v>
      </c>
      <c r="D216" t="s">
        <v>4611</v>
      </c>
      <c r="E216" t="s">
        <v>4629</v>
      </c>
      <c r="F216" t="s">
        <v>4630</v>
      </c>
      <c r="G216" t="s">
        <v>92</v>
      </c>
      <c r="H216" t="s">
        <v>93</v>
      </c>
      <c r="I216" t="s">
        <v>4614</v>
      </c>
      <c r="J216"/>
      <c r="K216" t="n">
        <v>0.003396</v>
      </c>
      <c r="L216" t="n">
        <v>0.2919</v>
      </c>
      <c r="M216" t="n">
        <v>0.387</v>
      </c>
      <c r="N216" t="s">
        <v>281</v>
      </c>
      <c r="O216"/>
      <c r="P216"/>
      <c r="Q216"/>
      <c r="R216"/>
      <c r="S216"/>
      <c r="T216" t="n">
        <v>0.109</v>
      </c>
      <c r="U216" t="s">
        <v>1330</v>
      </c>
      <c r="V216" t="s">
        <v>4631</v>
      </c>
      <c r="W216" t="n">
        <v>11.3</v>
      </c>
      <c r="X216" t="n">
        <v>0.413201808929</v>
      </c>
      <c r="Y216" t="s">
        <v>4419</v>
      </c>
      <c r="Z216"/>
      <c r="AA216"/>
      <c r="AB216" t="s">
        <v>122</v>
      </c>
      <c r="AC216" t="s">
        <v>4420</v>
      </c>
      <c r="AD216"/>
      <c r="AE216"/>
      <c r="AF216" t="s">
        <v>4421</v>
      </c>
      <c r="AG216" t="s">
        <v>4422</v>
      </c>
      <c r="AH216"/>
      <c r="AI216"/>
      <c r="AJ216"/>
      <c r="AK216"/>
      <c r="AL216" t="s">
        <v>249</v>
      </c>
      <c r="AM216"/>
      <c r="AN216"/>
      <c r="AO216"/>
      <c r="AP216"/>
      <c r="AQ216"/>
      <c r="AR216"/>
      <c r="AS216"/>
      <c r="AT216"/>
      <c r="AU216"/>
      <c r="AV216"/>
      <c r="AW216"/>
      <c r="AX216"/>
      <c r="AY216"/>
      <c r="AZ216"/>
      <c r="BA216"/>
      <c r="BB216"/>
      <c r="BC216"/>
      <c r="BD216" t="s">
        <v>107</v>
      </c>
      <c r="BE216" t="s">
        <v>1048</v>
      </c>
      <c r="BF216" t="s">
        <v>1049</v>
      </c>
      <c r="BG216" t="s">
        <v>129</v>
      </c>
      <c r="BH216" t="s">
        <v>130</v>
      </c>
      <c r="BI216"/>
      <c r="BJ216"/>
      <c r="BK216"/>
      <c r="BL216"/>
      <c r="BM216"/>
      <c r="BN216"/>
      <c r="BO216" t="n">
        <v>0.0009785</v>
      </c>
      <c r="BP216" t="n">
        <v>0.00556</v>
      </c>
      <c r="BQ216" t="n">
        <v>0.002994</v>
      </c>
      <c r="BR216" t="n">
        <v>0.001579</v>
      </c>
      <c r="BS216" t="n">
        <v>0.002404</v>
      </c>
      <c r="BT216" t="n">
        <v>0.003303</v>
      </c>
      <c r="BU216" t="n">
        <v>0.003817</v>
      </c>
      <c r="BV216" t="n">
        <v>0.003652</v>
      </c>
      <c r="BW216" t="n">
        <v>0.1954</v>
      </c>
      <c r="BX216" t="n">
        <v>0.387</v>
      </c>
      <c r="BY216" t="n">
        <v>0.3222</v>
      </c>
      <c r="BZ216" t="n">
        <v>0.3069</v>
      </c>
      <c r="CA216" t="n">
        <v>0.23</v>
      </c>
      <c r="CB216" t="n">
        <v>0.2552</v>
      </c>
      <c r="CC216" t="n">
        <v>0.3162</v>
      </c>
      <c r="CD216" t="n">
        <v>0.3615</v>
      </c>
      <c r="CE216" t="n">
        <v>0.3084</v>
      </c>
      <c r="CF216" t="n">
        <v>0.2348</v>
      </c>
      <c r="CG216" t="n">
        <v>128</v>
      </c>
      <c r="CH216" t="str">
        <f>=SUBTOTAL(103,CG216)</f>
      </c>
      <c r="CI216" t="str">
        <f>=IF(CH216=1,IFERROR(MAX($CI$1:CI215)+(COUNTIFS($CG$1:CG215,CG216,$CH$1:CH215,1)=0),1),"")</f>
      </c>
    </row>
    <row r="217">
      <c r="A217" t="s">
        <v>1033</v>
      </c>
      <c r="B217" t="s">
        <v>4423</v>
      </c>
      <c r="C217" t="s">
        <v>4424</v>
      </c>
      <c r="D217" t="s">
        <v>4611</v>
      </c>
      <c r="E217" t="s">
        <v>4632</v>
      </c>
      <c r="F217" t="s">
        <v>4633</v>
      </c>
      <c r="G217" t="s">
        <v>92</v>
      </c>
      <c r="H217" t="s">
        <v>174</v>
      </c>
      <c r="I217" t="s">
        <v>4614</v>
      </c>
      <c r="J217"/>
      <c r="K217" t="n">
        <v>0.003086</v>
      </c>
      <c r="L217" t="n">
        <v>0.8452</v>
      </c>
      <c r="M217" t="n">
        <v>0.8938</v>
      </c>
      <c r="N217" t="s">
        <v>176</v>
      </c>
      <c r="O217"/>
      <c r="P217"/>
      <c r="Q217"/>
      <c r="R217"/>
      <c r="S217"/>
      <c r="T217" t="n">
        <v>0.067</v>
      </c>
      <c r="U217" t="s">
        <v>4634</v>
      </c>
      <c r="V217" t="s">
        <v>379</v>
      </c>
      <c r="W217" t="n">
        <v>1.118</v>
      </c>
      <c r="X217" t="n">
        <v>0.434831082821</v>
      </c>
      <c r="Y217" t="s">
        <v>4428</v>
      </c>
      <c r="Z217"/>
      <c r="AA217"/>
      <c r="AB217" t="s">
        <v>791</v>
      </c>
      <c r="AC217" t="s">
        <v>4429</v>
      </c>
      <c r="AD217"/>
      <c r="AE217"/>
      <c r="AF217" t="s">
        <v>4430</v>
      </c>
      <c r="AG217" t="s">
        <v>4431</v>
      </c>
      <c r="AH217"/>
      <c r="AI217" t="s">
        <v>433</v>
      </c>
      <c r="AJ217" t="s">
        <v>179</v>
      </c>
      <c r="AK217" t="s">
        <v>179</v>
      </c>
      <c r="AL217" t="s">
        <v>249</v>
      </c>
      <c r="AM217" t="n">
        <v>1</v>
      </c>
      <c r="AN217"/>
      <c r="AO217" t="n">
        <v>120</v>
      </c>
      <c r="AP217" t="n">
        <v>0</v>
      </c>
      <c r="AQ217" t="n">
        <v>0</v>
      </c>
      <c r="AR217" t="n">
        <v>150</v>
      </c>
      <c r="AS217" t="n">
        <v>251</v>
      </c>
      <c r="AT217" t="n">
        <v>299</v>
      </c>
      <c r="AU217" t="n">
        <v>99</v>
      </c>
      <c r="AV217" t="n">
        <v>99</v>
      </c>
      <c r="AW217" t="n">
        <v>99</v>
      </c>
      <c r="AX217" t="n">
        <v>197630</v>
      </c>
      <c r="AY217"/>
      <c r="AZ217"/>
      <c r="BA217"/>
      <c r="BB217"/>
      <c r="BC217"/>
      <c r="BD217" t="s">
        <v>107</v>
      </c>
      <c r="BE217" t="s">
        <v>1048</v>
      </c>
      <c r="BF217" t="s">
        <v>1049</v>
      </c>
      <c r="BG217" t="s">
        <v>253</v>
      </c>
      <c r="BH217" t="s">
        <v>254</v>
      </c>
      <c r="BI217"/>
      <c r="BJ217"/>
      <c r="BK217"/>
      <c r="BL217"/>
      <c r="BM217"/>
      <c r="BN217"/>
      <c r="BO217" t="n">
        <v>0.0008117</v>
      </c>
      <c r="BP217" t="n">
        <v>0.007486</v>
      </c>
      <c r="BQ217" t="n">
        <v>0.001935</v>
      </c>
      <c r="BR217" t="n">
        <v>0.01037</v>
      </c>
      <c r="BS217" t="n">
        <v>0</v>
      </c>
      <c r="BT217" t="n">
        <v>0.001519</v>
      </c>
      <c r="BU217" t="n">
        <v>0.01083</v>
      </c>
      <c r="BV217" t="n">
        <v>0.002802</v>
      </c>
      <c r="BW217" t="n">
        <v>0.8356</v>
      </c>
      <c r="BX217" t="n">
        <v>0.8871</v>
      </c>
      <c r="BY217" t="n">
        <v>0.8663</v>
      </c>
      <c r="BZ217" t="n">
        <v>0.8432</v>
      </c>
      <c r="CA217" t="n">
        <v>0.8938</v>
      </c>
      <c r="CB217" t="n">
        <v>0.8108</v>
      </c>
      <c r="CC217" t="n">
        <v>0.8892</v>
      </c>
      <c r="CD217" t="n">
        <v>0.8448</v>
      </c>
      <c r="CE217" t="n">
        <v>0.8658</v>
      </c>
      <c r="CF217" t="n">
        <v>0.8695</v>
      </c>
      <c r="CG217" t="n">
        <v>128</v>
      </c>
      <c r="CH217" t="str">
        <f>=SUBTOTAL(103,CG217)</f>
      </c>
      <c r="CI217" t="str">
        <f>=IF(CH217=1,IFERROR(MAX($CI$1:CI216)+(COUNTIFS($CG$1:CG216,CG217,$CH$1:CH216,1)=0),1),"")</f>
      </c>
    </row>
    <row r="218">
      <c r="A218" t="s">
        <v>1033</v>
      </c>
      <c r="B218" t="s">
        <v>4432</v>
      </c>
      <c r="C218" t="s">
        <v>4433</v>
      </c>
      <c r="D218" t="s">
        <v>4611</v>
      </c>
      <c r="E218" t="s">
        <v>4635</v>
      </c>
      <c r="F218" t="s">
        <v>4636</v>
      </c>
      <c r="G218" t="s">
        <v>92</v>
      </c>
      <c r="H218" t="s">
        <v>93</v>
      </c>
      <c r="I218" t="s">
        <v>4614</v>
      </c>
      <c r="J218"/>
      <c r="K218" t="n">
        <v>0.009191</v>
      </c>
      <c r="L218" t="n">
        <v>0.2957</v>
      </c>
      <c r="M218" t="n">
        <v>0.3847</v>
      </c>
      <c r="N218" t="s">
        <v>281</v>
      </c>
      <c r="O218"/>
      <c r="P218"/>
      <c r="Q218"/>
      <c r="R218"/>
      <c r="S218"/>
      <c r="T218" t="n">
        <v>0.047</v>
      </c>
      <c r="U218" t="s">
        <v>2910</v>
      </c>
      <c r="V218" t="s">
        <v>4637</v>
      </c>
      <c r="W218" t="n">
        <v>6.105</v>
      </c>
      <c r="X218" t="n">
        <v>0.332267820835</v>
      </c>
      <c r="Y218" t="s">
        <v>4437</v>
      </c>
      <c r="Z218"/>
      <c r="AA218"/>
      <c r="AB218" t="s">
        <v>791</v>
      </c>
      <c r="AC218" t="s">
        <v>123</v>
      </c>
      <c r="AD218"/>
      <c r="AE218"/>
      <c r="AF218" t="s">
        <v>4438</v>
      </c>
      <c r="AG218" t="s">
        <v>4439</v>
      </c>
      <c r="AH218"/>
      <c r="AI218"/>
      <c r="AJ218"/>
      <c r="AK218"/>
      <c r="AL218" t="s">
        <v>228</v>
      </c>
      <c r="AM218"/>
      <c r="AN218"/>
      <c r="AO218"/>
      <c r="AP218"/>
      <c r="AQ218"/>
      <c r="AR218"/>
      <c r="AS218"/>
      <c r="AT218"/>
      <c r="AU218"/>
      <c r="AV218"/>
      <c r="AW218"/>
      <c r="AX218"/>
      <c r="AY218"/>
      <c r="AZ218"/>
      <c r="BA218"/>
      <c r="BB218"/>
      <c r="BC218"/>
      <c r="BD218" t="s">
        <v>107</v>
      </c>
      <c r="BE218" t="s">
        <v>1048</v>
      </c>
      <c r="BF218" t="s">
        <v>1049</v>
      </c>
      <c r="BG218" t="s">
        <v>272</v>
      </c>
      <c r="BH218" t="s">
        <v>1489</v>
      </c>
      <c r="BI218"/>
      <c r="BJ218"/>
      <c r="BK218"/>
      <c r="BL218"/>
      <c r="BM218"/>
      <c r="BN218"/>
      <c r="BO218" t="n">
        <v>0.008506</v>
      </c>
      <c r="BP218" t="n">
        <v>0.01239</v>
      </c>
      <c r="BQ218" t="n">
        <v>0.002642</v>
      </c>
      <c r="BR218" t="n">
        <v>0.01772</v>
      </c>
      <c r="BS218" t="n">
        <v>0.001067</v>
      </c>
      <c r="BT218" t="n">
        <v>0.01101</v>
      </c>
      <c r="BU218" t="n">
        <v>0.009076</v>
      </c>
      <c r="BV218" t="n">
        <v>0.005258</v>
      </c>
      <c r="BW218" t="n">
        <v>0.2026</v>
      </c>
      <c r="BX218" t="n">
        <v>0.3847</v>
      </c>
      <c r="BY218" t="n">
        <v>0.3124</v>
      </c>
      <c r="BZ218" t="n">
        <v>0.3136</v>
      </c>
      <c r="CA218" t="n">
        <v>0.2465</v>
      </c>
      <c r="CB218" t="n">
        <v>0.2432</v>
      </c>
      <c r="CC218" t="n">
        <v>0.3333</v>
      </c>
      <c r="CD218" t="n">
        <v>0.3646</v>
      </c>
      <c r="CE218" t="n">
        <v>0.3134</v>
      </c>
      <c r="CF218" t="n">
        <v>0.2432</v>
      </c>
      <c r="CG218" t="n">
        <v>128</v>
      </c>
      <c r="CH218" t="str">
        <f>=SUBTOTAL(103,CG218)</f>
      </c>
      <c r="CI218" t="str">
        <f>=IF(CH218=1,IFERROR(MAX($CI$1:CI217)+(COUNTIFS($CG$1:CG217,CG218,$CH$1:CH217,1)=0),1),"")</f>
      </c>
    </row>
    <row r="219">
      <c r="A219" t="s">
        <v>1033</v>
      </c>
      <c r="B219" t="s">
        <v>4440</v>
      </c>
      <c r="C219" t="s">
        <v>4441</v>
      </c>
      <c r="D219" t="s">
        <v>4611</v>
      </c>
      <c r="E219" t="s">
        <v>4638</v>
      </c>
      <c r="F219" t="s">
        <v>4639</v>
      </c>
      <c r="G219" t="s">
        <v>92</v>
      </c>
      <c r="H219" t="s">
        <v>93</v>
      </c>
      <c r="I219" t="s">
        <v>4614</v>
      </c>
      <c r="J219"/>
      <c r="K219" t="n">
        <v>0.00103</v>
      </c>
      <c r="L219" t="n">
        <v>0.278</v>
      </c>
      <c r="M219" t="n">
        <v>0.3811</v>
      </c>
      <c r="N219" t="s">
        <v>281</v>
      </c>
      <c r="O219"/>
      <c r="P219"/>
      <c r="Q219"/>
      <c r="R219"/>
      <c r="S219"/>
      <c r="T219" t="n">
        <v>0.061</v>
      </c>
      <c r="U219" t="s">
        <v>378</v>
      </c>
      <c r="V219" t="s">
        <v>379</v>
      </c>
      <c r="W219" t="n">
        <v>0.039</v>
      </c>
      <c r="X219" t="n">
        <v>0.345652520657</v>
      </c>
      <c r="Y219" t="s">
        <v>4444</v>
      </c>
      <c r="Z219"/>
      <c r="AA219"/>
      <c r="AB219" t="s">
        <v>791</v>
      </c>
      <c r="AC219" t="s">
        <v>4445</v>
      </c>
      <c r="AD219"/>
      <c r="AE219"/>
      <c r="AF219" t="s">
        <v>4446</v>
      </c>
      <c r="AG219" t="s">
        <v>4447</v>
      </c>
      <c r="AH219"/>
      <c r="AI219"/>
      <c r="AJ219"/>
      <c r="AK219"/>
      <c r="AL219" t="s">
        <v>249</v>
      </c>
      <c r="AM219"/>
      <c r="AN219"/>
      <c r="AO219"/>
      <c r="AP219"/>
      <c r="AQ219"/>
      <c r="AR219"/>
      <c r="AS219"/>
      <c r="AT219"/>
      <c r="AU219"/>
      <c r="AV219"/>
      <c r="AW219"/>
      <c r="AX219"/>
      <c r="AY219"/>
      <c r="AZ219"/>
      <c r="BA219"/>
      <c r="BB219"/>
      <c r="BC219"/>
      <c r="BD219" t="s">
        <v>107</v>
      </c>
      <c r="BE219" t="s">
        <v>1048</v>
      </c>
      <c r="BF219" t="s">
        <v>1049</v>
      </c>
      <c r="BG219" t="s">
        <v>253</v>
      </c>
      <c r="BH219" t="s">
        <v>4448</v>
      </c>
      <c r="BI219"/>
      <c r="BJ219"/>
      <c r="BK219"/>
      <c r="BL219"/>
      <c r="BM219"/>
      <c r="BN219"/>
      <c r="BO219" t="n">
        <v>0.0002226</v>
      </c>
      <c r="BP219" t="n">
        <v>0.002029</v>
      </c>
      <c r="BQ219" t="n">
        <v>0</v>
      </c>
      <c r="BR219" t="n">
        <v>0.002155</v>
      </c>
      <c r="BS219" t="n">
        <v>0.00042</v>
      </c>
      <c r="BT219" t="n">
        <v>0.0008031</v>
      </c>
      <c r="BU219" t="n">
        <v>0.0006075</v>
      </c>
      <c r="BV219" t="n">
        <v>0.001057</v>
      </c>
      <c r="BW219" t="n">
        <v>0.18</v>
      </c>
      <c r="BX219" t="n">
        <v>0.3811</v>
      </c>
      <c r="BY219" t="n">
        <v>0.2988</v>
      </c>
      <c r="BZ219" t="n">
        <v>0.2943</v>
      </c>
      <c r="CA219" t="n">
        <v>0.2249</v>
      </c>
      <c r="CB219" t="n">
        <v>0.2222</v>
      </c>
      <c r="CC219" t="n">
        <v>0.3</v>
      </c>
      <c r="CD219" t="n">
        <v>0.353</v>
      </c>
      <c r="CE219" t="n">
        <v>0.2973</v>
      </c>
      <c r="CF219" t="n">
        <v>0.2217</v>
      </c>
      <c r="CG219" t="n">
        <v>128</v>
      </c>
      <c r="CH219" t="str">
        <f>=SUBTOTAL(103,CG219)</f>
      </c>
      <c r="CI219" t="str">
        <f>=IF(CH219=1,IFERROR(MAX($CI$1:CI218)+(COUNTIFS($CG$1:CG218,CG219,$CH$1:CH218,1)=0),1),"")</f>
      </c>
    </row>
    <row r="220">
      <c r="A220" t="s">
        <v>1033</v>
      </c>
      <c r="B220" t="s">
        <v>4449</v>
      </c>
      <c r="C220" t="s">
        <v>4450</v>
      </c>
      <c r="D220" t="s">
        <v>4611</v>
      </c>
      <c r="E220" t="s">
        <v>4640</v>
      </c>
      <c r="F220" t="s">
        <v>4641</v>
      </c>
      <c r="G220" t="s">
        <v>92</v>
      </c>
      <c r="H220" t="s">
        <v>93</v>
      </c>
      <c r="I220" t="s">
        <v>4614</v>
      </c>
      <c r="J220"/>
      <c r="K220" t="n">
        <v>0.0001962</v>
      </c>
      <c r="L220" t="n">
        <v>0.2678</v>
      </c>
      <c r="M220" t="n">
        <v>0.3786</v>
      </c>
      <c r="N220" t="s">
        <v>281</v>
      </c>
      <c r="O220"/>
      <c r="P220"/>
      <c r="Q220"/>
      <c r="R220"/>
      <c r="S220"/>
      <c r="T220" t="n">
        <v>0.017</v>
      </c>
      <c r="U220" t="s">
        <v>4642</v>
      </c>
      <c r="V220" t="s">
        <v>3964</v>
      </c>
      <c r="W220" t="n">
        <v>0.128</v>
      </c>
      <c r="X220" t="n">
        <v>0.457516342402</v>
      </c>
      <c r="Y220" t="s">
        <v>4454</v>
      </c>
      <c r="Z220"/>
      <c r="AA220"/>
      <c r="AB220" t="s">
        <v>791</v>
      </c>
      <c r="AC220" t="s">
        <v>123</v>
      </c>
      <c r="AD220"/>
      <c r="AE220"/>
      <c r="AF220" t="s">
        <v>4455</v>
      </c>
      <c r="AG220" t="s">
        <v>4456</v>
      </c>
      <c r="AH220"/>
      <c r="AI220"/>
      <c r="AJ220"/>
      <c r="AK220"/>
      <c r="AL220" t="s">
        <v>125</v>
      </c>
      <c r="AM220"/>
      <c r="AN220"/>
      <c r="AO220"/>
      <c r="AP220"/>
      <c r="AQ220"/>
      <c r="AR220"/>
      <c r="AS220"/>
      <c r="AT220"/>
      <c r="AU220"/>
      <c r="AV220"/>
      <c r="AW220"/>
      <c r="AX220"/>
      <c r="AY220"/>
      <c r="AZ220"/>
      <c r="BA220"/>
      <c r="BB220"/>
      <c r="BC220"/>
      <c r="BD220" t="s">
        <v>107</v>
      </c>
      <c r="BE220" t="s">
        <v>1048</v>
      </c>
      <c r="BF220" t="s">
        <v>1049</v>
      </c>
      <c r="BG220" t="s">
        <v>872</v>
      </c>
      <c r="BH220" t="s">
        <v>4457</v>
      </c>
      <c r="BI220"/>
      <c r="BJ220"/>
      <c r="BK220"/>
      <c r="BL220"/>
      <c r="BM220"/>
      <c r="BN220"/>
      <c r="BO220" t="n">
        <v>0</v>
      </c>
      <c r="BP220" t="n">
        <v>0.0005332</v>
      </c>
      <c r="BQ220" t="n">
        <v>0.0005208</v>
      </c>
      <c r="BR220" t="n">
        <v>0.0001848</v>
      </c>
      <c r="BS220" t="n">
        <v>0</v>
      </c>
      <c r="BT220" t="n">
        <v>0.0001464</v>
      </c>
      <c r="BU220" t="n">
        <v>0.0005531</v>
      </c>
      <c r="BV220" t="n">
        <v>0</v>
      </c>
      <c r="BW220" t="n">
        <v>0.1421</v>
      </c>
      <c r="BX220" t="n">
        <v>0.3786</v>
      </c>
      <c r="BY220" t="n">
        <v>0.3002</v>
      </c>
      <c r="BZ220" t="n">
        <v>0.3003</v>
      </c>
      <c r="CA220" t="n">
        <v>0.225</v>
      </c>
      <c r="CB220" t="n">
        <v>0.226</v>
      </c>
      <c r="CC220" t="n">
        <v>0.3009</v>
      </c>
      <c r="CD220" t="n">
        <v>0.3551</v>
      </c>
      <c r="CE220" t="n">
        <v>0.2906</v>
      </c>
      <c r="CF220" t="n">
        <v>0.2252</v>
      </c>
      <c r="CG220" t="n">
        <v>128</v>
      </c>
      <c r="CH220" t="str">
        <f>=SUBTOTAL(103,CG220)</f>
      </c>
      <c r="CI220" t="str">
        <f>=IF(CH220=1,IFERROR(MAX($CI$1:CI219)+(COUNTIFS($CG$1:CG219,CG220,$CH$1:CH219,1)=0),1),"")</f>
      </c>
    </row>
    <row r="221">
      <c r="A221" t="s">
        <v>1033</v>
      </c>
      <c r="B221" t="s">
        <v>4458</v>
      </c>
      <c r="C221" t="s">
        <v>4459</v>
      </c>
      <c r="D221" t="s">
        <v>4611</v>
      </c>
      <c r="E221" t="s">
        <v>4643</v>
      </c>
      <c r="F221" t="s">
        <v>4644</v>
      </c>
      <c r="G221" t="s">
        <v>92</v>
      </c>
      <c r="H221" t="s">
        <v>93</v>
      </c>
      <c r="I221" t="s">
        <v>4614</v>
      </c>
      <c r="J221"/>
      <c r="K221" t="n">
        <v>0.00001029</v>
      </c>
      <c r="L221" t="n">
        <v>0.283</v>
      </c>
      <c r="M221" t="n">
        <v>0.377</v>
      </c>
      <c r="N221" t="s">
        <v>281</v>
      </c>
      <c r="O221"/>
      <c r="P221"/>
      <c r="Q221"/>
      <c r="R221"/>
      <c r="S221"/>
      <c r="T221" t="n">
        <v>0.21</v>
      </c>
      <c r="U221" t="s">
        <v>378</v>
      </c>
      <c r="V221" t="s">
        <v>3964</v>
      </c>
      <c r="W221" t="n">
        <v>0.005</v>
      </c>
      <c r="X221" t="n">
        <v>0.364822953939</v>
      </c>
      <c r="Y221" t="s">
        <v>4463</v>
      </c>
      <c r="Z221"/>
      <c r="AA221"/>
      <c r="AB221" t="s">
        <v>791</v>
      </c>
      <c r="AC221" t="s">
        <v>123</v>
      </c>
      <c r="AD221"/>
      <c r="AE221"/>
      <c r="AF221" t="s">
        <v>4464</v>
      </c>
      <c r="AG221" t="s">
        <v>4465</v>
      </c>
      <c r="AH221"/>
      <c r="AI221"/>
      <c r="AJ221"/>
      <c r="AK221"/>
      <c r="AL221" t="s">
        <v>104</v>
      </c>
      <c r="AM221"/>
      <c r="AN221"/>
      <c r="AO221"/>
      <c r="AP221"/>
      <c r="AQ221"/>
      <c r="AR221"/>
      <c r="AS221"/>
      <c r="AT221"/>
      <c r="AU221"/>
      <c r="AV221"/>
      <c r="AW221"/>
      <c r="AX221"/>
      <c r="AY221"/>
      <c r="AZ221"/>
      <c r="BA221"/>
      <c r="BB221"/>
      <c r="BC221"/>
      <c r="BD221" t="s">
        <v>107</v>
      </c>
      <c r="BE221" t="s">
        <v>1048</v>
      </c>
      <c r="BF221" t="s">
        <v>1049</v>
      </c>
      <c r="BG221" t="s">
        <v>457</v>
      </c>
      <c r="BH221" t="s">
        <v>458</v>
      </c>
      <c r="BI221"/>
      <c r="BJ221"/>
      <c r="BK221"/>
      <c r="BL221"/>
      <c r="BM221"/>
      <c r="BN221"/>
      <c r="BO221" t="n">
        <v>0</v>
      </c>
      <c r="BP221" t="n">
        <v>0.00006155</v>
      </c>
      <c r="BQ221" t="n">
        <v>0</v>
      </c>
      <c r="BR221" t="n">
        <v>0</v>
      </c>
      <c r="BS221" t="n">
        <v>0</v>
      </c>
      <c r="BT221" t="n">
        <v>0</v>
      </c>
      <c r="BU221" t="n">
        <v>0</v>
      </c>
      <c r="BV221" t="n">
        <v>0</v>
      </c>
      <c r="BW221" t="n">
        <v>0.1854</v>
      </c>
      <c r="BX221" t="n">
        <v>0.377</v>
      </c>
      <c r="BY221" t="n">
        <v>0.3075</v>
      </c>
      <c r="BZ221" t="n">
        <v>0.3003</v>
      </c>
      <c r="CA221" t="n">
        <v>0.2201</v>
      </c>
      <c r="CB221" t="n">
        <v>0.2282</v>
      </c>
      <c r="CC221" t="n">
        <v>0.308</v>
      </c>
      <c r="CD221" t="n">
        <v>0.3563</v>
      </c>
      <c r="CE221" t="n">
        <v>0.3024</v>
      </c>
      <c r="CF221" t="n">
        <v>0.2214</v>
      </c>
      <c r="CG221" t="n">
        <v>128</v>
      </c>
      <c r="CH221" t="str">
        <f>=SUBTOTAL(103,CG221)</f>
      </c>
      <c r="CI221" t="str">
        <f>=IF(CH221=1,IFERROR(MAX($CI$1:CI220)+(COUNTIFS($CG$1:CG220,CG221,$CH$1:CH220,1)=0),1),"")</f>
      </c>
    </row>
    <row r="222">
      <c r="A222" t="s">
        <v>1033</v>
      </c>
      <c r="B222" t="s">
        <v>4466</v>
      </c>
      <c r="C222" t="s">
        <v>4467</v>
      </c>
      <c r="D222" t="s">
        <v>4611</v>
      </c>
      <c r="E222" t="s">
        <v>4645</v>
      </c>
      <c r="F222" t="s">
        <v>4646</v>
      </c>
      <c r="G222" t="s">
        <v>92</v>
      </c>
      <c r="H222" t="s">
        <v>93</v>
      </c>
      <c r="I222" t="s">
        <v>4614</v>
      </c>
      <c r="J222"/>
      <c r="K222" t="n">
        <v>0.000009845</v>
      </c>
      <c r="L222" t="n">
        <v>0.2815</v>
      </c>
      <c r="M222" t="n">
        <v>0.3807</v>
      </c>
      <c r="N222" t="s">
        <v>281</v>
      </c>
      <c r="O222"/>
      <c r="P222"/>
      <c r="Q222"/>
      <c r="R222"/>
      <c r="S222"/>
      <c r="T222" t="n">
        <v>0.098</v>
      </c>
      <c r="U222" t="s">
        <v>621</v>
      </c>
      <c r="V222" t="s">
        <v>4628</v>
      </c>
      <c r="W222" t="n">
        <v>8.688</v>
      </c>
      <c r="X222" t="n">
        <v>0.350896298885</v>
      </c>
      <c r="Y222" t="s">
        <v>4472</v>
      </c>
      <c r="Z222"/>
      <c r="AA222"/>
      <c r="AB222" t="s">
        <v>791</v>
      </c>
      <c r="AC222" t="s">
        <v>123</v>
      </c>
      <c r="AD222"/>
      <c r="AE222"/>
      <c r="AF222" t="s">
        <v>4473</v>
      </c>
      <c r="AG222" t="s">
        <v>4474</v>
      </c>
      <c r="AH222"/>
      <c r="AI222"/>
      <c r="AJ222"/>
      <c r="AK222"/>
      <c r="AL222" t="s">
        <v>228</v>
      </c>
      <c r="AM222"/>
      <c r="AN222"/>
      <c r="AO222"/>
      <c r="AP222"/>
      <c r="AQ222"/>
      <c r="AR222"/>
      <c r="AS222"/>
      <c r="AT222"/>
      <c r="AU222"/>
      <c r="AV222"/>
      <c r="AW222"/>
      <c r="AX222"/>
      <c r="AY222"/>
      <c r="AZ222"/>
      <c r="BA222"/>
      <c r="BB222"/>
      <c r="BC222"/>
      <c r="BD222" t="s">
        <v>107</v>
      </c>
      <c r="BE222" t="s">
        <v>1048</v>
      </c>
      <c r="BF222" t="s">
        <v>1049</v>
      </c>
      <c r="BG222" t="s">
        <v>272</v>
      </c>
      <c r="BH222" t="s">
        <v>775</v>
      </c>
      <c r="BI222"/>
      <c r="BJ222"/>
      <c r="BK222"/>
      <c r="BL222"/>
      <c r="BM222"/>
      <c r="BN222"/>
      <c r="BO222" t="n">
        <v>0</v>
      </c>
      <c r="BP222" t="n">
        <v>0.00005969</v>
      </c>
      <c r="BQ222" t="n">
        <v>0</v>
      </c>
      <c r="BR222" t="n">
        <v>0</v>
      </c>
      <c r="BS222" t="n">
        <v>0</v>
      </c>
      <c r="BT222" t="n">
        <v>0</v>
      </c>
      <c r="BU222" t="n">
        <v>0</v>
      </c>
      <c r="BV222" t="n">
        <v>0</v>
      </c>
      <c r="BW222" t="n">
        <v>0.1836</v>
      </c>
      <c r="BX222" t="n">
        <v>0.3807</v>
      </c>
      <c r="BY222" t="n">
        <v>0.3074</v>
      </c>
      <c r="BZ222" t="n">
        <v>0.2967</v>
      </c>
      <c r="CA222" t="n">
        <v>0.2212</v>
      </c>
      <c r="CB222" t="n">
        <v>0.2259</v>
      </c>
      <c r="CC222" t="n">
        <v>0.3193</v>
      </c>
      <c r="CD222" t="n">
        <v>0.3551</v>
      </c>
      <c r="CE222" t="n">
        <v>0.3027</v>
      </c>
      <c r="CF222" t="n">
        <v>0.2195</v>
      </c>
      <c r="CG222" t="n">
        <v>128</v>
      </c>
      <c r="CH222" t="str">
        <f>=SUBTOTAL(103,CG222)</f>
      </c>
      <c r="CI222" t="str">
        <f>=IF(CH222=1,IFERROR(MAX($CI$1:CI221)+(COUNTIFS($CG$1:CG221,CG222,$CH$1:CH221,1)=0),1),"")</f>
      </c>
    </row>
    <row r="223">
      <c r="A223" t="s">
        <v>1033</v>
      </c>
      <c r="B223" t="s">
        <v>4475</v>
      </c>
      <c r="C223" t="s">
        <v>4476</v>
      </c>
      <c r="D223" t="s">
        <v>4611</v>
      </c>
      <c r="E223" t="s">
        <v>4647</v>
      </c>
      <c r="F223" t="s">
        <v>4648</v>
      </c>
      <c r="G223" t="s">
        <v>92</v>
      </c>
      <c r="H223" t="s">
        <v>93</v>
      </c>
      <c r="I223" t="s">
        <v>4614</v>
      </c>
      <c r="J223"/>
      <c r="K223" t="n">
        <v>0.0007223</v>
      </c>
      <c r="L223" t="n">
        <v>0.2595</v>
      </c>
      <c r="M223" t="n">
        <v>0.3605</v>
      </c>
      <c r="N223" t="s">
        <v>281</v>
      </c>
      <c r="O223"/>
      <c r="P223"/>
      <c r="Q223"/>
      <c r="R223"/>
      <c r="S223"/>
      <c r="T223" t="n">
        <v>0.181</v>
      </c>
      <c r="U223" t="s">
        <v>1288</v>
      </c>
      <c r="V223" t="s">
        <v>3964</v>
      </c>
      <c r="W223" t="n">
        <v>7.353</v>
      </c>
      <c r="X223" t="n">
        <v>0.398002028465</v>
      </c>
      <c r="Y223" t="s">
        <v>4480</v>
      </c>
      <c r="Z223"/>
      <c r="AA223"/>
      <c r="AB223" t="s">
        <v>791</v>
      </c>
      <c r="AC223" t="s">
        <v>4481</v>
      </c>
      <c r="AD223"/>
      <c r="AE223"/>
      <c r="AF223" t="s">
        <v>4482</v>
      </c>
      <c r="AG223" t="s">
        <v>4483</v>
      </c>
      <c r="AH223"/>
      <c r="AI223"/>
      <c r="AJ223"/>
      <c r="AK223"/>
      <c r="AL223" t="s">
        <v>104</v>
      </c>
      <c r="AM223"/>
      <c r="AN223"/>
      <c r="AO223"/>
      <c r="AP223"/>
      <c r="AQ223"/>
      <c r="AR223"/>
      <c r="AS223"/>
      <c r="AT223"/>
      <c r="AU223"/>
      <c r="AV223"/>
      <c r="AW223"/>
      <c r="AX223"/>
      <c r="AY223"/>
      <c r="AZ223"/>
      <c r="BA223"/>
      <c r="BB223"/>
      <c r="BC223"/>
      <c r="BD223" t="s">
        <v>107</v>
      </c>
      <c r="BE223" t="s">
        <v>1048</v>
      </c>
      <c r="BF223" t="s">
        <v>1049</v>
      </c>
      <c r="BG223" t="s">
        <v>232</v>
      </c>
      <c r="BH223" t="s">
        <v>233</v>
      </c>
      <c r="BI223"/>
      <c r="BJ223"/>
      <c r="BK223"/>
      <c r="BL223"/>
      <c r="BM223"/>
      <c r="BN223"/>
      <c r="BO223" t="n">
        <v>0</v>
      </c>
      <c r="BP223" t="n">
        <v>0.001431</v>
      </c>
      <c r="BQ223" t="n">
        <v>0.0005034</v>
      </c>
      <c r="BR223" t="n">
        <v>0.0008389</v>
      </c>
      <c r="BS223" t="n">
        <v>0.00008083</v>
      </c>
      <c r="BT223" t="n">
        <v>0.0006182</v>
      </c>
      <c r="BU223" t="n">
        <v>0.001571</v>
      </c>
      <c r="BV223" t="n">
        <v>0.000838</v>
      </c>
      <c r="BW223" t="n">
        <v>0.1637</v>
      </c>
      <c r="BX223" t="n">
        <v>0.3605</v>
      </c>
      <c r="BY223" t="n">
        <v>0.2879</v>
      </c>
      <c r="BZ223" t="n">
        <v>0.2704</v>
      </c>
      <c r="CA223" t="n">
        <v>0.1963</v>
      </c>
      <c r="CB223" t="n">
        <v>0.2065</v>
      </c>
      <c r="CC223" t="n">
        <v>0.3018</v>
      </c>
      <c r="CD223" t="n">
        <v>0.3345</v>
      </c>
      <c r="CE223" t="n">
        <v>0.2736</v>
      </c>
      <c r="CF223" t="n">
        <v>0.1955</v>
      </c>
      <c r="CG223" t="n">
        <v>128</v>
      </c>
      <c r="CH223" t="str">
        <f>=SUBTOTAL(103,CG223)</f>
      </c>
      <c r="CI223" t="str">
        <f>=IF(CH223=1,IFERROR(MAX($CI$1:CI222)+(COUNTIFS($CG$1:CG222,CG223,$CH$1:CH222,1)=0),1),"")</f>
      </c>
    </row>
    <row r="224">
      <c r="A224" t="s">
        <v>1033</v>
      </c>
      <c r="B224" t="s">
        <v>4484</v>
      </c>
      <c r="C224" t="s">
        <v>4485</v>
      </c>
      <c r="D224" t="s">
        <v>4611</v>
      </c>
      <c r="E224" t="s">
        <v>4649</v>
      </c>
      <c r="F224" t="s">
        <v>4650</v>
      </c>
      <c r="G224" t="s">
        <v>92</v>
      </c>
      <c r="H224" t="s">
        <v>93</v>
      </c>
      <c r="I224" t="s">
        <v>4614</v>
      </c>
      <c r="J224"/>
      <c r="K224" t="n">
        <v>0.0002974</v>
      </c>
      <c r="L224" t="n">
        <v>0.2444</v>
      </c>
      <c r="M224" t="n">
        <v>0.343</v>
      </c>
      <c r="N224" t="s">
        <v>281</v>
      </c>
      <c r="O224"/>
      <c r="P224"/>
      <c r="Q224"/>
      <c r="R224"/>
      <c r="S224"/>
      <c r="T224" t="n">
        <v>0.098</v>
      </c>
      <c r="U224" t="s">
        <v>4304</v>
      </c>
      <c r="V224" t="s">
        <v>4628</v>
      </c>
      <c r="W224" t="n">
        <v>2.318</v>
      </c>
      <c r="X224" t="n">
        <v>0.345021635294</v>
      </c>
      <c r="Y224" t="s">
        <v>4490</v>
      </c>
      <c r="Z224"/>
      <c r="AA224"/>
      <c r="AB224" t="s">
        <v>791</v>
      </c>
      <c r="AC224" t="s">
        <v>4403</v>
      </c>
      <c r="AD224"/>
      <c r="AE224"/>
      <c r="AF224" t="s">
        <v>4491</v>
      </c>
      <c r="AG224" t="s">
        <v>4492</v>
      </c>
      <c r="AH224"/>
      <c r="AI224"/>
      <c r="AJ224"/>
      <c r="AK224"/>
      <c r="AL224" t="s">
        <v>104</v>
      </c>
      <c r="AM224"/>
      <c r="AN224"/>
      <c r="AO224"/>
      <c r="AP224"/>
      <c r="AQ224"/>
      <c r="AR224"/>
      <c r="AS224"/>
      <c r="AT224"/>
      <c r="AU224"/>
      <c r="AV224"/>
      <c r="AW224"/>
      <c r="AX224"/>
      <c r="AY224"/>
      <c r="AZ224"/>
      <c r="BA224"/>
      <c r="BB224"/>
      <c r="BC224"/>
      <c r="BD224" t="s">
        <v>107</v>
      </c>
      <c r="BE224" t="s">
        <v>1048</v>
      </c>
      <c r="BF224" t="s">
        <v>1049</v>
      </c>
      <c r="BG224" t="s">
        <v>423</v>
      </c>
      <c r="BH224" t="s">
        <v>2352</v>
      </c>
      <c r="BI224"/>
      <c r="BJ224"/>
      <c r="BK224"/>
      <c r="BL224"/>
      <c r="BM224"/>
      <c r="BN224"/>
      <c r="BO224" t="n">
        <v>0</v>
      </c>
      <c r="BP224" t="n">
        <v>0.0005072</v>
      </c>
      <c r="BQ224" t="n">
        <v>0.0004766</v>
      </c>
      <c r="BR224" t="n">
        <v>0.0004097</v>
      </c>
      <c r="BS224" t="n">
        <v>0.000156</v>
      </c>
      <c r="BT224" t="n">
        <v>0.0002476</v>
      </c>
      <c r="BU224" t="n">
        <v>0.0005992</v>
      </c>
      <c r="BV224" t="n">
        <v>0.0002188</v>
      </c>
      <c r="BW224" t="n">
        <v>0.1515</v>
      </c>
      <c r="BX224" t="n">
        <v>0.343</v>
      </c>
      <c r="BY224" t="n">
        <v>0.2737</v>
      </c>
      <c r="BZ224" t="n">
        <v>0.2568</v>
      </c>
      <c r="CA224" t="n">
        <v>0.1827</v>
      </c>
      <c r="CB224" t="n">
        <v>0.1898</v>
      </c>
      <c r="CC224" t="n">
        <v>0.2905</v>
      </c>
      <c r="CD224" t="n">
        <v>0.3192</v>
      </c>
      <c r="CE224" t="n">
        <v>0.261</v>
      </c>
      <c r="CF224" t="n">
        <v>0.1802</v>
      </c>
      <c r="CG224" t="n">
        <v>128</v>
      </c>
      <c r="CH224" t="str">
        <f>=SUBTOTAL(103,CG224)</f>
      </c>
      <c r="CI224" t="str">
        <f>=IF(CH224=1,IFERROR(MAX($CI$1:CI223)+(COUNTIFS($CG$1:CG223,CG224,$CH$1:CH223,1)=0),1),"")</f>
      </c>
    </row>
    <row r="225">
      <c r="A225" t="s">
        <v>1033</v>
      </c>
      <c r="B225" t="s">
        <v>4493</v>
      </c>
      <c r="C225" t="s">
        <v>4494</v>
      </c>
      <c r="D225" t="s">
        <v>4611</v>
      </c>
      <c r="E225" t="s">
        <v>4651</v>
      </c>
      <c r="F225" t="s">
        <v>4652</v>
      </c>
      <c r="G225" t="s">
        <v>92</v>
      </c>
      <c r="H225" t="s">
        <v>93</v>
      </c>
      <c r="I225" t="s">
        <v>4614</v>
      </c>
      <c r="J225"/>
      <c r="K225" t="n">
        <v>0.00005755</v>
      </c>
      <c r="L225" t="n">
        <v>0.2057</v>
      </c>
      <c r="M225" t="n">
        <v>0.308</v>
      </c>
      <c r="N225" t="s">
        <v>281</v>
      </c>
      <c r="O225"/>
      <c r="P225"/>
      <c r="Q225"/>
      <c r="R225"/>
      <c r="S225"/>
      <c r="T225" t="n">
        <v>0.059</v>
      </c>
      <c r="U225" t="s">
        <v>1717</v>
      </c>
      <c r="V225" t="s">
        <v>474</v>
      </c>
      <c r="W225" t="n">
        <v>5.593</v>
      </c>
      <c r="X225" t="n">
        <v>0.343017995358</v>
      </c>
      <c r="Y225" t="s">
        <v>4498</v>
      </c>
      <c r="Z225"/>
      <c r="AA225"/>
      <c r="AB225" t="s">
        <v>791</v>
      </c>
      <c r="AC225" t="s">
        <v>4403</v>
      </c>
      <c r="AD225"/>
      <c r="AE225"/>
      <c r="AF225" t="s">
        <v>4499</v>
      </c>
      <c r="AG225" t="s">
        <v>4500</v>
      </c>
      <c r="AH225"/>
      <c r="AI225"/>
      <c r="AJ225"/>
      <c r="AK225"/>
      <c r="AL225" t="s">
        <v>249</v>
      </c>
      <c r="AM225"/>
      <c r="AN225"/>
      <c r="AO225"/>
      <c r="AP225"/>
      <c r="AQ225"/>
      <c r="AR225"/>
      <c r="AS225"/>
      <c r="AT225"/>
      <c r="AU225"/>
      <c r="AV225"/>
      <c r="AW225"/>
      <c r="AX225"/>
      <c r="AY225"/>
      <c r="AZ225"/>
      <c r="BA225"/>
      <c r="BB225"/>
      <c r="BC225"/>
      <c r="BD225" t="s">
        <v>107</v>
      </c>
      <c r="BE225" t="s">
        <v>1048</v>
      </c>
      <c r="BF225" t="s">
        <v>1049</v>
      </c>
      <c r="BG225" t="s">
        <v>615</v>
      </c>
      <c r="BH225" t="s">
        <v>1585</v>
      </c>
      <c r="BI225"/>
      <c r="BJ225"/>
      <c r="BK225"/>
      <c r="BL225"/>
      <c r="BM225"/>
      <c r="BN225"/>
      <c r="BO225" t="n">
        <v>0.0001643</v>
      </c>
      <c r="BP225" t="n">
        <v>0.0001468</v>
      </c>
      <c r="BQ225" t="n">
        <v>0</v>
      </c>
      <c r="BR225" t="n">
        <v>0</v>
      </c>
      <c r="BS225" t="n">
        <v>0</v>
      </c>
      <c r="BT225" t="n">
        <v>0.00001996</v>
      </c>
      <c r="BU225" t="n">
        <v>0.0002887</v>
      </c>
      <c r="BV225" t="n">
        <v>0.00007013</v>
      </c>
      <c r="BW225" t="n">
        <v>0.1234</v>
      </c>
      <c r="BX225" t="n">
        <v>0.308</v>
      </c>
      <c r="BY225" t="n">
        <v>0.2339</v>
      </c>
      <c r="BZ225" t="n">
        <v>0.2175</v>
      </c>
      <c r="CA225" t="n">
        <v>0.1439</v>
      </c>
      <c r="CB225" t="n">
        <v>0.1509</v>
      </c>
      <c r="CC225" t="n">
        <v>0.2527</v>
      </c>
      <c r="CD225" t="n">
        <v>0.2778</v>
      </c>
      <c r="CE225" t="n">
        <v>0.2165</v>
      </c>
      <c r="CF225" t="n">
        <v>0.1449</v>
      </c>
      <c r="CG225" t="n">
        <v>128</v>
      </c>
      <c r="CH225" t="str">
        <f>=SUBTOTAL(103,CG225)</f>
      </c>
      <c r="CI225" t="str">
        <f>=IF(CH225=1,IFERROR(MAX($CI$1:CI224)+(COUNTIFS($CG$1:CG224,CG225,$CH$1:CH224,1)=0),1),"")</f>
      </c>
    </row>
    <row r="226">
      <c r="A226" t="s">
        <v>1033</v>
      </c>
      <c r="B226" t="s">
        <v>1095</v>
      </c>
      <c r="C226" t="s">
        <v>1096</v>
      </c>
      <c r="D226" t="s">
        <v>4611</v>
      </c>
      <c r="E226" t="s">
        <v>4653</v>
      </c>
      <c r="F226" t="s">
        <v>4654</v>
      </c>
      <c r="G226" t="s">
        <v>92</v>
      </c>
      <c r="H226" t="s">
        <v>93</v>
      </c>
      <c r="I226" t="s">
        <v>4614</v>
      </c>
      <c r="J226"/>
      <c r="K226" t="n">
        <v>0</v>
      </c>
      <c r="L226" t="n">
        <v>0.3601</v>
      </c>
      <c r="M226" t="n">
        <v>0.5134</v>
      </c>
      <c r="N226" t="s">
        <v>207</v>
      </c>
      <c r="O226"/>
      <c r="P226"/>
      <c r="Q226"/>
      <c r="R226"/>
      <c r="S226"/>
      <c r="T226" t="n">
        <v>0.1</v>
      </c>
      <c r="U226" t="s">
        <v>1065</v>
      </c>
      <c r="V226" t="s">
        <v>4628</v>
      </c>
      <c r="W226" t="n">
        <v>2.366</v>
      </c>
      <c r="X226" t="n">
        <v>0.317593276501</v>
      </c>
      <c r="Y226" t="s">
        <v>1100</v>
      </c>
      <c r="Z226"/>
      <c r="AA226"/>
      <c r="AB226" t="s">
        <v>791</v>
      </c>
      <c r="AC226" t="s">
        <v>1101</v>
      </c>
      <c r="AD226"/>
      <c r="AE226"/>
      <c r="AF226" t="s">
        <v>1102</v>
      </c>
      <c r="AG226" t="s">
        <v>1103</v>
      </c>
      <c r="AH226" t="s">
        <v>1104</v>
      </c>
      <c r="AI226" t="s">
        <v>433</v>
      </c>
      <c r="AJ226" t="s">
        <v>102</v>
      </c>
      <c r="AK226" t="s">
        <v>419</v>
      </c>
      <c r="AL226" t="s">
        <v>249</v>
      </c>
      <c r="AM226" t="n">
        <v>1</v>
      </c>
      <c r="AN226" t="s">
        <v>3605</v>
      </c>
      <c r="AO226" t="n">
        <v>184</v>
      </c>
      <c r="AP226" t="n">
        <v>164</v>
      </c>
      <c r="AQ226" t="n">
        <v>230</v>
      </c>
      <c r="AR226" t="n">
        <v>136</v>
      </c>
      <c r="AS226" t="n">
        <v>0</v>
      </c>
      <c r="AT226" t="n">
        <v>157</v>
      </c>
      <c r="AU226" t="n">
        <v>99</v>
      </c>
      <c r="AV226" t="n">
        <v>99</v>
      </c>
      <c r="AW226" t="n">
        <v>99</v>
      </c>
      <c r="AX226" t="n">
        <v>197630</v>
      </c>
      <c r="AY226"/>
      <c r="AZ226" t="n">
        <v>197630</v>
      </c>
      <c r="BA226"/>
      <c r="BB226"/>
      <c r="BC226"/>
      <c r="BD226" t="s">
        <v>107</v>
      </c>
      <c r="BE226" t="s">
        <v>1048</v>
      </c>
      <c r="BF226" t="s">
        <v>1049</v>
      </c>
      <c r="BG226" t="s">
        <v>478</v>
      </c>
      <c r="BH226" t="s">
        <v>479</v>
      </c>
      <c r="BI226"/>
      <c r="BJ226"/>
      <c r="BK226"/>
      <c r="BL226"/>
      <c r="BM226"/>
      <c r="BN226"/>
      <c r="BO226" t="n">
        <v>0</v>
      </c>
      <c r="BP226" t="n">
        <v>0</v>
      </c>
      <c r="BQ226" t="n">
        <v>0</v>
      </c>
      <c r="BR226" t="n">
        <v>0</v>
      </c>
      <c r="BS226" t="n">
        <v>0</v>
      </c>
      <c r="BT226" t="n">
        <v>0</v>
      </c>
      <c r="BU226" t="n">
        <v>0</v>
      </c>
      <c r="BV226" t="n">
        <v>0</v>
      </c>
      <c r="BW226" t="n">
        <v>0.4137</v>
      </c>
      <c r="BX226" t="n">
        <v>0.4111</v>
      </c>
      <c r="BY226" t="n">
        <v>0.3469</v>
      </c>
      <c r="BZ226" t="n">
        <v>0.3753</v>
      </c>
      <c r="CA226" t="n">
        <v>0.4791</v>
      </c>
      <c r="CB226" t="n">
        <v>0.279</v>
      </c>
      <c r="CC226" t="n">
        <v>0.4194</v>
      </c>
      <c r="CD226" t="n">
        <v>0.3215</v>
      </c>
      <c r="CE226" t="n">
        <v>0.3727</v>
      </c>
      <c r="CF226" t="n">
        <v>0.5134</v>
      </c>
      <c r="CG226" t="n">
        <v>128</v>
      </c>
      <c r="CH226" t="str">
        <f>=SUBTOTAL(103,CG226)</f>
      </c>
      <c r="CI226" t="str">
        <f>=IF(CH226=1,IFERROR(MAX($CI$1:CI225)+(COUNTIFS($CG$1:CG225,CG226,$CH$1:CH225,1)=0),1),"")</f>
      </c>
    </row>
    <row r="227">
      <c r="A227" t="s">
        <v>1033</v>
      </c>
      <c r="B227" t="s">
        <v>1105</v>
      </c>
      <c r="C227" t="s">
        <v>1106</v>
      </c>
      <c r="D227" t="s">
        <v>4611</v>
      </c>
      <c r="E227" t="s">
        <v>4655</v>
      </c>
      <c r="F227" t="s">
        <v>4656</v>
      </c>
      <c r="G227" t="s">
        <v>157</v>
      </c>
      <c r="H227" t="s">
        <v>93</v>
      </c>
      <c r="I227" t="s">
        <v>4614</v>
      </c>
      <c r="J227"/>
      <c r="K227" t="n">
        <v>0.003067</v>
      </c>
      <c r="L227" t="n">
        <v>0.2398</v>
      </c>
      <c r="M227" t="n">
        <v>0.3291</v>
      </c>
      <c r="N227" t="s">
        <v>281</v>
      </c>
      <c r="O227"/>
      <c r="P227"/>
      <c r="Q227"/>
      <c r="R227"/>
      <c r="S227"/>
      <c r="T227"/>
      <c r="U227"/>
      <c r="V227"/>
      <c r="W227" t="n">
        <v>11.71</v>
      </c>
      <c r="X227"/>
      <c r="Y227"/>
      <c r="Z227"/>
      <c r="AA227"/>
      <c r="AB227"/>
      <c r="AC227"/>
      <c r="AD227"/>
      <c r="AE227"/>
      <c r="AF227" t="s">
        <v>1109</v>
      </c>
      <c r="AG227" t="s">
        <v>1110</v>
      </c>
      <c r="AH227" t="s">
        <v>1111</v>
      </c>
      <c r="AI227" t="s">
        <v>433</v>
      </c>
      <c r="AJ227" t="s">
        <v>433</v>
      </c>
      <c r="AK227" t="s">
        <v>419</v>
      </c>
      <c r="AL227" t="s">
        <v>434</v>
      </c>
      <c r="AM227" t="n">
        <v>1</v>
      </c>
      <c r="AN227" t="s">
        <v>3605</v>
      </c>
      <c r="AO227" t="n">
        <v>101</v>
      </c>
      <c r="AP227" t="n">
        <v>124</v>
      </c>
      <c r="AQ227" t="n">
        <v>124</v>
      </c>
      <c r="AR227" t="n">
        <v>20</v>
      </c>
      <c r="AS227" t="n">
        <v>31</v>
      </c>
      <c r="AT227" t="n">
        <v>31</v>
      </c>
      <c r="AU227" t="n">
        <v>99</v>
      </c>
      <c r="AV227" t="n">
        <v>99</v>
      </c>
      <c r="AW227" t="n">
        <v>99</v>
      </c>
      <c r="AX227" t="n">
        <v>197630</v>
      </c>
      <c r="AY227" t="n">
        <v>197630</v>
      </c>
      <c r="AZ227" t="n">
        <v>197630</v>
      </c>
      <c r="BA227"/>
      <c r="BB227"/>
      <c r="BC227"/>
      <c r="BD227" t="s">
        <v>163</v>
      </c>
      <c r="BE227" t="s">
        <v>1048</v>
      </c>
      <c r="BF227" t="s">
        <v>1049</v>
      </c>
      <c r="BG227" t="s">
        <v>1112</v>
      </c>
      <c r="BH227" t="s">
        <v>1113</v>
      </c>
      <c r="BI227"/>
      <c r="BJ227"/>
      <c r="BK227"/>
      <c r="BL227"/>
      <c r="BM227"/>
      <c r="BN227"/>
      <c r="BO227" t="n">
        <v>0.000846</v>
      </c>
      <c r="BP227" t="n">
        <v>0.0005066</v>
      </c>
      <c r="BQ227" t="n">
        <v>0</v>
      </c>
      <c r="BR227" t="n">
        <v>0.0003981</v>
      </c>
      <c r="BS227" t="n">
        <v>0.002564</v>
      </c>
      <c r="BT227" t="n">
        <v>0.005562</v>
      </c>
      <c r="BU227" t="n">
        <v>0</v>
      </c>
      <c r="BV227" t="n">
        <v>0.002541</v>
      </c>
      <c r="BW227" t="n">
        <v>0.1486</v>
      </c>
      <c r="BX227" t="n">
        <v>0.3291</v>
      </c>
      <c r="BY227" t="n">
        <v>0.2565</v>
      </c>
      <c r="BZ227" t="n">
        <v>0.2627</v>
      </c>
      <c r="CA227" t="n">
        <v>0.1642</v>
      </c>
      <c r="CB227" t="n">
        <v>0.1991</v>
      </c>
      <c r="CC227" t="n">
        <v>0.2706</v>
      </c>
      <c r="CD227" t="n">
        <v>0.3131</v>
      </c>
      <c r="CE227" t="n">
        <v>0.2592</v>
      </c>
      <c r="CF227" t="n">
        <v>0.1564</v>
      </c>
      <c r="CG227" t="n">
        <v>128</v>
      </c>
      <c r="CH227" t="str">
        <f>=SUBTOTAL(103,CG227)</f>
      </c>
      <c r="CI227" t="str">
        <f>=IF(CH227=1,IFERROR(MAX($CI$1:CI226)+(COUNTIFS($CG$1:CG226,CG227,$CH$1:CH226,1)=0),1),"")</f>
      </c>
    </row>
    <row r="228">
      <c r="A228" t="s">
        <v>1033</v>
      </c>
      <c r="B228" t="s">
        <v>4505</v>
      </c>
      <c r="C228" t="s">
        <v>4506</v>
      </c>
      <c r="D228" t="s">
        <v>4611</v>
      </c>
      <c r="E228" t="s">
        <v>4657</v>
      </c>
      <c r="F228" t="s">
        <v>4658</v>
      </c>
      <c r="G228" t="s">
        <v>92</v>
      </c>
      <c r="H228" t="s">
        <v>93</v>
      </c>
      <c r="I228" t="s">
        <v>4614</v>
      </c>
      <c r="J228"/>
      <c r="K228" t="n">
        <v>0.003919</v>
      </c>
      <c r="L228" t="n">
        <v>0.2487</v>
      </c>
      <c r="M228" t="n">
        <v>0.3508</v>
      </c>
      <c r="N228" t="s">
        <v>281</v>
      </c>
      <c r="O228"/>
      <c r="P228"/>
      <c r="Q228"/>
      <c r="R228"/>
      <c r="S228"/>
      <c r="T228" t="n">
        <v>0.053</v>
      </c>
      <c r="U228" t="s">
        <v>621</v>
      </c>
      <c r="V228" t="s">
        <v>4637</v>
      </c>
      <c r="W228" t="n">
        <v>4.915</v>
      </c>
      <c r="X228" t="n">
        <v>0.313283085823</v>
      </c>
      <c r="Y228" t="s">
        <v>4510</v>
      </c>
      <c r="Z228"/>
      <c r="AA228"/>
      <c r="AB228" t="s">
        <v>122</v>
      </c>
      <c r="AC228" t="s">
        <v>123</v>
      </c>
      <c r="AD228"/>
      <c r="AE228"/>
      <c r="AF228" t="s">
        <v>4511</v>
      </c>
      <c r="AG228" t="s">
        <v>4512</v>
      </c>
      <c r="AH228"/>
      <c r="AI228"/>
      <c r="AJ228"/>
      <c r="AK228"/>
      <c r="AL228" t="s">
        <v>104</v>
      </c>
      <c r="AM228"/>
      <c r="AN228"/>
      <c r="AO228"/>
      <c r="AP228"/>
      <c r="AQ228"/>
      <c r="AR228"/>
      <c r="AS228"/>
      <c r="AT228"/>
      <c r="AU228"/>
      <c r="AV228"/>
      <c r="AW228"/>
      <c r="AX228"/>
      <c r="AY228"/>
      <c r="AZ228"/>
      <c r="BA228"/>
      <c r="BB228"/>
      <c r="BC228"/>
      <c r="BD228" t="s">
        <v>107</v>
      </c>
      <c r="BE228" t="s">
        <v>1048</v>
      </c>
      <c r="BF228" t="s">
        <v>1049</v>
      </c>
      <c r="BG228" t="s">
        <v>232</v>
      </c>
      <c r="BH228" t="s">
        <v>1956</v>
      </c>
      <c r="BI228"/>
      <c r="BJ228"/>
      <c r="BK228"/>
      <c r="BL228"/>
      <c r="BM228"/>
      <c r="BN228"/>
      <c r="BO228" t="n">
        <v>0.001274</v>
      </c>
      <c r="BP228" t="n">
        <v>0.0007508</v>
      </c>
      <c r="BQ228" t="n">
        <v>0</v>
      </c>
      <c r="BR228" t="n">
        <v>0.0003956</v>
      </c>
      <c r="BS228" t="n">
        <v>0.002688</v>
      </c>
      <c r="BT228" t="n">
        <v>0.007209</v>
      </c>
      <c r="BU228" t="n">
        <v>0</v>
      </c>
      <c r="BV228" t="n">
        <v>0.002525</v>
      </c>
      <c r="BW228" t="n">
        <v>0.1516</v>
      </c>
      <c r="BX228" t="n">
        <v>0.3508</v>
      </c>
      <c r="BY228" t="n">
        <v>0.2669</v>
      </c>
      <c r="BZ228" t="n">
        <v>0.2736</v>
      </c>
      <c r="CA228" t="n">
        <v>0.171</v>
      </c>
      <c r="CB228" t="n">
        <v>0.2025</v>
      </c>
      <c r="CC228" t="n">
        <v>0.2981</v>
      </c>
      <c r="CD228" t="n">
        <v>0.3276</v>
      </c>
      <c r="CE228" t="n">
        <v>0.2708</v>
      </c>
      <c r="CF228" t="n">
        <v>0.161</v>
      </c>
      <c r="CG228" t="n">
        <v>128</v>
      </c>
      <c r="CH228" t="str">
        <f>=SUBTOTAL(103,CG228)</f>
      </c>
      <c r="CI228" t="str">
        <f>=IF(CH228=1,IFERROR(MAX($CI$1:CI227)+(COUNTIFS($CG$1:CG227,CG228,$CH$1:CH227,1)=0),1),"")</f>
      </c>
    </row>
    <row r="229">
      <c r="A229" t="s">
        <v>1033</v>
      </c>
      <c r="B229" t="s">
        <v>4513</v>
      </c>
      <c r="C229" t="s">
        <v>4514</v>
      </c>
      <c r="D229" t="s">
        <v>4611</v>
      </c>
      <c r="E229" t="s">
        <v>4659</v>
      </c>
      <c r="F229" t="s">
        <v>4660</v>
      </c>
      <c r="G229" t="s">
        <v>92</v>
      </c>
      <c r="H229" t="s">
        <v>93</v>
      </c>
      <c r="I229" t="s">
        <v>4614</v>
      </c>
      <c r="J229"/>
      <c r="K229" t="n">
        <v>0.005522</v>
      </c>
      <c r="L229" t="n">
        <v>0.2484</v>
      </c>
      <c r="M229" t="n">
        <v>0.3433</v>
      </c>
      <c r="N229" t="s">
        <v>281</v>
      </c>
      <c r="O229"/>
      <c r="P229"/>
      <c r="Q229"/>
      <c r="R229"/>
      <c r="S229"/>
      <c r="T229" t="n">
        <v>0.058</v>
      </c>
      <c r="U229" t="s">
        <v>413</v>
      </c>
      <c r="V229" t="s">
        <v>4661</v>
      </c>
      <c r="W229" t="n">
        <v>3.53</v>
      </c>
      <c r="X229" t="n">
        <v>0.313773423433</v>
      </c>
      <c r="Y229" t="s">
        <v>4518</v>
      </c>
      <c r="Z229"/>
      <c r="AA229"/>
      <c r="AB229" t="s">
        <v>122</v>
      </c>
      <c r="AC229" t="s">
        <v>4519</v>
      </c>
      <c r="AD229"/>
      <c r="AE229"/>
      <c r="AF229" t="s">
        <v>4520</v>
      </c>
      <c r="AG229" t="s">
        <v>4521</v>
      </c>
      <c r="AH229"/>
      <c r="AI229"/>
      <c r="AJ229"/>
      <c r="AK229"/>
      <c r="AL229" t="s">
        <v>125</v>
      </c>
      <c r="AM229"/>
      <c r="AN229"/>
      <c r="AO229"/>
      <c r="AP229"/>
      <c r="AQ229"/>
      <c r="AR229"/>
      <c r="AS229"/>
      <c r="AT229"/>
      <c r="AU229"/>
      <c r="AV229"/>
      <c r="AW229"/>
      <c r="AX229"/>
      <c r="AY229"/>
      <c r="AZ229"/>
      <c r="BA229"/>
      <c r="BB229"/>
      <c r="BC229"/>
      <c r="BD229" t="s">
        <v>107</v>
      </c>
      <c r="BE229" t="s">
        <v>1048</v>
      </c>
      <c r="BF229" t="s">
        <v>1049</v>
      </c>
      <c r="BG229" t="s">
        <v>1628</v>
      </c>
      <c r="BH229" t="s">
        <v>4522</v>
      </c>
      <c r="BI229"/>
      <c r="BJ229"/>
      <c r="BK229"/>
      <c r="BL229"/>
      <c r="BM229"/>
      <c r="BN229"/>
      <c r="BO229" t="n">
        <v>0.002425</v>
      </c>
      <c r="BP229" t="n">
        <v>0.0004677</v>
      </c>
      <c r="BQ229" t="n">
        <v>0.001232</v>
      </c>
      <c r="BR229" t="n">
        <v>0.001086</v>
      </c>
      <c r="BS229" t="n">
        <v>0</v>
      </c>
      <c r="BT229" t="n">
        <v>0.0103</v>
      </c>
      <c r="BU229" t="n">
        <v>0.002463</v>
      </c>
      <c r="BV229" t="n">
        <v>0.001832</v>
      </c>
      <c r="BW229" t="n">
        <v>0.1518</v>
      </c>
      <c r="BX229" t="n">
        <v>0.3433</v>
      </c>
      <c r="BY229" t="n">
        <v>0.264</v>
      </c>
      <c r="BZ229" t="n">
        <v>0.2693</v>
      </c>
      <c r="CA229" t="n">
        <v>0.1788</v>
      </c>
      <c r="CB229" t="n">
        <v>0.2051</v>
      </c>
      <c r="CC229" t="n">
        <v>0.2946</v>
      </c>
      <c r="CD229" t="n">
        <v>0.3252</v>
      </c>
      <c r="CE229" t="n">
        <v>0.2693</v>
      </c>
      <c r="CF229" t="n">
        <v>0.1713</v>
      </c>
      <c r="CG229" t="n">
        <v>128</v>
      </c>
      <c r="CH229" t="str">
        <f>=SUBTOTAL(103,CG229)</f>
      </c>
      <c r="CI229" t="str">
        <f>=IF(CH229=1,IFERROR(MAX($CI$1:CI228)+(COUNTIFS($CG$1:CG228,CG229,$CH$1:CH228,1)=0),1),"")</f>
      </c>
    </row>
    <row r="230">
      <c r="A230" t="s">
        <v>1033</v>
      </c>
      <c r="B230" t="s">
        <v>4523</v>
      </c>
      <c r="C230" t="s">
        <v>4524</v>
      </c>
      <c r="D230" t="s">
        <v>4611</v>
      </c>
      <c r="E230" t="s">
        <v>4662</v>
      </c>
      <c r="F230" t="s">
        <v>4663</v>
      </c>
      <c r="G230" t="s">
        <v>92</v>
      </c>
      <c r="H230" t="s">
        <v>174</v>
      </c>
      <c r="I230" t="s">
        <v>4664</v>
      </c>
      <c r="J230"/>
      <c r="K230" t="n">
        <v>0.00004373</v>
      </c>
      <c r="L230" t="n">
        <v>0.8463</v>
      </c>
      <c r="M230" t="n">
        <v>0.8937</v>
      </c>
      <c r="N230" t="s">
        <v>176</v>
      </c>
      <c r="O230" t="n">
        <v>769608</v>
      </c>
      <c r="P230" t="s">
        <v>412</v>
      </c>
      <c r="Q230"/>
      <c r="R230"/>
      <c r="S230"/>
      <c r="T230" t="n">
        <v>0.024</v>
      </c>
      <c r="U230" t="s">
        <v>378</v>
      </c>
      <c r="V230" t="s">
        <v>379</v>
      </c>
      <c r="W230" t="n">
        <v>0.033</v>
      </c>
      <c r="X230" t="n">
        <v>0.474545896053</v>
      </c>
      <c r="Y230" t="s">
        <v>4527</v>
      </c>
      <c r="Z230"/>
      <c r="AA230"/>
      <c r="AB230" t="s">
        <v>791</v>
      </c>
      <c r="AC230" t="s">
        <v>123</v>
      </c>
      <c r="AD230"/>
      <c r="AE230"/>
      <c r="AF230" t="s">
        <v>4528</v>
      </c>
      <c r="AG230" t="s">
        <v>4529</v>
      </c>
      <c r="AH230"/>
      <c r="AI230" t="s">
        <v>433</v>
      </c>
      <c r="AJ230" t="s">
        <v>179</v>
      </c>
      <c r="AK230" t="s">
        <v>179</v>
      </c>
      <c r="AL230" t="s">
        <v>249</v>
      </c>
      <c r="AM230" t="n">
        <v>1</v>
      </c>
      <c r="AN230"/>
      <c r="AO230" t="n">
        <v>152</v>
      </c>
      <c r="AP230" t="n">
        <v>0</v>
      </c>
      <c r="AQ230" t="n">
        <v>0</v>
      </c>
      <c r="AR230" t="n">
        <v>149</v>
      </c>
      <c r="AS230" t="n">
        <v>268</v>
      </c>
      <c r="AT230" t="n">
        <v>307</v>
      </c>
      <c r="AU230" t="n">
        <v>99</v>
      </c>
      <c r="AV230" t="n">
        <v>99</v>
      </c>
      <c r="AW230" t="n">
        <v>99</v>
      </c>
      <c r="AX230" t="n">
        <v>197630</v>
      </c>
      <c r="AY230"/>
      <c r="AZ230"/>
      <c r="BA230"/>
      <c r="BB230"/>
      <c r="BC230"/>
      <c r="BD230" t="s">
        <v>107</v>
      </c>
      <c r="BE230" t="s">
        <v>1048</v>
      </c>
      <c r="BF230" t="s">
        <v>1049</v>
      </c>
      <c r="BG230" t="s">
        <v>129</v>
      </c>
      <c r="BH230" t="s">
        <v>4530</v>
      </c>
      <c r="BI230" t="n">
        <v>0.002</v>
      </c>
      <c r="BJ230" t="n">
        <v>0.0045</v>
      </c>
      <c r="BK230" t="n">
        <v>0</v>
      </c>
      <c r="BL230" t="n">
        <v>0</v>
      </c>
      <c r="BM230" t="n">
        <v>0</v>
      </c>
      <c r="BN230" t="n">
        <v>0.0041</v>
      </c>
      <c r="BO230" t="n">
        <v>0</v>
      </c>
      <c r="BP230" t="n">
        <v>0</v>
      </c>
      <c r="BQ230" t="n">
        <v>0</v>
      </c>
      <c r="BR230" t="n">
        <v>0</v>
      </c>
      <c r="BS230" t="n">
        <v>0.0003416</v>
      </c>
      <c r="BT230" t="n">
        <v>0</v>
      </c>
      <c r="BU230" t="n">
        <v>0</v>
      </c>
      <c r="BV230" t="n">
        <v>0</v>
      </c>
      <c r="BW230" t="n">
        <v>0.8393</v>
      </c>
      <c r="BX230" t="n">
        <v>0.8879</v>
      </c>
      <c r="BY230" t="n">
        <v>0.8669</v>
      </c>
      <c r="BZ230" t="n">
        <v>0.8439</v>
      </c>
      <c r="CA230" t="n">
        <v>0.8937</v>
      </c>
      <c r="CB230" t="n">
        <v>0.8105</v>
      </c>
      <c r="CC230" t="n">
        <v>0.8917</v>
      </c>
      <c r="CD230" t="n">
        <v>0.8451</v>
      </c>
      <c r="CE230" t="n">
        <v>0.8666</v>
      </c>
      <c r="CF230" t="n">
        <v>0.8678</v>
      </c>
      <c r="CG230" t="n">
        <v>128</v>
      </c>
      <c r="CH230" t="str">
        <f>=SUBTOTAL(103,CG230)</f>
      </c>
      <c r="CI230" t="str">
        <f>=IF(CH230=1,IFERROR(MAX($CI$1:CI229)+(COUNTIFS($CG$1:CG229,CG230,$CH$1:CH229,1)=0),1),"")</f>
      </c>
    </row>
    <row r="231">
      <c r="A231" t="s">
        <v>1033</v>
      </c>
      <c r="B231" t="s">
        <v>4531</v>
      </c>
      <c r="C231" t="s">
        <v>4532</v>
      </c>
      <c r="D231" t="s">
        <v>4611</v>
      </c>
      <c r="E231" t="s">
        <v>4665</v>
      </c>
      <c r="F231" t="s">
        <v>4666</v>
      </c>
      <c r="G231" t="s">
        <v>92</v>
      </c>
      <c r="H231" t="s">
        <v>93</v>
      </c>
      <c r="I231" t="s">
        <v>4664</v>
      </c>
      <c r="J231"/>
      <c r="K231" t="n">
        <v>0.0000657</v>
      </c>
      <c r="L231" t="n">
        <v>0.311</v>
      </c>
      <c r="M231" t="n">
        <v>0.3822</v>
      </c>
      <c r="N231" t="s">
        <v>281</v>
      </c>
      <c r="O231" t="n">
        <v>2003596</v>
      </c>
      <c r="P231" t="s">
        <v>1007</v>
      </c>
      <c r="Q231"/>
      <c r="R231"/>
      <c r="S231"/>
      <c r="T231" t="n">
        <v>0.192</v>
      </c>
      <c r="U231" t="s">
        <v>413</v>
      </c>
      <c r="V231" t="s">
        <v>4667</v>
      </c>
      <c r="W231" t="n">
        <v>2.669</v>
      </c>
      <c r="X231" t="n">
        <v>0.495735883713</v>
      </c>
      <c r="Y231" t="s">
        <v>4536</v>
      </c>
      <c r="Z231"/>
      <c r="AA231"/>
      <c r="AB231" t="s">
        <v>791</v>
      </c>
      <c r="AC231" t="s">
        <v>123</v>
      </c>
      <c r="AD231"/>
      <c r="AE231"/>
      <c r="AF231" t="s">
        <v>4537</v>
      </c>
      <c r="AG231" t="s">
        <v>4538</v>
      </c>
      <c r="AH231" t="s">
        <v>4539</v>
      </c>
      <c r="AI231"/>
      <c r="AJ231"/>
      <c r="AK231"/>
      <c r="AL231" t="s">
        <v>228</v>
      </c>
      <c r="AM231"/>
      <c r="AN231"/>
      <c r="AO231"/>
      <c r="AP231"/>
      <c r="AQ231"/>
      <c r="AR231"/>
      <c r="AS231"/>
      <c r="AT231"/>
      <c r="AU231"/>
      <c r="AV231"/>
      <c r="AW231"/>
      <c r="AX231"/>
      <c r="AY231"/>
      <c r="AZ231"/>
      <c r="BA231"/>
      <c r="BB231"/>
      <c r="BC231"/>
      <c r="BD231" t="s">
        <v>107</v>
      </c>
      <c r="BE231" t="s">
        <v>1048</v>
      </c>
      <c r="BF231" t="s">
        <v>1049</v>
      </c>
      <c r="BG231" t="s">
        <v>4540</v>
      </c>
      <c r="BH231" t="s">
        <v>4541</v>
      </c>
      <c r="BI231"/>
      <c r="BJ231"/>
      <c r="BK231"/>
      <c r="BL231"/>
      <c r="BM231"/>
      <c r="BN231"/>
      <c r="BO231" t="n">
        <v>0</v>
      </c>
      <c r="BP231" t="n">
        <v>0</v>
      </c>
      <c r="BQ231" t="n">
        <v>0</v>
      </c>
      <c r="BR231" t="n">
        <v>0</v>
      </c>
      <c r="BS231" t="n">
        <v>0.0005142</v>
      </c>
      <c r="BT231" t="n">
        <v>0</v>
      </c>
      <c r="BU231" t="n">
        <v>0</v>
      </c>
      <c r="BV231" t="n">
        <v>0</v>
      </c>
      <c r="BW231" t="n">
        <v>0.2209</v>
      </c>
      <c r="BX231" t="n">
        <v>0.3822</v>
      </c>
      <c r="BY231" t="n">
        <v>0.3407</v>
      </c>
      <c r="BZ231" t="n">
        <v>0.3251</v>
      </c>
      <c r="CA231" t="n">
        <v>0.2274</v>
      </c>
      <c r="CB231" t="n">
        <v>0.2825</v>
      </c>
      <c r="CC231" t="n">
        <v>0.3373</v>
      </c>
      <c r="CD231" t="n">
        <v>0.376</v>
      </c>
      <c r="CE231" t="n">
        <v>0.317</v>
      </c>
      <c r="CF231" t="n">
        <v>0.2518</v>
      </c>
      <c r="CG231" t="n">
        <v>128</v>
      </c>
      <c r="CH231" t="str">
        <f>=SUBTOTAL(103,CG231)</f>
      </c>
      <c r="CI231" t="str">
        <f>=IF(CH231=1,IFERROR(MAX($CI$1:CI230)+(COUNTIFS($CG$1:CG230,CG231,$CH$1:CH230,1)=0),1),"")</f>
      </c>
    </row>
    <row r="232">
      <c r="A232" t="s">
        <v>1033</v>
      </c>
      <c r="B232" t="s">
        <v>4542</v>
      </c>
      <c r="C232" t="s">
        <v>4543</v>
      </c>
      <c r="D232" t="s">
        <v>4611</v>
      </c>
      <c r="E232" t="s">
        <v>4668</v>
      </c>
      <c r="F232" t="s">
        <v>4669</v>
      </c>
      <c r="G232" t="s">
        <v>92</v>
      </c>
      <c r="H232" t="s">
        <v>93</v>
      </c>
      <c r="I232" t="s">
        <v>3717</v>
      </c>
      <c r="J232"/>
      <c r="K232" t="n">
        <v>0.008006</v>
      </c>
      <c r="L232" t="n">
        <v>0.005695</v>
      </c>
      <c r="M232" t="n">
        <v>0.01114</v>
      </c>
      <c r="N232" t="s">
        <v>118</v>
      </c>
      <c r="O232"/>
      <c r="P232"/>
      <c r="Q232"/>
      <c r="R232"/>
      <c r="S232"/>
      <c r="T232" t="n">
        <v>0.066</v>
      </c>
      <c r="U232" t="s">
        <v>463</v>
      </c>
      <c r="V232" t="s">
        <v>709</v>
      </c>
      <c r="W232" t="n">
        <v>8.107</v>
      </c>
      <c r="X232" t="n">
        <v>0.421407103539</v>
      </c>
      <c r="Y232" t="s">
        <v>4547</v>
      </c>
      <c r="Z232"/>
      <c r="AA232"/>
      <c r="AB232" t="s">
        <v>791</v>
      </c>
      <c r="AC232" t="s">
        <v>4403</v>
      </c>
      <c r="AD232"/>
      <c r="AE232"/>
      <c r="AF232" t="s">
        <v>4548</v>
      </c>
      <c r="AG232" t="s">
        <v>4549</v>
      </c>
      <c r="AH232"/>
      <c r="AI232"/>
      <c r="AJ232"/>
      <c r="AK232"/>
      <c r="AL232" t="s">
        <v>104</v>
      </c>
      <c r="AM232"/>
      <c r="AN232"/>
      <c r="AO232"/>
      <c r="AP232"/>
      <c r="AQ232"/>
      <c r="AR232"/>
      <c r="AS232"/>
      <c r="AT232"/>
      <c r="AU232"/>
      <c r="AV232"/>
      <c r="AW232"/>
      <c r="AX232"/>
      <c r="AY232"/>
      <c r="AZ232"/>
      <c r="BA232"/>
      <c r="BB232"/>
      <c r="BC232"/>
      <c r="BD232" t="s">
        <v>107</v>
      </c>
      <c r="BE232" t="s">
        <v>1048</v>
      </c>
      <c r="BF232" t="s">
        <v>1049</v>
      </c>
      <c r="BG232" t="s">
        <v>638</v>
      </c>
      <c r="BH232" t="s">
        <v>1576</v>
      </c>
      <c r="BI232"/>
      <c r="BJ232"/>
      <c r="BK232"/>
      <c r="BL232"/>
      <c r="BM232"/>
      <c r="BN232"/>
      <c r="BO232" t="n">
        <v>0.006228</v>
      </c>
      <c r="BP232" t="n">
        <v>0.006269</v>
      </c>
      <c r="BQ232" t="n">
        <v>0.003883</v>
      </c>
      <c r="BR232" t="n">
        <v>0.007299</v>
      </c>
      <c r="BS232" t="n">
        <v>0.00439</v>
      </c>
      <c r="BT232" t="n">
        <v>0.01114</v>
      </c>
      <c r="BU232" t="n">
        <v>0.004992</v>
      </c>
      <c r="BV232" t="n">
        <v>0.004658</v>
      </c>
      <c r="BW232" t="n">
        <v>0.003965</v>
      </c>
      <c r="BX232" t="n">
        <v>0.01023</v>
      </c>
      <c r="BY232" t="n">
        <v>0.005802</v>
      </c>
      <c r="BZ232" t="n">
        <v>0.007241</v>
      </c>
      <c r="CA232" t="n">
        <v>0.00481</v>
      </c>
      <c r="CB232" t="n">
        <v>0.005493</v>
      </c>
      <c r="CC232" t="n">
        <v>0.007874</v>
      </c>
      <c r="CD232" t="n">
        <v>0.006885</v>
      </c>
      <c r="CE232" t="n">
        <v>0.003359</v>
      </c>
      <c r="CF232" t="n">
        <v>0.006027</v>
      </c>
      <c r="CG232" t="n">
        <v>128</v>
      </c>
      <c r="CH232" t="str">
        <f>=SUBTOTAL(103,CG232)</f>
      </c>
      <c r="CI232" t="str">
        <f>=IF(CH232=1,IFERROR(MAX($CI$1:CI231)+(COUNTIFS($CG$1:CG231,CG232,$CH$1:CH231,1)=0),1),"")</f>
      </c>
    </row>
    <row r="233">
      <c r="A233" t="s">
        <v>4670</v>
      </c>
      <c r="B233" t="s">
        <v>4671</v>
      </c>
      <c r="C233" t="s">
        <v>4672</v>
      </c>
      <c r="D233" t="s">
        <v>4673</v>
      </c>
      <c r="E233" t="s">
        <v>4674</v>
      </c>
      <c r="F233" t="s">
        <v>4675</v>
      </c>
      <c r="G233" t="s">
        <v>92</v>
      </c>
      <c r="H233" t="s">
        <v>93</v>
      </c>
      <c r="I233" t="s">
        <v>4676</v>
      </c>
      <c r="J233"/>
      <c r="K233" t="n">
        <v>0.001122</v>
      </c>
      <c r="L233" t="n">
        <v>0.002241</v>
      </c>
      <c r="M233" t="n">
        <v>0.01324</v>
      </c>
      <c r="N233" t="s">
        <v>936</v>
      </c>
      <c r="O233" t="n">
        <v>444613</v>
      </c>
      <c r="P233" t="s">
        <v>1228</v>
      </c>
      <c r="Q233" t="s">
        <v>4677</v>
      </c>
      <c r="R233" t="s">
        <v>4678</v>
      </c>
      <c r="S233" t="s">
        <v>4679</v>
      </c>
      <c r="T233" t="n">
        <v>0.212</v>
      </c>
      <c r="U233" t="s">
        <v>222</v>
      </c>
      <c r="V233" t="s">
        <v>4680</v>
      </c>
      <c r="W233" t="n">
        <v>21.6</v>
      </c>
      <c r="X233" t="n">
        <v>0.275908380747</v>
      </c>
      <c r="Y233" t="s">
        <v>4681</v>
      </c>
      <c r="Z233" t="s">
        <v>412</v>
      </c>
      <c r="AA233" t="n">
        <v>0.200951155596378</v>
      </c>
      <c r="AB233" t="s">
        <v>1797</v>
      </c>
      <c r="AC233" t="s">
        <v>4682</v>
      </c>
      <c r="AD233" t="s">
        <v>4683</v>
      </c>
      <c r="AE233" t="s">
        <v>2125</v>
      </c>
      <c r="AF233" t="s">
        <v>4684</v>
      </c>
      <c r="AG233" t="s">
        <v>4685</v>
      </c>
      <c r="AH233" t="s">
        <v>4686</v>
      </c>
      <c r="AI233" t="s">
        <v>433</v>
      </c>
      <c r="AJ233" t="s">
        <v>102</v>
      </c>
      <c r="AK233" t="s">
        <v>419</v>
      </c>
      <c r="AL233" t="s">
        <v>249</v>
      </c>
      <c r="AM233" t="n">
        <v>1</v>
      </c>
      <c r="AN233"/>
      <c r="AO233" t="n">
        <v>162</v>
      </c>
      <c r="AP233" t="n">
        <v>38</v>
      </c>
      <c r="AQ233" t="n">
        <v>181</v>
      </c>
      <c r="AR233" t="n">
        <v>131</v>
      </c>
      <c r="AS233" t="n">
        <v>0</v>
      </c>
      <c r="AT233" t="n">
        <v>147</v>
      </c>
      <c r="AU233" t="n">
        <v>99</v>
      </c>
      <c r="AV233" t="n">
        <v>96</v>
      </c>
      <c r="AW233" t="n">
        <v>99</v>
      </c>
      <c r="AX233" t="n">
        <v>197630</v>
      </c>
      <c r="AY233"/>
      <c r="AZ233" t="n">
        <v>197630</v>
      </c>
      <c r="BA233" t="s">
        <v>105</v>
      </c>
      <c r="BB233" t="s">
        <v>4687</v>
      </c>
      <c r="BC233"/>
      <c r="BD233" t="s">
        <v>107</v>
      </c>
      <c r="BE233" t="s">
        <v>4688</v>
      </c>
      <c r="BF233" t="s">
        <v>4689</v>
      </c>
      <c r="BG233" t="s">
        <v>3988</v>
      </c>
      <c r="BH233" t="s">
        <v>3989</v>
      </c>
      <c r="BI233" t="n">
        <v>0.0024</v>
      </c>
      <c r="BJ233" t="n">
        <v>0.0083</v>
      </c>
      <c r="BK233" t="n">
        <v>0.0014</v>
      </c>
      <c r="BL233" t="n">
        <v>0</v>
      </c>
      <c r="BM233" t="n">
        <v>0</v>
      </c>
      <c r="BN233" t="n">
        <v>0</v>
      </c>
      <c r="BO233" t="n">
        <v>0.004751</v>
      </c>
      <c r="BP233" t="n">
        <v>0.0009779</v>
      </c>
      <c r="BQ233" t="n">
        <v>0.01324</v>
      </c>
      <c r="BR233" t="n">
        <v>0</v>
      </c>
      <c r="BS233" t="n">
        <v>0</v>
      </c>
      <c r="BT233" t="n">
        <v>0.0002631</v>
      </c>
      <c r="BU233" t="n">
        <v>0.001208</v>
      </c>
      <c r="BV233" t="n">
        <v>0</v>
      </c>
      <c r="BW233" t="n">
        <v>0.005719</v>
      </c>
      <c r="BX233" t="n">
        <v>0</v>
      </c>
      <c r="BY233" t="n">
        <v>0.002228</v>
      </c>
      <c r="BZ233" t="n">
        <v>0.01298</v>
      </c>
      <c r="CA233" t="n">
        <v>0</v>
      </c>
      <c r="CB233" t="n">
        <v>0</v>
      </c>
      <c r="CC233" t="n">
        <v>0</v>
      </c>
      <c r="CD233" t="n">
        <v>0.0002647</v>
      </c>
      <c r="CE233" t="n">
        <v>0.003349</v>
      </c>
      <c r="CF233" t="n">
        <v>0</v>
      </c>
      <c r="CG233" t="n">
        <v>129</v>
      </c>
      <c r="CH233" t="str">
        <f>=SUBTOTAL(103,CG233)</f>
      </c>
      <c r="CI233" t="str">
        <f>=IF(CH233=1,IFERROR(MAX($CI$1:CI232)+(COUNTIFS($CG$1:CG232,CG233,$CH$1:CH232,1)=0),1),"")</f>
      </c>
    </row>
    <row r="234">
      <c r="A234" t="s">
        <v>4670</v>
      </c>
      <c r="B234" t="s">
        <v>4690</v>
      </c>
      <c r="C234" t="s">
        <v>4691</v>
      </c>
      <c r="D234" t="s">
        <v>4673</v>
      </c>
      <c r="E234" t="s">
        <v>4692</v>
      </c>
      <c r="F234" t="s">
        <v>4693</v>
      </c>
      <c r="G234" t="s">
        <v>92</v>
      </c>
      <c r="H234" t="s">
        <v>93</v>
      </c>
      <c r="I234" t="s">
        <v>4694</v>
      </c>
      <c r="J234"/>
      <c r="K234" t="n">
        <v>0.002527</v>
      </c>
      <c r="L234" t="n">
        <v>0.005366</v>
      </c>
      <c r="M234" t="n">
        <v>0.02551</v>
      </c>
      <c r="N234" t="s">
        <v>936</v>
      </c>
      <c r="O234" t="n">
        <v>255381</v>
      </c>
      <c r="P234" t="s">
        <v>1024</v>
      </c>
      <c r="Q234" t="s">
        <v>4677</v>
      </c>
      <c r="R234" t="s">
        <v>4678</v>
      </c>
      <c r="S234" t="s">
        <v>4679</v>
      </c>
      <c r="T234" t="n">
        <v>0.092</v>
      </c>
      <c r="U234" t="s">
        <v>1065</v>
      </c>
      <c r="V234" t="s">
        <v>633</v>
      </c>
      <c r="W234" t="n">
        <v>23.7</v>
      </c>
      <c r="X234" t="n">
        <v>0.642134189606</v>
      </c>
      <c r="Y234" t="s">
        <v>4695</v>
      </c>
      <c r="Z234"/>
      <c r="AA234"/>
      <c r="AB234" t="s">
        <v>327</v>
      </c>
      <c r="AC234" t="s">
        <v>4696</v>
      </c>
      <c r="AD234" t="s">
        <v>4683</v>
      </c>
      <c r="AE234" t="s">
        <v>2125</v>
      </c>
      <c r="AF234" t="s">
        <v>4697</v>
      </c>
      <c r="AG234" t="s">
        <v>4698</v>
      </c>
      <c r="AH234" t="s">
        <v>4699</v>
      </c>
      <c r="AI234" t="s">
        <v>433</v>
      </c>
      <c r="AJ234" t="s">
        <v>102</v>
      </c>
      <c r="AK234" t="s">
        <v>419</v>
      </c>
      <c r="AL234" t="s">
        <v>104</v>
      </c>
      <c r="AM234" t="n">
        <v>1</v>
      </c>
      <c r="AN234"/>
      <c r="AO234" t="n">
        <v>62</v>
      </c>
      <c r="AP234" t="n">
        <v>33</v>
      </c>
      <c r="AQ234" t="n">
        <v>85</v>
      </c>
      <c r="AR234" t="n">
        <v>86</v>
      </c>
      <c r="AS234" t="n">
        <v>0</v>
      </c>
      <c r="AT234" t="n">
        <v>91</v>
      </c>
      <c r="AU234" t="n">
        <v>99</v>
      </c>
      <c r="AV234" t="n">
        <v>81</v>
      </c>
      <c r="AW234" t="n">
        <v>99</v>
      </c>
      <c r="AX234" t="n">
        <v>197630</v>
      </c>
      <c r="AY234"/>
      <c r="AZ234" t="n">
        <v>197630</v>
      </c>
      <c r="BA234" t="s">
        <v>105</v>
      </c>
      <c r="BB234" t="s">
        <v>4687</v>
      </c>
      <c r="BC234"/>
      <c r="BD234" t="s">
        <v>107</v>
      </c>
      <c r="BE234" t="s">
        <v>4688</v>
      </c>
      <c r="BF234" t="s">
        <v>4689</v>
      </c>
      <c r="BG234" t="s">
        <v>1371</v>
      </c>
      <c r="BH234" t="s">
        <v>4700</v>
      </c>
      <c r="BI234" t="n">
        <v>0.0052</v>
      </c>
      <c r="BJ234" t="n">
        <v>0.0182</v>
      </c>
      <c r="BK234" t="n">
        <v>0.0029</v>
      </c>
      <c r="BL234" t="n">
        <v>0</v>
      </c>
      <c r="BM234" t="n">
        <v>0</v>
      </c>
      <c r="BN234" t="n">
        <v>0</v>
      </c>
      <c r="BO234" t="n">
        <v>0.0141</v>
      </c>
      <c r="BP234" t="n">
        <v>0.001797</v>
      </c>
      <c r="BQ234" t="n">
        <v>0.02551</v>
      </c>
      <c r="BR234" t="n">
        <v>0</v>
      </c>
      <c r="BS234" t="n">
        <v>0</v>
      </c>
      <c r="BT234" t="n">
        <v>0.0006902</v>
      </c>
      <c r="BU234" t="n">
        <v>0.002665</v>
      </c>
      <c r="BV234" t="n">
        <v>0</v>
      </c>
      <c r="BW234" t="n">
        <v>0.01463</v>
      </c>
      <c r="BX234" t="n">
        <v>0</v>
      </c>
      <c r="BY234" t="n">
        <v>0.004773</v>
      </c>
      <c r="BZ234" t="n">
        <v>0.02304</v>
      </c>
      <c r="CA234" t="n">
        <v>0</v>
      </c>
      <c r="CB234" t="n">
        <v>0</v>
      </c>
      <c r="CC234" t="n">
        <v>0</v>
      </c>
      <c r="CD234" t="n">
        <v>0.0006172</v>
      </c>
      <c r="CE234" t="n">
        <v>0.00717</v>
      </c>
      <c r="CF234" t="n">
        <v>0</v>
      </c>
      <c r="CG234" t="n">
        <v>129</v>
      </c>
      <c r="CH234" t="str">
        <f>=SUBTOTAL(103,CG234)</f>
      </c>
      <c r="CI234" t="str">
        <f>=IF(CH234=1,IFERROR(MAX($CI$1:CI233)+(COUNTIFS($CG$1:CG233,CG234,$CH$1:CH233,1)=0),1),"")</f>
      </c>
    </row>
    <row r="235">
      <c r="A235" t="s">
        <v>4701</v>
      </c>
      <c r="B235" t="s">
        <v>4702</v>
      </c>
      <c r="C235" t="s">
        <v>4703</v>
      </c>
      <c r="D235" t="s">
        <v>4704</v>
      </c>
      <c r="E235" t="s">
        <v>4705</v>
      </c>
      <c r="F235" t="s">
        <v>4706</v>
      </c>
      <c r="G235" t="s">
        <v>92</v>
      </c>
      <c r="H235" t="s">
        <v>93</v>
      </c>
      <c r="I235" t="s">
        <v>4694</v>
      </c>
      <c r="J235"/>
      <c r="K235" t="n">
        <v>0.009168</v>
      </c>
      <c r="L235" t="n">
        <v>0.007335</v>
      </c>
      <c r="M235" t="n">
        <v>0.01781</v>
      </c>
      <c r="N235" t="s">
        <v>936</v>
      </c>
      <c r="O235"/>
      <c r="P235"/>
      <c r="Q235"/>
      <c r="R235"/>
      <c r="S235"/>
      <c r="T235" t="n">
        <v>0.19</v>
      </c>
      <c r="U235" t="s">
        <v>3385</v>
      </c>
      <c r="V235" t="s">
        <v>4707</v>
      </c>
      <c r="W235" t="n">
        <v>21.3</v>
      </c>
      <c r="X235" t="n">
        <v>0.733594655991</v>
      </c>
      <c r="Y235" t="s">
        <v>4708</v>
      </c>
      <c r="Z235"/>
      <c r="AA235"/>
      <c r="AB235" t="s">
        <v>265</v>
      </c>
      <c r="AC235" t="s">
        <v>4709</v>
      </c>
      <c r="AD235"/>
      <c r="AE235"/>
      <c r="AF235" t="s">
        <v>4710</v>
      </c>
      <c r="AG235" t="s">
        <v>4711</v>
      </c>
      <c r="AH235" t="s">
        <v>4712</v>
      </c>
      <c r="AI235" t="s">
        <v>433</v>
      </c>
      <c r="AJ235" t="s">
        <v>102</v>
      </c>
      <c r="AK235" t="s">
        <v>419</v>
      </c>
      <c r="AL235" t="s">
        <v>249</v>
      </c>
      <c r="AM235" t="n">
        <v>1</v>
      </c>
      <c r="AN235"/>
      <c r="AO235" t="n">
        <v>28</v>
      </c>
      <c r="AP235" t="n">
        <v>39</v>
      </c>
      <c r="AQ235" t="n">
        <v>26</v>
      </c>
      <c r="AR235" t="n">
        <v>24</v>
      </c>
      <c r="AS235" t="n">
        <v>0</v>
      </c>
      <c r="AT235" t="n">
        <v>15</v>
      </c>
      <c r="AU235" t="n">
        <v>99</v>
      </c>
      <c r="AV235" t="n">
        <v>79</v>
      </c>
      <c r="AW235" t="n">
        <v>99</v>
      </c>
      <c r="AX235" t="n">
        <v>197630</v>
      </c>
      <c r="AY235"/>
      <c r="AZ235" t="n">
        <v>197630</v>
      </c>
      <c r="BA235" t="s">
        <v>105</v>
      </c>
      <c r="BB235" t="s">
        <v>4713</v>
      </c>
      <c r="BC235"/>
      <c r="BD235" t="s">
        <v>107</v>
      </c>
      <c r="BE235" t="s">
        <v>4714</v>
      </c>
      <c r="BF235" t="s">
        <v>4715</v>
      </c>
      <c r="BG235" t="s">
        <v>478</v>
      </c>
      <c r="BH235" t="s">
        <v>3561</v>
      </c>
      <c r="BI235" t="n">
        <v>0.0048</v>
      </c>
      <c r="BJ235" t="n">
        <v>0</v>
      </c>
      <c r="BK235" t="n">
        <v>0.0101</v>
      </c>
      <c r="BL235" t="n">
        <v>0</v>
      </c>
      <c r="BM235" t="n">
        <v>0.0139</v>
      </c>
      <c r="BN235" t="n">
        <v>0.0031</v>
      </c>
      <c r="BO235" t="n">
        <v>0.001411</v>
      </c>
      <c r="BP235" t="n">
        <v>0.008898</v>
      </c>
      <c r="BQ235" t="n">
        <v>0.01781</v>
      </c>
      <c r="BR235" t="n">
        <v>0.00009482</v>
      </c>
      <c r="BS235" t="n">
        <v>0.002512</v>
      </c>
      <c r="BT235" t="n">
        <v>0.01248</v>
      </c>
      <c r="BU235" t="n">
        <v>0.01434</v>
      </c>
      <c r="BV235" t="n">
        <v>0.006022</v>
      </c>
      <c r="BW235" t="n">
        <v>0.001713</v>
      </c>
      <c r="BX235" t="n">
        <v>0</v>
      </c>
      <c r="BY235" t="n">
        <v>0.01125</v>
      </c>
      <c r="BZ235" t="n">
        <v>0.01354</v>
      </c>
      <c r="CA235" t="n">
        <v>0.0001936</v>
      </c>
      <c r="CB235" t="n">
        <v>0.001318</v>
      </c>
      <c r="CC235" t="n">
        <v>0.01274</v>
      </c>
      <c r="CD235" t="n">
        <v>0.01131</v>
      </c>
      <c r="CE235" t="n">
        <v>0.007648</v>
      </c>
      <c r="CF235" t="n">
        <v>0.004547</v>
      </c>
      <c r="CG235" t="n">
        <v>130</v>
      </c>
      <c r="CH235" t="str">
        <f>=SUBTOTAL(103,CG235)</f>
      </c>
      <c r="CI235" t="str">
        <f>=IF(CH235=1,IFERROR(MAX($CI$1:CI234)+(COUNTIFS($CG$1:CG234,CG235,$CH$1:CH234,1)=0),1),"")</f>
      </c>
    </row>
    <row r="236">
      <c r="A236" t="s">
        <v>4716</v>
      </c>
      <c r="B236" t="s">
        <v>4717</v>
      </c>
      <c r="C236" t="s">
        <v>4718</v>
      </c>
      <c r="D236" t="s">
        <v>4719</v>
      </c>
      <c r="E236" t="s">
        <v>4720</v>
      </c>
      <c r="F236" t="s">
        <v>4721</v>
      </c>
      <c r="G236" t="s">
        <v>92</v>
      </c>
      <c r="H236" t="s">
        <v>93</v>
      </c>
      <c r="I236" t="s">
        <v>4722</v>
      </c>
      <c r="J236"/>
      <c r="K236" t="n">
        <v>0.0007014</v>
      </c>
      <c r="L236" t="n">
        <v>0.0005256</v>
      </c>
      <c r="M236" t="n">
        <v>0.01671</v>
      </c>
      <c r="N236" t="s">
        <v>159</v>
      </c>
      <c r="O236" t="n">
        <v>342654</v>
      </c>
      <c r="P236" t="s">
        <v>1024</v>
      </c>
      <c r="Q236" t="s">
        <v>4723</v>
      </c>
      <c r="R236"/>
      <c r="S236" t="s">
        <v>4724</v>
      </c>
      <c r="T236" t="n">
        <v>0.019</v>
      </c>
      <c r="U236" t="s">
        <v>4725</v>
      </c>
      <c r="V236" t="s">
        <v>379</v>
      </c>
      <c r="W236" t="n">
        <v>0.059</v>
      </c>
      <c r="X236" t="n">
        <v>0.317620337009</v>
      </c>
      <c r="Y236" t="s">
        <v>4726</v>
      </c>
      <c r="Z236"/>
      <c r="AA236"/>
      <c r="AB236" t="s">
        <v>211</v>
      </c>
      <c r="AC236" t="s">
        <v>212</v>
      </c>
      <c r="AD236" t="s">
        <v>4727</v>
      </c>
      <c r="AE236" t="s">
        <v>247</v>
      </c>
      <c r="AF236"/>
      <c r="AG236" t="s">
        <v>4728</v>
      </c>
      <c r="AH236"/>
      <c r="AI236" t="s">
        <v>102</v>
      </c>
      <c r="AJ236" t="s">
        <v>433</v>
      </c>
      <c r="AK236" t="s">
        <v>433</v>
      </c>
      <c r="AL236" t="s">
        <v>104</v>
      </c>
      <c r="AM236" t="n">
        <v>1</v>
      </c>
      <c r="AN236"/>
      <c r="AO236" t="n">
        <v>39</v>
      </c>
      <c r="AP236" t="n">
        <v>82</v>
      </c>
      <c r="AQ236" t="n">
        <v>127</v>
      </c>
      <c r="AR236" t="n">
        <v>0</v>
      </c>
      <c r="AS236" t="n">
        <v>70</v>
      </c>
      <c r="AT236" t="n">
        <v>96</v>
      </c>
      <c r="AU236" t="n">
        <v>99</v>
      </c>
      <c r="AV236" t="n">
        <v>99</v>
      </c>
      <c r="AW236" t="n">
        <v>99</v>
      </c>
      <c r="AX236"/>
      <c r="AY236" t="n">
        <v>197630</v>
      </c>
      <c r="AZ236" t="n">
        <v>197630</v>
      </c>
      <c r="BA236" t="s">
        <v>105</v>
      </c>
      <c r="BB236" t="s">
        <v>4729</v>
      </c>
      <c r="BC236"/>
      <c r="BD236" t="s">
        <v>107</v>
      </c>
      <c r="BE236" t="s">
        <v>4730</v>
      </c>
      <c r="BF236" t="s">
        <v>4731</v>
      </c>
      <c r="BG236" t="s">
        <v>626</v>
      </c>
      <c r="BH236" t="s">
        <v>627</v>
      </c>
      <c r="BI236" t="n">
        <v>0.0002</v>
      </c>
      <c r="BJ236" t="n">
        <v>0</v>
      </c>
      <c r="BK236" t="n">
        <v>0</v>
      </c>
      <c r="BL236" t="n">
        <v>0</v>
      </c>
      <c r="BM236" t="n">
        <v>0.001</v>
      </c>
      <c r="BN236" t="n">
        <v>0</v>
      </c>
      <c r="BO236" t="n">
        <v>0</v>
      </c>
      <c r="BP236" t="n">
        <v>0.0001158</v>
      </c>
      <c r="BQ236" t="n">
        <v>0.01381</v>
      </c>
      <c r="BR236" t="n">
        <v>0</v>
      </c>
      <c r="BS236" t="n">
        <v>0</v>
      </c>
      <c r="BT236" t="n">
        <v>0.0002208</v>
      </c>
      <c r="BU236" t="n">
        <v>0.001156</v>
      </c>
      <c r="BV236" t="n">
        <v>0</v>
      </c>
      <c r="BW236" t="n">
        <v>0.00002413</v>
      </c>
      <c r="BX236" t="n">
        <v>0</v>
      </c>
      <c r="BY236" t="n">
        <v>0.0000654</v>
      </c>
      <c r="BZ236" t="n">
        <v>0.01671</v>
      </c>
      <c r="CA236" t="n">
        <v>0</v>
      </c>
      <c r="CB236" t="n">
        <v>0</v>
      </c>
      <c r="CC236" t="n">
        <v>0</v>
      </c>
      <c r="CD236" t="n">
        <v>0.0002793</v>
      </c>
      <c r="CE236" t="n">
        <v>0.000478</v>
      </c>
      <c r="CF236" t="n">
        <v>0</v>
      </c>
      <c r="CG236" t="n">
        <v>131</v>
      </c>
      <c r="CH236" t="str">
        <f>=SUBTOTAL(103,CG236)</f>
      </c>
      <c r="CI236" t="str">
        <f>=IF(CH236=1,IFERROR(MAX($CI$1:CI235)+(COUNTIFS($CG$1:CG235,CG236,$CH$1:CH235,1)=0),1),"")</f>
      </c>
    </row>
    <row r="237">
      <c r="A237" t="s">
        <v>4732</v>
      </c>
      <c r="B237" t="s">
        <v>4733</v>
      </c>
      <c r="C237" t="s">
        <v>4734</v>
      </c>
      <c r="D237" t="s">
        <v>4735</v>
      </c>
      <c r="E237" t="s">
        <v>4736</v>
      </c>
      <c r="F237" t="s">
        <v>4737</v>
      </c>
      <c r="G237" t="s">
        <v>92</v>
      </c>
      <c r="H237" t="s">
        <v>93</v>
      </c>
      <c r="I237" t="s">
        <v>4738</v>
      </c>
      <c r="J237"/>
      <c r="K237" t="n">
        <v>0.0009198</v>
      </c>
      <c r="L237" t="n">
        <v>0.001111</v>
      </c>
      <c r="M237" t="n">
        <v>0.002595</v>
      </c>
      <c r="N237" t="s">
        <v>159</v>
      </c>
      <c r="O237"/>
      <c r="P237"/>
      <c r="Q237"/>
      <c r="R237"/>
      <c r="S237"/>
      <c r="T237" t="n">
        <v>0.074</v>
      </c>
      <c r="U237" t="s">
        <v>344</v>
      </c>
      <c r="V237" t="s">
        <v>4739</v>
      </c>
      <c r="W237" t="n">
        <v>22.1</v>
      </c>
      <c r="X237" t="n">
        <v>0.352981030941</v>
      </c>
      <c r="Y237" t="s">
        <v>4740</v>
      </c>
      <c r="Z237"/>
      <c r="AA237"/>
      <c r="AB237" t="s">
        <v>265</v>
      </c>
      <c r="AC237" t="s">
        <v>4741</v>
      </c>
      <c r="AD237"/>
      <c r="AE237"/>
      <c r="AF237" t="s">
        <v>4742</v>
      </c>
      <c r="AG237" t="s">
        <v>4743</v>
      </c>
      <c r="AH237" t="s">
        <v>4744</v>
      </c>
      <c r="AI237" t="s">
        <v>102</v>
      </c>
      <c r="AJ237" t="s">
        <v>433</v>
      </c>
      <c r="AK237" t="s">
        <v>433</v>
      </c>
      <c r="AL237" t="s">
        <v>125</v>
      </c>
      <c r="AM237" t="n">
        <v>1</v>
      </c>
      <c r="AN237"/>
      <c r="AO237" t="n">
        <v>45</v>
      </c>
      <c r="AP237" t="n">
        <v>123</v>
      </c>
      <c r="AQ237" t="n">
        <v>140</v>
      </c>
      <c r="AR237" t="n">
        <v>0</v>
      </c>
      <c r="AS237" t="n">
        <v>123</v>
      </c>
      <c r="AT237" t="n">
        <v>102</v>
      </c>
      <c r="AU237" t="n">
        <v>87</v>
      </c>
      <c r="AV237" t="n">
        <v>99</v>
      </c>
      <c r="AW237" t="n">
        <v>99</v>
      </c>
      <c r="AX237"/>
      <c r="AY237" t="n">
        <v>197630</v>
      </c>
      <c r="AZ237" t="n">
        <v>197630</v>
      </c>
      <c r="BA237"/>
      <c r="BB237"/>
      <c r="BC237"/>
      <c r="BD237" t="s">
        <v>107</v>
      </c>
      <c r="BE237" t="s">
        <v>4745</v>
      </c>
      <c r="BF237" t="s">
        <v>4746</v>
      </c>
      <c r="BG237" t="s">
        <v>872</v>
      </c>
      <c r="BH237" t="s">
        <v>3460</v>
      </c>
      <c r="BI237"/>
      <c r="BJ237"/>
      <c r="BK237"/>
      <c r="BL237"/>
      <c r="BM237"/>
      <c r="BN237"/>
      <c r="BO237" t="n">
        <v>0.0004307</v>
      </c>
      <c r="BP237" t="n">
        <v>0.0008096</v>
      </c>
      <c r="BQ237" t="n">
        <v>0.002284</v>
      </c>
      <c r="BR237" t="n">
        <v>0</v>
      </c>
      <c r="BS237" t="n">
        <v>0</v>
      </c>
      <c r="BT237" t="n">
        <v>0.001454</v>
      </c>
      <c r="BU237" t="n">
        <v>0.0004897</v>
      </c>
      <c r="BV237" t="n">
        <v>0.0001633</v>
      </c>
      <c r="BW237" t="n">
        <v>0.0004585</v>
      </c>
      <c r="BX237" t="n">
        <v>0</v>
      </c>
      <c r="BY237" t="n">
        <v>0.0008515</v>
      </c>
      <c r="BZ237" t="n">
        <v>0.002595</v>
      </c>
      <c r="CA237" t="n">
        <v>0</v>
      </c>
      <c r="CB237" t="n">
        <v>0</v>
      </c>
      <c r="CC237" t="n">
        <v>0</v>
      </c>
      <c r="CD237" t="n">
        <v>0.001838</v>
      </c>
      <c r="CE237" t="n">
        <v>0.0004785</v>
      </c>
      <c r="CF237" t="n">
        <v>0.0004156</v>
      </c>
      <c r="CG237" t="n">
        <v>132</v>
      </c>
      <c r="CH237" t="str">
        <f>=SUBTOTAL(103,CG237)</f>
      </c>
      <c r="CI237" t="str">
        <f>=IF(CH237=1,IFERROR(MAX($CI$1:CI236)+(COUNTIFS($CG$1:CG236,CG237,$CH$1:CH236,1)=0),1),"")</f>
      </c>
    </row>
    <row r="238">
      <c r="A238" t="s">
        <v>4747</v>
      </c>
      <c r="B238" t="s">
        <v>4748</v>
      </c>
      <c r="C238" t="s">
        <v>4749</v>
      </c>
      <c r="D238" t="s">
        <v>4750</v>
      </c>
      <c r="E238" t="s">
        <v>4751</v>
      </c>
      <c r="F238" t="s">
        <v>4752</v>
      </c>
      <c r="G238" t="s">
        <v>92</v>
      </c>
      <c r="H238" t="s">
        <v>93</v>
      </c>
      <c r="I238" t="s">
        <v>4722</v>
      </c>
      <c r="J238"/>
      <c r="K238" t="n">
        <v>0.0001796</v>
      </c>
      <c r="L238" t="n">
        <v>0.0003549</v>
      </c>
      <c r="M238" t="n">
        <v>0.001441</v>
      </c>
      <c r="N238" t="s">
        <v>159</v>
      </c>
      <c r="O238" t="n">
        <v>2367388</v>
      </c>
      <c r="P238" t="s">
        <v>1007</v>
      </c>
      <c r="Q238"/>
      <c r="R238"/>
      <c r="S238"/>
      <c r="T238" t="n">
        <v>0.031</v>
      </c>
      <c r="U238" t="s">
        <v>780</v>
      </c>
      <c r="V238" t="s">
        <v>4753</v>
      </c>
      <c r="W238" t="n">
        <v>20.5</v>
      </c>
      <c r="X238" t="n">
        <v>0.245169907808</v>
      </c>
      <c r="Y238" t="s">
        <v>4754</v>
      </c>
      <c r="Z238"/>
      <c r="AA238"/>
      <c r="AB238" t="s">
        <v>979</v>
      </c>
      <c r="AC238" t="s">
        <v>980</v>
      </c>
      <c r="AD238"/>
      <c r="AE238"/>
      <c r="AF238"/>
      <c r="AG238" t="s">
        <v>4755</v>
      </c>
      <c r="AH238"/>
      <c r="AI238" t="s">
        <v>102</v>
      </c>
      <c r="AJ238" t="s">
        <v>419</v>
      </c>
      <c r="AK238" t="s">
        <v>433</v>
      </c>
      <c r="AL238" t="s">
        <v>104</v>
      </c>
      <c r="AM238" t="n">
        <v>1</v>
      </c>
      <c r="AN238"/>
      <c r="AO238" t="n">
        <v>41</v>
      </c>
      <c r="AP238" t="n">
        <v>173</v>
      </c>
      <c r="AQ238" t="n">
        <v>197</v>
      </c>
      <c r="AR238" t="n">
        <v>0</v>
      </c>
      <c r="AS238" t="n">
        <v>185</v>
      </c>
      <c r="AT238" t="n">
        <v>184</v>
      </c>
      <c r="AU238" t="n">
        <v>92</v>
      </c>
      <c r="AV238" t="n">
        <v>99</v>
      </c>
      <c r="AW238" t="n">
        <v>99</v>
      </c>
      <c r="AX238"/>
      <c r="AY238" t="n">
        <v>197630</v>
      </c>
      <c r="AZ238" t="n">
        <v>197630</v>
      </c>
      <c r="BA238"/>
      <c r="BB238"/>
      <c r="BC238"/>
      <c r="BD238" t="s">
        <v>107</v>
      </c>
      <c r="BE238" t="s">
        <v>4756</v>
      </c>
      <c r="BF238" t="s">
        <v>4757</v>
      </c>
      <c r="BG238" t="s">
        <v>1721</v>
      </c>
      <c r="BH238" t="s">
        <v>2507</v>
      </c>
      <c r="BI238"/>
      <c r="BJ238"/>
      <c r="BK238"/>
      <c r="BL238"/>
      <c r="BM238"/>
      <c r="BN238"/>
      <c r="BO238" t="n">
        <v>0.0008041</v>
      </c>
      <c r="BP238" t="n">
        <v>0.0001735</v>
      </c>
      <c r="BQ238" t="n">
        <v>0.000696</v>
      </c>
      <c r="BR238" t="n">
        <v>0</v>
      </c>
      <c r="BS238" t="n">
        <v>0</v>
      </c>
      <c r="BT238" t="n">
        <v>0.0001504</v>
      </c>
      <c r="BU238" t="n">
        <v>0.0001641</v>
      </c>
      <c r="BV238" t="n">
        <v>0.00003268</v>
      </c>
      <c r="BW238" t="n">
        <v>0.001014</v>
      </c>
      <c r="BX238" t="n">
        <v>0</v>
      </c>
      <c r="BY238" t="n">
        <v>0.0003928</v>
      </c>
      <c r="BZ238" t="n">
        <v>0.001441</v>
      </c>
      <c r="CA238" t="n">
        <v>0</v>
      </c>
      <c r="CB238" t="n">
        <v>0</v>
      </c>
      <c r="CC238" t="n">
        <v>0</v>
      </c>
      <c r="CD238" t="n">
        <v>0.0000147</v>
      </c>
      <c r="CE238" t="n">
        <v>0</v>
      </c>
      <c r="CF238" t="n">
        <v>0</v>
      </c>
      <c r="CG238" t="n">
        <v>133</v>
      </c>
      <c r="CH238" t="str">
        <f>=SUBTOTAL(103,CG238)</f>
      </c>
      <c r="CI238" t="str">
        <f>=IF(CH238=1,IFERROR(MAX($CI$1:CI237)+(COUNTIFS($CG$1:CG237,CG238,$CH$1:CH237,1)=0),1),"")</f>
      </c>
    </row>
    <row r="239">
      <c r="A239" t="s">
        <v>4758</v>
      </c>
      <c r="B239" t="s">
        <v>4759</v>
      </c>
      <c r="C239" t="s">
        <v>4760</v>
      </c>
      <c r="D239" t="s">
        <v>4761</v>
      </c>
      <c r="E239" t="s">
        <v>4762</v>
      </c>
      <c r="F239" t="s">
        <v>4763</v>
      </c>
      <c r="G239" t="s">
        <v>92</v>
      </c>
      <c r="H239" t="s">
        <v>93</v>
      </c>
      <c r="I239" t="s">
        <v>4764</v>
      </c>
      <c r="J239"/>
      <c r="K239" t="n">
        <v>0.007795</v>
      </c>
      <c r="L239" t="n">
        <v>0.008255</v>
      </c>
      <c r="M239" t="n">
        <v>0.01341</v>
      </c>
      <c r="N239" t="s">
        <v>138</v>
      </c>
      <c r="O239"/>
      <c r="P239"/>
      <c r="Q239"/>
      <c r="R239"/>
      <c r="S239"/>
      <c r="T239" t="n">
        <v>0.168</v>
      </c>
      <c r="U239" t="s">
        <v>463</v>
      </c>
      <c r="V239" t="s">
        <v>4765</v>
      </c>
      <c r="W239" t="n">
        <v>9.222</v>
      </c>
      <c r="X239" t="n">
        <v>0.234988898039</v>
      </c>
      <c r="Y239" t="s">
        <v>4766</v>
      </c>
      <c r="Z239"/>
      <c r="AA239"/>
      <c r="AB239" t="s">
        <v>979</v>
      </c>
      <c r="AC239" t="s">
        <v>980</v>
      </c>
      <c r="AD239"/>
      <c r="AE239"/>
      <c r="AF239" t="s">
        <v>4767</v>
      </c>
      <c r="AG239" t="s">
        <v>4768</v>
      </c>
      <c r="AH239"/>
      <c r="AI239" t="s">
        <v>102</v>
      </c>
      <c r="AJ239" t="s">
        <v>419</v>
      </c>
      <c r="AK239" t="s">
        <v>433</v>
      </c>
      <c r="AL239" t="s">
        <v>228</v>
      </c>
      <c r="AM239" t="n">
        <v>1</v>
      </c>
      <c r="AN239"/>
      <c r="AO239" t="n">
        <v>39</v>
      </c>
      <c r="AP239" t="n">
        <v>101</v>
      </c>
      <c r="AQ239" t="n">
        <v>122</v>
      </c>
      <c r="AR239" t="n">
        <v>0</v>
      </c>
      <c r="AS239" t="n">
        <v>120</v>
      </c>
      <c r="AT239" t="n">
        <v>133</v>
      </c>
      <c r="AU239" t="n">
        <v>83</v>
      </c>
      <c r="AV239" t="n">
        <v>99</v>
      </c>
      <c r="AW239" t="n">
        <v>99</v>
      </c>
      <c r="AX239"/>
      <c r="AY239" t="n">
        <v>197630</v>
      </c>
      <c r="AZ239" t="n">
        <v>197630</v>
      </c>
      <c r="BA239"/>
      <c r="BB239"/>
      <c r="BC239"/>
      <c r="BD239" t="s">
        <v>107</v>
      </c>
      <c r="BE239" t="s">
        <v>4769</v>
      </c>
      <c r="BF239" t="s">
        <v>4770</v>
      </c>
      <c r="BG239" t="s">
        <v>2130</v>
      </c>
      <c r="BH239" t="s">
        <v>2131</v>
      </c>
      <c r="BI239" t="n">
        <v>0.0036</v>
      </c>
      <c r="BJ239" t="n">
        <v>0</v>
      </c>
      <c r="BK239" t="n">
        <v>0.0086</v>
      </c>
      <c r="BL239" t="n">
        <v>0</v>
      </c>
      <c r="BM239" t="n">
        <v>0.0109</v>
      </c>
      <c r="BN239" t="n">
        <v>0.001</v>
      </c>
      <c r="BO239" t="n">
        <v>0.001679</v>
      </c>
      <c r="BP239" t="n">
        <v>0.00475</v>
      </c>
      <c r="BQ239" t="n">
        <v>0.008739</v>
      </c>
      <c r="BR239" t="n">
        <v>0</v>
      </c>
      <c r="BS239" t="n">
        <v>0.01341</v>
      </c>
      <c r="BT239" t="n">
        <v>0.0115</v>
      </c>
      <c r="BU239" t="n">
        <v>0.008086</v>
      </c>
      <c r="BV239" t="n">
        <v>0.0008823</v>
      </c>
      <c r="BW239" t="n">
        <v>0.002149</v>
      </c>
      <c r="BX239" t="n">
        <v>0</v>
      </c>
      <c r="BY239" t="n">
        <v>0.009886</v>
      </c>
      <c r="BZ239" t="n">
        <v>0.007776</v>
      </c>
      <c r="CA239" t="n">
        <v>0</v>
      </c>
      <c r="CB239" t="n">
        <v>0.013</v>
      </c>
      <c r="CC239" t="n">
        <v>0.01266</v>
      </c>
      <c r="CD239" t="n">
        <v>0.0121</v>
      </c>
      <c r="CE239" t="n">
        <v>0.009579</v>
      </c>
      <c r="CF239" t="n">
        <v>0.0008295</v>
      </c>
      <c r="CG239" t="n">
        <v>134</v>
      </c>
      <c r="CH239" t="str">
        <f>=SUBTOTAL(103,CG239)</f>
      </c>
      <c r="CI239" t="str">
        <f>=IF(CH239=1,IFERROR(MAX($CI$1:CI238)+(COUNTIFS($CG$1:CG238,CG239,$CH$1:CH238,1)=0),1),"")</f>
      </c>
    </row>
    <row r="240">
      <c r="A240" t="s">
        <v>4771</v>
      </c>
      <c r="B240" t="s">
        <v>4772</v>
      </c>
      <c r="C240" t="s">
        <v>4773</v>
      </c>
      <c r="D240" t="s">
        <v>4774</v>
      </c>
      <c r="E240" t="s">
        <v>4775</v>
      </c>
      <c r="F240" t="s">
        <v>4776</v>
      </c>
      <c r="G240" t="s">
        <v>92</v>
      </c>
      <c r="H240" t="s">
        <v>93</v>
      </c>
      <c r="I240" t="s">
        <v>4777</v>
      </c>
      <c r="J240"/>
      <c r="K240" t="n">
        <v>0.008036</v>
      </c>
      <c r="L240" t="n">
        <v>0.008317</v>
      </c>
      <c r="M240" t="n">
        <v>0.1129</v>
      </c>
      <c r="N240" t="s">
        <v>281</v>
      </c>
      <c r="O240" t="n">
        <v>508564</v>
      </c>
      <c r="P240" t="s">
        <v>1024</v>
      </c>
      <c r="Q240" t="s">
        <v>4778</v>
      </c>
      <c r="R240"/>
      <c r="S240"/>
      <c r="T240" t="n">
        <v>0.159</v>
      </c>
      <c r="U240" t="s">
        <v>4317</v>
      </c>
      <c r="V240" t="s">
        <v>4779</v>
      </c>
      <c r="W240" t="n">
        <v>24.5</v>
      </c>
      <c r="X240" t="n">
        <v>0.818075895309</v>
      </c>
      <c r="Y240" t="s">
        <v>4780</v>
      </c>
      <c r="Z240" t="s">
        <v>2249</v>
      </c>
      <c r="AA240" t="n">
        <v>0.423359463390829</v>
      </c>
      <c r="AB240" t="s">
        <v>327</v>
      </c>
      <c r="AC240" t="s">
        <v>212</v>
      </c>
      <c r="AD240" t="s">
        <v>4781</v>
      </c>
      <c r="AE240" t="s">
        <v>247</v>
      </c>
      <c r="AF240" t="s">
        <v>4782</v>
      </c>
      <c r="AG240" t="s">
        <v>4783</v>
      </c>
      <c r="AH240" t="s">
        <v>4784</v>
      </c>
      <c r="AI240" t="s">
        <v>102</v>
      </c>
      <c r="AJ240" t="s">
        <v>419</v>
      </c>
      <c r="AK240" t="s">
        <v>433</v>
      </c>
      <c r="AL240" t="s">
        <v>228</v>
      </c>
      <c r="AM240" t="n">
        <v>1</v>
      </c>
      <c r="AN240"/>
      <c r="AO240" t="n">
        <v>38</v>
      </c>
      <c r="AP240" t="n">
        <v>111</v>
      </c>
      <c r="AQ240" t="n">
        <v>129</v>
      </c>
      <c r="AR240" t="n">
        <v>0</v>
      </c>
      <c r="AS240" t="n">
        <v>142</v>
      </c>
      <c r="AT240" t="n">
        <v>139</v>
      </c>
      <c r="AU240" t="n">
        <v>88</v>
      </c>
      <c r="AV240" t="n">
        <v>99</v>
      </c>
      <c r="AW240" t="n">
        <v>99</v>
      </c>
      <c r="AX240"/>
      <c r="AY240" t="n">
        <v>197630</v>
      </c>
      <c r="AZ240" t="n">
        <v>197630</v>
      </c>
      <c r="BA240" t="s">
        <v>105</v>
      </c>
      <c r="BB240" t="s">
        <v>4785</v>
      </c>
      <c r="BC240"/>
      <c r="BD240" t="s">
        <v>107</v>
      </c>
      <c r="BE240" t="s">
        <v>4786</v>
      </c>
      <c r="BF240" t="s">
        <v>4787</v>
      </c>
      <c r="BG240" t="s">
        <v>987</v>
      </c>
      <c r="BH240" t="s">
        <v>988</v>
      </c>
      <c r="BI240" t="n">
        <v>0.0022</v>
      </c>
      <c r="BJ240" t="n">
        <v>0</v>
      </c>
      <c r="BK240" t="n">
        <v>0.0029</v>
      </c>
      <c r="BL240" t="n">
        <v>0</v>
      </c>
      <c r="BM240" t="n">
        <v>0.008</v>
      </c>
      <c r="BN240" t="n">
        <v>0.001</v>
      </c>
      <c r="BO240" t="n">
        <v>0.002031</v>
      </c>
      <c r="BP240" t="n">
        <v>0.004568</v>
      </c>
      <c r="BQ240" t="n">
        <v>0.03175</v>
      </c>
      <c r="BR240" t="n">
        <v>0</v>
      </c>
      <c r="BS240" t="n">
        <v>0.003511</v>
      </c>
      <c r="BT240" t="n">
        <v>0.01151</v>
      </c>
      <c r="BU240" t="n">
        <v>0.00864</v>
      </c>
      <c r="BV240" t="n">
        <v>0.002352</v>
      </c>
      <c r="BW240" t="n">
        <v>0.00193</v>
      </c>
      <c r="BX240" t="n">
        <v>0.1129</v>
      </c>
      <c r="BY240" t="n">
        <v>0.005952</v>
      </c>
      <c r="BZ240" t="n">
        <v>0.02909</v>
      </c>
      <c r="CA240" t="n">
        <v>0</v>
      </c>
      <c r="CB240" t="n">
        <v>0.002731</v>
      </c>
      <c r="CC240" t="n">
        <v>0.006329</v>
      </c>
      <c r="CD240" t="n">
        <v>0.01221</v>
      </c>
      <c r="CE240" t="n">
        <v>0.008126</v>
      </c>
      <c r="CF240" t="n">
        <v>0.002488</v>
      </c>
      <c r="CG240" t="n">
        <v>135</v>
      </c>
      <c r="CH240" t="str">
        <f>=SUBTOTAL(103,CG240)</f>
      </c>
      <c r="CI240" t="str">
        <f>=IF(CH240=1,IFERROR(MAX($CI$1:CI239)+(COUNTIFS($CG$1:CG239,CG240,$CH$1:CH239,1)=0),1),"")</f>
      </c>
    </row>
    <row r="241">
      <c r="A241" t="s">
        <v>4788</v>
      </c>
      <c r="B241" t="s">
        <v>4789</v>
      </c>
      <c r="C241" t="s">
        <v>4790</v>
      </c>
      <c r="D241" t="s">
        <v>4791</v>
      </c>
      <c r="E241" t="s">
        <v>4792</v>
      </c>
      <c r="F241" t="s">
        <v>4793</v>
      </c>
      <c r="G241" t="s">
        <v>92</v>
      </c>
      <c r="H241" t="s">
        <v>93</v>
      </c>
      <c r="I241" t="s">
        <v>2138</v>
      </c>
      <c r="J241"/>
      <c r="K241" t="n">
        <v>0.001596</v>
      </c>
      <c r="L241" t="n">
        <v>0.0004468</v>
      </c>
      <c r="M241" t="n">
        <v>0.009506</v>
      </c>
      <c r="N241" t="s">
        <v>3776</v>
      </c>
      <c r="O241"/>
      <c r="P241"/>
      <c r="Q241"/>
      <c r="R241"/>
      <c r="S241"/>
      <c r="T241" t="n">
        <v>0.369</v>
      </c>
      <c r="U241" t="s">
        <v>324</v>
      </c>
      <c r="V241" t="s">
        <v>4794</v>
      </c>
      <c r="W241" t="n">
        <v>24.2</v>
      </c>
      <c r="X241" t="n">
        <v>0.464686244726</v>
      </c>
      <c r="Y241" t="s">
        <v>4795</v>
      </c>
      <c r="Z241"/>
      <c r="AA241"/>
      <c r="AB241" t="s">
        <v>327</v>
      </c>
      <c r="AC241" t="s">
        <v>4796</v>
      </c>
      <c r="AD241"/>
      <c r="AE241"/>
      <c r="AF241" t="s">
        <v>4797</v>
      </c>
      <c r="AG241" t="s">
        <v>4798</v>
      </c>
      <c r="AH241"/>
      <c r="AI241" t="s">
        <v>102</v>
      </c>
      <c r="AJ241" t="s">
        <v>433</v>
      </c>
      <c r="AK241" t="s">
        <v>433</v>
      </c>
      <c r="AL241" t="s">
        <v>104</v>
      </c>
      <c r="AM241" t="n">
        <v>1</v>
      </c>
      <c r="AN241"/>
      <c r="AO241" t="n">
        <v>35</v>
      </c>
      <c r="AP241" t="n">
        <v>165</v>
      </c>
      <c r="AQ241" t="n">
        <v>149</v>
      </c>
      <c r="AR241" t="n">
        <v>0</v>
      </c>
      <c r="AS241" t="n">
        <v>161</v>
      </c>
      <c r="AT241" t="n">
        <v>137</v>
      </c>
      <c r="AU241" t="n">
        <v>91</v>
      </c>
      <c r="AV241" t="n">
        <v>99</v>
      </c>
      <c r="AW241" t="n">
        <v>99</v>
      </c>
      <c r="AX241"/>
      <c r="AY241" t="n">
        <v>197630</v>
      </c>
      <c r="AZ241" t="n">
        <v>197630</v>
      </c>
      <c r="BA241" t="s">
        <v>105</v>
      </c>
      <c r="BB241" t="s">
        <v>4799</v>
      </c>
      <c r="BC241"/>
      <c r="BD241" t="s">
        <v>107</v>
      </c>
      <c r="BE241" t="s">
        <v>4800</v>
      </c>
      <c r="BF241" t="s">
        <v>4801</v>
      </c>
      <c r="BG241" t="s">
        <v>626</v>
      </c>
      <c r="BH241" t="s">
        <v>2012</v>
      </c>
      <c r="BI241" t="n">
        <v>0.0014</v>
      </c>
      <c r="BJ241" t="n">
        <v>0</v>
      </c>
      <c r="BK241" t="n">
        <v>0</v>
      </c>
      <c r="BL241" t="n">
        <v>0</v>
      </c>
      <c r="BM241" t="n">
        <v>0</v>
      </c>
      <c r="BN241" t="n">
        <v>0.0072</v>
      </c>
      <c r="BO241" t="n">
        <v>0</v>
      </c>
      <c r="BP241" t="n">
        <v>0.0003182</v>
      </c>
      <c r="BQ241" t="n">
        <v>0.001294</v>
      </c>
      <c r="BR241" t="n">
        <v>0</v>
      </c>
      <c r="BS241" t="n">
        <v>0.0001386</v>
      </c>
      <c r="BT241" t="n">
        <v>0.0006545</v>
      </c>
      <c r="BU241" t="n">
        <v>0.001309</v>
      </c>
      <c r="BV241" t="n">
        <v>0.009506</v>
      </c>
      <c r="BW241" t="n">
        <v>0.00004825</v>
      </c>
      <c r="BX241" t="n">
        <v>0</v>
      </c>
      <c r="BY241" t="n">
        <v>0.0002618</v>
      </c>
      <c r="BZ241" t="n">
        <v>0</v>
      </c>
      <c r="CA241" t="n">
        <v>0</v>
      </c>
      <c r="CB241" t="n">
        <v>0</v>
      </c>
      <c r="CC241" t="n">
        <v>0.006329</v>
      </c>
      <c r="CD241" t="n">
        <v>0.0002646</v>
      </c>
      <c r="CE241" t="n">
        <v>0.000956</v>
      </c>
      <c r="CF241" t="n">
        <v>0.008288</v>
      </c>
      <c r="CG241" t="n">
        <v>136</v>
      </c>
      <c r="CH241" t="str">
        <f>=SUBTOTAL(103,CG241)</f>
      </c>
      <c r="CI241" t="str">
        <f>=IF(CH241=1,IFERROR(MAX($CI$1:CI240)+(COUNTIFS($CG$1:CG240,CG241,$CH$1:CH240,1)=0),1),"")</f>
      </c>
    </row>
    <row r="242">
      <c r="A242" t="s">
        <v>4802</v>
      </c>
      <c r="B242" t="s">
        <v>4803</v>
      </c>
      <c r="C242" t="s">
        <v>4804</v>
      </c>
      <c r="D242" t="s">
        <v>4805</v>
      </c>
      <c r="E242" t="s">
        <v>4806</v>
      </c>
      <c r="F242" t="s">
        <v>4807</v>
      </c>
      <c r="G242" t="s">
        <v>92</v>
      </c>
      <c r="H242" t="s">
        <v>93</v>
      </c>
      <c r="I242" t="s">
        <v>1158</v>
      </c>
      <c r="J242"/>
      <c r="K242" t="n">
        <v>0.0004196</v>
      </c>
      <c r="L242" t="n">
        <v>0.0003944</v>
      </c>
      <c r="M242" t="n">
        <v>0.003289</v>
      </c>
      <c r="N242" t="s">
        <v>936</v>
      </c>
      <c r="O242"/>
      <c r="P242"/>
      <c r="Q242"/>
      <c r="R242"/>
      <c r="S242"/>
      <c r="T242" t="n">
        <v>0.049</v>
      </c>
      <c r="U242" t="s">
        <v>780</v>
      </c>
      <c r="V242" t="s">
        <v>758</v>
      </c>
      <c r="W242" t="n">
        <v>19.92</v>
      </c>
      <c r="X242" t="n">
        <v>0.454227238894</v>
      </c>
      <c r="Y242" t="s">
        <v>4808</v>
      </c>
      <c r="Z242"/>
      <c r="AA242"/>
      <c r="AB242" t="s">
        <v>284</v>
      </c>
      <c r="AC242" t="s">
        <v>4809</v>
      </c>
      <c r="AD242"/>
      <c r="AE242"/>
      <c r="AF242"/>
      <c r="AG242" t="s">
        <v>4810</v>
      </c>
      <c r="AH242"/>
      <c r="AI242" t="s">
        <v>102</v>
      </c>
      <c r="AJ242" t="s">
        <v>433</v>
      </c>
      <c r="AK242" t="s">
        <v>433</v>
      </c>
      <c r="AL242" t="s">
        <v>104</v>
      </c>
      <c r="AM242" t="n">
        <v>1</v>
      </c>
      <c r="AN242"/>
      <c r="AO242" t="n">
        <v>39</v>
      </c>
      <c r="AP242" t="n">
        <v>103</v>
      </c>
      <c r="AQ242" t="n">
        <v>138</v>
      </c>
      <c r="AR242" t="n">
        <v>0</v>
      </c>
      <c r="AS242" t="n">
        <v>101</v>
      </c>
      <c r="AT242" t="n">
        <v>113</v>
      </c>
      <c r="AU242" t="n">
        <v>95</v>
      </c>
      <c r="AV242" t="n">
        <v>99</v>
      </c>
      <c r="AW242" t="n">
        <v>99</v>
      </c>
      <c r="AX242"/>
      <c r="AY242" t="n">
        <v>197630</v>
      </c>
      <c r="AZ242" t="n">
        <v>197630</v>
      </c>
      <c r="BA242" t="s">
        <v>105</v>
      </c>
      <c r="BB242" t="s">
        <v>4811</v>
      </c>
      <c r="BC242"/>
      <c r="BD242" t="s">
        <v>107</v>
      </c>
      <c r="BE242" t="s">
        <v>4812</v>
      </c>
      <c r="BF242" t="s">
        <v>4813</v>
      </c>
      <c r="BG242" t="s">
        <v>502</v>
      </c>
      <c r="BH242" t="s">
        <v>503</v>
      </c>
      <c r="BI242"/>
      <c r="BJ242"/>
      <c r="BK242"/>
      <c r="BL242"/>
      <c r="BM242"/>
      <c r="BN242"/>
      <c r="BO242" t="n">
        <v>0.0003731</v>
      </c>
      <c r="BP242" t="n">
        <v>0.0001215</v>
      </c>
      <c r="BQ242" t="n">
        <v>0.003289</v>
      </c>
      <c r="BR242" t="n">
        <v>0</v>
      </c>
      <c r="BS242" t="n">
        <v>0</v>
      </c>
      <c r="BT242" t="n">
        <v>0.0004749</v>
      </c>
      <c r="BU242" t="n">
        <v>0.0004511</v>
      </c>
      <c r="BV242" t="n">
        <v>0.00004391</v>
      </c>
      <c r="BW242" t="n">
        <v>0.0002656</v>
      </c>
      <c r="BX242" t="n">
        <v>0</v>
      </c>
      <c r="BY242" t="n">
        <v>0.0007205</v>
      </c>
      <c r="BZ242" t="n">
        <v>0.002597</v>
      </c>
      <c r="CA242" t="n">
        <v>0</v>
      </c>
      <c r="CB242" t="n">
        <v>0</v>
      </c>
      <c r="CC242" t="n">
        <v>0</v>
      </c>
      <c r="CD242" t="n">
        <v>0.0003969</v>
      </c>
      <c r="CE242" t="n">
        <v>0.0009551</v>
      </c>
      <c r="CF242" t="n">
        <v>0</v>
      </c>
      <c r="CG242" t="n">
        <v>137</v>
      </c>
      <c r="CH242" t="str">
        <f>=SUBTOTAL(103,CG242)</f>
      </c>
      <c r="CI242" t="str">
        <f>=IF(CH242=1,IFERROR(MAX($CI$1:CI241)+(COUNTIFS($CG$1:CG241,CG242,$CH$1:CH241,1)=0),1),"")</f>
      </c>
    </row>
    <row r="243">
      <c r="A243" t="s">
        <v>4802</v>
      </c>
      <c r="B243" t="s">
        <v>4803</v>
      </c>
      <c r="C243" t="s">
        <v>4804</v>
      </c>
      <c r="D243" t="s">
        <v>4814</v>
      </c>
      <c r="E243" t="s">
        <v>4815</v>
      </c>
      <c r="F243"/>
      <c r="G243" t="s">
        <v>4200</v>
      </c>
      <c r="H243" t="s">
        <v>93</v>
      </c>
      <c r="I243"/>
      <c r="J243" t="s">
        <v>1275</v>
      </c>
      <c r="K243" t="n">
        <v>0.0004196</v>
      </c>
      <c r="L243" t="n">
        <v>0.0003944</v>
      </c>
      <c r="M243" t="n">
        <v>0.003289</v>
      </c>
      <c r="N243" t="s">
        <v>936</v>
      </c>
      <c r="O243"/>
      <c r="P243"/>
      <c r="Q243"/>
      <c r="R243"/>
      <c r="S243"/>
      <c r="T243"/>
      <c r="U243"/>
      <c r="V243"/>
      <c r="W243" t="n">
        <v>19.92</v>
      </c>
      <c r="X243" t="n">
        <v>0.454227238894</v>
      </c>
      <c r="Y243" t="s">
        <v>4808</v>
      </c>
      <c r="Z243"/>
      <c r="AA243"/>
      <c r="AB243"/>
      <c r="AC243"/>
      <c r="AD243"/>
      <c r="AE243"/>
      <c r="AF243"/>
      <c r="AG243" t="s">
        <v>4810</v>
      </c>
      <c r="AH243"/>
      <c r="AI243" t="s">
        <v>102</v>
      </c>
      <c r="AJ243" t="s">
        <v>433</v>
      </c>
      <c r="AK243" t="s">
        <v>433</v>
      </c>
      <c r="AL243" t="s">
        <v>104</v>
      </c>
      <c r="AM243" t="n">
        <v>1</v>
      </c>
      <c r="AN243"/>
      <c r="AO243" t="n">
        <v>39</v>
      </c>
      <c r="AP243" t="n">
        <v>103</v>
      </c>
      <c r="AQ243" t="n">
        <v>138</v>
      </c>
      <c r="AR243" t="n">
        <v>0</v>
      </c>
      <c r="AS243" t="n">
        <v>101</v>
      </c>
      <c r="AT243" t="n">
        <v>113</v>
      </c>
      <c r="AU243" t="n">
        <v>95</v>
      </c>
      <c r="AV243" t="n">
        <v>99</v>
      </c>
      <c r="AW243" t="n">
        <v>99</v>
      </c>
      <c r="AX243"/>
      <c r="AY243" t="n">
        <v>197630</v>
      </c>
      <c r="AZ243" t="n">
        <v>197630</v>
      </c>
      <c r="BA243"/>
      <c r="BB243"/>
      <c r="BC243"/>
      <c r="BD243" t="s">
        <v>163</v>
      </c>
      <c r="BE243" t="s">
        <v>4812</v>
      </c>
      <c r="BF243" t="s">
        <v>4813</v>
      </c>
      <c r="BG243"/>
      <c r="BH243"/>
      <c r="BI243"/>
      <c r="BJ243"/>
      <c r="BK243"/>
      <c r="BL243"/>
      <c r="BM243"/>
      <c r="BN243"/>
      <c r="BO243" t="n">
        <v>0.0003731</v>
      </c>
      <c r="BP243" t="n">
        <v>0.0001215</v>
      </c>
      <c r="BQ243" t="n">
        <v>0.003289</v>
      </c>
      <c r="BR243" t="n">
        <v>0</v>
      </c>
      <c r="BS243" t="n">
        <v>0</v>
      </c>
      <c r="BT243" t="n">
        <v>0.0004749</v>
      </c>
      <c r="BU243" t="n">
        <v>0.0004511</v>
      </c>
      <c r="BV243" t="n">
        <v>0.00004391</v>
      </c>
      <c r="BW243" t="n">
        <v>0.0002656</v>
      </c>
      <c r="BX243" t="n">
        <v>0</v>
      </c>
      <c r="BY243" t="n">
        <v>0.0007205</v>
      </c>
      <c r="BZ243" t="n">
        <v>0.002597</v>
      </c>
      <c r="CA243" t="n">
        <v>0</v>
      </c>
      <c r="CB243" t="n">
        <v>0</v>
      </c>
      <c r="CC243" t="n">
        <v>0</v>
      </c>
      <c r="CD243" t="n">
        <v>0.0003969</v>
      </c>
      <c r="CE243" t="n">
        <v>0.0009551</v>
      </c>
      <c r="CF243" t="n">
        <v>0</v>
      </c>
      <c r="CG243" t="n">
        <v>138</v>
      </c>
      <c r="CH243" t="str">
        <f>=SUBTOTAL(103,CG243)</f>
      </c>
      <c r="CI243" t="str">
        <f>=IF(CH243=1,IFERROR(MAX($CI$1:CI242)+(COUNTIFS($CG$1:CG242,CG243,$CH$1:CH242,1)=0),1),"")</f>
      </c>
    </row>
    <row r="244">
      <c r="A244" t="s">
        <v>4816</v>
      </c>
      <c r="B244" t="s">
        <v>4817</v>
      </c>
      <c r="C244" t="s">
        <v>4818</v>
      </c>
      <c r="D244" t="s">
        <v>4819</v>
      </c>
      <c r="E244" t="s">
        <v>4820</v>
      </c>
      <c r="F244" t="s">
        <v>4821</v>
      </c>
      <c r="G244" t="s">
        <v>92</v>
      </c>
      <c r="H244" t="s">
        <v>93</v>
      </c>
      <c r="I244" t="s">
        <v>3021</v>
      </c>
      <c r="J244"/>
      <c r="K244" t="n">
        <v>0.0001337</v>
      </c>
      <c r="L244" t="n">
        <v>0.00005912</v>
      </c>
      <c r="M244" t="n">
        <v>0.002304</v>
      </c>
      <c r="N244" t="s">
        <v>159</v>
      </c>
      <c r="O244" t="n">
        <v>800183</v>
      </c>
      <c r="P244" t="s">
        <v>564</v>
      </c>
      <c r="Q244" t="s">
        <v>4822</v>
      </c>
      <c r="R244"/>
      <c r="S244" t="s">
        <v>4823</v>
      </c>
      <c r="T244" t="n">
        <v>0.417</v>
      </c>
      <c r="U244" t="s">
        <v>4824</v>
      </c>
      <c r="V244" t="s">
        <v>4825</v>
      </c>
      <c r="W244" t="n">
        <v>22.8</v>
      </c>
      <c r="X244" t="n">
        <v>0.933952629566</v>
      </c>
      <c r="Y244" t="s">
        <v>4826</v>
      </c>
      <c r="Z244"/>
      <c r="AA244"/>
      <c r="AB244" t="s">
        <v>567</v>
      </c>
      <c r="AC244" t="s">
        <v>980</v>
      </c>
      <c r="AD244" t="s">
        <v>4827</v>
      </c>
      <c r="AE244" t="s">
        <v>247</v>
      </c>
      <c r="AF244" t="s">
        <v>4828</v>
      </c>
      <c r="AG244" t="s">
        <v>4829</v>
      </c>
      <c r="AH244"/>
      <c r="AI244" t="s">
        <v>102</v>
      </c>
      <c r="AJ244" t="s">
        <v>419</v>
      </c>
      <c r="AK244" t="s">
        <v>433</v>
      </c>
      <c r="AL244" t="s">
        <v>125</v>
      </c>
      <c r="AM244" t="n">
        <v>1</v>
      </c>
      <c r="AN244"/>
      <c r="AO244" t="n">
        <v>50</v>
      </c>
      <c r="AP244" t="n">
        <v>68</v>
      </c>
      <c r="AQ244" t="n">
        <v>73</v>
      </c>
      <c r="AR244" t="n">
        <v>0</v>
      </c>
      <c r="AS244" t="n">
        <v>70</v>
      </c>
      <c r="AT244" t="n">
        <v>90</v>
      </c>
      <c r="AU244" t="n">
        <v>99</v>
      </c>
      <c r="AV244" t="n">
        <v>99</v>
      </c>
      <c r="AW244" t="n">
        <v>99</v>
      </c>
      <c r="AX244"/>
      <c r="AY244" t="n">
        <v>197630</v>
      </c>
      <c r="AZ244" t="n">
        <v>197630</v>
      </c>
      <c r="BA244"/>
      <c r="BB244"/>
      <c r="BC244"/>
      <c r="BD244" t="s">
        <v>107</v>
      </c>
      <c r="BE244" t="s">
        <v>4830</v>
      </c>
      <c r="BF244" t="s">
        <v>4831</v>
      </c>
      <c r="BG244" t="s">
        <v>291</v>
      </c>
      <c r="BH244" t="s">
        <v>4832</v>
      </c>
      <c r="BI244"/>
      <c r="BJ244"/>
      <c r="BK244"/>
      <c r="BL244"/>
      <c r="BM244"/>
      <c r="BN244"/>
      <c r="BO244" t="n">
        <v>0</v>
      </c>
      <c r="BP244" t="n">
        <v>0.0002316</v>
      </c>
      <c r="BQ244" t="n">
        <v>0.002201</v>
      </c>
      <c r="BR244" t="n">
        <v>0</v>
      </c>
      <c r="BS244" t="n">
        <v>0</v>
      </c>
      <c r="BT244" t="n">
        <v>0.00001811</v>
      </c>
      <c r="BU244" t="n">
        <v>0.0001644</v>
      </c>
      <c r="BV244" t="n">
        <v>0</v>
      </c>
      <c r="BW244" t="n">
        <v>0</v>
      </c>
      <c r="BX244" t="n">
        <v>0</v>
      </c>
      <c r="BY244" t="n">
        <v>0</v>
      </c>
      <c r="BZ244" t="n">
        <v>0.002304</v>
      </c>
      <c r="CA244" t="n">
        <v>0</v>
      </c>
      <c r="CB244" t="n">
        <v>0</v>
      </c>
      <c r="CC244" t="n">
        <v>0</v>
      </c>
      <c r="CD244" t="n">
        <v>0.0000147</v>
      </c>
      <c r="CE244" t="n">
        <v>0</v>
      </c>
      <c r="CF244" t="n">
        <v>0</v>
      </c>
      <c r="CG244" t="n">
        <v>139</v>
      </c>
      <c r="CH244" t="str">
        <f>=SUBTOTAL(103,CG244)</f>
      </c>
      <c r="CI244" t="str">
        <f>=IF(CH244=1,IFERROR(MAX($CI$1:CI243)+(COUNTIFS($CG$1:CG243,CG244,$CH$1:CH243,1)=0),1),"")</f>
      </c>
    </row>
    <row r="245">
      <c r="A245" t="s">
        <v>4833</v>
      </c>
      <c r="B245" t="s">
        <v>4834</v>
      </c>
      <c r="C245" t="s">
        <v>4835</v>
      </c>
      <c r="D245" t="s">
        <v>4836</v>
      </c>
      <c r="E245" t="s">
        <v>4837</v>
      </c>
      <c r="F245" t="s">
        <v>4838</v>
      </c>
      <c r="G245" t="s">
        <v>92</v>
      </c>
      <c r="H245" t="s">
        <v>93</v>
      </c>
      <c r="I245" t="s">
        <v>1900</v>
      </c>
      <c r="J245"/>
      <c r="K245" t="n">
        <v>0.0001011</v>
      </c>
      <c r="L245" t="n">
        <v>0.02635</v>
      </c>
      <c r="M245" t="n">
        <v>0.04545</v>
      </c>
      <c r="N245" t="s">
        <v>582</v>
      </c>
      <c r="O245"/>
      <c r="P245"/>
      <c r="Q245"/>
      <c r="R245"/>
      <c r="S245"/>
      <c r="T245" t="n">
        <v>0.009</v>
      </c>
      <c r="U245"/>
      <c r="V245" t="s">
        <v>244</v>
      </c>
      <c r="W245" t="n">
        <v>12.67</v>
      </c>
      <c r="X245" t="n">
        <v>0.244592547417</v>
      </c>
      <c r="Y245" t="s">
        <v>4839</v>
      </c>
      <c r="Z245"/>
      <c r="AA245"/>
      <c r="AB245" t="s">
        <v>979</v>
      </c>
      <c r="AC245" t="s">
        <v>4840</v>
      </c>
      <c r="AD245"/>
      <c r="AE245"/>
      <c r="AF245" t="s">
        <v>4841</v>
      </c>
      <c r="AG245" t="s">
        <v>4842</v>
      </c>
      <c r="AH245"/>
      <c r="AI245"/>
      <c r="AJ245"/>
      <c r="AK245"/>
      <c r="AL245" t="s">
        <v>228</v>
      </c>
      <c r="AM245"/>
      <c r="AN245"/>
      <c r="AO245"/>
      <c r="AP245"/>
      <c r="AQ245"/>
      <c r="AR245"/>
      <c r="AS245"/>
      <c r="AT245"/>
      <c r="AU245"/>
      <c r="AV245"/>
      <c r="AW245"/>
      <c r="AX245"/>
      <c r="AY245"/>
      <c r="AZ245"/>
      <c r="BA245" t="s">
        <v>105</v>
      </c>
      <c r="BB245" t="s">
        <v>4843</v>
      </c>
      <c r="BC245"/>
      <c r="BD245" t="s">
        <v>107</v>
      </c>
      <c r="BE245" t="s">
        <v>4844</v>
      </c>
      <c r="BF245" t="s">
        <v>4845</v>
      </c>
      <c r="BG245" t="s">
        <v>423</v>
      </c>
      <c r="BH245" t="s">
        <v>2352</v>
      </c>
      <c r="BI245"/>
      <c r="BJ245"/>
      <c r="BK245"/>
      <c r="BL245"/>
      <c r="BM245"/>
      <c r="BN245"/>
      <c r="BO245" t="n">
        <v>0.0001299</v>
      </c>
      <c r="BP245" t="n">
        <v>0.000382</v>
      </c>
      <c r="BQ245" t="n">
        <v>0</v>
      </c>
      <c r="BR245" t="n">
        <v>0.000168</v>
      </c>
      <c r="BS245" t="n">
        <v>0.00004649</v>
      </c>
      <c r="BT245" t="n">
        <v>0.00002676</v>
      </c>
      <c r="BU245" t="n">
        <v>0.0001671</v>
      </c>
      <c r="BV245" t="n">
        <v>0.00006563</v>
      </c>
      <c r="BW245" t="n">
        <v>0.0129</v>
      </c>
      <c r="BX245" t="n">
        <v>0.03834</v>
      </c>
      <c r="BY245" t="n">
        <v>0.03665</v>
      </c>
      <c r="BZ245" t="n">
        <v>0.0416</v>
      </c>
      <c r="CA245" t="n">
        <v>0.006242</v>
      </c>
      <c r="CB245" t="n">
        <v>0.04393</v>
      </c>
      <c r="CC245" t="n">
        <v>0.04545</v>
      </c>
      <c r="CD245" t="n">
        <v>0.03271</v>
      </c>
      <c r="CE245" t="n">
        <v>0.03618</v>
      </c>
      <c r="CF245" t="n">
        <v>0.01394</v>
      </c>
      <c r="CG245" t="n">
        <v>140</v>
      </c>
      <c r="CH245" t="str">
        <f>=SUBTOTAL(103,CG245)</f>
      </c>
      <c r="CI245" t="str">
        <f>=IF(CH245=1,IFERROR(MAX($CI$1:CI244)+(COUNTIFS($CG$1:CG244,CG245,$CH$1:CH244,1)=0),1),"")</f>
      </c>
    </row>
    <row r="246">
      <c r="A246" t="s">
        <v>4833</v>
      </c>
      <c r="B246" t="s">
        <v>4846</v>
      </c>
      <c r="C246" t="s">
        <v>4847</v>
      </c>
      <c r="D246" t="s">
        <v>4836</v>
      </c>
      <c r="E246" t="s">
        <v>4848</v>
      </c>
      <c r="F246" t="s">
        <v>4849</v>
      </c>
      <c r="G246" t="s">
        <v>92</v>
      </c>
      <c r="H246" t="s">
        <v>93</v>
      </c>
      <c r="I246" t="s">
        <v>1900</v>
      </c>
      <c r="J246"/>
      <c r="K246" t="n">
        <v>0.0004787</v>
      </c>
      <c r="L246" t="n">
        <v>0.02842</v>
      </c>
      <c r="M246" t="n">
        <v>0.05909</v>
      </c>
      <c r="N246" t="s">
        <v>582</v>
      </c>
      <c r="O246"/>
      <c r="P246"/>
      <c r="Q246"/>
      <c r="R246"/>
      <c r="S246"/>
      <c r="T246" t="n">
        <v>0.037</v>
      </c>
      <c r="U246"/>
      <c r="V246" t="s">
        <v>244</v>
      </c>
      <c r="W246" t="n">
        <v>0.009</v>
      </c>
      <c r="X246" t="n">
        <v>0.232554540038</v>
      </c>
      <c r="Y246" t="s">
        <v>4850</v>
      </c>
      <c r="Z246"/>
      <c r="AA246"/>
      <c r="AB246" t="s">
        <v>979</v>
      </c>
      <c r="AC246" t="s">
        <v>980</v>
      </c>
      <c r="AD246"/>
      <c r="AE246"/>
      <c r="AF246" t="s">
        <v>4851</v>
      </c>
      <c r="AG246" t="s">
        <v>4852</v>
      </c>
      <c r="AH246"/>
      <c r="AI246"/>
      <c r="AJ246"/>
      <c r="AK246"/>
      <c r="AL246" t="s">
        <v>249</v>
      </c>
      <c r="AM246"/>
      <c r="AN246"/>
      <c r="AO246"/>
      <c r="AP246"/>
      <c r="AQ246"/>
      <c r="AR246"/>
      <c r="AS246"/>
      <c r="AT246"/>
      <c r="AU246"/>
      <c r="AV246"/>
      <c r="AW246"/>
      <c r="AX246"/>
      <c r="AY246"/>
      <c r="AZ246"/>
      <c r="BA246" t="s">
        <v>105</v>
      </c>
      <c r="BB246" t="s">
        <v>4843</v>
      </c>
      <c r="BC246"/>
      <c r="BD246" t="s">
        <v>107</v>
      </c>
      <c r="BE246" t="s">
        <v>4844</v>
      </c>
      <c r="BF246" t="s">
        <v>4845</v>
      </c>
      <c r="BG246" t="s">
        <v>3175</v>
      </c>
      <c r="BH246" t="s">
        <v>4853</v>
      </c>
      <c r="BI246" t="n">
        <v>0.0016</v>
      </c>
      <c r="BJ246" t="n">
        <v>0.0008</v>
      </c>
      <c r="BK246" t="n">
        <v>0</v>
      </c>
      <c r="BL246" t="n">
        <v>0</v>
      </c>
      <c r="BM246" t="n">
        <v>0</v>
      </c>
      <c r="BN246" t="n">
        <v>0.0072</v>
      </c>
      <c r="BO246" t="n">
        <v>0.0001301</v>
      </c>
      <c r="BP246" t="n">
        <v>0.000147</v>
      </c>
      <c r="BQ246" t="n">
        <v>0</v>
      </c>
      <c r="BR246" t="n">
        <v>0.0002241</v>
      </c>
      <c r="BS246" t="n">
        <v>0.00009295</v>
      </c>
      <c r="BT246" t="n">
        <v>0.00005354</v>
      </c>
      <c r="BU246" t="n">
        <v>0.0005023</v>
      </c>
      <c r="BV246" t="n">
        <v>0.00323</v>
      </c>
      <c r="BW246" t="n">
        <v>0.01361</v>
      </c>
      <c r="BX246" t="n">
        <v>0.04085</v>
      </c>
      <c r="BY246" t="n">
        <v>0.03832</v>
      </c>
      <c r="BZ246" t="n">
        <v>0.04044</v>
      </c>
      <c r="CA246" t="n">
        <v>0.006034</v>
      </c>
      <c r="CB246" t="n">
        <v>0.04457</v>
      </c>
      <c r="CC246" t="n">
        <v>0.05909</v>
      </c>
      <c r="CD246" t="n">
        <v>0.0352</v>
      </c>
      <c r="CE246" t="n">
        <v>0.03632</v>
      </c>
      <c r="CF246" t="n">
        <v>0.03389</v>
      </c>
      <c r="CG246" t="n">
        <v>140</v>
      </c>
      <c r="CH246" t="str">
        <f>=SUBTOTAL(103,CG246)</f>
      </c>
      <c r="CI246" t="str">
        <f>=IF(CH246=1,IFERROR(MAX($CI$1:CI245)+(COUNTIFS($CG$1:CG245,CG246,$CH$1:CH245,1)=0),1),"")</f>
      </c>
    </row>
    <row r="247">
      <c r="A247" t="s">
        <v>4833</v>
      </c>
      <c r="B247" t="s">
        <v>4854</v>
      </c>
      <c r="C247" t="s">
        <v>4855</v>
      </c>
      <c r="D247" t="s">
        <v>4836</v>
      </c>
      <c r="E247" t="s">
        <v>4856</v>
      </c>
      <c r="F247" t="s">
        <v>4857</v>
      </c>
      <c r="G247" t="s">
        <v>92</v>
      </c>
      <c r="H247" t="s">
        <v>93</v>
      </c>
      <c r="I247" t="s">
        <v>1900</v>
      </c>
      <c r="J247"/>
      <c r="K247" t="n">
        <v>0.0004912</v>
      </c>
      <c r="L247" t="n">
        <v>0.02853</v>
      </c>
      <c r="M247" t="n">
        <v>0.05093</v>
      </c>
      <c r="N247" t="s">
        <v>582</v>
      </c>
      <c r="O247"/>
      <c r="P247"/>
      <c r="Q247"/>
      <c r="R247"/>
      <c r="S247"/>
      <c r="T247" t="n">
        <v>0.033</v>
      </c>
      <c r="U247"/>
      <c r="V247" t="s">
        <v>244</v>
      </c>
      <c r="W247" t="n">
        <v>14.88</v>
      </c>
      <c r="X247" t="n">
        <v>0.244805395603</v>
      </c>
      <c r="Y247" t="s">
        <v>4858</v>
      </c>
      <c r="Z247"/>
      <c r="AA247"/>
      <c r="AB247" t="s">
        <v>979</v>
      </c>
      <c r="AC247" t="s">
        <v>4840</v>
      </c>
      <c r="AD247"/>
      <c r="AE247"/>
      <c r="AF247" t="s">
        <v>4859</v>
      </c>
      <c r="AG247" t="s">
        <v>4860</v>
      </c>
      <c r="AH247"/>
      <c r="AI247"/>
      <c r="AJ247"/>
      <c r="AK247"/>
      <c r="AL247" t="s">
        <v>228</v>
      </c>
      <c r="AM247"/>
      <c r="AN247"/>
      <c r="AO247"/>
      <c r="AP247"/>
      <c r="AQ247"/>
      <c r="AR247"/>
      <c r="AS247"/>
      <c r="AT247"/>
      <c r="AU247"/>
      <c r="AV247"/>
      <c r="AW247"/>
      <c r="AX247"/>
      <c r="AY247"/>
      <c r="AZ247"/>
      <c r="BA247" t="s">
        <v>105</v>
      </c>
      <c r="BB247" t="s">
        <v>4843</v>
      </c>
      <c r="BC247"/>
      <c r="BD247" t="s">
        <v>107</v>
      </c>
      <c r="BE247" t="s">
        <v>4844</v>
      </c>
      <c r="BF247" t="s">
        <v>4845</v>
      </c>
      <c r="BG247" t="s">
        <v>987</v>
      </c>
      <c r="BH247" t="s">
        <v>1928</v>
      </c>
      <c r="BI247" t="n">
        <v>0.0016</v>
      </c>
      <c r="BJ247" t="n">
        <v>0.0008</v>
      </c>
      <c r="BK247" t="n">
        <v>0</v>
      </c>
      <c r="BL247" t="n">
        <v>0</v>
      </c>
      <c r="BM247" t="n">
        <v>0</v>
      </c>
      <c r="BN247" t="n">
        <v>0.0072</v>
      </c>
      <c r="BO247" t="n">
        <v>0.0001302</v>
      </c>
      <c r="BP247" t="n">
        <v>0.0001767</v>
      </c>
      <c r="BQ247" t="n">
        <v>0</v>
      </c>
      <c r="BR247" t="n">
        <v>0.0002243</v>
      </c>
      <c r="BS247" t="n">
        <v>0.00009296</v>
      </c>
      <c r="BT247" t="n">
        <v>0.00003572</v>
      </c>
      <c r="BU247" t="n">
        <v>0.0006711</v>
      </c>
      <c r="BV247" t="n">
        <v>0.00333</v>
      </c>
      <c r="BW247" t="n">
        <v>0.01341</v>
      </c>
      <c r="BX247" t="n">
        <v>0.03909</v>
      </c>
      <c r="BY247" t="n">
        <v>0.03822</v>
      </c>
      <c r="BZ247" t="n">
        <v>0.04065</v>
      </c>
      <c r="CA247" t="n">
        <v>0.00645</v>
      </c>
      <c r="CB247" t="n">
        <v>0.0456</v>
      </c>
      <c r="CC247" t="n">
        <v>0.05093</v>
      </c>
      <c r="CD247" t="n">
        <v>0.03536</v>
      </c>
      <c r="CE247" t="n">
        <v>0.03925</v>
      </c>
      <c r="CF247" t="n">
        <v>0.03407</v>
      </c>
      <c r="CG247" t="n">
        <v>140</v>
      </c>
      <c r="CH247" t="str">
        <f>=SUBTOTAL(103,CG247)</f>
      </c>
      <c r="CI247" t="str">
        <f>=IF(CH247=1,IFERROR(MAX($CI$1:CI246)+(COUNTIFS($CG$1:CG246,CG247,$CH$1:CH246,1)=0),1),"")</f>
      </c>
    </row>
    <row r="248">
      <c r="A248" t="s">
        <v>4861</v>
      </c>
      <c r="B248" t="s">
        <v>4862</v>
      </c>
      <c r="C248" t="s">
        <v>4863</v>
      </c>
      <c r="D248" t="s">
        <v>4864</v>
      </c>
      <c r="E248" t="s">
        <v>4865</v>
      </c>
      <c r="F248" t="s">
        <v>4866</v>
      </c>
      <c r="G248" t="s">
        <v>92</v>
      </c>
      <c r="H248" t="s">
        <v>93</v>
      </c>
      <c r="I248" t="s">
        <v>4867</v>
      </c>
      <c r="J248"/>
      <c r="K248" t="n">
        <v>0.005225</v>
      </c>
      <c r="L248" t="n">
        <v>0.009878</v>
      </c>
      <c r="M248" t="n">
        <v>0.02315</v>
      </c>
      <c r="N248" t="s">
        <v>582</v>
      </c>
      <c r="O248"/>
      <c r="P248"/>
      <c r="Q248"/>
      <c r="R248"/>
      <c r="S248"/>
      <c r="T248" t="n">
        <v>0.057</v>
      </c>
      <c r="U248" t="s">
        <v>4868</v>
      </c>
      <c r="V248" t="s">
        <v>4471</v>
      </c>
      <c r="W248" t="n">
        <v>18.37</v>
      </c>
      <c r="X248" t="n">
        <v>0.495693087578</v>
      </c>
      <c r="Y248" t="s">
        <v>4869</v>
      </c>
      <c r="Z248"/>
      <c r="AA248"/>
      <c r="AB248" t="s">
        <v>4053</v>
      </c>
      <c r="AC248" t="s">
        <v>4870</v>
      </c>
      <c r="AD248"/>
      <c r="AE248"/>
      <c r="AF248" t="s">
        <v>4871</v>
      </c>
      <c r="AG248" t="s">
        <v>4872</v>
      </c>
      <c r="AH248"/>
      <c r="AI248" t="s">
        <v>102</v>
      </c>
      <c r="AJ248" t="s">
        <v>419</v>
      </c>
      <c r="AK248" t="s">
        <v>433</v>
      </c>
      <c r="AL248" t="s">
        <v>104</v>
      </c>
      <c r="AM248" t="n">
        <v>1</v>
      </c>
      <c r="AN248"/>
      <c r="AO248" t="n">
        <v>70</v>
      </c>
      <c r="AP248" t="n">
        <v>60</v>
      </c>
      <c r="AQ248" t="n">
        <v>56</v>
      </c>
      <c r="AR248" t="n">
        <v>0</v>
      </c>
      <c r="AS248" t="n">
        <v>0</v>
      </c>
      <c r="AT248" t="n">
        <v>10</v>
      </c>
      <c r="AU248" t="n">
        <v>96</v>
      </c>
      <c r="AV248" t="n">
        <v>81</v>
      </c>
      <c r="AW248" t="n">
        <v>99</v>
      </c>
      <c r="AX248"/>
      <c r="AY248" t="n">
        <v>197630</v>
      </c>
      <c r="AZ248" t="n">
        <v>197630</v>
      </c>
      <c r="BA248" t="s">
        <v>105</v>
      </c>
      <c r="BB248" t="s">
        <v>4873</v>
      </c>
      <c r="BC248"/>
      <c r="BD248" t="s">
        <v>107</v>
      </c>
      <c r="BE248" t="s">
        <v>4874</v>
      </c>
      <c r="BF248" t="s">
        <v>4875</v>
      </c>
      <c r="BG248" t="s">
        <v>812</v>
      </c>
      <c r="BH248" t="s">
        <v>3096</v>
      </c>
      <c r="BI248"/>
      <c r="BJ248"/>
      <c r="BK248"/>
      <c r="BL248"/>
      <c r="BM248"/>
      <c r="BN248"/>
      <c r="BO248" t="n">
        <v>0.008491</v>
      </c>
      <c r="BP248" t="n">
        <v>0.001127</v>
      </c>
      <c r="BQ248" t="n">
        <v>0.004412</v>
      </c>
      <c r="BR248" t="n">
        <v>0</v>
      </c>
      <c r="BS248" t="n">
        <v>0.009382</v>
      </c>
      <c r="BT248" t="n">
        <v>0.008592</v>
      </c>
      <c r="BU248" t="n">
        <v>0.004883</v>
      </c>
      <c r="BV248" t="n">
        <v>0.0004311</v>
      </c>
      <c r="BW248" t="n">
        <v>0.01743</v>
      </c>
      <c r="BX248" t="n">
        <v>0.009358</v>
      </c>
      <c r="BY248" t="n">
        <v>0.01079</v>
      </c>
      <c r="BZ248" t="n">
        <v>0.01017</v>
      </c>
      <c r="CA248" t="n">
        <v>0</v>
      </c>
      <c r="CB248" t="n">
        <v>0.003449</v>
      </c>
      <c r="CC248" t="n">
        <v>0.02315</v>
      </c>
      <c r="CD248" t="n">
        <v>0.008434</v>
      </c>
      <c r="CE248" t="n">
        <v>0.01292</v>
      </c>
      <c r="CF248" t="n">
        <v>0.003155</v>
      </c>
      <c r="CG248" t="n">
        <v>141</v>
      </c>
      <c r="CH248" t="str">
        <f>=SUBTOTAL(103,CG248)</f>
      </c>
      <c r="CI248" t="str">
        <f>=IF(CH248=1,IFERROR(MAX($CI$1:CI247)+(COUNTIFS($CG$1:CG247,CG248,$CH$1:CH247,1)=0),1),"")</f>
      </c>
    </row>
    <row r="249">
      <c r="A249" t="s">
        <v>4876</v>
      </c>
      <c r="B249" t="s">
        <v>4877</v>
      </c>
      <c r="C249" t="s">
        <v>4878</v>
      </c>
      <c r="D249" t="s">
        <v>4879</v>
      </c>
      <c r="E249" t="s">
        <v>4880</v>
      </c>
      <c r="F249" t="s">
        <v>4881</v>
      </c>
      <c r="G249" t="s">
        <v>92</v>
      </c>
      <c r="H249" t="s">
        <v>93</v>
      </c>
      <c r="I249" t="s">
        <v>2102</v>
      </c>
      <c r="J249"/>
      <c r="K249" t="n">
        <v>0.002289</v>
      </c>
      <c r="L249" t="n">
        <v>0.00159</v>
      </c>
      <c r="M249" t="n">
        <v>0.02995</v>
      </c>
      <c r="N249" t="s">
        <v>159</v>
      </c>
      <c r="O249" t="n">
        <v>791024</v>
      </c>
      <c r="P249" t="s">
        <v>412</v>
      </c>
      <c r="Q249" t="s">
        <v>4882</v>
      </c>
      <c r="R249"/>
      <c r="S249"/>
      <c r="T249" t="n">
        <v>0.027</v>
      </c>
      <c r="U249" t="s">
        <v>1468</v>
      </c>
      <c r="V249" t="s">
        <v>4883</v>
      </c>
      <c r="W249" t="n">
        <v>18.04</v>
      </c>
      <c r="X249" t="n">
        <v>0.237042963505</v>
      </c>
      <c r="Y249" t="s">
        <v>4884</v>
      </c>
      <c r="Z249" t="s">
        <v>412</v>
      </c>
      <c r="AA249" t="n">
        <v>0.197848020971868</v>
      </c>
      <c r="AB249" t="s">
        <v>211</v>
      </c>
      <c r="AC249" t="s">
        <v>212</v>
      </c>
      <c r="AD249"/>
      <c r="AE249"/>
      <c r="AF249" t="s">
        <v>4885</v>
      </c>
      <c r="AG249" t="s">
        <v>4886</v>
      </c>
      <c r="AH249"/>
      <c r="AI249" t="s">
        <v>102</v>
      </c>
      <c r="AJ249" t="s">
        <v>419</v>
      </c>
      <c r="AK249" t="s">
        <v>433</v>
      </c>
      <c r="AL249" t="s">
        <v>228</v>
      </c>
      <c r="AM249" t="n">
        <v>1</v>
      </c>
      <c r="AN249"/>
      <c r="AO249" t="n">
        <v>226</v>
      </c>
      <c r="AP249" t="n">
        <v>126</v>
      </c>
      <c r="AQ249" t="n">
        <v>186</v>
      </c>
      <c r="AR249" t="n">
        <v>0</v>
      </c>
      <c r="AS249" t="n">
        <v>124</v>
      </c>
      <c r="AT249" t="n">
        <v>182</v>
      </c>
      <c r="AU249" t="n">
        <v>99</v>
      </c>
      <c r="AV249" t="n">
        <v>99</v>
      </c>
      <c r="AW249" t="n">
        <v>99</v>
      </c>
      <c r="AX249"/>
      <c r="AY249" t="n">
        <v>197630</v>
      </c>
      <c r="AZ249" t="n">
        <v>197630</v>
      </c>
      <c r="BA249" t="s">
        <v>105</v>
      </c>
      <c r="BB249" t="s">
        <v>4887</v>
      </c>
      <c r="BC249"/>
      <c r="BD249" t="s">
        <v>107</v>
      </c>
      <c r="BE249" t="s">
        <v>4888</v>
      </c>
      <c r="BF249" t="s">
        <v>4889</v>
      </c>
      <c r="BG249" t="s">
        <v>2130</v>
      </c>
      <c r="BH249" t="s">
        <v>4890</v>
      </c>
      <c r="BI249"/>
      <c r="BJ249"/>
      <c r="BK249"/>
      <c r="BL249"/>
      <c r="BM249"/>
      <c r="BN249"/>
      <c r="BO249" t="n">
        <v>0.0003124</v>
      </c>
      <c r="BP249" t="n">
        <v>0.001939</v>
      </c>
      <c r="BQ249" t="n">
        <v>0.02713</v>
      </c>
      <c r="BR249" t="n">
        <v>0</v>
      </c>
      <c r="BS249" t="n">
        <v>0.00004702</v>
      </c>
      <c r="BT249" t="n">
        <v>0.00156</v>
      </c>
      <c r="BU249" t="n">
        <v>0.002957</v>
      </c>
      <c r="BV249" t="n">
        <v>0.001045</v>
      </c>
      <c r="BW249" t="n">
        <v>0.00007235</v>
      </c>
      <c r="BX249" t="n">
        <v>0.002193</v>
      </c>
      <c r="BY249" t="n">
        <v>0.002094</v>
      </c>
      <c r="BZ249" t="n">
        <v>0.02995</v>
      </c>
      <c r="CA249" t="n">
        <v>0.0001922</v>
      </c>
      <c r="CB249" t="n">
        <v>0</v>
      </c>
      <c r="CC249" t="n">
        <v>0</v>
      </c>
      <c r="CD249" t="n">
        <v>0.001411</v>
      </c>
      <c r="CE249" t="n">
        <v>0.001434</v>
      </c>
      <c r="CF249" t="n">
        <v>0.0002071</v>
      </c>
      <c r="CG249" t="n">
        <v>142</v>
      </c>
      <c r="CH249" t="str">
        <f>=SUBTOTAL(103,CG249)</f>
      </c>
      <c r="CI249" t="str">
        <f>=IF(CH249=1,IFERROR(MAX($CI$1:CI248)+(COUNTIFS($CG$1:CG248,CG249,$CH$1:CH248,1)=0),1),"")</f>
      </c>
    </row>
    <row r="250">
      <c r="A250" t="s">
        <v>4891</v>
      </c>
      <c r="B250" t="s">
        <v>4892</v>
      </c>
      <c r="C250" t="s">
        <v>4893</v>
      </c>
      <c r="D250" t="s">
        <v>4894</v>
      </c>
      <c r="E250" t="s">
        <v>4895</v>
      </c>
      <c r="F250" t="s">
        <v>4896</v>
      </c>
      <c r="G250" t="s">
        <v>92</v>
      </c>
      <c r="H250" t="s">
        <v>93</v>
      </c>
      <c r="I250" t="s">
        <v>4897</v>
      </c>
      <c r="J250"/>
      <c r="K250" t="n">
        <v>0.001692</v>
      </c>
      <c r="L250" t="n">
        <v>0.001064</v>
      </c>
      <c r="M250" t="n">
        <v>0.02215</v>
      </c>
      <c r="N250" t="s">
        <v>582</v>
      </c>
      <c r="O250"/>
      <c r="P250"/>
      <c r="Q250"/>
      <c r="R250"/>
      <c r="S250"/>
      <c r="T250" t="n">
        <v>0.056</v>
      </c>
      <c r="U250" t="s">
        <v>697</v>
      </c>
      <c r="V250"/>
      <c r="W250" t="n">
        <v>6.877</v>
      </c>
      <c r="X250" t="n">
        <v>0.278040200472</v>
      </c>
      <c r="Y250" t="s">
        <v>4898</v>
      </c>
      <c r="Z250"/>
      <c r="AA250"/>
      <c r="AB250" t="s">
        <v>265</v>
      </c>
      <c r="AC250" t="s">
        <v>266</v>
      </c>
      <c r="AD250"/>
      <c r="AE250"/>
      <c r="AF250" t="s">
        <v>4899</v>
      </c>
      <c r="AG250" t="s">
        <v>4900</v>
      </c>
      <c r="AH250"/>
      <c r="AI250" t="s">
        <v>102</v>
      </c>
      <c r="AJ250" t="s">
        <v>419</v>
      </c>
      <c r="AK250" t="s">
        <v>433</v>
      </c>
      <c r="AL250" t="s">
        <v>228</v>
      </c>
      <c r="AM250" t="n">
        <v>1</v>
      </c>
      <c r="AN250"/>
      <c r="AO250" t="n">
        <v>40</v>
      </c>
      <c r="AP250" t="n">
        <v>115</v>
      </c>
      <c r="AQ250" t="n">
        <v>173</v>
      </c>
      <c r="AR250" t="n">
        <v>0</v>
      </c>
      <c r="AS250" t="n">
        <v>142</v>
      </c>
      <c r="AT250" t="n">
        <v>162</v>
      </c>
      <c r="AU250" t="n">
        <v>99</v>
      </c>
      <c r="AV250" t="n">
        <v>99</v>
      </c>
      <c r="AW250" t="n">
        <v>99</v>
      </c>
      <c r="AX250"/>
      <c r="AY250" t="n">
        <v>60220</v>
      </c>
      <c r="AZ250" t="n">
        <v>60220</v>
      </c>
      <c r="BA250"/>
      <c r="BB250"/>
      <c r="BC250"/>
      <c r="BD250" t="s">
        <v>107</v>
      </c>
      <c r="BE250" t="s">
        <v>4901</v>
      </c>
      <c r="BF250" t="s">
        <v>4902</v>
      </c>
      <c r="BG250" t="s">
        <v>1334</v>
      </c>
      <c r="BH250" t="s">
        <v>1335</v>
      </c>
      <c r="BI250" t="n">
        <v>0.0004</v>
      </c>
      <c r="BJ250" t="n">
        <v>0</v>
      </c>
      <c r="BK250" t="n">
        <v>0</v>
      </c>
      <c r="BL250" t="n">
        <v>0</v>
      </c>
      <c r="BM250" t="n">
        <v>0.002</v>
      </c>
      <c r="BN250" t="n">
        <v>0</v>
      </c>
      <c r="BO250" t="n">
        <v>0.0002476</v>
      </c>
      <c r="BP250" t="n">
        <v>0.0004363</v>
      </c>
      <c r="BQ250" t="n">
        <v>0.01009</v>
      </c>
      <c r="BR250" t="n">
        <v>0</v>
      </c>
      <c r="BS250" t="n">
        <v>0.0003258</v>
      </c>
      <c r="BT250" t="n">
        <v>0.001641</v>
      </c>
      <c r="BU250" t="n">
        <v>0.001818</v>
      </c>
      <c r="BV250" t="n">
        <v>0.003299</v>
      </c>
      <c r="BW250" t="n">
        <v>0.0002894</v>
      </c>
      <c r="BX250" t="n">
        <v>0</v>
      </c>
      <c r="BY250" t="n">
        <v>0.0008507</v>
      </c>
      <c r="BZ250" t="n">
        <v>0.008641</v>
      </c>
      <c r="CA250" t="n">
        <v>0</v>
      </c>
      <c r="CB250" t="n">
        <v>0.0001883</v>
      </c>
      <c r="CC250" t="n">
        <v>0.02215</v>
      </c>
      <c r="CD250" t="n">
        <v>0.001073</v>
      </c>
      <c r="CE250" t="n">
        <v>0.003346</v>
      </c>
      <c r="CF250" t="n">
        <v>0.003724</v>
      </c>
      <c r="CG250" t="n">
        <v>143</v>
      </c>
      <c r="CH250" t="str">
        <f>=SUBTOTAL(103,CG250)</f>
      </c>
      <c r="CI250" t="str">
        <f>=IF(CH250=1,IFERROR(MAX($CI$1:CI249)+(COUNTIFS($CG$1:CG249,CG250,$CH$1:CH249,1)=0),1),"")</f>
      </c>
    </row>
    <row r="251">
      <c r="A251" t="s">
        <v>4903</v>
      </c>
      <c r="B251" t="s">
        <v>4904</v>
      </c>
      <c r="C251" t="s">
        <v>4905</v>
      </c>
      <c r="D251" t="s">
        <v>4906</v>
      </c>
      <c r="E251" t="s">
        <v>4907</v>
      </c>
      <c r="F251" t="s">
        <v>4908</v>
      </c>
      <c r="G251" t="s">
        <v>92</v>
      </c>
      <c r="H251" t="s">
        <v>93</v>
      </c>
      <c r="I251" t="s">
        <v>4909</v>
      </c>
      <c r="J251"/>
      <c r="K251" t="n">
        <v>0.001855</v>
      </c>
      <c r="L251" t="n">
        <v>0.001248</v>
      </c>
      <c r="M251" t="n">
        <v>0.01899</v>
      </c>
      <c r="N251" t="s">
        <v>582</v>
      </c>
      <c r="O251"/>
      <c r="P251"/>
      <c r="Q251"/>
      <c r="R251"/>
      <c r="S251"/>
      <c r="T251" t="n">
        <v>0.273</v>
      </c>
      <c r="U251" t="s">
        <v>2910</v>
      </c>
      <c r="V251" t="s">
        <v>4910</v>
      </c>
      <c r="W251" t="n">
        <v>24.6</v>
      </c>
      <c r="X251" t="n">
        <v>0.467372298241</v>
      </c>
      <c r="Y251" t="s">
        <v>4911</v>
      </c>
      <c r="Z251"/>
      <c r="AA251"/>
      <c r="AB251" t="s">
        <v>3516</v>
      </c>
      <c r="AC251" t="s">
        <v>4912</v>
      </c>
      <c r="AD251"/>
      <c r="AE251"/>
      <c r="AF251" t="s">
        <v>4913</v>
      </c>
      <c r="AG251" t="s">
        <v>4914</v>
      </c>
      <c r="AH251"/>
      <c r="AI251" t="s">
        <v>102</v>
      </c>
      <c r="AJ251" t="s">
        <v>419</v>
      </c>
      <c r="AK251" t="s">
        <v>433</v>
      </c>
      <c r="AL251" t="s">
        <v>228</v>
      </c>
      <c r="AM251" t="n">
        <v>1</v>
      </c>
      <c r="AN251"/>
      <c r="AO251" t="n">
        <v>36</v>
      </c>
      <c r="AP251" t="n">
        <v>118</v>
      </c>
      <c r="AQ251" t="n">
        <v>164</v>
      </c>
      <c r="AR251" t="n">
        <v>0</v>
      </c>
      <c r="AS251" t="n">
        <v>115</v>
      </c>
      <c r="AT251" t="n">
        <v>156</v>
      </c>
      <c r="AU251" t="n">
        <v>86</v>
      </c>
      <c r="AV251" t="n">
        <v>99</v>
      </c>
      <c r="AW251" t="n">
        <v>99</v>
      </c>
      <c r="AX251"/>
      <c r="AY251" t="n">
        <v>60220</v>
      </c>
      <c r="AZ251" t="n">
        <v>60220</v>
      </c>
      <c r="BA251"/>
      <c r="BB251"/>
      <c r="BC251"/>
      <c r="BD251" t="s">
        <v>107</v>
      </c>
      <c r="BE251" t="s">
        <v>4915</v>
      </c>
      <c r="BF251" t="s">
        <v>4916</v>
      </c>
      <c r="BG251" t="s">
        <v>1721</v>
      </c>
      <c r="BH251" t="s">
        <v>2507</v>
      </c>
      <c r="BI251"/>
      <c r="BJ251"/>
      <c r="BK251"/>
      <c r="BL251"/>
      <c r="BM251"/>
      <c r="BN251"/>
      <c r="BO251" t="n">
        <v>0.0003125</v>
      </c>
      <c r="BP251" t="n">
        <v>0.0009278</v>
      </c>
      <c r="BQ251" t="n">
        <v>0.009908</v>
      </c>
      <c r="BR251" t="n">
        <v>0.0001098</v>
      </c>
      <c r="BS251" t="n">
        <v>0.0003257</v>
      </c>
      <c r="BT251" t="n">
        <v>0.0018</v>
      </c>
      <c r="BU251" t="n">
        <v>0.002632</v>
      </c>
      <c r="BV251" t="n">
        <v>0.003235</v>
      </c>
      <c r="BW251" t="n">
        <v>0.0003376</v>
      </c>
      <c r="BX251" t="n">
        <v>0</v>
      </c>
      <c r="BY251" t="n">
        <v>0.001635</v>
      </c>
      <c r="BZ251" t="n">
        <v>0.008934</v>
      </c>
      <c r="CA251" t="n">
        <v>0</v>
      </c>
      <c r="CB251" t="n">
        <v>0.0001883</v>
      </c>
      <c r="CC251" t="n">
        <v>0.01899</v>
      </c>
      <c r="CD251" t="n">
        <v>0.001264</v>
      </c>
      <c r="CE251" t="n">
        <v>0.003346</v>
      </c>
      <c r="CF251" t="n">
        <v>0.00393</v>
      </c>
      <c r="CG251" t="n">
        <v>144</v>
      </c>
      <c r="CH251" t="str">
        <f>=SUBTOTAL(103,CG251)</f>
      </c>
      <c r="CI251" t="str">
        <f>=IF(CH251=1,IFERROR(MAX($CI$1:CI250)+(COUNTIFS($CG$1:CG250,CG251,$CH$1:CH250,1)=0),1),"")</f>
      </c>
    </row>
    <row r="252">
      <c r="A252" t="s">
        <v>4917</v>
      </c>
      <c r="B252" t="s">
        <v>4918</v>
      </c>
      <c r="C252" t="s">
        <v>4919</v>
      </c>
      <c r="D252" t="s">
        <v>4920</v>
      </c>
      <c r="E252" t="s">
        <v>4921</v>
      </c>
      <c r="F252" t="s">
        <v>4922</v>
      </c>
      <c r="G252" t="s">
        <v>92</v>
      </c>
      <c r="H252" t="s">
        <v>93</v>
      </c>
      <c r="I252" t="s">
        <v>240</v>
      </c>
      <c r="J252"/>
      <c r="K252" t="n">
        <v>0.005364</v>
      </c>
      <c r="L252" t="n">
        <v>0.00765</v>
      </c>
      <c r="M252" t="n">
        <v>0.04747</v>
      </c>
      <c r="N252" t="s">
        <v>582</v>
      </c>
      <c r="O252"/>
      <c r="P252"/>
      <c r="Q252" t="s">
        <v>4923</v>
      </c>
      <c r="R252"/>
      <c r="S252"/>
      <c r="T252" t="n">
        <v>0.061</v>
      </c>
      <c r="U252" t="s">
        <v>697</v>
      </c>
      <c r="V252" t="s">
        <v>244</v>
      </c>
      <c r="W252" t="n">
        <v>4.41</v>
      </c>
      <c r="X252"/>
      <c r="Y252" t="s">
        <v>4924</v>
      </c>
      <c r="Z252"/>
      <c r="AA252"/>
      <c r="AB252" t="s">
        <v>284</v>
      </c>
      <c r="AC252" t="s">
        <v>285</v>
      </c>
      <c r="AD252"/>
      <c r="AE252"/>
      <c r="AF252" t="s">
        <v>4925</v>
      </c>
      <c r="AG252" t="s">
        <v>4926</v>
      </c>
      <c r="AH252"/>
      <c r="AI252" t="s">
        <v>102</v>
      </c>
      <c r="AJ252" t="s">
        <v>419</v>
      </c>
      <c r="AK252" t="s">
        <v>433</v>
      </c>
      <c r="AL252" t="s">
        <v>228</v>
      </c>
      <c r="AM252" t="n">
        <v>1</v>
      </c>
      <c r="AN252"/>
      <c r="AO252" t="n">
        <v>40</v>
      </c>
      <c r="AP252" t="n">
        <v>56</v>
      </c>
      <c r="AQ252" t="n">
        <v>89</v>
      </c>
      <c r="AR252" t="n">
        <v>0</v>
      </c>
      <c r="AS252" t="n">
        <v>74</v>
      </c>
      <c r="AT252" t="n">
        <v>90</v>
      </c>
      <c r="AU252" t="n">
        <v>79</v>
      </c>
      <c r="AV252" t="n">
        <v>99</v>
      </c>
      <c r="AW252" t="n">
        <v>99</v>
      </c>
      <c r="AX252"/>
      <c r="AY252" t="n">
        <v>60220</v>
      </c>
      <c r="AZ252" t="n">
        <v>60220</v>
      </c>
      <c r="BA252"/>
      <c r="BB252"/>
      <c r="BC252"/>
      <c r="BD252" t="s">
        <v>107</v>
      </c>
      <c r="BE252" t="s">
        <v>4927</v>
      </c>
      <c r="BF252" t="s">
        <v>4928</v>
      </c>
      <c r="BG252" t="s">
        <v>1219</v>
      </c>
      <c r="BH252" t="s">
        <v>1220</v>
      </c>
      <c r="BI252" t="n">
        <v>0.009</v>
      </c>
      <c r="BJ252" t="n">
        <v>0.0257</v>
      </c>
      <c r="BK252" t="n">
        <v>0.0101</v>
      </c>
      <c r="BL252" t="n">
        <v>0</v>
      </c>
      <c r="BM252" t="n">
        <v>0.004</v>
      </c>
      <c r="BN252" t="n">
        <v>0</v>
      </c>
      <c r="BO252" t="n">
        <v>0.01968</v>
      </c>
      <c r="BP252" t="n">
        <v>0.005615</v>
      </c>
      <c r="BQ252" t="n">
        <v>0.0181</v>
      </c>
      <c r="BR252" t="n">
        <v>0</v>
      </c>
      <c r="BS252" t="n">
        <v>0.0001448</v>
      </c>
      <c r="BT252" t="n">
        <v>0.003292</v>
      </c>
      <c r="BU252" t="n">
        <v>0.01095</v>
      </c>
      <c r="BV252" t="n">
        <v>0.00428</v>
      </c>
      <c r="BW252" t="n">
        <v>0.0175</v>
      </c>
      <c r="BX252" t="n">
        <v>0</v>
      </c>
      <c r="BY252" t="n">
        <v>0.008115</v>
      </c>
      <c r="BZ252" t="n">
        <v>0.01643</v>
      </c>
      <c r="CA252" t="n">
        <v>0</v>
      </c>
      <c r="CB252" t="n">
        <v>0.00009427</v>
      </c>
      <c r="CC252" t="n">
        <v>0.04747</v>
      </c>
      <c r="CD252" t="n">
        <v>0.002793</v>
      </c>
      <c r="CE252" t="n">
        <v>0.01482</v>
      </c>
      <c r="CF252" t="n">
        <v>0.004351</v>
      </c>
      <c r="CG252" t="n">
        <v>145</v>
      </c>
      <c r="CH252" t="str">
        <f>=SUBTOTAL(103,CG252)</f>
      </c>
      <c r="CI252" t="str">
        <f>=IF(CH252=1,IFERROR(MAX($CI$1:CI251)+(COUNTIFS($CG$1:CG251,CG252,$CH$1:CH251,1)=0),1),"")</f>
      </c>
    </row>
    <row r="253">
      <c r="A253" t="s">
        <v>4929</v>
      </c>
      <c r="B253" t="s">
        <v>4930</v>
      </c>
      <c r="C253" t="s">
        <v>4931</v>
      </c>
      <c r="D253" t="s">
        <v>4932</v>
      </c>
      <c r="E253" t="s">
        <v>4933</v>
      </c>
      <c r="F253" t="s">
        <v>4934</v>
      </c>
      <c r="G253" t="s">
        <v>92</v>
      </c>
      <c r="H253" t="s">
        <v>93</v>
      </c>
      <c r="I253" t="s">
        <v>3143</v>
      </c>
      <c r="J253"/>
      <c r="K253" t="n">
        <v>0.0001678</v>
      </c>
      <c r="L253" t="n">
        <v>0.0001445</v>
      </c>
      <c r="M253" t="n">
        <v>0.005184</v>
      </c>
      <c r="N253" t="s">
        <v>159</v>
      </c>
      <c r="O253" t="n">
        <v>2376949</v>
      </c>
      <c r="P253" t="s">
        <v>1007</v>
      </c>
      <c r="Q253"/>
      <c r="R253"/>
      <c r="S253"/>
      <c r="T253" t="n">
        <v>0.045</v>
      </c>
      <c r="U253" t="s">
        <v>378</v>
      </c>
      <c r="V253" t="s">
        <v>474</v>
      </c>
      <c r="W253" t="n">
        <v>9.85</v>
      </c>
      <c r="X253" t="n">
        <v>0.500617325306</v>
      </c>
      <c r="Y253" t="s">
        <v>4935</v>
      </c>
      <c r="Z253"/>
      <c r="AA253"/>
      <c r="AB253" t="s">
        <v>265</v>
      </c>
      <c r="AC253" t="s">
        <v>4936</v>
      </c>
      <c r="AD253"/>
      <c r="AE253"/>
      <c r="AF253"/>
      <c r="AG253" t="s">
        <v>4937</v>
      </c>
      <c r="AH253"/>
      <c r="AI253" t="s">
        <v>102</v>
      </c>
      <c r="AJ253" t="s">
        <v>419</v>
      </c>
      <c r="AK253" t="s">
        <v>433</v>
      </c>
      <c r="AL253" t="s">
        <v>104</v>
      </c>
      <c r="AM253" t="n">
        <v>1</v>
      </c>
      <c r="AN253"/>
      <c r="AO253" t="n">
        <v>33</v>
      </c>
      <c r="AP253" t="n">
        <v>83</v>
      </c>
      <c r="AQ253" t="n">
        <v>78</v>
      </c>
      <c r="AR253" t="n">
        <v>0</v>
      </c>
      <c r="AS253" t="n">
        <v>60</v>
      </c>
      <c r="AT253" t="n">
        <v>77</v>
      </c>
      <c r="AU253" t="n">
        <v>95</v>
      </c>
      <c r="AV253" t="n">
        <v>99</v>
      </c>
      <c r="AW253" t="n">
        <v>99</v>
      </c>
      <c r="AX253"/>
      <c r="AY253" t="n">
        <v>60220</v>
      </c>
      <c r="AZ253" t="n">
        <v>60220</v>
      </c>
      <c r="BA253"/>
      <c r="BB253"/>
      <c r="BC253"/>
      <c r="BD253" t="s">
        <v>107</v>
      </c>
      <c r="BE253" t="s">
        <v>4938</v>
      </c>
      <c r="BF253" t="s">
        <v>4939</v>
      </c>
      <c r="BG253" t="s">
        <v>1309</v>
      </c>
      <c r="BH253" t="s">
        <v>1310</v>
      </c>
      <c r="BI253"/>
      <c r="BJ253"/>
      <c r="BK253"/>
      <c r="BL253"/>
      <c r="BM253"/>
      <c r="BN253"/>
      <c r="BO253" t="n">
        <v>0</v>
      </c>
      <c r="BP253" t="n">
        <v>0</v>
      </c>
      <c r="BQ253" t="n">
        <v>0.003684</v>
      </c>
      <c r="BR253" t="n">
        <v>0</v>
      </c>
      <c r="BS253" t="n">
        <v>0</v>
      </c>
      <c r="BT253" t="n">
        <v>0.00003543</v>
      </c>
      <c r="BU253" t="n">
        <v>0</v>
      </c>
      <c r="BV253" t="n">
        <v>0.00003268</v>
      </c>
      <c r="BW253" t="n">
        <v>0.00002412</v>
      </c>
      <c r="BX253" t="n">
        <v>0</v>
      </c>
      <c r="BY253" t="n">
        <v>0</v>
      </c>
      <c r="BZ253" t="n">
        <v>0.005184</v>
      </c>
      <c r="CA253" t="n">
        <v>0</v>
      </c>
      <c r="CB253" t="n">
        <v>0</v>
      </c>
      <c r="CC253" t="n">
        <v>0</v>
      </c>
      <c r="CD253" t="n">
        <v>0.0000441</v>
      </c>
      <c r="CE253" t="n">
        <v>0</v>
      </c>
      <c r="CF253" t="n">
        <v>0</v>
      </c>
      <c r="CG253" t="n">
        <v>146</v>
      </c>
      <c r="CH253" t="str">
        <f>=SUBTOTAL(103,CG253)</f>
      </c>
      <c r="CI253" t="str">
        <f>=IF(CH253=1,IFERROR(MAX($CI$1:CI252)+(COUNTIFS($CG$1:CG252,CG253,$CH$1:CH252,1)=0),1),"")</f>
      </c>
    </row>
    <row r="254">
      <c r="A254" t="s">
        <v>4940</v>
      </c>
      <c r="B254" t="s">
        <v>4941</v>
      </c>
      <c r="C254" t="s">
        <v>4942</v>
      </c>
      <c r="D254" t="s">
        <v>4943</v>
      </c>
      <c r="E254" t="s">
        <v>4944</v>
      </c>
      <c r="F254" t="s">
        <v>4945</v>
      </c>
      <c r="G254" t="s">
        <v>92</v>
      </c>
      <c r="H254" t="s">
        <v>93</v>
      </c>
      <c r="I254" t="s">
        <v>4946</v>
      </c>
      <c r="J254"/>
      <c r="K254" t="n">
        <v>0.0001464</v>
      </c>
      <c r="L254" t="n">
        <v>0.00009199</v>
      </c>
      <c r="M254" t="n">
        <v>0.002592</v>
      </c>
      <c r="N254" t="s">
        <v>159</v>
      </c>
      <c r="O254" t="n">
        <v>1368874</v>
      </c>
      <c r="P254" t="s">
        <v>1007</v>
      </c>
      <c r="Q254" t="s">
        <v>4947</v>
      </c>
      <c r="R254"/>
      <c r="S254" t="s">
        <v>4948</v>
      </c>
      <c r="T254" t="n">
        <v>0.553</v>
      </c>
      <c r="U254" t="s">
        <v>697</v>
      </c>
      <c r="V254" t="s">
        <v>3103</v>
      </c>
      <c r="W254" t="n">
        <v>26.7</v>
      </c>
      <c r="X254" t="n">
        <v>0.741104185581</v>
      </c>
      <c r="Y254" t="s">
        <v>4949</v>
      </c>
      <c r="Z254" t="s">
        <v>1388</v>
      </c>
      <c r="AA254" t="n">
        <v>0.648266833039111</v>
      </c>
      <c r="AB254" t="s">
        <v>327</v>
      </c>
      <c r="AC254" t="s">
        <v>212</v>
      </c>
      <c r="AD254" t="s">
        <v>4950</v>
      </c>
      <c r="AE254" t="s">
        <v>247</v>
      </c>
      <c r="AF254"/>
      <c r="AG254" t="s">
        <v>4951</v>
      </c>
      <c r="AH254"/>
      <c r="AI254" t="s">
        <v>433</v>
      </c>
      <c r="AJ254" t="s">
        <v>102</v>
      </c>
      <c r="AK254" t="s">
        <v>419</v>
      </c>
      <c r="AL254" t="s">
        <v>125</v>
      </c>
      <c r="AM254" t="n">
        <v>1</v>
      </c>
      <c r="AN254"/>
      <c r="AO254" t="n">
        <v>44</v>
      </c>
      <c r="AP254" t="n">
        <v>34</v>
      </c>
      <c r="AQ254" t="n">
        <v>50</v>
      </c>
      <c r="AR254" t="n">
        <v>50</v>
      </c>
      <c r="AS254" t="n">
        <v>0</v>
      </c>
      <c r="AT254" t="n">
        <v>37</v>
      </c>
      <c r="AU254" t="n">
        <v>99</v>
      </c>
      <c r="AV254" t="n">
        <v>96</v>
      </c>
      <c r="AW254" t="n">
        <v>99</v>
      </c>
      <c r="AX254" t="n">
        <v>60220</v>
      </c>
      <c r="AY254"/>
      <c r="AZ254" t="n">
        <v>60220</v>
      </c>
      <c r="BA254" t="s">
        <v>105</v>
      </c>
      <c r="BB254" t="s">
        <v>4952</v>
      </c>
      <c r="BC254"/>
      <c r="BD254" t="s">
        <v>107</v>
      </c>
      <c r="BE254" t="s">
        <v>4953</v>
      </c>
      <c r="BF254" t="s">
        <v>4954</v>
      </c>
      <c r="BG254" t="s">
        <v>3190</v>
      </c>
      <c r="BH254" t="s">
        <v>4955</v>
      </c>
      <c r="BI254"/>
      <c r="BJ254"/>
      <c r="BK254"/>
      <c r="BL254"/>
      <c r="BM254"/>
      <c r="BN254"/>
      <c r="BO254" t="n">
        <v>0.00007615</v>
      </c>
      <c r="BP254" t="n">
        <v>0.00003292</v>
      </c>
      <c r="BQ254" t="n">
        <v>0.002223</v>
      </c>
      <c r="BR254" t="n">
        <v>0</v>
      </c>
      <c r="BS254" t="n">
        <v>0</v>
      </c>
      <c r="BT254" t="n">
        <v>0.0000933</v>
      </c>
      <c r="BU254" t="n">
        <v>0</v>
      </c>
      <c r="BV254" t="n">
        <v>0</v>
      </c>
      <c r="BW254" t="n">
        <v>0.00004826</v>
      </c>
      <c r="BX254" t="n">
        <v>0</v>
      </c>
      <c r="BY254" t="n">
        <v>0</v>
      </c>
      <c r="BZ254" t="n">
        <v>0.002592</v>
      </c>
      <c r="CA254" t="n">
        <v>0</v>
      </c>
      <c r="CB254" t="n">
        <v>0</v>
      </c>
      <c r="CC254" t="n">
        <v>0</v>
      </c>
      <c r="CD254" t="n">
        <v>0.0000441</v>
      </c>
      <c r="CE254" t="n">
        <v>0</v>
      </c>
      <c r="CF254" t="n">
        <v>0</v>
      </c>
      <c r="CG254" t="n">
        <v>147</v>
      </c>
      <c r="CH254" t="str">
        <f>=SUBTOTAL(103,CG254)</f>
      </c>
      <c r="CI254" t="str">
        <f>=IF(CH254=1,IFERROR(MAX($CI$1:CI253)+(COUNTIFS($CG$1:CG253,CG254,$CH$1:CH253,1)=0),1),"")</f>
      </c>
    </row>
    <row r="255">
      <c r="A255" t="s">
        <v>4956</v>
      </c>
      <c r="B255" t="s">
        <v>4957</v>
      </c>
      <c r="C255" t="s">
        <v>4958</v>
      </c>
      <c r="D255" t="s">
        <v>4959</v>
      </c>
      <c r="E255" t="s">
        <v>4960</v>
      </c>
      <c r="F255" t="s">
        <v>4961</v>
      </c>
      <c r="G255" t="s">
        <v>92</v>
      </c>
      <c r="H255" t="s">
        <v>93</v>
      </c>
      <c r="I255" t="s">
        <v>206</v>
      </c>
      <c r="J255"/>
      <c r="K255" t="n">
        <v>0.00002235</v>
      </c>
      <c r="L255" t="n">
        <v>0.005665</v>
      </c>
      <c r="M255" t="n">
        <v>0.01084</v>
      </c>
      <c r="N255" t="s">
        <v>1185</v>
      </c>
      <c r="O255"/>
      <c r="P255"/>
      <c r="Q255"/>
      <c r="R255"/>
      <c r="S255"/>
      <c r="T255" t="n">
        <v>0.05</v>
      </c>
      <c r="U255" t="s">
        <v>222</v>
      </c>
      <c r="V255" t="s">
        <v>4962</v>
      </c>
      <c r="W255" t="n">
        <v>23.9</v>
      </c>
      <c r="X255" t="n">
        <v>0.824942886829</v>
      </c>
      <c r="Y255" t="s">
        <v>4963</v>
      </c>
      <c r="Z255"/>
      <c r="AA255"/>
      <c r="AB255" t="s">
        <v>327</v>
      </c>
      <c r="AC255" t="s">
        <v>4964</v>
      </c>
      <c r="AD255"/>
      <c r="AE255"/>
      <c r="AF255" t="s">
        <v>4965</v>
      </c>
      <c r="AG255" t="s">
        <v>4966</v>
      </c>
      <c r="AH255"/>
      <c r="AI255" t="s">
        <v>102</v>
      </c>
      <c r="AJ255" t="s">
        <v>433</v>
      </c>
      <c r="AK255" t="s">
        <v>433</v>
      </c>
      <c r="AL255" t="s">
        <v>104</v>
      </c>
      <c r="AM255" t="n">
        <v>1</v>
      </c>
      <c r="AN255"/>
      <c r="AO255" t="n">
        <v>17</v>
      </c>
      <c r="AP255" t="n">
        <v>17</v>
      </c>
      <c r="AQ255" t="n">
        <v>16</v>
      </c>
      <c r="AR255" t="n">
        <v>0</v>
      </c>
      <c r="AS255" t="n">
        <v>0</v>
      </c>
      <c r="AT255" t="n">
        <v>4</v>
      </c>
      <c r="AU255" t="n">
        <v>8</v>
      </c>
      <c r="AV255" t="n">
        <v>10</v>
      </c>
      <c r="AW255" t="n">
        <v>35</v>
      </c>
      <c r="AX255"/>
      <c r="AY255" t="n">
        <v>60220</v>
      </c>
      <c r="AZ255" t="n">
        <v>60220</v>
      </c>
      <c r="BA255" t="s">
        <v>105</v>
      </c>
      <c r="BB255" t="s">
        <v>4967</v>
      </c>
      <c r="BC255"/>
      <c r="BD255" t="s">
        <v>107</v>
      </c>
      <c r="BE255" t="s">
        <v>4968</v>
      </c>
      <c r="BF255" t="s">
        <v>4969</v>
      </c>
      <c r="BG255" t="s">
        <v>4970</v>
      </c>
      <c r="BH255" t="s">
        <v>4971</v>
      </c>
      <c r="BI255"/>
      <c r="BJ255"/>
      <c r="BK255"/>
      <c r="BL255"/>
      <c r="BM255"/>
      <c r="BN255"/>
      <c r="BO255" t="n">
        <v>0</v>
      </c>
      <c r="BP255" t="n">
        <v>0</v>
      </c>
      <c r="BQ255" t="n">
        <v>0</v>
      </c>
      <c r="BR255" t="n">
        <v>0</v>
      </c>
      <c r="BS255" t="n">
        <v>0</v>
      </c>
      <c r="BT255" t="n">
        <v>0.00005248</v>
      </c>
      <c r="BU255" t="n">
        <v>0</v>
      </c>
      <c r="BV255" t="n">
        <v>0</v>
      </c>
      <c r="BW255" t="n">
        <v>0.00544</v>
      </c>
      <c r="BX255" t="n">
        <v>0.004762</v>
      </c>
      <c r="BY255" t="n">
        <v>0.00435</v>
      </c>
      <c r="BZ255" t="n">
        <v>0.005897</v>
      </c>
      <c r="CA255" t="n">
        <v>0.004196</v>
      </c>
      <c r="CB255" t="n">
        <v>0.01084</v>
      </c>
      <c r="CC255" t="n">
        <v>0</v>
      </c>
      <c r="CD255" t="n">
        <v>0.005332</v>
      </c>
      <c r="CE255" t="n">
        <v>0.005808</v>
      </c>
      <c r="CF255" t="n">
        <v>0.007166</v>
      </c>
      <c r="CG255" t="n">
        <v>148</v>
      </c>
      <c r="CH255" t="str">
        <f>=SUBTOTAL(103,CG255)</f>
      </c>
      <c r="CI255" t="str">
        <f>=IF(CH255=1,IFERROR(MAX($CI$1:CI254)+(COUNTIFS($CG$1:CG254,CG255,$CH$1:CH254,1)=0),1),"")</f>
      </c>
    </row>
    <row r="256">
      <c r="A256" t="s">
        <v>4972</v>
      </c>
      <c r="B256" t="s">
        <v>4973</v>
      </c>
      <c r="C256" t="s">
        <v>4974</v>
      </c>
      <c r="D256" t="s">
        <v>4975</v>
      </c>
      <c r="E256" t="s">
        <v>4976</v>
      </c>
      <c r="F256" t="s">
        <v>4977</v>
      </c>
      <c r="G256" t="s">
        <v>92</v>
      </c>
      <c r="H256" t="s">
        <v>93</v>
      </c>
      <c r="I256" t="s">
        <v>755</v>
      </c>
      <c r="J256"/>
      <c r="K256" t="n">
        <v>0.006299</v>
      </c>
      <c r="L256" t="n">
        <v>0.006014</v>
      </c>
      <c r="M256" t="n">
        <v>0.009537</v>
      </c>
      <c r="N256" t="s">
        <v>118</v>
      </c>
      <c r="O256"/>
      <c r="P256"/>
      <c r="Q256"/>
      <c r="R256"/>
      <c r="S256"/>
      <c r="T256" t="n">
        <v>0.244</v>
      </c>
      <c r="U256" t="s">
        <v>4634</v>
      </c>
      <c r="V256" t="s">
        <v>345</v>
      </c>
      <c r="W256" t="n">
        <v>21.7</v>
      </c>
      <c r="X256" t="n">
        <v>0.424180805683</v>
      </c>
      <c r="Y256" t="s">
        <v>4978</v>
      </c>
      <c r="Z256"/>
      <c r="AA256"/>
      <c r="AB256" t="s">
        <v>284</v>
      </c>
      <c r="AC256" t="s">
        <v>4979</v>
      </c>
      <c r="AD256"/>
      <c r="AE256"/>
      <c r="AF256" t="s">
        <v>4980</v>
      </c>
      <c r="AG256" t="s">
        <v>4981</v>
      </c>
      <c r="AH256"/>
      <c r="AI256" t="s">
        <v>102</v>
      </c>
      <c r="AJ256" t="s">
        <v>433</v>
      </c>
      <c r="AK256" t="s">
        <v>433</v>
      </c>
      <c r="AL256" t="s">
        <v>249</v>
      </c>
      <c r="AM256" t="n">
        <v>1</v>
      </c>
      <c r="AN256"/>
      <c r="AO256" t="n">
        <v>34</v>
      </c>
      <c r="AP256" t="n">
        <v>32</v>
      </c>
      <c r="AQ256" t="n">
        <v>39</v>
      </c>
      <c r="AR256" t="n">
        <v>0</v>
      </c>
      <c r="AS256" t="n">
        <v>36</v>
      </c>
      <c r="AT256" t="n">
        <v>36</v>
      </c>
      <c r="AU256" t="n">
        <v>79</v>
      </c>
      <c r="AV256" t="n">
        <v>99</v>
      </c>
      <c r="AW256" t="n">
        <v>99</v>
      </c>
      <c r="AX256"/>
      <c r="AY256" t="n">
        <v>60220</v>
      </c>
      <c r="AZ256" t="n">
        <v>60220</v>
      </c>
      <c r="BA256" t="s">
        <v>105</v>
      </c>
      <c r="BB256" t="s">
        <v>4982</v>
      </c>
      <c r="BC256"/>
      <c r="BD256" t="s">
        <v>107</v>
      </c>
      <c r="BE256" t="s">
        <v>4983</v>
      </c>
      <c r="BF256" t="s">
        <v>4984</v>
      </c>
      <c r="BG256" t="s">
        <v>3150</v>
      </c>
      <c r="BH256" t="s">
        <v>3294</v>
      </c>
      <c r="BI256" t="n">
        <v>0.0024</v>
      </c>
      <c r="BJ256" t="n">
        <v>0</v>
      </c>
      <c r="BK256" t="n">
        <v>0.0043</v>
      </c>
      <c r="BL256" t="n">
        <v>0</v>
      </c>
      <c r="BM256" t="n">
        <v>0.006</v>
      </c>
      <c r="BN256" t="n">
        <v>0.0031</v>
      </c>
      <c r="BO256" t="n">
        <v>0.001577</v>
      </c>
      <c r="BP256" t="n">
        <v>0.003704</v>
      </c>
      <c r="BQ256" t="n">
        <v>0.004565</v>
      </c>
      <c r="BR256" t="n">
        <v>0</v>
      </c>
      <c r="BS256" t="n">
        <v>0.004693</v>
      </c>
      <c r="BT256" t="n">
        <v>0.009537</v>
      </c>
      <c r="BU256" t="n">
        <v>0.005832</v>
      </c>
      <c r="BV256" t="n">
        <v>0.004746</v>
      </c>
      <c r="BW256" t="n">
        <v>0.002076</v>
      </c>
      <c r="BX256" t="n">
        <v>0.007675</v>
      </c>
      <c r="BY256" t="n">
        <v>0.007991</v>
      </c>
      <c r="BZ256" t="n">
        <v>0.005184</v>
      </c>
      <c r="CA256" t="n">
        <v>0</v>
      </c>
      <c r="CB256" t="n">
        <v>0.00415</v>
      </c>
      <c r="CC256" t="n">
        <v>0</v>
      </c>
      <c r="CD256" t="n">
        <v>0.008863</v>
      </c>
      <c r="CE256" t="n">
        <v>0.004298</v>
      </c>
      <c r="CF256" t="n">
        <v>0.005379</v>
      </c>
      <c r="CG256" t="n">
        <v>149</v>
      </c>
      <c r="CH256" t="str">
        <f>=SUBTOTAL(103,CG256)</f>
      </c>
      <c r="CI256" t="str">
        <f>=IF(CH256=1,IFERROR(MAX($CI$1:CI255)+(COUNTIFS($CG$1:CG255,CG256,$CH$1:CH255,1)=0),1),"")</f>
      </c>
    </row>
    <row r="257">
      <c r="A257" t="s">
        <v>4985</v>
      </c>
      <c r="B257" t="s">
        <v>4986</v>
      </c>
      <c r="C257" t="s">
        <v>4987</v>
      </c>
      <c r="D257" t="s">
        <v>4988</v>
      </c>
      <c r="E257" t="s">
        <v>4989</v>
      </c>
      <c r="F257" t="s">
        <v>4990</v>
      </c>
      <c r="G257" t="s">
        <v>92</v>
      </c>
      <c r="H257" t="s">
        <v>93</v>
      </c>
      <c r="I257" t="s">
        <v>4991</v>
      </c>
      <c r="J257"/>
      <c r="K257" t="n">
        <v>0.0008683</v>
      </c>
      <c r="L257" t="n">
        <v>0.0004336</v>
      </c>
      <c r="M257" t="n">
        <v>0.01772</v>
      </c>
      <c r="N257" t="s">
        <v>936</v>
      </c>
      <c r="O257"/>
      <c r="P257"/>
      <c r="Q257"/>
      <c r="R257"/>
      <c r="S257"/>
      <c r="T257" t="n">
        <v>0.176</v>
      </c>
      <c r="U257" t="s">
        <v>344</v>
      </c>
      <c r="V257" t="s">
        <v>1924</v>
      </c>
      <c r="W257" t="n">
        <v>19.97</v>
      </c>
      <c r="X257" t="n">
        <v>0.639430880547</v>
      </c>
      <c r="Y257" t="s">
        <v>4992</v>
      </c>
      <c r="Z257"/>
      <c r="AA257"/>
      <c r="AB257" t="s">
        <v>1797</v>
      </c>
      <c r="AC257" t="s">
        <v>4993</v>
      </c>
      <c r="AD257"/>
      <c r="AE257"/>
      <c r="AF257"/>
      <c r="AG257" t="s">
        <v>4994</v>
      </c>
      <c r="AH257"/>
      <c r="AI257" t="s">
        <v>433</v>
      </c>
      <c r="AJ257" t="s">
        <v>102</v>
      </c>
      <c r="AK257" t="s">
        <v>419</v>
      </c>
      <c r="AL257" t="s">
        <v>249</v>
      </c>
      <c r="AM257" t="n">
        <v>1</v>
      </c>
      <c r="AN257"/>
      <c r="AO257" t="n">
        <v>66</v>
      </c>
      <c r="AP257" t="n">
        <v>35</v>
      </c>
      <c r="AQ257" t="n">
        <v>58</v>
      </c>
      <c r="AR257" t="n">
        <v>51</v>
      </c>
      <c r="AS257" t="n">
        <v>0</v>
      </c>
      <c r="AT257" t="n">
        <v>73</v>
      </c>
      <c r="AU257" t="n">
        <v>99</v>
      </c>
      <c r="AV257" t="n">
        <v>92</v>
      </c>
      <c r="AW257" t="n">
        <v>99</v>
      </c>
      <c r="AX257" t="n">
        <v>60220</v>
      </c>
      <c r="AY257"/>
      <c r="AZ257" t="n">
        <v>60220</v>
      </c>
      <c r="BA257"/>
      <c r="BB257"/>
      <c r="BC257"/>
      <c r="BD257" t="s">
        <v>107</v>
      </c>
      <c r="BE257" t="s">
        <v>4995</v>
      </c>
      <c r="BF257" t="s">
        <v>4996</v>
      </c>
      <c r="BG257" t="s">
        <v>765</v>
      </c>
      <c r="BH257" t="s">
        <v>3886</v>
      </c>
      <c r="BI257"/>
      <c r="BJ257"/>
      <c r="BK257"/>
      <c r="BL257"/>
      <c r="BM257"/>
      <c r="BN257"/>
      <c r="BO257" t="n">
        <v>0.0000616</v>
      </c>
      <c r="BP257" t="n">
        <v>0</v>
      </c>
      <c r="BQ257" t="n">
        <v>0.01772</v>
      </c>
      <c r="BR257" t="n">
        <v>0</v>
      </c>
      <c r="BS257" t="n">
        <v>0</v>
      </c>
      <c r="BT257" t="n">
        <v>0.0002819</v>
      </c>
      <c r="BU257" t="n">
        <v>0.001141</v>
      </c>
      <c r="BV257" t="n">
        <v>0</v>
      </c>
      <c r="BW257" t="n">
        <v>0.00002412</v>
      </c>
      <c r="BX257" t="n">
        <v>0</v>
      </c>
      <c r="BY257" t="n">
        <v>0.00006541</v>
      </c>
      <c r="BZ257" t="n">
        <v>0.01642</v>
      </c>
      <c r="CA257" t="n">
        <v>0</v>
      </c>
      <c r="CB257" t="n">
        <v>0</v>
      </c>
      <c r="CC257" t="n">
        <v>0</v>
      </c>
      <c r="CD257" t="n">
        <v>0.0001029</v>
      </c>
      <c r="CE257" t="n">
        <v>0</v>
      </c>
      <c r="CF257" t="n">
        <v>0</v>
      </c>
      <c r="CG257" t="n">
        <v>150</v>
      </c>
      <c r="CH257" t="str">
        <f>=SUBTOTAL(103,CG257)</f>
      </c>
      <c r="CI257" t="str">
        <f>=IF(CH257=1,IFERROR(MAX($CI$1:CI256)+(COUNTIFS($CG$1:CG256,CG257,$CH$1:CH256,1)=0),1),"")</f>
      </c>
    </row>
    <row r="258">
      <c r="A258" t="s">
        <v>4997</v>
      </c>
      <c r="B258" t="s">
        <v>4998</v>
      </c>
      <c r="C258" t="s">
        <v>4999</v>
      </c>
      <c r="D258" t="s">
        <v>5000</v>
      </c>
      <c r="E258" t="s">
        <v>5001</v>
      </c>
      <c r="F258" t="s">
        <v>5002</v>
      </c>
      <c r="G258" t="s">
        <v>92</v>
      </c>
      <c r="H258" t="s">
        <v>93</v>
      </c>
      <c r="I258" t="s">
        <v>5003</v>
      </c>
      <c r="J258"/>
      <c r="K258" t="n">
        <v>0.006863</v>
      </c>
      <c r="L258" t="n">
        <v>0.005973</v>
      </c>
      <c r="M258" t="n">
        <v>0.02912</v>
      </c>
      <c r="N258" t="s">
        <v>159</v>
      </c>
      <c r="O258"/>
      <c r="P258"/>
      <c r="Q258"/>
      <c r="R258"/>
      <c r="S258"/>
      <c r="T258" t="n">
        <v>0.115</v>
      </c>
      <c r="U258" t="s">
        <v>3183</v>
      </c>
      <c r="V258" t="s">
        <v>2407</v>
      </c>
      <c r="W258" t="n">
        <v>23.1</v>
      </c>
      <c r="X258" t="n">
        <v>0.267309546471</v>
      </c>
      <c r="Y258" t="s">
        <v>5004</v>
      </c>
      <c r="Z258"/>
      <c r="AA258"/>
      <c r="AB258" t="s">
        <v>211</v>
      </c>
      <c r="AC258" t="s">
        <v>212</v>
      </c>
      <c r="AD258"/>
      <c r="AE258"/>
      <c r="AF258" t="s">
        <v>5005</v>
      </c>
      <c r="AG258" t="s">
        <v>5006</v>
      </c>
      <c r="AH258"/>
      <c r="AI258" t="s">
        <v>102</v>
      </c>
      <c r="AJ258" t="s">
        <v>419</v>
      </c>
      <c r="AK258" t="s">
        <v>433</v>
      </c>
      <c r="AL258" t="s">
        <v>125</v>
      </c>
      <c r="AM258" t="n">
        <v>1</v>
      </c>
      <c r="AN258"/>
      <c r="AO258" t="n">
        <v>37</v>
      </c>
      <c r="AP258" t="n">
        <v>139</v>
      </c>
      <c r="AQ258" t="n">
        <v>190</v>
      </c>
      <c r="AR258" t="n">
        <v>0</v>
      </c>
      <c r="AS258" t="n">
        <v>170</v>
      </c>
      <c r="AT258" t="n">
        <v>161</v>
      </c>
      <c r="AU258" t="n">
        <v>89</v>
      </c>
      <c r="AV258" t="n">
        <v>99</v>
      </c>
      <c r="AW258" t="n">
        <v>99</v>
      </c>
      <c r="AX258"/>
      <c r="AY258" t="n">
        <v>60220</v>
      </c>
      <c r="AZ258" t="n">
        <v>60220</v>
      </c>
      <c r="BA258" t="s">
        <v>105</v>
      </c>
      <c r="BB258" t="s">
        <v>5007</v>
      </c>
      <c r="BC258"/>
      <c r="BD258" t="s">
        <v>107</v>
      </c>
      <c r="BE258" t="s">
        <v>5008</v>
      </c>
      <c r="BF258" t="s">
        <v>5009</v>
      </c>
      <c r="BG258" t="s">
        <v>1144</v>
      </c>
      <c r="BH258" t="s">
        <v>5010</v>
      </c>
      <c r="BI258" t="n">
        <v>0.0014</v>
      </c>
      <c r="BJ258" t="n">
        <v>0</v>
      </c>
      <c r="BK258" t="n">
        <v>0.0014</v>
      </c>
      <c r="BL258" t="n">
        <v>0</v>
      </c>
      <c r="BM258" t="n">
        <v>0.006</v>
      </c>
      <c r="BN258" t="n">
        <v>0</v>
      </c>
      <c r="BO258" t="n">
        <v>0.0007383</v>
      </c>
      <c r="BP258" t="n">
        <v>0.003122</v>
      </c>
      <c r="BQ258" t="n">
        <v>0.02722</v>
      </c>
      <c r="BR258" t="n">
        <v>0</v>
      </c>
      <c r="BS258" t="n">
        <v>0.02755</v>
      </c>
      <c r="BT258" t="n">
        <v>0.005909</v>
      </c>
      <c r="BU258" t="n">
        <v>0.008491</v>
      </c>
      <c r="BV258" t="n">
        <v>0.0003593</v>
      </c>
      <c r="BW258" t="n">
        <v>0.0007962</v>
      </c>
      <c r="BX258" t="n">
        <v>0</v>
      </c>
      <c r="BY258" t="n">
        <v>0.001832</v>
      </c>
      <c r="BZ258" t="n">
        <v>0.02912</v>
      </c>
      <c r="CA258" t="n">
        <v>0</v>
      </c>
      <c r="CB258" t="n">
        <v>0.02824</v>
      </c>
      <c r="CC258" t="n">
        <v>0</v>
      </c>
      <c r="CD258" t="n">
        <v>0.006497</v>
      </c>
      <c r="CE258" t="n">
        <v>0.001912</v>
      </c>
      <c r="CF258" t="n">
        <v>0.000207</v>
      </c>
      <c r="CG258" t="n">
        <v>151</v>
      </c>
      <c r="CH258" t="str">
        <f>=SUBTOTAL(103,CG258)</f>
      </c>
      <c r="CI258" t="str">
        <f>=IF(CH258=1,IFERROR(MAX($CI$1:CI257)+(COUNTIFS($CG$1:CG257,CG258,$CH$1:CH257,1)=0),1),"")</f>
      </c>
    </row>
    <row r="259">
      <c r="A259" t="s">
        <v>5011</v>
      </c>
      <c r="B259" t="s">
        <v>5012</v>
      </c>
      <c r="C259" t="s">
        <v>5013</v>
      </c>
      <c r="D259" t="s">
        <v>5014</v>
      </c>
      <c r="E259" t="s">
        <v>5015</v>
      </c>
      <c r="F259" t="s">
        <v>5016</v>
      </c>
      <c r="G259" t="s">
        <v>92</v>
      </c>
      <c r="H259" t="s">
        <v>93</v>
      </c>
      <c r="I259" t="s">
        <v>581</v>
      </c>
      <c r="J259"/>
      <c r="K259" t="n">
        <v>0.00185</v>
      </c>
      <c r="L259" t="n">
        <v>0.0008886</v>
      </c>
      <c r="M259" t="n">
        <v>0.00973</v>
      </c>
      <c r="N259" t="s">
        <v>936</v>
      </c>
      <c r="O259"/>
      <c r="P259"/>
      <c r="Q259" t="s">
        <v>5017</v>
      </c>
      <c r="R259"/>
      <c r="S259"/>
      <c r="T259" t="n">
        <v>0.803</v>
      </c>
      <c r="U259" t="s">
        <v>324</v>
      </c>
      <c r="V259" t="s">
        <v>1367</v>
      </c>
      <c r="W259" t="n">
        <v>28</v>
      </c>
      <c r="X259" t="n">
        <v>0.942031383514</v>
      </c>
      <c r="Y259" t="s">
        <v>5018</v>
      </c>
      <c r="Z259" t="s">
        <v>1388</v>
      </c>
      <c r="AA259" t="n">
        <v>0.64686744376606</v>
      </c>
      <c r="AB259" t="s">
        <v>327</v>
      </c>
      <c r="AC259" t="s">
        <v>212</v>
      </c>
      <c r="AD259"/>
      <c r="AE259"/>
      <c r="AF259"/>
      <c r="AG259" t="s">
        <v>5019</v>
      </c>
      <c r="AH259"/>
      <c r="AI259" t="s">
        <v>433</v>
      </c>
      <c r="AJ259" t="s">
        <v>102</v>
      </c>
      <c r="AK259" t="s">
        <v>419</v>
      </c>
      <c r="AL259" t="s">
        <v>228</v>
      </c>
      <c r="AM259" t="n">
        <v>1</v>
      </c>
      <c r="AN259"/>
      <c r="AO259" t="n">
        <v>43</v>
      </c>
      <c r="AP259" t="n">
        <v>38</v>
      </c>
      <c r="AQ259" t="n">
        <v>35</v>
      </c>
      <c r="AR259" t="n">
        <v>43</v>
      </c>
      <c r="AS259" t="n">
        <v>0</v>
      </c>
      <c r="AT259" t="n">
        <v>43</v>
      </c>
      <c r="AU259" t="n">
        <v>99</v>
      </c>
      <c r="AV259" t="n">
        <v>97</v>
      </c>
      <c r="AW259" t="n">
        <v>99</v>
      </c>
      <c r="AX259" t="n">
        <v>60220</v>
      </c>
      <c r="AY259"/>
      <c r="AZ259" t="n">
        <v>60220</v>
      </c>
      <c r="BA259" t="s">
        <v>105</v>
      </c>
      <c r="BB259" t="s">
        <v>5020</v>
      </c>
      <c r="BC259"/>
      <c r="BD259" t="s">
        <v>107</v>
      </c>
      <c r="BE259" t="s">
        <v>5021</v>
      </c>
      <c r="BF259" t="s">
        <v>5022</v>
      </c>
      <c r="BG259" t="s">
        <v>3029</v>
      </c>
      <c r="BH259" t="s">
        <v>3030</v>
      </c>
      <c r="BI259"/>
      <c r="BJ259"/>
      <c r="BK259"/>
      <c r="BL259"/>
      <c r="BM259"/>
      <c r="BN259"/>
      <c r="BO259" t="n">
        <v>0</v>
      </c>
      <c r="BP259" t="n">
        <v>0.0004244</v>
      </c>
      <c r="BQ259" t="n">
        <v>0.00973</v>
      </c>
      <c r="BR259" t="n">
        <v>0</v>
      </c>
      <c r="BS259" t="n">
        <v>0.0005899</v>
      </c>
      <c r="BT259" t="n">
        <v>0.002357</v>
      </c>
      <c r="BU259" t="n">
        <v>0.002864</v>
      </c>
      <c r="BV259" t="n">
        <v>0.0002594</v>
      </c>
      <c r="BW259" t="n">
        <v>0.00007246</v>
      </c>
      <c r="BX259" t="n">
        <v>0</v>
      </c>
      <c r="BY259" t="n">
        <v>0.0001964</v>
      </c>
      <c r="BZ259" t="n">
        <v>0.006912</v>
      </c>
      <c r="CA259" t="n">
        <v>0</v>
      </c>
      <c r="CB259" t="n">
        <v>0.0002836</v>
      </c>
      <c r="CC259" t="n">
        <v>0</v>
      </c>
      <c r="CD259" t="n">
        <v>0.001414</v>
      </c>
      <c r="CE259" t="n">
        <v>0.0009569</v>
      </c>
      <c r="CF259" t="n">
        <v>0.0008275</v>
      </c>
      <c r="CG259" t="n">
        <v>152</v>
      </c>
      <c r="CH259" t="str">
        <f>=SUBTOTAL(103,CG259)</f>
      </c>
      <c r="CI259" t="str">
        <f>=IF(CH259=1,IFERROR(MAX($CI$1:CI258)+(COUNTIFS($CG$1:CG258,CG259,$CH$1:CH258,1)=0),1),"")</f>
      </c>
    </row>
    <row r="260">
      <c r="A260" t="s">
        <v>5023</v>
      </c>
      <c r="B260" t="s">
        <v>5024</v>
      </c>
      <c r="C260" t="s">
        <v>5025</v>
      </c>
      <c r="D260" t="s">
        <v>5026</v>
      </c>
      <c r="E260" t="s">
        <v>5027</v>
      </c>
      <c r="F260" t="s">
        <v>5028</v>
      </c>
      <c r="G260" t="s">
        <v>92</v>
      </c>
      <c r="H260" t="s">
        <v>93</v>
      </c>
      <c r="I260" t="s">
        <v>5029</v>
      </c>
      <c r="J260"/>
      <c r="K260" t="n">
        <v>0.0003305</v>
      </c>
      <c r="L260" t="n">
        <v>0.0001779</v>
      </c>
      <c r="M260" t="n">
        <v>0.006533</v>
      </c>
      <c r="N260" t="s">
        <v>936</v>
      </c>
      <c r="O260" t="n">
        <v>1595273</v>
      </c>
      <c r="P260" t="s">
        <v>1228</v>
      </c>
      <c r="Q260" t="s">
        <v>5030</v>
      </c>
      <c r="R260"/>
      <c r="S260" t="s">
        <v>5031</v>
      </c>
      <c r="T260" t="n">
        <v>0.251</v>
      </c>
      <c r="U260" t="s">
        <v>5032</v>
      </c>
      <c r="V260" t="s">
        <v>5033</v>
      </c>
      <c r="W260" t="n">
        <v>23.3</v>
      </c>
      <c r="X260" t="n">
        <v>0.709365129471</v>
      </c>
      <c r="Y260" t="s">
        <v>5034</v>
      </c>
      <c r="Z260" t="s">
        <v>412</v>
      </c>
      <c r="AA260" t="n">
        <v>0.150417659497319</v>
      </c>
      <c r="AB260" t="s">
        <v>327</v>
      </c>
      <c r="AC260" t="s">
        <v>5035</v>
      </c>
      <c r="AD260" t="s">
        <v>5036</v>
      </c>
      <c r="AE260" t="s">
        <v>247</v>
      </c>
      <c r="AF260"/>
      <c r="AG260" t="s">
        <v>5037</v>
      </c>
      <c r="AH260"/>
      <c r="AI260" t="s">
        <v>102</v>
      </c>
      <c r="AJ260" t="s">
        <v>433</v>
      </c>
      <c r="AK260" t="s">
        <v>433</v>
      </c>
      <c r="AL260" t="s">
        <v>228</v>
      </c>
      <c r="AM260" t="n">
        <v>1</v>
      </c>
      <c r="AN260"/>
      <c r="AO260" t="n">
        <v>35</v>
      </c>
      <c r="AP260" t="n">
        <v>132</v>
      </c>
      <c r="AQ260" t="n">
        <v>151</v>
      </c>
      <c r="AR260" t="n">
        <v>0</v>
      </c>
      <c r="AS260" t="n">
        <v>119</v>
      </c>
      <c r="AT260" t="n">
        <v>128</v>
      </c>
      <c r="AU260" t="n">
        <v>95</v>
      </c>
      <c r="AV260" t="n">
        <v>99</v>
      </c>
      <c r="AW260" t="n">
        <v>99</v>
      </c>
      <c r="AX260"/>
      <c r="AY260" t="n">
        <v>60220</v>
      </c>
      <c r="AZ260" t="n">
        <v>60220</v>
      </c>
      <c r="BA260"/>
      <c r="BB260"/>
      <c r="BC260"/>
      <c r="BD260" t="s">
        <v>107</v>
      </c>
      <c r="BE260" t="s">
        <v>5038</v>
      </c>
      <c r="BF260" t="s">
        <v>5039</v>
      </c>
      <c r="BG260" t="s">
        <v>1252</v>
      </c>
      <c r="BH260" t="s">
        <v>1298</v>
      </c>
      <c r="BI260"/>
      <c r="BJ260"/>
      <c r="BK260"/>
      <c r="BL260"/>
      <c r="BM260"/>
      <c r="BN260"/>
      <c r="BO260" t="n">
        <v>0.0001896</v>
      </c>
      <c r="BP260" t="n">
        <v>0.00002935</v>
      </c>
      <c r="BQ260" t="n">
        <v>0.006533</v>
      </c>
      <c r="BR260" t="n">
        <v>0</v>
      </c>
      <c r="BS260" t="n">
        <v>0</v>
      </c>
      <c r="BT260" t="n">
        <v>0.00008922</v>
      </c>
      <c r="BU260" t="n">
        <v>0.0004969</v>
      </c>
      <c r="BV260" t="n">
        <v>0</v>
      </c>
      <c r="BW260" t="n">
        <v>0.0001692</v>
      </c>
      <c r="BX260" t="n">
        <v>0</v>
      </c>
      <c r="BY260" t="n">
        <v>0.00006582</v>
      </c>
      <c r="BZ260" t="n">
        <v>0.004039</v>
      </c>
      <c r="CA260" t="n">
        <v>0.0001928</v>
      </c>
      <c r="CB260" t="n">
        <v>0</v>
      </c>
      <c r="CC260" t="n">
        <v>0</v>
      </c>
      <c r="CD260" t="n">
        <v>0.00005896</v>
      </c>
      <c r="CE260" t="n">
        <v>0</v>
      </c>
      <c r="CF260" t="n">
        <v>0</v>
      </c>
      <c r="CG260" t="n">
        <v>153</v>
      </c>
      <c r="CH260" t="str">
        <f>=SUBTOTAL(103,CG260)</f>
      </c>
      <c r="CI260" t="str">
        <f>=IF(CH260=1,IFERROR(MAX($CI$1:CI259)+(COUNTIFS($CG$1:CG259,CG260,$CH$1:CH259,1)=0),1),"")</f>
      </c>
    </row>
    <row r="261">
      <c r="A261" t="s">
        <v>5040</v>
      </c>
      <c r="B261" t="s">
        <v>5041</v>
      </c>
      <c r="C261" t="s">
        <v>5042</v>
      </c>
      <c r="D261" t="s">
        <v>5043</v>
      </c>
      <c r="E261" t="s">
        <v>5044</v>
      </c>
      <c r="F261" t="s">
        <v>5045</v>
      </c>
      <c r="G261" t="s">
        <v>92</v>
      </c>
      <c r="H261" t="s">
        <v>93</v>
      </c>
      <c r="I261" t="s">
        <v>5046</v>
      </c>
      <c r="J261"/>
      <c r="K261" t="n">
        <v>0.0004896</v>
      </c>
      <c r="L261" t="n">
        <v>0.0003554</v>
      </c>
      <c r="M261" t="n">
        <v>0.004905</v>
      </c>
      <c r="N261" t="s">
        <v>159</v>
      </c>
      <c r="O261" t="n">
        <v>41604</v>
      </c>
      <c r="P261" t="s">
        <v>1228</v>
      </c>
      <c r="Q261" t="s">
        <v>5047</v>
      </c>
      <c r="R261"/>
      <c r="S261" t="s">
        <v>5048</v>
      </c>
      <c r="T261" t="n">
        <v>0.038</v>
      </c>
      <c r="U261" t="s">
        <v>222</v>
      </c>
      <c r="V261" t="s">
        <v>5049</v>
      </c>
      <c r="W261" t="n">
        <v>16.35</v>
      </c>
      <c r="X261" t="n">
        <v>0.27408093214</v>
      </c>
      <c r="Y261" t="s">
        <v>5050</v>
      </c>
      <c r="Z261" t="s">
        <v>2249</v>
      </c>
      <c r="AA261" t="n">
        <v>0.412130587527972</v>
      </c>
      <c r="AB261" t="s">
        <v>265</v>
      </c>
      <c r="AC261" t="s">
        <v>5051</v>
      </c>
      <c r="AD261" t="s">
        <v>5052</v>
      </c>
      <c r="AE261" t="s">
        <v>247</v>
      </c>
      <c r="AF261" t="s">
        <v>5053</v>
      </c>
      <c r="AG261" t="s">
        <v>5054</v>
      </c>
      <c r="AH261" t="s">
        <v>5055</v>
      </c>
      <c r="AI261" t="s">
        <v>102</v>
      </c>
      <c r="AJ261" t="s">
        <v>433</v>
      </c>
      <c r="AK261" t="s">
        <v>433</v>
      </c>
      <c r="AL261" t="s">
        <v>104</v>
      </c>
      <c r="AM261" t="n">
        <v>1</v>
      </c>
      <c r="AN261"/>
      <c r="AO261" t="n">
        <v>33</v>
      </c>
      <c r="AP261" t="n">
        <v>163</v>
      </c>
      <c r="AQ261" t="n">
        <v>171</v>
      </c>
      <c r="AR261" t="n">
        <v>0</v>
      </c>
      <c r="AS261" t="n">
        <v>164</v>
      </c>
      <c r="AT261" t="n">
        <v>146</v>
      </c>
      <c r="AU261" t="n">
        <v>92</v>
      </c>
      <c r="AV261" t="n">
        <v>99</v>
      </c>
      <c r="AW261" t="n">
        <v>99</v>
      </c>
      <c r="AX261"/>
      <c r="AY261" t="n">
        <v>60220</v>
      </c>
      <c r="AZ261" t="n">
        <v>60220</v>
      </c>
      <c r="BA261" t="s">
        <v>105</v>
      </c>
      <c r="BB261" t="s">
        <v>5056</v>
      </c>
      <c r="BC261"/>
      <c r="BD261" t="s">
        <v>107</v>
      </c>
      <c r="BE261" t="s">
        <v>5057</v>
      </c>
      <c r="BF261" t="s">
        <v>5058</v>
      </c>
      <c r="BG261" t="s">
        <v>5059</v>
      </c>
      <c r="BH261" t="s">
        <v>5060</v>
      </c>
      <c r="BI261" t="n">
        <v>0.0002</v>
      </c>
      <c r="BJ261" t="n">
        <v>0</v>
      </c>
      <c r="BK261" t="n">
        <v>0.0014</v>
      </c>
      <c r="BL261" t="n">
        <v>0</v>
      </c>
      <c r="BM261" t="n">
        <v>0</v>
      </c>
      <c r="BN261" t="n">
        <v>0</v>
      </c>
      <c r="BO261" t="n">
        <v>0.00006154</v>
      </c>
      <c r="BP261" t="n">
        <v>0.0008964</v>
      </c>
      <c r="BQ261" t="n">
        <v>0.004864</v>
      </c>
      <c r="BR261" t="n">
        <v>0</v>
      </c>
      <c r="BS261" t="n">
        <v>0.0000462</v>
      </c>
      <c r="BT261" t="n">
        <v>0.0002994</v>
      </c>
      <c r="BU261" t="n">
        <v>0.001142</v>
      </c>
      <c r="BV261" t="n">
        <v>0</v>
      </c>
      <c r="BW261" t="n">
        <v>0.0001934</v>
      </c>
      <c r="BX261" t="n">
        <v>0</v>
      </c>
      <c r="BY261" t="n">
        <v>0.000262</v>
      </c>
      <c r="BZ261" t="n">
        <v>0.004905</v>
      </c>
      <c r="CA261" t="n">
        <v>0</v>
      </c>
      <c r="CB261" t="n">
        <v>0</v>
      </c>
      <c r="CC261" t="n">
        <v>0</v>
      </c>
      <c r="CD261" t="n">
        <v>0.0003531</v>
      </c>
      <c r="CE261" t="n">
        <v>0.000478</v>
      </c>
      <c r="CF261" t="n">
        <v>0</v>
      </c>
      <c r="CG261" t="n">
        <v>154</v>
      </c>
      <c r="CH261" t="str">
        <f>=SUBTOTAL(103,CG261)</f>
      </c>
      <c r="CI261" t="str">
        <f>=IF(CH261=1,IFERROR(MAX($CI$1:CI260)+(COUNTIFS($CG$1:CG260,CG261,$CH$1:CH260,1)=0),1),"")</f>
      </c>
    </row>
    <row r="262">
      <c r="A262" t="s">
        <v>5061</v>
      </c>
      <c r="B262" t="s">
        <v>5062</v>
      </c>
      <c r="C262" t="s">
        <v>5063</v>
      </c>
      <c r="D262" t="s">
        <v>5064</v>
      </c>
      <c r="E262" t="s">
        <v>5065</v>
      </c>
      <c r="F262" t="s">
        <v>5066</v>
      </c>
      <c r="G262" t="s">
        <v>92</v>
      </c>
      <c r="H262" t="s">
        <v>93</v>
      </c>
      <c r="I262" t="s">
        <v>1150</v>
      </c>
      <c r="J262"/>
      <c r="K262" t="n">
        <v>0.0006385</v>
      </c>
      <c r="L262" t="n">
        <v>0.000467</v>
      </c>
      <c r="M262" t="n">
        <v>0.006329</v>
      </c>
      <c r="N262" t="s">
        <v>582</v>
      </c>
      <c r="O262"/>
      <c r="P262"/>
      <c r="Q262"/>
      <c r="R262"/>
      <c r="S262"/>
      <c r="T262" t="n">
        <v>0.062</v>
      </c>
      <c r="U262" t="s">
        <v>4609</v>
      </c>
      <c r="V262" t="s">
        <v>5067</v>
      </c>
      <c r="W262" t="n">
        <v>6.661</v>
      </c>
      <c r="X262" t="n">
        <v>0.33728915453</v>
      </c>
      <c r="Y262" t="s">
        <v>5068</v>
      </c>
      <c r="Z262"/>
      <c r="AA262"/>
      <c r="AB262" t="s">
        <v>211</v>
      </c>
      <c r="AC262" t="s">
        <v>212</v>
      </c>
      <c r="AD262"/>
      <c r="AE262"/>
      <c r="AF262" t="s">
        <v>5069</v>
      </c>
      <c r="AG262" t="s">
        <v>5070</v>
      </c>
      <c r="AH262"/>
      <c r="AI262" t="s">
        <v>102</v>
      </c>
      <c r="AJ262" t="s">
        <v>433</v>
      </c>
      <c r="AK262" t="s">
        <v>433</v>
      </c>
      <c r="AL262" t="s">
        <v>228</v>
      </c>
      <c r="AM262" t="n">
        <v>1</v>
      </c>
      <c r="AN262"/>
      <c r="AO262" t="n">
        <v>51</v>
      </c>
      <c r="AP262" t="n">
        <v>126</v>
      </c>
      <c r="AQ262" t="n">
        <v>141</v>
      </c>
      <c r="AR262" t="n">
        <v>0</v>
      </c>
      <c r="AS262" t="n">
        <v>133</v>
      </c>
      <c r="AT262" t="n">
        <v>113</v>
      </c>
      <c r="AU262" t="n">
        <v>99</v>
      </c>
      <c r="AV262" t="n">
        <v>99</v>
      </c>
      <c r="AW262" t="n">
        <v>99</v>
      </c>
      <c r="AX262"/>
      <c r="AY262" t="n">
        <v>60220</v>
      </c>
      <c r="AZ262" t="n">
        <v>60220</v>
      </c>
      <c r="BA262" t="s">
        <v>105</v>
      </c>
      <c r="BB262" t="s">
        <v>5071</v>
      </c>
      <c r="BC262"/>
      <c r="BD262" t="s">
        <v>107</v>
      </c>
      <c r="BE262" t="s">
        <v>5072</v>
      </c>
      <c r="BF262" t="s">
        <v>5073</v>
      </c>
      <c r="BG262" t="s">
        <v>1371</v>
      </c>
      <c r="BH262" t="s">
        <v>5074</v>
      </c>
      <c r="BI262" t="n">
        <v>0.0002</v>
      </c>
      <c r="BJ262" t="n">
        <v>0</v>
      </c>
      <c r="BK262" t="n">
        <v>0.0014</v>
      </c>
      <c r="BL262" t="n">
        <v>0</v>
      </c>
      <c r="BM262" t="n">
        <v>0</v>
      </c>
      <c r="BN262" t="n">
        <v>0</v>
      </c>
      <c r="BO262" t="n">
        <v>0.00006162</v>
      </c>
      <c r="BP262" t="n">
        <v>0.0006947</v>
      </c>
      <c r="BQ262" t="n">
        <v>0.002389</v>
      </c>
      <c r="BR262" t="n">
        <v>0</v>
      </c>
      <c r="BS262" t="n">
        <v>0.0005086</v>
      </c>
      <c r="BT262" t="n">
        <v>0.0008314</v>
      </c>
      <c r="BU262" t="n">
        <v>0.0009814</v>
      </c>
      <c r="BV262" t="n">
        <v>0</v>
      </c>
      <c r="BW262" t="n">
        <v>0.00009662</v>
      </c>
      <c r="BX262" t="n">
        <v>0</v>
      </c>
      <c r="BY262" t="n">
        <v>0.0007867</v>
      </c>
      <c r="BZ262" t="n">
        <v>0.001152</v>
      </c>
      <c r="CA262" t="n">
        <v>0</v>
      </c>
      <c r="CB262" t="n">
        <v>0.000189</v>
      </c>
      <c r="CC262" t="n">
        <v>0.006329</v>
      </c>
      <c r="CD262" t="n">
        <v>0.000647</v>
      </c>
      <c r="CE262" t="n">
        <v>0.001437</v>
      </c>
      <c r="CF262" t="n">
        <v>0</v>
      </c>
      <c r="CG262" t="n">
        <v>155</v>
      </c>
      <c r="CH262" t="str">
        <f>=SUBTOTAL(103,CG262)</f>
      </c>
      <c r="CI262" t="str">
        <f>=IF(CH262=1,IFERROR(MAX($CI$1:CI261)+(COUNTIFS($CG$1:CG261,CG262,$CH$1:CH261,1)=0),1),"")</f>
      </c>
    </row>
    <row r="263">
      <c r="A263" t="s">
        <v>2151</v>
      </c>
      <c r="B263" t="s">
        <v>2152</v>
      </c>
      <c r="C263" t="s">
        <v>2153</v>
      </c>
      <c r="D263" t="s">
        <v>2154</v>
      </c>
      <c r="E263" t="s">
        <v>2155</v>
      </c>
      <c r="F263" t="s">
        <v>2156</v>
      </c>
      <c r="G263" t="s">
        <v>92</v>
      </c>
      <c r="H263" t="s">
        <v>93</v>
      </c>
      <c r="I263" t="s">
        <v>2157</v>
      </c>
      <c r="J263"/>
      <c r="K263" t="n">
        <v>0.008607</v>
      </c>
      <c r="L263" t="n">
        <v>0.00837</v>
      </c>
      <c r="M263" t="n">
        <v>0.02532</v>
      </c>
      <c r="N263" t="s">
        <v>582</v>
      </c>
      <c r="O263" t="n">
        <v>206702</v>
      </c>
      <c r="P263" t="s">
        <v>412</v>
      </c>
      <c r="Q263" t="s">
        <v>2158</v>
      </c>
      <c r="R263" t="s">
        <v>2159</v>
      </c>
      <c r="S263" t="s">
        <v>2160</v>
      </c>
      <c r="T263" t="n">
        <v>0.126</v>
      </c>
      <c r="U263" t="s">
        <v>1377</v>
      </c>
      <c r="V263" t="s">
        <v>552</v>
      </c>
      <c r="W263" t="n">
        <v>9.225</v>
      </c>
      <c r="X263" t="n">
        <v>0.28708845377</v>
      </c>
      <c r="Y263" t="s">
        <v>2161</v>
      </c>
      <c r="Z263" t="s">
        <v>412</v>
      </c>
      <c r="AA263" t="n">
        <v>0.0977253143302291</v>
      </c>
      <c r="AB263" t="s">
        <v>265</v>
      </c>
      <c r="AC263" t="s">
        <v>2162</v>
      </c>
      <c r="AD263" t="s">
        <v>2163</v>
      </c>
      <c r="AE263" t="s">
        <v>2125</v>
      </c>
      <c r="AF263" t="s">
        <v>2164</v>
      </c>
      <c r="AG263" t="s">
        <v>2165</v>
      </c>
      <c r="AH263" t="s">
        <v>2166</v>
      </c>
      <c r="AI263" t="s">
        <v>433</v>
      </c>
      <c r="AJ263" t="s">
        <v>102</v>
      </c>
      <c r="AK263" t="s">
        <v>419</v>
      </c>
      <c r="AL263" t="s">
        <v>249</v>
      </c>
      <c r="AM263" t="n">
        <v>1</v>
      </c>
      <c r="AN263"/>
      <c r="AO263" t="n">
        <v>93</v>
      </c>
      <c r="AP263" t="n">
        <v>37</v>
      </c>
      <c r="AQ263" t="n">
        <v>108</v>
      </c>
      <c r="AR263" t="n">
        <v>115</v>
      </c>
      <c r="AS263" t="n">
        <v>0</v>
      </c>
      <c r="AT263" t="n">
        <v>101</v>
      </c>
      <c r="AU263" t="n">
        <v>99</v>
      </c>
      <c r="AV263" t="n">
        <v>89</v>
      </c>
      <c r="AW263" t="n">
        <v>99</v>
      </c>
      <c r="AX263" t="n">
        <v>60220</v>
      </c>
      <c r="AY263"/>
      <c r="AZ263" t="n">
        <v>60220</v>
      </c>
      <c r="BA263" t="s">
        <v>105</v>
      </c>
      <c r="BB263" t="s">
        <v>2167</v>
      </c>
      <c r="BC263"/>
      <c r="BD263" t="s">
        <v>107</v>
      </c>
      <c r="BE263" t="s">
        <v>2168</v>
      </c>
      <c r="BF263" t="s">
        <v>2169</v>
      </c>
      <c r="BG263" t="s">
        <v>573</v>
      </c>
      <c r="BH263" t="s">
        <v>574</v>
      </c>
      <c r="BI263" t="n">
        <v>0.0038</v>
      </c>
      <c r="BJ263" t="n">
        <v>0.0008</v>
      </c>
      <c r="BK263" t="n">
        <v>0.0014</v>
      </c>
      <c r="BL263" t="n">
        <v>0</v>
      </c>
      <c r="BM263" t="n">
        <v>0.0159</v>
      </c>
      <c r="BN263" t="n">
        <v>0.001</v>
      </c>
      <c r="BO263" t="n">
        <v>0.002153</v>
      </c>
      <c r="BP263" t="n">
        <v>0.007777</v>
      </c>
      <c r="BQ263" t="n">
        <v>0.0129</v>
      </c>
      <c r="BR263" t="n">
        <v>0.0001631</v>
      </c>
      <c r="BS263" t="n">
        <v>0.009903</v>
      </c>
      <c r="BT263" t="n">
        <v>0.0124</v>
      </c>
      <c r="BU263" t="n">
        <v>0.01272</v>
      </c>
      <c r="BV263" t="n">
        <v>0.0008166</v>
      </c>
      <c r="BW263" t="n">
        <v>0.002099</v>
      </c>
      <c r="BX263" t="n">
        <v>0</v>
      </c>
      <c r="BY263" t="n">
        <v>0.009094</v>
      </c>
      <c r="BZ263" t="n">
        <v>0.01326</v>
      </c>
      <c r="CA263" t="n">
        <v>0.0001925</v>
      </c>
      <c r="CB263" t="n">
        <v>0.009317</v>
      </c>
      <c r="CC263" t="n">
        <v>0.02532</v>
      </c>
      <c r="CD263" t="n">
        <v>0.01262</v>
      </c>
      <c r="CE263" t="n">
        <v>0.01386</v>
      </c>
      <c r="CF263" t="n">
        <v>0.001243</v>
      </c>
      <c r="CG263" t="n">
        <v>156</v>
      </c>
      <c r="CH263" t="str">
        <f>=SUBTOTAL(103,CG263)</f>
      </c>
      <c r="CI263" t="str">
        <f>=IF(CH263=1,IFERROR(MAX($CI$1:CI262)+(COUNTIFS($CG$1:CG262,CG263,$CH$1:CH262,1)=0),1),"")</f>
      </c>
    </row>
    <row r="264">
      <c r="A264" t="s">
        <v>5075</v>
      </c>
      <c r="B264" t="s">
        <v>5076</v>
      </c>
      <c r="C264" t="s">
        <v>5077</v>
      </c>
      <c r="D264" t="s">
        <v>5078</v>
      </c>
      <c r="E264" t="s">
        <v>5079</v>
      </c>
      <c r="F264" t="s">
        <v>5080</v>
      </c>
      <c r="G264" t="s">
        <v>92</v>
      </c>
      <c r="H264" t="s">
        <v>93</v>
      </c>
      <c r="I264" t="s">
        <v>240</v>
      </c>
      <c r="J264"/>
      <c r="K264" t="n">
        <v>0.008743</v>
      </c>
      <c r="L264" t="n">
        <v>0.03458</v>
      </c>
      <c r="M264" t="n">
        <v>0.1278</v>
      </c>
      <c r="N264" t="s">
        <v>993</v>
      </c>
      <c r="O264"/>
      <c r="P264"/>
      <c r="Q264"/>
      <c r="R264"/>
      <c r="S264"/>
      <c r="T264" t="n">
        <v>0.036</v>
      </c>
      <c r="U264" t="s">
        <v>4039</v>
      </c>
      <c r="V264" t="s">
        <v>5081</v>
      </c>
      <c r="W264" t="n">
        <v>5.983</v>
      </c>
      <c r="X264" t="n">
        <v>0.269919812679</v>
      </c>
      <c r="Y264" t="s">
        <v>5082</v>
      </c>
      <c r="Z264"/>
      <c r="AA264"/>
      <c r="AB264" t="s">
        <v>211</v>
      </c>
      <c r="AC264" t="s">
        <v>212</v>
      </c>
      <c r="AD264"/>
      <c r="AE264"/>
      <c r="AF264" t="s">
        <v>5083</v>
      </c>
      <c r="AG264" t="s">
        <v>5084</v>
      </c>
      <c r="AH264"/>
      <c r="AI264" t="s">
        <v>419</v>
      </c>
      <c r="AJ264" t="s">
        <v>102</v>
      </c>
      <c r="AK264" t="s">
        <v>419</v>
      </c>
      <c r="AL264" t="s">
        <v>228</v>
      </c>
      <c r="AM264" t="n">
        <v>1</v>
      </c>
      <c r="AN264"/>
      <c r="AO264" t="n">
        <v>294</v>
      </c>
      <c r="AP264" t="n">
        <v>35</v>
      </c>
      <c r="AQ264" t="n">
        <v>301</v>
      </c>
      <c r="AR264" t="n">
        <v>270</v>
      </c>
      <c r="AS264" t="n">
        <v>0</v>
      </c>
      <c r="AT264" t="n">
        <v>292</v>
      </c>
      <c r="AU264" t="n">
        <v>99</v>
      </c>
      <c r="AV264" t="n">
        <v>78</v>
      </c>
      <c r="AW264" t="n">
        <v>99</v>
      </c>
      <c r="AX264" t="n">
        <v>60220</v>
      </c>
      <c r="AY264"/>
      <c r="AZ264" t="n">
        <v>60220</v>
      </c>
      <c r="BA264" t="s">
        <v>105</v>
      </c>
      <c r="BB264" t="s">
        <v>5085</v>
      </c>
      <c r="BC264"/>
      <c r="BD264" t="s">
        <v>107</v>
      </c>
      <c r="BE264" t="s">
        <v>5086</v>
      </c>
      <c r="BF264" t="s">
        <v>5087</v>
      </c>
      <c r="BG264" t="s">
        <v>272</v>
      </c>
      <c r="BH264" t="s">
        <v>273</v>
      </c>
      <c r="BI264" t="n">
        <v>0.0357</v>
      </c>
      <c r="BJ264" t="n">
        <v>0.1278</v>
      </c>
      <c r="BK264" t="n">
        <v>0.0144</v>
      </c>
      <c r="BL264" t="n">
        <v>0</v>
      </c>
      <c r="BM264" t="n">
        <v>0</v>
      </c>
      <c r="BN264" t="n">
        <v>0</v>
      </c>
      <c r="BO264" t="n">
        <v>0.1206</v>
      </c>
      <c r="BP264" t="n">
        <v>0.004257</v>
      </c>
      <c r="BQ264" t="n">
        <v>0.009134</v>
      </c>
      <c r="BR264" t="n">
        <v>0</v>
      </c>
      <c r="BS264" t="n">
        <v>0</v>
      </c>
      <c r="BT264" t="n">
        <v>0.0003354</v>
      </c>
      <c r="BU264" t="n">
        <v>0.005114</v>
      </c>
      <c r="BV264" t="n">
        <v>0.0001961</v>
      </c>
      <c r="BW264" t="n">
        <v>0.1192</v>
      </c>
      <c r="BX264" t="n">
        <v>0</v>
      </c>
      <c r="BY264" t="n">
        <v>0.01425</v>
      </c>
      <c r="BZ264" t="n">
        <v>0.008646</v>
      </c>
      <c r="CA264" t="n">
        <v>0</v>
      </c>
      <c r="CB264" t="n">
        <v>0</v>
      </c>
      <c r="CC264" t="n">
        <v>0.01266</v>
      </c>
      <c r="CD264" t="n">
        <v>0.0003087</v>
      </c>
      <c r="CE264" t="n">
        <v>0.02347</v>
      </c>
      <c r="CF264" t="n">
        <v>0.0002077</v>
      </c>
      <c r="CG264" t="n">
        <v>157</v>
      </c>
      <c r="CH264" t="str">
        <f>=SUBTOTAL(103,CG264)</f>
      </c>
      <c r="CI264" t="str">
        <f>=IF(CH264=1,IFERROR(MAX($CI$1:CI263)+(COUNTIFS($CG$1:CG263,CG264,$CH$1:CH263,1)=0),1),"")</f>
      </c>
    </row>
    <row r="265">
      <c r="A265" t="s">
        <v>5088</v>
      </c>
      <c r="B265" t="s">
        <v>5089</v>
      </c>
      <c r="C265" t="s">
        <v>5090</v>
      </c>
      <c r="D265" t="s">
        <v>5091</v>
      </c>
      <c r="E265" t="s">
        <v>5092</v>
      </c>
      <c r="F265" t="s">
        <v>5093</v>
      </c>
      <c r="G265" t="s">
        <v>1996</v>
      </c>
      <c r="H265" t="s">
        <v>93</v>
      </c>
      <c r="I265" t="s">
        <v>5094</v>
      </c>
      <c r="J265"/>
      <c r="K265" t="n">
        <v>0.0009272</v>
      </c>
      <c r="L265" t="n">
        <v>0.0006308</v>
      </c>
      <c r="M265" t="n">
        <v>0.01845</v>
      </c>
      <c r="N265" t="s">
        <v>159</v>
      </c>
      <c r="O265" t="n">
        <v>11891</v>
      </c>
      <c r="P265" t="s">
        <v>1388</v>
      </c>
      <c r="Q265" t="s">
        <v>5095</v>
      </c>
      <c r="R265"/>
      <c r="S265" t="s">
        <v>5096</v>
      </c>
      <c r="T265"/>
      <c r="U265"/>
      <c r="V265"/>
      <c r="W265" t="n">
        <v>36</v>
      </c>
      <c r="X265"/>
      <c r="Y265" t="s">
        <v>5097</v>
      </c>
      <c r="Z265"/>
      <c r="AA265"/>
      <c r="AB265" t="s">
        <v>5098</v>
      </c>
      <c r="AC265" t="s">
        <v>285</v>
      </c>
      <c r="AD265" t="s">
        <v>5099</v>
      </c>
      <c r="AE265" t="s">
        <v>247</v>
      </c>
      <c r="AF265" t="s">
        <v>5100</v>
      </c>
      <c r="AG265" t="s">
        <v>5101</v>
      </c>
      <c r="AH265" t="s">
        <v>5102</v>
      </c>
      <c r="AI265" t="s">
        <v>102</v>
      </c>
      <c r="AJ265" t="s">
        <v>419</v>
      </c>
      <c r="AK265" t="s">
        <v>433</v>
      </c>
      <c r="AL265" t="s">
        <v>104</v>
      </c>
      <c r="AM265" t="n">
        <v>1</v>
      </c>
      <c r="AN265"/>
      <c r="AO265" t="n">
        <v>33</v>
      </c>
      <c r="AP265" t="n">
        <v>149</v>
      </c>
      <c r="AQ265" t="n">
        <v>183</v>
      </c>
      <c r="AR265" t="n">
        <v>0</v>
      </c>
      <c r="AS265" t="n">
        <v>132</v>
      </c>
      <c r="AT265" t="n">
        <v>160</v>
      </c>
      <c r="AU265" t="n">
        <v>90</v>
      </c>
      <c r="AV265" t="n">
        <v>99</v>
      </c>
      <c r="AW265" t="n">
        <v>99</v>
      </c>
      <c r="AX265"/>
      <c r="AY265" t="n">
        <v>60220</v>
      </c>
      <c r="AZ265" t="n">
        <v>60220</v>
      </c>
      <c r="BA265" t="s">
        <v>105</v>
      </c>
      <c r="BB265" t="s">
        <v>5103</v>
      </c>
      <c r="BC265"/>
      <c r="BD265" t="s">
        <v>163</v>
      </c>
      <c r="BE265" t="s">
        <v>5104</v>
      </c>
      <c r="BF265" t="s">
        <v>5105</v>
      </c>
      <c r="BG265" t="s">
        <v>2001</v>
      </c>
      <c r="BH265" t="s">
        <v>2002</v>
      </c>
      <c r="BI265"/>
      <c r="BJ265"/>
      <c r="BK265"/>
      <c r="BL265"/>
      <c r="BM265"/>
      <c r="BN265"/>
      <c r="BO265" t="n">
        <v>0.0001846</v>
      </c>
      <c r="BP265" t="n">
        <v>0.00008674</v>
      </c>
      <c r="BQ265" t="n">
        <v>0.01688</v>
      </c>
      <c r="BR265" t="n">
        <v>0</v>
      </c>
      <c r="BS265" t="n">
        <v>0</v>
      </c>
      <c r="BT265" t="n">
        <v>0.0003522</v>
      </c>
      <c r="BU265" t="n">
        <v>0.001793</v>
      </c>
      <c r="BV265" t="n">
        <v>0.000196</v>
      </c>
      <c r="BW265" t="n">
        <v>0.0002413</v>
      </c>
      <c r="BX265" t="n">
        <v>0</v>
      </c>
      <c r="BY265" t="n">
        <v>0.0001309</v>
      </c>
      <c r="BZ265" t="n">
        <v>0.01845</v>
      </c>
      <c r="CA265" t="n">
        <v>0</v>
      </c>
      <c r="CB265" t="n">
        <v>0</v>
      </c>
      <c r="CC265" t="n">
        <v>0</v>
      </c>
      <c r="CD265" t="n">
        <v>0.000294</v>
      </c>
      <c r="CE265" t="n">
        <v>0</v>
      </c>
      <c r="CF265" t="n">
        <v>0</v>
      </c>
      <c r="CG265" t="n">
        <v>158</v>
      </c>
      <c r="CH265" t="str">
        <f>=SUBTOTAL(103,CG265)</f>
      </c>
      <c r="CI265" t="str">
        <f>=IF(CH265=1,IFERROR(MAX($CI$1:CI264)+(COUNTIFS($CG$1:CG264,CG265,$CH$1:CH264,1)=0),1),"")</f>
      </c>
    </row>
    <row r="266">
      <c r="A266" t="s">
        <v>2170</v>
      </c>
      <c r="B266" t="s">
        <v>2171</v>
      </c>
      <c r="C266" t="s">
        <v>2172</v>
      </c>
      <c r="D266" t="s">
        <v>2173</v>
      </c>
      <c r="E266" t="s">
        <v>2174</v>
      </c>
      <c r="F266" t="s">
        <v>2175</v>
      </c>
      <c r="G266" t="s">
        <v>92</v>
      </c>
      <c r="H266" t="s">
        <v>93</v>
      </c>
      <c r="I266" t="s">
        <v>2176</v>
      </c>
      <c r="J266"/>
      <c r="K266" t="n">
        <v>0.003186</v>
      </c>
      <c r="L266" t="n">
        <v>0.002602</v>
      </c>
      <c r="M266" t="n">
        <v>0.03283</v>
      </c>
      <c r="N266" t="s">
        <v>159</v>
      </c>
      <c r="O266" t="n">
        <v>781849</v>
      </c>
      <c r="P266" t="s">
        <v>564</v>
      </c>
      <c r="Q266"/>
      <c r="R266"/>
      <c r="S266"/>
      <c r="T266" t="n">
        <v>0.043</v>
      </c>
      <c r="U266" t="s">
        <v>2177</v>
      </c>
      <c r="V266" t="s">
        <v>474</v>
      </c>
      <c r="W266" t="n">
        <v>15</v>
      </c>
      <c r="X266" t="n">
        <v>0.312404096127</v>
      </c>
      <c r="Y266" t="s">
        <v>2178</v>
      </c>
      <c r="Z266"/>
      <c r="AA266"/>
      <c r="AB266" t="s">
        <v>211</v>
      </c>
      <c r="AC266" t="s">
        <v>2179</v>
      </c>
      <c r="AD266"/>
      <c r="AE266"/>
      <c r="AF266" t="s">
        <v>2180</v>
      </c>
      <c r="AG266" t="s">
        <v>2181</v>
      </c>
      <c r="AH266"/>
      <c r="AI266" t="s">
        <v>102</v>
      </c>
      <c r="AJ266" t="s">
        <v>419</v>
      </c>
      <c r="AK266" t="s">
        <v>433</v>
      </c>
      <c r="AL266" t="s">
        <v>104</v>
      </c>
      <c r="AM266" t="n">
        <v>1</v>
      </c>
      <c r="AN266"/>
      <c r="AO266" t="n">
        <v>117</v>
      </c>
      <c r="AP266" t="n">
        <v>183</v>
      </c>
      <c r="AQ266" t="n">
        <v>224</v>
      </c>
      <c r="AR266" t="n">
        <v>0</v>
      </c>
      <c r="AS266" t="n">
        <v>180</v>
      </c>
      <c r="AT266" t="n">
        <v>181</v>
      </c>
      <c r="AU266" t="n">
        <v>99</v>
      </c>
      <c r="AV266" t="n">
        <v>99</v>
      </c>
      <c r="AW266" t="n">
        <v>99</v>
      </c>
      <c r="AX266"/>
      <c r="AY266" t="n">
        <v>60220</v>
      </c>
      <c r="AZ266" t="n">
        <v>60220</v>
      </c>
      <c r="BA266" t="s">
        <v>105</v>
      </c>
      <c r="BB266" t="s">
        <v>2182</v>
      </c>
      <c r="BC266"/>
      <c r="BD266" t="s">
        <v>107</v>
      </c>
      <c r="BE266" t="s">
        <v>2183</v>
      </c>
      <c r="BF266" t="s">
        <v>2184</v>
      </c>
      <c r="BG266" t="s">
        <v>457</v>
      </c>
      <c r="BH266" t="s">
        <v>458</v>
      </c>
      <c r="BI266" t="n">
        <v>0.0006</v>
      </c>
      <c r="BJ266" t="n">
        <v>0</v>
      </c>
      <c r="BK266" t="n">
        <v>0.0014</v>
      </c>
      <c r="BL266" t="n">
        <v>0</v>
      </c>
      <c r="BM266" t="n">
        <v>0.002</v>
      </c>
      <c r="BN266" t="n">
        <v>0</v>
      </c>
      <c r="BO266" t="n">
        <v>0.0003875</v>
      </c>
      <c r="BP266" t="n">
        <v>0.001941</v>
      </c>
      <c r="BQ266" t="n">
        <v>0.03131</v>
      </c>
      <c r="BR266" t="n">
        <v>0</v>
      </c>
      <c r="BS266" t="n">
        <v>0.0003249</v>
      </c>
      <c r="BT266" t="n">
        <v>0.002938</v>
      </c>
      <c r="BU266" t="n">
        <v>0.005622</v>
      </c>
      <c r="BV266" t="n">
        <v>0.001078</v>
      </c>
      <c r="BW266" t="n">
        <v>0.0006515</v>
      </c>
      <c r="BX266" t="n">
        <v>0</v>
      </c>
      <c r="BY266" t="n">
        <v>0.003141</v>
      </c>
      <c r="BZ266" t="n">
        <v>0.03283</v>
      </c>
      <c r="CA266" t="n">
        <v>0</v>
      </c>
      <c r="CB266" t="n">
        <v>0.0002824</v>
      </c>
      <c r="CC266" t="n">
        <v>0.003165</v>
      </c>
      <c r="CD266" t="n">
        <v>0.002836</v>
      </c>
      <c r="CE266" t="n">
        <v>0.003343</v>
      </c>
      <c r="CF266" t="n">
        <v>0.0006211</v>
      </c>
      <c r="CG266" t="n">
        <v>159</v>
      </c>
      <c r="CH266" t="str">
        <f>=SUBTOTAL(103,CG266)</f>
      </c>
      <c r="CI266" t="str">
        <f>=IF(CH266=1,IFERROR(MAX($CI$1:CI265)+(COUNTIFS($CG$1:CG265,CG266,$CH$1:CH265,1)=0),1),"")</f>
      </c>
    </row>
    <row r="267">
      <c r="A267" t="s">
        <v>5106</v>
      </c>
      <c r="B267" t="s">
        <v>5107</v>
      </c>
      <c r="C267" t="s">
        <v>5108</v>
      </c>
      <c r="D267" t="s">
        <v>5109</v>
      </c>
      <c r="E267" t="s">
        <v>5110</v>
      </c>
      <c r="F267" t="s">
        <v>5111</v>
      </c>
      <c r="G267" t="s">
        <v>92</v>
      </c>
      <c r="H267" t="s">
        <v>93</v>
      </c>
      <c r="I267" t="s">
        <v>5112</v>
      </c>
      <c r="J267"/>
      <c r="K267" t="n">
        <v>0.001808</v>
      </c>
      <c r="L267" t="n">
        <v>0.001019</v>
      </c>
      <c r="M267" t="n">
        <v>0.03597</v>
      </c>
      <c r="N267" t="s">
        <v>936</v>
      </c>
      <c r="O267"/>
      <c r="P267"/>
      <c r="Q267" t="s">
        <v>5113</v>
      </c>
      <c r="R267"/>
      <c r="S267"/>
      <c r="T267" t="n">
        <v>0.231</v>
      </c>
      <c r="U267" t="s">
        <v>324</v>
      </c>
      <c r="V267" t="s">
        <v>5114</v>
      </c>
      <c r="W267" t="n">
        <v>27.4</v>
      </c>
      <c r="X267" t="n">
        <v>0.314251631498</v>
      </c>
      <c r="Y267" t="s">
        <v>5115</v>
      </c>
      <c r="Z267"/>
      <c r="AA267"/>
      <c r="AB267" t="s">
        <v>3516</v>
      </c>
      <c r="AC267" t="s">
        <v>5116</v>
      </c>
      <c r="AD267" t="s">
        <v>5117</v>
      </c>
      <c r="AE267" t="s">
        <v>1015</v>
      </c>
      <c r="AF267"/>
      <c r="AG267" t="s">
        <v>5118</v>
      </c>
      <c r="AH267"/>
      <c r="AI267" t="s">
        <v>102</v>
      </c>
      <c r="AJ267" t="s">
        <v>433</v>
      </c>
      <c r="AK267" t="s">
        <v>433</v>
      </c>
      <c r="AL267" t="s">
        <v>228</v>
      </c>
      <c r="AM267" t="n">
        <v>1</v>
      </c>
      <c r="AN267"/>
      <c r="AO267" t="n">
        <v>34</v>
      </c>
      <c r="AP267" t="n">
        <v>71</v>
      </c>
      <c r="AQ267" t="n">
        <v>73</v>
      </c>
      <c r="AR267" t="n">
        <v>0</v>
      </c>
      <c r="AS267" t="n">
        <v>58</v>
      </c>
      <c r="AT267" t="n">
        <v>83</v>
      </c>
      <c r="AU267" t="n">
        <v>92</v>
      </c>
      <c r="AV267" t="n">
        <v>99</v>
      </c>
      <c r="AW267" t="n">
        <v>99</v>
      </c>
      <c r="AX267"/>
      <c r="AY267" t="n">
        <v>161941</v>
      </c>
      <c r="AZ267" t="n">
        <v>161941</v>
      </c>
      <c r="BA267" t="s">
        <v>105</v>
      </c>
      <c r="BB267" t="s">
        <v>5119</v>
      </c>
      <c r="BC267"/>
      <c r="BD267" t="s">
        <v>107</v>
      </c>
      <c r="BE267" t="s">
        <v>5120</v>
      </c>
      <c r="BF267" t="s">
        <v>5121</v>
      </c>
      <c r="BG267" t="s">
        <v>1252</v>
      </c>
      <c r="BH267" t="s">
        <v>1298</v>
      </c>
      <c r="BI267"/>
      <c r="BJ267"/>
      <c r="BK267"/>
      <c r="BL267"/>
      <c r="BM267"/>
      <c r="BN267"/>
      <c r="BO267" t="n">
        <v>0</v>
      </c>
      <c r="BP267" t="n">
        <v>0.0002317</v>
      </c>
      <c r="BQ267" t="n">
        <v>0.03597</v>
      </c>
      <c r="BR267" t="n">
        <v>0</v>
      </c>
      <c r="BS267" t="n">
        <v>0</v>
      </c>
      <c r="BT267" t="n">
        <v>0.0004332</v>
      </c>
      <c r="BU267" t="n">
        <v>0.003301</v>
      </c>
      <c r="BV267" t="n">
        <v>0.0003922</v>
      </c>
      <c r="BW267" t="n">
        <v>0.00002415</v>
      </c>
      <c r="BX267" t="n">
        <v>0</v>
      </c>
      <c r="BY267" t="n">
        <v>0.000131</v>
      </c>
      <c r="BZ267" t="n">
        <v>0.03491</v>
      </c>
      <c r="CA267" t="n">
        <v>0</v>
      </c>
      <c r="CB267" t="n">
        <v>0</v>
      </c>
      <c r="CC267" t="n">
        <v>0</v>
      </c>
      <c r="CD267" t="n">
        <v>0.0003969</v>
      </c>
      <c r="CE267" t="n">
        <v>0.0004789</v>
      </c>
      <c r="CF267" t="n">
        <v>0.000624</v>
      </c>
      <c r="CG267" t="n">
        <v>160</v>
      </c>
      <c r="CH267" t="str">
        <f>=SUBTOTAL(103,CG267)</f>
      </c>
      <c r="CI267" t="str">
        <f>=IF(CH267=1,IFERROR(MAX($CI$1:CI266)+(COUNTIFS($CG$1:CG266,CG267,$CH$1:CH266,1)=0),1),"")</f>
      </c>
    </row>
    <row r="268">
      <c r="A268" t="s">
        <v>5122</v>
      </c>
      <c r="B268" t="s">
        <v>5123</v>
      </c>
      <c r="C268" t="s">
        <v>5124</v>
      </c>
      <c r="D268" t="s">
        <v>5125</v>
      </c>
      <c r="E268" t="s">
        <v>5126</v>
      </c>
      <c r="F268" t="s">
        <v>5127</v>
      </c>
      <c r="G268" t="s">
        <v>1387</v>
      </c>
      <c r="H268" t="s">
        <v>174</v>
      </c>
      <c r="I268" t="s">
        <v>5128</v>
      </c>
      <c r="J268"/>
      <c r="K268" t="n">
        <v>0</v>
      </c>
      <c r="L268" t="n">
        <v>0.9931</v>
      </c>
      <c r="M268" t="n">
        <v>0.9987</v>
      </c>
      <c r="N268" t="s">
        <v>281</v>
      </c>
      <c r="O268" t="n">
        <v>1270610</v>
      </c>
      <c r="P268" t="s">
        <v>412</v>
      </c>
      <c r="Q268" t="s">
        <v>5129</v>
      </c>
      <c r="R268"/>
      <c r="S268" t="s">
        <v>5130</v>
      </c>
      <c r="T268"/>
      <c r="U268"/>
      <c r="V268"/>
      <c r="W268" t="n">
        <v>12.49</v>
      </c>
      <c r="X268"/>
      <c r="Y268"/>
      <c r="Z268"/>
      <c r="AA268"/>
      <c r="AB268"/>
      <c r="AC268"/>
      <c r="AD268" t="s">
        <v>5131</v>
      </c>
      <c r="AE268" t="s">
        <v>247</v>
      </c>
      <c r="AF268"/>
      <c r="AG268" t="s">
        <v>5132</v>
      </c>
      <c r="AH268"/>
      <c r="AI268" t="s">
        <v>179</v>
      </c>
      <c r="AJ268" t="s">
        <v>179</v>
      </c>
      <c r="AK268" t="s">
        <v>179</v>
      </c>
      <c r="AL268" t="s">
        <v>161</v>
      </c>
      <c r="AM268" t="n">
        <v>1</v>
      </c>
      <c r="AN268"/>
      <c r="AO268" t="n">
        <v>1</v>
      </c>
      <c r="AP268" t="n">
        <v>1</v>
      </c>
      <c r="AQ268" t="n">
        <v>0</v>
      </c>
      <c r="AR268" t="n">
        <v>0</v>
      </c>
      <c r="AS268" t="n">
        <v>0</v>
      </c>
      <c r="AT268" t="n">
        <v>3</v>
      </c>
      <c r="AU268" t="n">
        <v>2</v>
      </c>
      <c r="AV268" t="n">
        <v>0</v>
      </c>
      <c r="AW268" t="n">
        <v>36</v>
      </c>
      <c r="AX268"/>
      <c r="AY268"/>
      <c r="AZ268"/>
      <c r="BA268" t="s">
        <v>105</v>
      </c>
      <c r="BB268" t="s">
        <v>5133</v>
      </c>
      <c r="BC268"/>
      <c r="BD268" t="s">
        <v>107</v>
      </c>
      <c r="BE268" t="s">
        <v>5134</v>
      </c>
      <c r="BF268" t="s">
        <v>5135</v>
      </c>
      <c r="BG268" t="s">
        <v>5136</v>
      </c>
      <c r="BH268" t="s">
        <v>5137</v>
      </c>
      <c r="BI268" t="n">
        <v>0.4798</v>
      </c>
      <c r="BJ268" t="n">
        <v>0.4175</v>
      </c>
      <c r="BK268" t="n">
        <v>0.5476</v>
      </c>
      <c r="BL268" t="n">
        <v>0.3909</v>
      </c>
      <c r="BM268" t="n">
        <v>0.5825</v>
      </c>
      <c r="BN268" t="n">
        <v>0.502</v>
      </c>
      <c r="BO268"/>
      <c r="BP268"/>
      <c r="BQ268"/>
      <c r="BR268"/>
      <c r="BS268"/>
      <c r="BT268" t="n">
        <v>0</v>
      </c>
      <c r="BU268"/>
      <c r="BV268"/>
      <c r="BW268" t="n">
        <v>0.9927</v>
      </c>
      <c r="BX268" t="n">
        <v>0.9987</v>
      </c>
      <c r="BY268" t="n">
        <v>0.9889</v>
      </c>
      <c r="BZ268" t="n">
        <v>0.9768</v>
      </c>
      <c r="CA268" t="n">
        <v>0.9808</v>
      </c>
      <c r="CB268" t="n">
        <v>0.9984</v>
      </c>
      <c r="CC268" t="n">
        <v>0.9919</v>
      </c>
      <c r="CD268" t="n">
        <v>0.9961</v>
      </c>
      <c r="CE268" t="n">
        <v>0.9924</v>
      </c>
      <c r="CF268" t="n">
        <v>0.9807</v>
      </c>
      <c r="CG268" t="n">
        <v>161</v>
      </c>
      <c r="CH268" t="str">
        <f>=SUBTOTAL(103,CG268)</f>
      </c>
      <c r="CI268" t="str">
        <f>=IF(CH268=1,IFERROR(MAX($CI$1:CI267)+(COUNTIFS($CG$1:CG267,CG268,$CH$1:CH267,1)=0),1),"")</f>
      </c>
    </row>
    <row r="269">
      <c r="A269" t="s">
        <v>5138</v>
      </c>
      <c r="B269" t="s">
        <v>5139</v>
      </c>
      <c r="C269" t="s">
        <v>5140</v>
      </c>
      <c r="D269" t="s">
        <v>5141</v>
      </c>
      <c r="E269" t="s">
        <v>5142</v>
      </c>
      <c r="F269" t="s">
        <v>5143</v>
      </c>
      <c r="G269" t="s">
        <v>92</v>
      </c>
      <c r="H269" t="s">
        <v>93</v>
      </c>
      <c r="I269" t="s">
        <v>5046</v>
      </c>
      <c r="J269"/>
      <c r="K269" t="n">
        <v>0.001035</v>
      </c>
      <c r="L269" t="n">
        <v>0.0006837</v>
      </c>
      <c r="M269" t="n">
        <v>0.01932</v>
      </c>
      <c r="N269" t="s">
        <v>159</v>
      </c>
      <c r="O269" t="n">
        <v>523636</v>
      </c>
      <c r="P269" t="s">
        <v>412</v>
      </c>
      <c r="Q269" t="s">
        <v>5144</v>
      </c>
      <c r="R269"/>
      <c r="S269"/>
      <c r="T269" t="n">
        <v>0.196</v>
      </c>
      <c r="U269" t="s">
        <v>5145</v>
      </c>
      <c r="V269" t="s">
        <v>552</v>
      </c>
      <c r="W269" t="n">
        <v>21.8</v>
      </c>
      <c r="X269" t="n">
        <v>0.641527295113</v>
      </c>
      <c r="Y269" t="s">
        <v>5146</v>
      </c>
      <c r="Z269"/>
      <c r="AA269"/>
      <c r="AB269" t="s">
        <v>1068</v>
      </c>
      <c r="AC269" t="s">
        <v>5147</v>
      </c>
      <c r="AD269"/>
      <c r="AE269"/>
      <c r="AF269"/>
      <c r="AG269" t="s">
        <v>5148</v>
      </c>
      <c r="AH269"/>
      <c r="AI269" t="s">
        <v>102</v>
      </c>
      <c r="AJ269" t="s">
        <v>419</v>
      </c>
      <c r="AK269" t="s">
        <v>433</v>
      </c>
      <c r="AL269" t="s">
        <v>249</v>
      </c>
      <c r="AM269" t="n">
        <v>1</v>
      </c>
      <c r="AN269"/>
      <c r="AO269" t="n">
        <v>33</v>
      </c>
      <c r="AP269" t="n">
        <v>156</v>
      </c>
      <c r="AQ269" t="n">
        <v>138</v>
      </c>
      <c r="AR269" t="n">
        <v>0</v>
      </c>
      <c r="AS269" t="n">
        <v>139</v>
      </c>
      <c r="AT269" t="n">
        <v>185</v>
      </c>
      <c r="AU269" t="n">
        <v>93</v>
      </c>
      <c r="AV269" t="n">
        <v>99</v>
      </c>
      <c r="AW269" t="n">
        <v>99</v>
      </c>
      <c r="AX269"/>
      <c r="AY269" t="n">
        <v>161941</v>
      </c>
      <c r="AZ269" t="n">
        <v>161941</v>
      </c>
      <c r="BA269" t="s">
        <v>105</v>
      </c>
      <c r="BB269" t="s">
        <v>5149</v>
      </c>
      <c r="BC269"/>
      <c r="BD269" t="s">
        <v>107</v>
      </c>
      <c r="BE269" t="s">
        <v>5150</v>
      </c>
      <c r="BF269" t="s">
        <v>5151</v>
      </c>
      <c r="BG269" t="s">
        <v>1429</v>
      </c>
      <c r="BH269" t="s">
        <v>1430</v>
      </c>
      <c r="BI269" t="n">
        <v>0.001</v>
      </c>
      <c r="BJ269" t="n">
        <v>0</v>
      </c>
      <c r="BK269" t="n">
        <v>0.0014</v>
      </c>
      <c r="BL269" t="n">
        <v>0</v>
      </c>
      <c r="BM269" t="n">
        <v>0</v>
      </c>
      <c r="BN269" t="n">
        <v>0.0041</v>
      </c>
      <c r="BO269" t="n">
        <v>0</v>
      </c>
      <c r="BP269" t="n">
        <v>0.000544</v>
      </c>
      <c r="BQ269" t="n">
        <v>0.01619</v>
      </c>
      <c r="BR269" t="n">
        <v>0</v>
      </c>
      <c r="BS269" t="n">
        <v>0</v>
      </c>
      <c r="BT269" t="n">
        <v>0.0002987</v>
      </c>
      <c r="BU269" t="n">
        <v>0.001527</v>
      </c>
      <c r="BV269" t="n">
        <v>0.001023</v>
      </c>
      <c r="BW269" t="n">
        <v>0.00002414</v>
      </c>
      <c r="BX269" t="n">
        <v>0</v>
      </c>
      <c r="BY269" t="n">
        <v>0.0009172</v>
      </c>
      <c r="BZ269" t="n">
        <v>0.01932</v>
      </c>
      <c r="CA269" t="n">
        <v>0</v>
      </c>
      <c r="CB269" t="n">
        <v>0</v>
      </c>
      <c r="CC269" t="n">
        <v>0</v>
      </c>
      <c r="CD269" t="n">
        <v>0.0001764</v>
      </c>
      <c r="CE269" t="n">
        <v>0.001434</v>
      </c>
      <c r="CF269" t="n">
        <v>0.001452</v>
      </c>
      <c r="CG269" t="n">
        <v>162</v>
      </c>
      <c r="CH269" t="str">
        <f>=SUBTOTAL(103,CG269)</f>
      </c>
      <c r="CI269" t="str">
        <f>=IF(CH269=1,IFERROR(MAX($CI$1:CI268)+(COUNTIFS($CG$1:CG268,CG269,$CH$1:CH268,1)=0),1),"")</f>
      </c>
    </row>
    <row r="270">
      <c r="A270" t="s">
        <v>5152</v>
      </c>
      <c r="B270" t="s">
        <v>5153</v>
      </c>
      <c r="C270" t="s">
        <v>5154</v>
      </c>
      <c r="D270" t="s">
        <v>5155</v>
      </c>
      <c r="E270" t="s">
        <v>5156</v>
      </c>
      <c r="F270" t="s">
        <v>5157</v>
      </c>
      <c r="G270" t="s">
        <v>92</v>
      </c>
      <c r="H270" t="s">
        <v>93</v>
      </c>
      <c r="I270" t="s">
        <v>5158</v>
      </c>
      <c r="J270"/>
      <c r="K270" t="n">
        <v>0.0002686</v>
      </c>
      <c r="L270" t="n">
        <v>0.0002106</v>
      </c>
      <c r="M270" t="n">
        <v>0.006059</v>
      </c>
      <c r="N270" t="s">
        <v>159</v>
      </c>
      <c r="O270" t="n">
        <v>1315765</v>
      </c>
      <c r="P270" t="s">
        <v>564</v>
      </c>
      <c r="Q270" t="s">
        <v>5159</v>
      </c>
      <c r="R270"/>
      <c r="S270"/>
      <c r="T270" t="n">
        <v>0.042</v>
      </c>
      <c r="U270" t="s">
        <v>5160</v>
      </c>
      <c r="V270" t="s">
        <v>5161</v>
      </c>
      <c r="W270" t="n">
        <v>7.97</v>
      </c>
      <c r="X270" t="n">
        <v>0.259282976389</v>
      </c>
      <c r="Y270" t="s">
        <v>5162</v>
      </c>
      <c r="Z270"/>
      <c r="AA270"/>
      <c r="AB270" t="s">
        <v>265</v>
      </c>
      <c r="AC270" t="s">
        <v>5163</v>
      </c>
      <c r="AD270" t="s">
        <v>5164</v>
      </c>
      <c r="AE270" t="s">
        <v>2125</v>
      </c>
      <c r="AF270"/>
      <c r="AG270" t="s">
        <v>5165</v>
      </c>
      <c r="AH270"/>
      <c r="AI270" t="s">
        <v>433</v>
      </c>
      <c r="AJ270" t="s">
        <v>102</v>
      </c>
      <c r="AK270" t="s">
        <v>419</v>
      </c>
      <c r="AL270" t="s">
        <v>249</v>
      </c>
      <c r="AM270" t="n">
        <v>1</v>
      </c>
      <c r="AN270"/>
      <c r="AO270" t="n">
        <v>82</v>
      </c>
      <c r="AP270" t="n">
        <v>37</v>
      </c>
      <c r="AQ270" t="n">
        <v>71</v>
      </c>
      <c r="AR270" t="n">
        <v>83</v>
      </c>
      <c r="AS270" t="n">
        <v>0</v>
      </c>
      <c r="AT270" t="n">
        <v>87</v>
      </c>
      <c r="AU270" t="n">
        <v>99</v>
      </c>
      <c r="AV270" t="n">
        <v>99</v>
      </c>
      <c r="AW270" t="n">
        <v>99</v>
      </c>
      <c r="AX270" t="n">
        <v>161941</v>
      </c>
      <c r="AY270"/>
      <c r="AZ270" t="n">
        <v>161941</v>
      </c>
      <c r="BA270" t="s">
        <v>105</v>
      </c>
      <c r="BB270" t="s">
        <v>5166</v>
      </c>
      <c r="BC270"/>
      <c r="BD270" t="s">
        <v>107</v>
      </c>
      <c r="BE270" t="s">
        <v>5167</v>
      </c>
      <c r="BF270" t="s">
        <v>5168</v>
      </c>
      <c r="BG270" t="s">
        <v>765</v>
      </c>
      <c r="BH270" t="s">
        <v>3534</v>
      </c>
      <c r="BI270" t="n">
        <v>0.0004</v>
      </c>
      <c r="BJ270" t="n">
        <v>0</v>
      </c>
      <c r="BK270" t="n">
        <v>0.0029</v>
      </c>
      <c r="BL270" t="n">
        <v>0</v>
      </c>
      <c r="BM270" t="n">
        <v>0</v>
      </c>
      <c r="BN270" t="n">
        <v>0</v>
      </c>
      <c r="BO270" t="n">
        <v>0</v>
      </c>
      <c r="BP270" t="n">
        <v>0.0002318</v>
      </c>
      <c r="BQ270" t="n">
        <v>0.004668</v>
      </c>
      <c r="BR270" t="n">
        <v>0</v>
      </c>
      <c r="BS270" t="n">
        <v>0</v>
      </c>
      <c r="BT270" t="n">
        <v>0.00006185</v>
      </c>
      <c r="BU270" t="n">
        <v>0.0008256</v>
      </c>
      <c r="BV270" t="n">
        <v>0</v>
      </c>
      <c r="BW270" t="n">
        <v>0</v>
      </c>
      <c r="BX270" t="n">
        <v>0</v>
      </c>
      <c r="BY270" t="n">
        <v>0.0001967</v>
      </c>
      <c r="BZ270" t="n">
        <v>0.006059</v>
      </c>
      <c r="CA270" t="n">
        <v>0</v>
      </c>
      <c r="CB270" t="n">
        <v>0</v>
      </c>
      <c r="CC270" t="n">
        <v>0</v>
      </c>
      <c r="CD270" t="n">
        <v>0.0001029</v>
      </c>
      <c r="CE270" t="n">
        <v>0.0004794</v>
      </c>
      <c r="CF270" t="n">
        <v>0</v>
      </c>
      <c r="CG270" t="n">
        <v>163</v>
      </c>
      <c r="CH270" t="str">
        <f>=SUBTOTAL(103,CG270)</f>
      </c>
      <c r="CI270" t="str">
        <f>=IF(CH270=1,IFERROR(MAX($CI$1:CI269)+(COUNTIFS($CG$1:CG269,CG270,$CH$1:CH269,1)=0),1),"")</f>
      </c>
    </row>
    <row r="271">
      <c r="A271" t="s">
        <v>5169</v>
      </c>
      <c r="B271" t="s">
        <v>5170</v>
      </c>
      <c r="C271" t="s">
        <v>5171</v>
      </c>
      <c r="D271" t="s">
        <v>5172</v>
      </c>
      <c r="E271" t="s">
        <v>5173</v>
      </c>
      <c r="F271"/>
      <c r="G271" t="s">
        <v>5174</v>
      </c>
      <c r="H271" t="s">
        <v>93</v>
      </c>
      <c r="I271" t="s">
        <v>5175</v>
      </c>
      <c r="J271" t="s">
        <v>5176</v>
      </c>
      <c r="K271" t="n">
        <v>0.00004273</v>
      </c>
      <c r="L271" t="n">
        <v>0.0001446</v>
      </c>
      <c r="M271" t="n">
        <v>0.009494</v>
      </c>
      <c r="N271" t="s">
        <v>582</v>
      </c>
      <c r="O271"/>
      <c r="P271"/>
      <c r="Q271"/>
      <c r="R271"/>
      <c r="S271"/>
      <c r="T271"/>
      <c r="U271"/>
      <c r="V271"/>
      <c r="W271" t="n">
        <v>24.5</v>
      </c>
      <c r="X271"/>
      <c r="Y271"/>
      <c r="Z271"/>
      <c r="AA271"/>
      <c r="AB271"/>
      <c r="AC271"/>
      <c r="AD271"/>
      <c r="AE271"/>
      <c r="AF271"/>
      <c r="AG271" t="s">
        <v>5177</v>
      </c>
      <c r="AH271"/>
      <c r="AI271" t="s">
        <v>419</v>
      </c>
      <c r="AJ271" t="s">
        <v>102</v>
      </c>
      <c r="AK271" t="s">
        <v>419</v>
      </c>
      <c r="AL271" t="s">
        <v>161</v>
      </c>
      <c r="AM271" t="n">
        <v>1</v>
      </c>
      <c r="AN271"/>
      <c r="AO271" t="n">
        <v>68</v>
      </c>
      <c r="AP271" t="n">
        <v>46</v>
      </c>
      <c r="AQ271" t="n">
        <v>59</v>
      </c>
      <c r="AR271" t="n">
        <v>45</v>
      </c>
      <c r="AS271" t="n">
        <v>0</v>
      </c>
      <c r="AT271" t="n">
        <v>47</v>
      </c>
      <c r="AU271" t="n">
        <v>99</v>
      </c>
      <c r="AV271" t="n">
        <v>99</v>
      </c>
      <c r="AW271" t="n">
        <v>99</v>
      </c>
      <c r="AX271" t="n">
        <v>161941</v>
      </c>
      <c r="AY271"/>
      <c r="AZ271" t="n">
        <v>161941</v>
      </c>
      <c r="BA271"/>
      <c r="BB271"/>
      <c r="BC271"/>
      <c r="BD271" t="s">
        <v>163</v>
      </c>
      <c r="BE271" t="s">
        <v>5178</v>
      </c>
      <c r="BF271" t="s">
        <v>5179</v>
      </c>
      <c r="BG271"/>
      <c r="BH271"/>
      <c r="BI271"/>
      <c r="BJ271"/>
      <c r="BK271"/>
      <c r="BL271"/>
      <c r="BM271"/>
      <c r="BN271"/>
      <c r="BO271" t="n">
        <v>0.00006957</v>
      </c>
      <c r="BP271" t="n">
        <v>0.00003071</v>
      </c>
      <c r="BQ271" t="n">
        <v>0.0001029</v>
      </c>
      <c r="BR271" t="n">
        <v>0</v>
      </c>
      <c r="BS271" t="n">
        <v>0</v>
      </c>
      <c r="BT271" t="n">
        <v>0.00003788</v>
      </c>
      <c r="BU271" t="n">
        <v>0</v>
      </c>
      <c r="BV271" t="n">
        <v>0.0001074</v>
      </c>
      <c r="BW271" t="n">
        <v>0</v>
      </c>
      <c r="BX271" t="n">
        <v>0</v>
      </c>
      <c r="BY271" t="n">
        <v>0</v>
      </c>
      <c r="BZ271" t="n">
        <v>0.001729</v>
      </c>
      <c r="CA271" t="n">
        <v>0</v>
      </c>
      <c r="CB271" t="n">
        <v>0</v>
      </c>
      <c r="CC271" t="n">
        <v>0.009494</v>
      </c>
      <c r="CD271" t="n">
        <v>0.0001176</v>
      </c>
      <c r="CE271" t="n">
        <v>0.0004785</v>
      </c>
      <c r="CF271" t="n">
        <v>0.0008275</v>
      </c>
      <c r="CG271" t="n">
        <v>164</v>
      </c>
      <c r="CH271" t="str">
        <f>=SUBTOTAL(103,CG271)</f>
      </c>
      <c r="CI271" t="str">
        <f>=IF(CH271=1,IFERROR(MAX($CI$1:CI270)+(COUNTIFS($CG$1:CG270,CG271,$CH$1:CH270,1)=0),1),"")</f>
      </c>
    </row>
    <row r="272">
      <c r="A272" t="s">
        <v>5180</v>
      </c>
      <c r="B272" t="s">
        <v>5181</v>
      </c>
      <c r="C272" t="s">
        <v>5182</v>
      </c>
      <c r="D272" t="s">
        <v>5183</v>
      </c>
      <c r="E272" t="s">
        <v>5184</v>
      </c>
      <c r="F272" t="s">
        <v>5185</v>
      </c>
      <c r="G272" t="s">
        <v>92</v>
      </c>
      <c r="H272" t="s">
        <v>93</v>
      </c>
      <c r="I272" t="s">
        <v>3143</v>
      </c>
      <c r="J272"/>
      <c r="K272" t="n">
        <v>0.00006368</v>
      </c>
      <c r="L272" t="n">
        <v>0.00008541</v>
      </c>
      <c r="M272" t="n">
        <v>0.0008641</v>
      </c>
      <c r="N272" t="s">
        <v>159</v>
      </c>
      <c r="O272" t="n">
        <v>2344286</v>
      </c>
      <c r="P272" t="s">
        <v>1007</v>
      </c>
      <c r="Q272"/>
      <c r="R272"/>
      <c r="S272"/>
      <c r="T272" t="n">
        <v>0.577</v>
      </c>
      <c r="U272" t="s">
        <v>324</v>
      </c>
      <c r="V272" t="s">
        <v>1066</v>
      </c>
      <c r="W272" t="n">
        <v>27.9</v>
      </c>
      <c r="X272" t="n">
        <v>0.532122969627</v>
      </c>
      <c r="Y272" t="s">
        <v>5186</v>
      </c>
      <c r="Z272"/>
      <c r="AA272"/>
      <c r="AB272" t="s">
        <v>1797</v>
      </c>
      <c r="AC272" t="s">
        <v>266</v>
      </c>
      <c r="AD272"/>
      <c r="AE272"/>
      <c r="AF272"/>
      <c r="AG272" t="s">
        <v>5187</v>
      </c>
      <c r="AH272"/>
      <c r="AI272" t="s">
        <v>102</v>
      </c>
      <c r="AJ272" t="s">
        <v>419</v>
      </c>
      <c r="AK272" t="s">
        <v>433</v>
      </c>
      <c r="AL272" t="s">
        <v>228</v>
      </c>
      <c r="AM272" t="n">
        <v>1</v>
      </c>
      <c r="AN272"/>
      <c r="AO272" t="n">
        <v>35</v>
      </c>
      <c r="AP272" t="n">
        <v>68</v>
      </c>
      <c r="AQ272" t="n">
        <v>75</v>
      </c>
      <c r="AR272" t="n">
        <v>0</v>
      </c>
      <c r="AS272" t="n">
        <v>60</v>
      </c>
      <c r="AT272" t="n">
        <v>59</v>
      </c>
      <c r="AU272" t="n">
        <v>95</v>
      </c>
      <c r="AV272" t="n">
        <v>99</v>
      </c>
      <c r="AW272" t="n">
        <v>99</v>
      </c>
      <c r="AX272"/>
      <c r="AY272" t="n">
        <v>161941</v>
      </c>
      <c r="AZ272" t="n">
        <v>161941</v>
      </c>
      <c r="BA272"/>
      <c r="BB272"/>
      <c r="BC272"/>
      <c r="BD272" t="s">
        <v>107</v>
      </c>
      <c r="BE272" t="s">
        <v>5188</v>
      </c>
      <c r="BF272" t="s">
        <v>5189</v>
      </c>
      <c r="BG272" t="s">
        <v>232</v>
      </c>
      <c r="BH272" t="s">
        <v>1956</v>
      </c>
      <c r="BI272"/>
      <c r="BJ272"/>
      <c r="BK272"/>
      <c r="BL272"/>
      <c r="BM272"/>
      <c r="BN272"/>
      <c r="BO272" t="n">
        <v>0</v>
      </c>
      <c r="BP272" t="n">
        <v>0</v>
      </c>
      <c r="BQ272" t="n">
        <v>0.0007944</v>
      </c>
      <c r="BR272" t="n">
        <v>0</v>
      </c>
      <c r="BS272" t="n">
        <v>0</v>
      </c>
      <c r="BT272" t="n">
        <v>0.00006158</v>
      </c>
      <c r="BU272" t="n">
        <v>0.000163</v>
      </c>
      <c r="BV272" t="n">
        <v>0</v>
      </c>
      <c r="BW272" t="n">
        <v>0</v>
      </c>
      <c r="BX272" t="n">
        <v>0</v>
      </c>
      <c r="BY272" t="n">
        <v>0.00006545</v>
      </c>
      <c r="BZ272" t="n">
        <v>0.0008641</v>
      </c>
      <c r="CA272" t="n">
        <v>0</v>
      </c>
      <c r="CB272" t="n">
        <v>0</v>
      </c>
      <c r="CC272" t="n">
        <v>0</v>
      </c>
      <c r="CD272" t="n">
        <v>0.0001323</v>
      </c>
      <c r="CE272" t="n">
        <v>0</v>
      </c>
      <c r="CF272" t="n">
        <v>0</v>
      </c>
      <c r="CG272" t="n">
        <v>165</v>
      </c>
      <c r="CH272" t="str">
        <f>=SUBTOTAL(103,CG272)</f>
      </c>
      <c r="CI272" t="str">
        <f>=IF(CH272=1,IFERROR(MAX($CI$1:CI271)+(COUNTIFS($CG$1:CG271,CG272,$CH$1:CH271,1)=0),1),"")</f>
      </c>
    </row>
    <row r="273">
      <c r="A273" t="s">
        <v>5190</v>
      </c>
      <c r="B273" t="s">
        <v>5191</v>
      </c>
      <c r="C273" t="s">
        <v>5192</v>
      </c>
      <c r="D273" t="s">
        <v>5193</v>
      </c>
      <c r="E273" t="s">
        <v>5194</v>
      </c>
      <c r="F273" t="s">
        <v>5195</v>
      </c>
      <c r="G273" t="s">
        <v>92</v>
      </c>
      <c r="H273" t="s">
        <v>93</v>
      </c>
      <c r="I273" t="s">
        <v>206</v>
      </c>
      <c r="J273"/>
      <c r="K273" t="n">
        <v>0.005773</v>
      </c>
      <c r="L273" t="n">
        <v>0.006046</v>
      </c>
      <c r="M273" t="n">
        <v>0.02271</v>
      </c>
      <c r="N273" t="s">
        <v>1185</v>
      </c>
      <c r="O273"/>
      <c r="P273"/>
      <c r="Q273"/>
      <c r="R273"/>
      <c r="S273"/>
      <c r="T273" t="n">
        <v>0.114</v>
      </c>
      <c r="U273" t="s">
        <v>2910</v>
      </c>
      <c r="V273" t="s">
        <v>5196</v>
      </c>
      <c r="W273" t="n">
        <v>22.9</v>
      </c>
      <c r="X273" t="n">
        <v>0.676953673363</v>
      </c>
      <c r="Y273" t="s">
        <v>5197</v>
      </c>
      <c r="Z273"/>
      <c r="AA273"/>
      <c r="AB273" t="s">
        <v>327</v>
      </c>
      <c r="AC273" t="s">
        <v>5198</v>
      </c>
      <c r="AD273"/>
      <c r="AE273"/>
      <c r="AF273" t="s">
        <v>5199</v>
      </c>
      <c r="AG273" t="s">
        <v>5200</v>
      </c>
      <c r="AH273"/>
      <c r="AI273" t="s">
        <v>419</v>
      </c>
      <c r="AJ273" t="s">
        <v>102</v>
      </c>
      <c r="AK273" t="s">
        <v>419</v>
      </c>
      <c r="AL273" t="s">
        <v>228</v>
      </c>
      <c r="AM273" t="n">
        <v>1</v>
      </c>
      <c r="AN273"/>
      <c r="AO273" t="n">
        <v>129</v>
      </c>
      <c r="AP273" t="n">
        <v>36</v>
      </c>
      <c r="AQ273" t="n">
        <v>156</v>
      </c>
      <c r="AR273" t="n">
        <v>121</v>
      </c>
      <c r="AS273" t="n">
        <v>0</v>
      </c>
      <c r="AT273" t="n">
        <v>153</v>
      </c>
      <c r="AU273" t="n">
        <v>99</v>
      </c>
      <c r="AV273" t="n">
        <v>80</v>
      </c>
      <c r="AW273" t="n">
        <v>99</v>
      </c>
      <c r="AX273" t="n">
        <v>161941</v>
      </c>
      <c r="AY273"/>
      <c r="AZ273" t="n">
        <v>161941</v>
      </c>
      <c r="BA273" t="s">
        <v>105</v>
      </c>
      <c r="BB273" t="s">
        <v>5201</v>
      </c>
      <c r="BC273"/>
      <c r="BD273" t="s">
        <v>107</v>
      </c>
      <c r="BE273" t="s">
        <v>5202</v>
      </c>
      <c r="BF273" t="s">
        <v>5203</v>
      </c>
      <c r="BG273" t="s">
        <v>532</v>
      </c>
      <c r="BH273" t="s">
        <v>2431</v>
      </c>
      <c r="BI273" t="n">
        <v>0.0018</v>
      </c>
      <c r="BJ273" t="n">
        <v>0</v>
      </c>
      <c r="BK273" t="n">
        <v>0</v>
      </c>
      <c r="BL273" t="n">
        <v>0</v>
      </c>
      <c r="BM273" t="n">
        <v>0.008</v>
      </c>
      <c r="BN273" t="n">
        <v>0.001</v>
      </c>
      <c r="BO273" t="n">
        <v>0.0006152</v>
      </c>
      <c r="BP273" t="n">
        <v>0.0005496</v>
      </c>
      <c r="BQ273" t="n">
        <v>0.004869</v>
      </c>
      <c r="BR273" t="n">
        <v>0.0002175</v>
      </c>
      <c r="BS273" t="n">
        <v>0.02009</v>
      </c>
      <c r="BT273" t="n">
        <v>0.007449</v>
      </c>
      <c r="BU273" t="n">
        <v>0.005875</v>
      </c>
      <c r="BV273" t="n">
        <v>0.001699</v>
      </c>
      <c r="BW273" t="n">
        <v>0.00111</v>
      </c>
      <c r="BX273" t="n">
        <v>0.01316</v>
      </c>
      <c r="BY273" t="n">
        <v>0.0006544</v>
      </c>
      <c r="BZ273" t="n">
        <v>0.005472</v>
      </c>
      <c r="CA273" t="n">
        <v>0.0007713</v>
      </c>
      <c r="CB273" t="n">
        <v>0.02271</v>
      </c>
      <c r="CC273" t="n">
        <v>0</v>
      </c>
      <c r="CD273" t="n">
        <v>0.008394</v>
      </c>
      <c r="CE273" t="n">
        <v>0.004302</v>
      </c>
      <c r="CF273" t="n">
        <v>0.001656</v>
      </c>
      <c r="CG273" t="n">
        <v>166</v>
      </c>
      <c r="CH273" t="str">
        <f>=SUBTOTAL(103,CG273)</f>
      </c>
      <c r="CI273" t="str">
        <f>=IF(CH273=1,IFERROR(MAX($CI$1:CI272)+(COUNTIFS($CG$1:CG272,CG273,$CH$1:CH272,1)=0),1),"")</f>
      </c>
    </row>
    <row r="274">
      <c r="A274" t="s">
        <v>5204</v>
      </c>
      <c r="B274" t="s">
        <v>5205</v>
      </c>
      <c r="C274" t="s">
        <v>5206</v>
      </c>
      <c r="D274" t="s">
        <v>5207</v>
      </c>
      <c r="E274" t="s">
        <v>5208</v>
      </c>
      <c r="F274" t="s">
        <v>5209</v>
      </c>
      <c r="G274" t="s">
        <v>92</v>
      </c>
      <c r="H274" t="s">
        <v>93</v>
      </c>
      <c r="I274" t="s">
        <v>1150</v>
      </c>
      <c r="J274"/>
      <c r="K274" t="n">
        <v>0.009847</v>
      </c>
      <c r="L274" t="n">
        <v>0.01123</v>
      </c>
      <c r="M274" t="n">
        <v>0.03797</v>
      </c>
      <c r="N274" t="s">
        <v>582</v>
      </c>
      <c r="O274"/>
      <c r="P274"/>
      <c r="Q274"/>
      <c r="R274"/>
      <c r="S274"/>
      <c r="T274" t="n">
        <v>0.17</v>
      </c>
      <c r="U274" t="s">
        <v>324</v>
      </c>
      <c r="V274" t="s">
        <v>5210</v>
      </c>
      <c r="W274" t="n">
        <v>23.1</v>
      </c>
      <c r="X274" t="n">
        <v>0.552775144577</v>
      </c>
      <c r="Y274" t="s">
        <v>5211</v>
      </c>
      <c r="Z274"/>
      <c r="AA274"/>
      <c r="AB274" t="s">
        <v>1068</v>
      </c>
      <c r="AC274" t="s">
        <v>123</v>
      </c>
      <c r="AD274"/>
      <c r="AE274"/>
      <c r="AF274" t="s">
        <v>5212</v>
      </c>
      <c r="AG274" t="s">
        <v>5213</v>
      </c>
      <c r="AH274"/>
      <c r="AI274" t="s">
        <v>433</v>
      </c>
      <c r="AJ274" t="s">
        <v>102</v>
      </c>
      <c r="AK274" t="s">
        <v>419</v>
      </c>
      <c r="AL274" t="s">
        <v>104</v>
      </c>
      <c r="AM274" t="n">
        <v>1</v>
      </c>
      <c r="AN274"/>
      <c r="AO274" t="n">
        <v>38</v>
      </c>
      <c r="AP274" t="n">
        <v>38</v>
      </c>
      <c r="AQ274" t="n">
        <v>45</v>
      </c>
      <c r="AR274" t="n">
        <v>43</v>
      </c>
      <c r="AS274" t="n">
        <v>0</v>
      </c>
      <c r="AT274" t="n">
        <v>44</v>
      </c>
      <c r="AU274" t="n">
        <v>99</v>
      </c>
      <c r="AV274" t="n">
        <v>80</v>
      </c>
      <c r="AW274" t="n">
        <v>99</v>
      </c>
      <c r="AX274" t="n">
        <v>161941</v>
      </c>
      <c r="AY274"/>
      <c r="AZ274" t="n">
        <v>161941</v>
      </c>
      <c r="BA274" t="s">
        <v>105</v>
      </c>
      <c r="BB274" t="s">
        <v>5214</v>
      </c>
      <c r="BC274"/>
      <c r="BD274" t="s">
        <v>107</v>
      </c>
      <c r="BE274" t="s">
        <v>5215</v>
      </c>
      <c r="BF274" t="s">
        <v>5216</v>
      </c>
      <c r="BG274" t="s">
        <v>423</v>
      </c>
      <c r="BH274" t="s">
        <v>424</v>
      </c>
      <c r="BI274" t="n">
        <v>0.0102</v>
      </c>
      <c r="BJ274" t="n">
        <v>0.0144</v>
      </c>
      <c r="BK274" t="n">
        <v>0.0144</v>
      </c>
      <c r="BL274" t="n">
        <v>0</v>
      </c>
      <c r="BM274" t="n">
        <v>0.0209</v>
      </c>
      <c r="BN274" t="n">
        <v>0.001</v>
      </c>
      <c r="BO274" t="n">
        <v>0.008552</v>
      </c>
      <c r="BP274" t="n">
        <v>0.01056</v>
      </c>
      <c r="BQ274" t="n">
        <v>0.02213</v>
      </c>
      <c r="BR274" t="n">
        <v>0.00005437</v>
      </c>
      <c r="BS274" t="n">
        <v>0.001802</v>
      </c>
      <c r="BT274" t="n">
        <v>0.01363</v>
      </c>
      <c r="BU274" t="n">
        <v>0.01467</v>
      </c>
      <c r="BV274" t="n">
        <v>0.002384</v>
      </c>
      <c r="BW274" t="n">
        <v>0.009388</v>
      </c>
      <c r="BX274" t="n">
        <v>0.002193</v>
      </c>
      <c r="BY274" t="n">
        <v>0.01677</v>
      </c>
      <c r="BZ274" t="n">
        <v>0.02191</v>
      </c>
      <c r="CA274" t="n">
        <v>0.0001925</v>
      </c>
      <c r="CB274" t="n">
        <v>0.001794</v>
      </c>
      <c r="CC274" t="n">
        <v>0.03797</v>
      </c>
      <c r="CD274" t="n">
        <v>0.01343</v>
      </c>
      <c r="CE274" t="n">
        <v>0.01435</v>
      </c>
      <c r="CF274" t="n">
        <v>0.002071</v>
      </c>
      <c r="CG274" t="n">
        <v>167</v>
      </c>
      <c r="CH274" t="str">
        <f>=SUBTOTAL(103,CG274)</f>
      </c>
      <c r="CI274" t="str">
        <f>=IF(CH274=1,IFERROR(MAX($CI$1:CI273)+(COUNTIFS($CG$1:CG273,CG274,$CH$1:CH273,1)=0),1),"")</f>
      </c>
    </row>
    <row r="275">
      <c r="A275" t="s">
        <v>5217</v>
      </c>
      <c r="B275" t="s">
        <v>5218</v>
      </c>
      <c r="C275" t="s">
        <v>5219</v>
      </c>
      <c r="D275" t="s">
        <v>5220</v>
      </c>
      <c r="E275" t="s">
        <v>5221</v>
      </c>
      <c r="F275" t="s">
        <v>5222</v>
      </c>
      <c r="G275" t="s">
        <v>92</v>
      </c>
      <c r="H275" t="s">
        <v>93</v>
      </c>
      <c r="I275" t="s">
        <v>5223</v>
      </c>
      <c r="J275"/>
      <c r="K275" t="n">
        <v>0.00112</v>
      </c>
      <c r="L275" t="n">
        <v>0.0006767</v>
      </c>
      <c r="M275" t="n">
        <v>0.01644</v>
      </c>
      <c r="N275" t="s">
        <v>159</v>
      </c>
      <c r="O275"/>
      <c r="P275"/>
      <c r="Q275"/>
      <c r="R275"/>
      <c r="S275"/>
      <c r="T275" t="n">
        <v>0.092</v>
      </c>
      <c r="U275" t="s">
        <v>1318</v>
      </c>
      <c r="V275"/>
      <c r="W275" t="n">
        <v>21.9</v>
      </c>
      <c r="X275" t="n">
        <v>0.780339002609</v>
      </c>
      <c r="Y275" t="s">
        <v>5224</v>
      </c>
      <c r="Z275"/>
      <c r="AA275"/>
      <c r="AB275" t="s">
        <v>1797</v>
      </c>
      <c r="AC275" t="s">
        <v>5225</v>
      </c>
      <c r="AD275"/>
      <c r="AE275"/>
      <c r="AF275" t="s">
        <v>5226</v>
      </c>
      <c r="AG275" t="s">
        <v>5227</v>
      </c>
      <c r="AH275"/>
      <c r="AI275" t="s">
        <v>433</v>
      </c>
      <c r="AJ275" t="s">
        <v>102</v>
      </c>
      <c r="AK275" t="s">
        <v>419</v>
      </c>
      <c r="AL275" t="s">
        <v>104</v>
      </c>
      <c r="AM275" t="n">
        <v>1</v>
      </c>
      <c r="AN275"/>
      <c r="AO275" t="n">
        <v>7</v>
      </c>
      <c r="AP275" t="n">
        <v>15</v>
      </c>
      <c r="AQ275" t="n">
        <v>4</v>
      </c>
      <c r="AR275" t="n">
        <v>4</v>
      </c>
      <c r="AS275" t="n">
        <v>0</v>
      </c>
      <c r="AT275" t="n">
        <v>5</v>
      </c>
      <c r="AU275" t="n">
        <v>99</v>
      </c>
      <c r="AV275" t="n">
        <v>35</v>
      </c>
      <c r="AW275" t="n">
        <v>99</v>
      </c>
      <c r="AX275" t="n">
        <v>161941</v>
      </c>
      <c r="AY275"/>
      <c r="AZ275" t="n">
        <v>161941</v>
      </c>
      <c r="BA275"/>
      <c r="BB275"/>
      <c r="BC275"/>
      <c r="BD275" t="s">
        <v>107</v>
      </c>
      <c r="BE275" t="s">
        <v>5228</v>
      </c>
      <c r="BF275" t="s">
        <v>5229</v>
      </c>
      <c r="BG275" t="s">
        <v>5230</v>
      </c>
      <c r="BH275" t="s">
        <v>5231</v>
      </c>
      <c r="BI275" t="n">
        <v>0.0004</v>
      </c>
      <c r="BJ275" t="n">
        <v>0</v>
      </c>
      <c r="BK275" t="n">
        <v>0.0029</v>
      </c>
      <c r="BL275" t="n">
        <v>0</v>
      </c>
      <c r="BM275" t="n">
        <v>0</v>
      </c>
      <c r="BN275" t="n">
        <v>0</v>
      </c>
      <c r="BO275" t="n">
        <v>0</v>
      </c>
      <c r="BP275" t="n">
        <v>0.001366</v>
      </c>
      <c r="BQ275" t="n">
        <v>0.01499</v>
      </c>
      <c r="BR275" t="n">
        <v>0</v>
      </c>
      <c r="BS275" t="n">
        <v>0.00005011</v>
      </c>
      <c r="BT275" t="n">
        <v>0.0005798</v>
      </c>
      <c r="BU275" t="n">
        <v>0.001863</v>
      </c>
      <c r="BV275" t="n">
        <v>0.0004715</v>
      </c>
      <c r="BW275" t="n">
        <v>0</v>
      </c>
      <c r="BX275" t="n">
        <v>0</v>
      </c>
      <c r="BY275" t="n">
        <v>0.0006542</v>
      </c>
      <c r="BZ275" t="n">
        <v>0.01644</v>
      </c>
      <c r="CA275" t="n">
        <v>0</v>
      </c>
      <c r="CB275" t="n">
        <v>0</v>
      </c>
      <c r="CC275" t="n">
        <v>0.006329</v>
      </c>
      <c r="CD275" t="n">
        <v>0.0004116</v>
      </c>
      <c r="CE275" t="n">
        <v>0.002388</v>
      </c>
      <c r="CF275" t="n">
        <v>0.0002072</v>
      </c>
      <c r="CG275" t="n">
        <v>168</v>
      </c>
      <c r="CH275" t="str">
        <f>=SUBTOTAL(103,CG275)</f>
      </c>
      <c r="CI275" t="str">
        <f>=IF(CH275=1,IFERROR(MAX($CI$1:CI274)+(COUNTIFS($CG$1:CG274,CG275,$CH$1:CH274,1)=0),1),"")</f>
      </c>
    </row>
    <row r="276">
      <c r="A276" t="s">
        <v>5232</v>
      </c>
      <c r="B276" t="s">
        <v>5233</v>
      </c>
      <c r="C276" t="s">
        <v>5234</v>
      </c>
      <c r="D276" t="s">
        <v>5235</v>
      </c>
      <c r="E276" t="s">
        <v>5236</v>
      </c>
      <c r="F276" t="s">
        <v>5237</v>
      </c>
      <c r="G276" t="s">
        <v>92</v>
      </c>
      <c r="H276" t="s">
        <v>93</v>
      </c>
      <c r="I276" t="s">
        <v>5238</v>
      </c>
      <c r="J276"/>
      <c r="K276" t="n">
        <v>0.00007555</v>
      </c>
      <c r="L276" t="n">
        <v>0.00001314</v>
      </c>
      <c r="M276" t="n">
        <v>0.0005952</v>
      </c>
      <c r="N276" t="s">
        <v>936</v>
      </c>
      <c r="O276"/>
      <c r="P276"/>
      <c r="Q276" t="s">
        <v>5239</v>
      </c>
      <c r="R276"/>
      <c r="S276"/>
      <c r="T276" t="n">
        <v>0.079</v>
      </c>
      <c r="U276" t="s">
        <v>2954</v>
      </c>
      <c r="V276" t="s">
        <v>5240</v>
      </c>
      <c r="W276" t="n">
        <v>17.14</v>
      </c>
      <c r="X276" t="n">
        <v>0.444395780563</v>
      </c>
      <c r="Y276" t="s">
        <v>5241</v>
      </c>
      <c r="Z276"/>
      <c r="AA276"/>
      <c r="AB276" t="s">
        <v>1232</v>
      </c>
      <c r="AC276" t="s">
        <v>5242</v>
      </c>
      <c r="AD276"/>
      <c r="AE276"/>
      <c r="AF276" t="s">
        <v>5243</v>
      </c>
      <c r="AG276" t="s">
        <v>5244</v>
      </c>
      <c r="AH276"/>
      <c r="AI276" t="s">
        <v>433</v>
      </c>
      <c r="AJ276" t="s">
        <v>102</v>
      </c>
      <c r="AK276" t="s">
        <v>419</v>
      </c>
      <c r="AL276" t="s">
        <v>249</v>
      </c>
      <c r="AM276" t="n">
        <v>1</v>
      </c>
      <c r="AN276"/>
      <c r="AO276" t="n">
        <v>90</v>
      </c>
      <c r="AP276" t="n">
        <v>35</v>
      </c>
      <c r="AQ276" t="n">
        <v>102</v>
      </c>
      <c r="AR276" t="n">
        <v>110</v>
      </c>
      <c r="AS276" t="n">
        <v>0</v>
      </c>
      <c r="AT276" t="n">
        <v>127</v>
      </c>
      <c r="AU276" t="n">
        <v>99</v>
      </c>
      <c r="AV276" t="n">
        <v>99</v>
      </c>
      <c r="AW276" t="n">
        <v>99</v>
      </c>
      <c r="AX276" t="n">
        <v>161941</v>
      </c>
      <c r="AY276"/>
      <c r="AZ276" t="n">
        <v>161941</v>
      </c>
      <c r="BA276" t="s">
        <v>105</v>
      </c>
      <c r="BB276" t="s">
        <v>5245</v>
      </c>
      <c r="BC276"/>
      <c r="BD276" t="s">
        <v>107</v>
      </c>
      <c r="BE276" t="s">
        <v>5246</v>
      </c>
      <c r="BF276" t="s">
        <v>5247</v>
      </c>
      <c r="BG276" t="s">
        <v>1892</v>
      </c>
      <c r="BH276" t="s">
        <v>2932</v>
      </c>
      <c r="BI276"/>
      <c r="BJ276"/>
      <c r="BK276"/>
      <c r="BL276"/>
      <c r="BM276"/>
      <c r="BN276"/>
      <c r="BO276" t="n">
        <v>0.00006152</v>
      </c>
      <c r="BP276" t="n">
        <v>0</v>
      </c>
      <c r="BQ276" t="n">
        <v>0.0005952</v>
      </c>
      <c r="BR276" t="n">
        <v>0</v>
      </c>
      <c r="BS276" t="n">
        <v>0</v>
      </c>
      <c r="BT276" t="n">
        <v>0.00009669</v>
      </c>
      <c r="BU276" t="n">
        <v>0.0001629</v>
      </c>
      <c r="BV276" t="n">
        <v>0</v>
      </c>
      <c r="BW276" t="n">
        <v>0</v>
      </c>
      <c r="BX276" t="n">
        <v>0</v>
      </c>
      <c r="BY276" t="n">
        <v>0.00006549</v>
      </c>
      <c r="BZ276" t="n">
        <v>0</v>
      </c>
      <c r="CA276" t="n">
        <v>0</v>
      </c>
      <c r="CB276" t="n">
        <v>0</v>
      </c>
      <c r="CC276" t="n">
        <v>0</v>
      </c>
      <c r="CD276" t="n">
        <v>0.0000147</v>
      </c>
      <c r="CE276" t="n">
        <v>0</v>
      </c>
      <c r="CF276" t="n">
        <v>0</v>
      </c>
      <c r="CG276" t="n">
        <v>169</v>
      </c>
      <c r="CH276" t="str">
        <f>=SUBTOTAL(103,CG276)</f>
      </c>
      <c r="CI276" t="str">
        <f>=IF(CH276=1,IFERROR(MAX($CI$1:CI275)+(COUNTIFS($CG$1:CG275,CG276,$CH$1:CH275,1)=0),1),"")</f>
      </c>
    </row>
    <row r="277">
      <c r="A277" t="s">
        <v>5248</v>
      </c>
      <c r="B277" t="s">
        <v>5249</v>
      </c>
      <c r="C277" t="s">
        <v>5250</v>
      </c>
      <c r="D277" t="s">
        <v>5251</v>
      </c>
      <c r="E277" t="s">
        <v>5252</v>
      </c>
      <c r="F277" t="s">
        <v>5253</v>
      </c>
      <c r="G277" t="s">
        <v>92</v>
      </c>
      <c r="H277" t="s">
        <v>93</v>
      </c>
      <c r="I277" t="s">
        <v>179</v>
      </c>
      <c r="J277"/>
      <c r="K277" t="n">
        <v>0.0005119</v>
      </c>
      <c r="L277" t="n">
        <v>0.0003416</v>
      </c>
      <c r="M277" t="n">
        <v>0.01164</v>
      </c>
      <c r="N277" t="s">
        <v>936</v>
      </c>
      <c r="O277"/>
      <c r="P277"/>
      <c r="Q277"/>
      <c r="R277"/>
      <c r="S277"/>
      <c r="T277" t="n">
        <v>0.479</v>
      </c>
      <c r="U277" t="s">
        <v>697</v>
      </c>
      <c r="V277" t="s">
        <v>5114</v>
      </c>
      <c r="W277" t="n">
        <v>24.1</v>
      </c>
      <c r="X277" t="n">
        <v>0.690490722656</v>
      </c>
      <c r="Y277" t="s">
        <v>5254</v>
      </c>
      <c r="Z277"/>
      <c r="AA277"/>
      <c r="AB277" t="s">
        <v>327</v>
      </c>
      <c r="AC277" t="s">
        <v>4320</v>
      </c>
      <c r="AD277"/>
      <c r="AE277"/>
      <c r="AF277" t="s">
        <v>5255</v>
      </c>
      <c r="AG277" t="s">
        <v>5256</v>
      </c>
      <c r="AH277"/>
      <c r="AI277" t="s">
        <v>102</v>
      </c>
      <c r="AJ277" t="s">
        <v>419</v>
      </c>
      <c r="AK277" t="s">
        <v>433</v>
      </c>
      <c r="AL277" t="s">
        <v>125</v>
      </c>
      <c r="AM277" t="n">
        <v>1</v>
      </c>
      <c r="AN277"/>
      <c r="AO277" t="n">
        <v>34</v>
      </c>
      <c r="AP277" t="n">
        <v>77</v>
      </c>
      <c r="AQ277" t="n">
        <v>111</v>
      </c>
      <c r="AR277" t="n">
        <v>0</v>
      </c>
      <c r="AS277" t="n">
        <v>79</v>
      </c>
      <c r="AT277" t="n">
        <v>103</v>
      </c>
      <c r="AU277" t="n">
        <v>96</v>
      </c>
      <c r="AV277" t="n">
        <v>99</v>
      </c>
      <c r="AW277" t="n">
        <v>99</v>
      </c>
      <c r="AX277"/>
      <c r="AY277" t="n">
        <v>161941</v>
      </c>
      <c r="AZ277" t="n">
        <v>161941</v>
      </c>
      <c r="BA277" t="s">
        <v>105</v>
      </c>
      <c r="BB277" t="s">
        <v>5257</v>
      </c>
      <c r="BC277"/>
      <c r="BD277" t="s">
        <v>107</v>
      </c>
      <c r="BE277" t="s">
        <v>5258</v>
      </c>
      <c r="BF277" t="s">
        <v>5259</v>
      </c>
      <c r="BG277" t="s">
        <v>890</v>
      </c>
      <c r="BH277" t="s">
        <v>5260</v>
      </c>
      <c r="BI277"/>
      <c r="BJ277"/>
      <c r="BK277"/>
      <c r="BL277"/>
      <c r="BM277"/>
      <c r="BN277"/>
      <c r="BO277" t="n">
        <v>0.0000627</v>
      </c>
      <c r="BP277" t="n">
        <v>0</v>
      </c>
      <c r="BQ277" t="n">
        <v>0.01164</v>
      </c>
      <c r="BR277" t="n">
        <v>0</v>
      </c>
      <c r="BS277" t="n">
        <v>0</v>
      </c>
      <c r="BT277" t="n">
        <v>0.00008147</v>
      </c>
      <c r="BU277" t="n">
        <v>0.0004993</v>
      </c>
      <c r="BV277" t="n">
        <v>0</v>
      </c>
      <c r="BW277" t="n">
        <v>0.00007235</v>
      </c>
      <c r="BX277" t="n">
        <v>0</v>
      </c>
      <c r="BY277" t="n">
        <v>0</v>
      </c>
      <c r="BZ277" t="n">
        <v>0.01066</v>
      </c>
      <c r="CA277" t="n">
        <v>0</v>
      </c>
      <c r="CB277" t="n">
        <v>0</v>
      </c>
      <c r="CC277" t="n">
        <v>0</v>
      </c>
      <c r="CD277" t="n">
        <v>0.0001176</v>
      </c>
      <c r="CE277" t="n">
        <v>0.001916</v>
      </c>
      <c r="CF277" t="n">
        <v>0</v>
      </c>
      <c r="CG277" t="n">
        <v>170</v>
      </c>
      <c r="CH277" t="str">
        <f>=SUBTOTAL(103,CG277)</f>
      </c>
      <c r="CI277" t="str">
        <f>=IF(CH277=1,IFERROR(MAX($CI$1:CI276)+(COUNTIFS($CG$1:CG276,CG277,$CH$1:CH276,1)=0),1),"")</f>
      </c>
    </row>
    <row r="278">
      <c r="A278" t="s">
        <v>5261</v>
      </c>
      <c r="B278" t="s">
        <v>5262</v>
      </c>
      <c r="C278" t="s">
        <v>5263</v>
      </c>
      <c r="D278" t="s">
        <v>5264</v>
      </c>
      <c r="E278" t="s">
        <v>5265</v>
      </c>
      <c r="F278" t="s">
        <v>5266</v>
      </c>
      <c r="G278" t="s">
        <v>92</v>
      </c>
      <c r="H278" t="s">
        <v>93</v>
      </c>
      <c r="I278" t="s">
        <v>5267</v>
      </c>
      <c r="J278"/>
      <c r="K278" t="n">
        <v>0.005125</v>
      </c>
      <c r="L278" t="n">
        <v>0.001168</v>
      </c>
      <c r="M278" t="n">
        <v>0.0204</v>
      </c>
      <c r="N278" t="s">
        <v>2244</v>
      </c>
      <c r="O278" t="n">
        <v>1599916</v>
      </c>
      <c r="P278" t="s">
        <v>412</v>
      </c>
      <c r="Q278" t="s">
        <v>5268</v>
      </c>
      <c r="R278"/>
      <c r="S278" t="s">
        <v>5269</v>
      </c>
      <c r="T278" t="n">
        <v>0.229</v>
      </c>
      <c r="U278" t="s">
        <v>3963</v>
      </c>
      <c r="V278" t="s">
        <v>379</v>
      </c>
      <c r="W278" t="n">
        <v>5.497</v>
      </c>
      <c r="X278" t="n">
        <v>0.890226721764</v>
      </c>
      <c r="Y278" t="s">
        <v>5270</v>
      </c>
      <c r="Z278"/>
      <c r="AA278"/>
      <c r="AB278" t="s">
        <v>265</v>
      </c>
      <c r="AC278" t="s">
        <v>266</v>
      </c>
      <c r="AD278" t="s">
        <v>5271</v>
      </c>
      <c r="AE278" t="s">
        <v>2346</v>
      </c>
      <c r="AF278" t="s">
        <v>5272</v>
      </c>
      <c r="AG278" t="s">
        <v>5273</v>
      </c>
      <c r="AH278"/>
      <c r="AI278" t="s">
        <v>433</v>
      </c>
      <c r="AJ278" t="s">
        <v>102</v>
      </c>
      <c r="AK278" t="s">
        <v>419</v>
      </c>
      <c r="AL278" t="s">
        <v>125</v>
      </c>
      <c r="AM278" t="n">
        <v>1</v>
      </c>
      <c r="AN278"/>
      <c r="AO278" t="n">
        <v>14</v>
      </c>
      <c r="AP278" t="n">
        <v>28</v>
      </c>
      <c r="AQ278" t="n">
        <v>8</v>
      </c>
      <c r="AR278" t="n">
        <v>12</v>
      </c>
      <c r="AS278" t="n">
        <v>0</v>
      </c>
      <c r="AT278" t="n">
        <v>15</v>
      </c>
      <c r="AU278" t="n">
        <v>99</v>
      </c>
      <c r="AV278" t="n">
        <v>70</v>
      </c>
      <c r="AW278" t="n">
        <v>99</v>
      </c>
      <c r="AX278" t="n">
        <v>161941</v>
      </c>
      <c r="AY278"/>
      <c r="AZ278" t="n">
        <v>161941</v>
      </c>
      <c r="BA278" t="s">
        <v>105</v>
      </c>
      <c r="BB278" t="s">
        <v>5274</v>
      </c>
      <c r="BC278"/>
      <c r="BD278" t="s">
        <v>107</v>
      </c>
      <c r="BE278" t="s">
        <v>5275</v>
      </c>
      <c r="BF278" t="s">
        <v>5276</v>
      </c>
      <c r="BG278" t="s">
        <v>3929</v>
      </c>
      <c r="BH278" t="s">
        <v>5277</v>
      </c>
      <c r="BI278" t="n">
        <v>0.004</v>
      </c>
      <c r="BJ278" t="n">
        <v>0</v>
      </c>
      <c r="BK278" t="n">
        <v>0</v>
      </c>
      <c r="BL278" t="n">
        <v>0</v>
      </c>
      <c r="BM278" t="n">
        <v>0</v>
      </c>
      <c r="BN278" t="n">
        <v>0.0204</v>
      </c>
      <c r="BO278" t="n">
        <v>0</v>
      </c>
      <c r="BP278" t="n">
        <v>0.000597</v>
      </c>
      <c r="BQ278" t="n">
        <v>0.003149</v>
      </c>
      <c r="BR278" t="n">
        <v>0</v>
      </c>
      <c r="BS278" t="n">
        <v>0.0007052</v>
      </c>
      <c r="BT278" t="n">
        <v>0.001573</v>
      </c>
      <c r="BU278" t="n">
        <v>0.001718</v>
      </c>
      <c r="BV278" t="n">
        <v>0.01801</v>
      </c>
      <c r="BW278" t="n">
        <v>0.0002417</v>
      </c>
      <c r="BX278" t="n">
        <v>0</v>
      </c>
      <c r="BY278" t="n">
        <v>0.00151</v>
      </c>
      <c r="BZ278" t="n">
        <v>0.002885</v>
      </c>
      <c r="CA278" t="n">
        <v>0</v>
      </c>
      <c r="CB278" t="n">
        <v>0</v>
      </c>
      <c r="CC278" t="n">
        <v>0</v>
      </c>
      <c r="CD278" t="n">
        <v>0.0008845</v>
      </c>
      <c r="CE278" t="n">
        <v>0.001442</v>
      </c>
      <c r="CF278" t="n">
        <v>0.01468</v>
      </c>
      <c r="CG278" t="n">
        <v>171</v>
      </c>
      <c r="CH278" t="str">
        <f>=SUBTOTAL(103,CG278)</f>
      </c>
      <c r="CI278" t="str">
        <f>=IF(CH278=1,IFERROR(MAX($CI$1:CI277)+(COUNTIFS($CG$1:CG277,CG278,$CH$1:CH277,1)=0),1),"")</f>
      </c>
    </row>
    <row r="279">
      <c r="A279" t="s">
        <v>86</v>
      </c>
      <c r="B279" t="s">
        <v>87</v>
      </c>
      <c r="C279" t="s">
        <v>88</v>
      </c>
      <c r="D279" t="s">
        <v>89</v>
      </c>
      <c r="E279" t="s">
        <v>90</v>
      </c>
      <c r="F279" t="s">
        <v>91</v>
      </c>
      <c r="G279" t="s">
        <v>92</v>
      </c>
      <c r="H279" t="s">
        <v>93</v>
      </c>
      <c r="I279" t="s">
        <v>94</v>
      </c>
      <c r="J279"/>
      <c r="K279" t="n">
        <v>0.0000279</v>
      </c>
      <c r="L279" t="n">
        <v>0.000006664</v>
      </c>
      <c r="M279" t="n">
        <v>0.0001159</v>
      </c>
      <c r="N279" t="s">
        <v>95</v>
      </c>
      <c r="O279"/>
      <c r="P279"/>
      <c r="Q279"/>
      <c r="R279"/>
      <c r="S279"/>
      <c r="T279" t="n">
        <v>0.026</v>
      </c>
      <c r="U279" t="s">
        <v>96</v>
      </c>
      <c r="V279"/>
      <c r="W279" t="n">
        <v>1.303</v>
      </c>
      <c r="X279"/>
      <c r="Y279" t="s">
        <v>97</v>
      </c>
      <c r="Z279"/>
      <c r="AA279"/>
      <c r="AB279" t="s">
        <v>98</v>
      </c>
      <c r="AC279" t="s">
        <v>99</v>
      </c>
      <c r="AD279"/>
      <c r="AE279"/>
      <c r="AF279" t="s">
        <v>100</v>
      </c>
      <c r="AG279" t="s">
        <v>101</v>
      </c>
      <c r="AH279"/>
      <c r="AI279" t="s">
        <v>102</v>
      </c>
      <c r="AJ279" t="s">
        <v>102</v>
      </c>
      <c r="AK279" t="s">
        <v>103</v>
      </c>
      <c r="AL279" t="s">
        <v>104</v>
      </c>
      <c r="AM279" t="n">
        <v>1</v>
      </c>
      <c r="AN279" t="s">
        <v>5278</v>
      </c>
      <c r="AO279" t="n">
        <v>32</v>
      </c>
      <c r="AP279" t="n">
        <v>33</v>
      </c>
      <c r="AQ279" t="n">
        <v>35</v>
      </c>
      <c r="AR279" t="n">
        <v>0</v>
      </c>
      <c r="AS279" t="n">
        <v>0</v>
      </c>
      <c r="AT279" t="n">
        <v>6</v>
      </c>
      <c r="AU279" t="n">
        <v>22</v>
      </c>
      <c r="AV279" t="n">
        <v>31</v>
      </c>
      <c r="AW279" t="n">
        <v>63</v>
      </c>
      <c r="AX279"/>
      <c r="AY279"/>
      <c r="AZ279" t="n">
        <v>140841423</v>
      </c>
      <c r="BA279" t="s">
        <v>105</v>
      </c>
      <c r="BB279" t="s">
        <v>106</v>
      </c>
      <c r="BC279"/>
      <c r="BD279" t="s">
        <v>107</v>
      </c>
      <c r="BE279" t="s">
        <v>108</v>
      </c>
      <c r="BF279" t="s">
        <v>109</v>
      </c>
      <c r="BG279" t="s">
        <v>110</v>
      </c>
      <c r="BH279" t="s">
        <v>111</v>
      </c>
      <c r="BI279"/>
      <c r="BJ279"/>
      <c r="BK279"/>
      <c r="BL279"/>
      <c r="BM279"/>
      <c r="BN279"/>
      <c r="BO279" t="n">
        <v>0</v>
      </c>
      <c r="BP279" t="n">
        <v>0.0001159</v>
      </c>
      <c r="BQ279" t="n">
        <v>0</v>
      </c>
      <c r="BR279" t="n">
        <v>0</v>
      </c>
      <c r="BS279" t="n">
        <v>0</v>
      </c>
      <c r="BT279" t="n">
        <v>0.00002641</v>
      </c>
      <c r="BU279" t="n">
        <v>0</v>
      </c>
      <c r="BV279" t="n">
        <v>0</v>
      </c>
      <c r="BW279" t="n">
        <v>0</v>
      </c>
      <c r="BX279" t="n">
        <v>0</v>
      </c>
      <c r="BY279" t="n">
        <v>0</v>
      </c>
      <c r="BZ279" t="n">
        <v>0</v>
      </c>
      <c r="CA279" t="n">
        <v>0</v>
      </c>
      <c r="CB279" t="n">
        <v>0</v>
      </c>
      <c r="CC279" t="n">
        <v>0</v>
      </c>
      <c r="CD279" t="n">
        <v>0.00001487</v>
      </c>
      <c r="CE279" t="n">
        <v>0</v>
      </c>
      <c r="CF279" t="n">
        <v>0</v>
      </c>
      <c r="CG279" t="n">
        <v>172</v>
      </c>
      <c r="CH279" t="str">
        <f>=SUBTOTAL(103,CG279)</f>
      </c>
      <c r="CI279" t="str">
        <f>=IF(CH279=1,IFERROR(MAX($CI$1:CI278)+(COUNTIFS($CG$1:CG278,CG279,$CH$1:CH278,1)=0),1),"")</f>
      </c>
    </row>
    <row r="280">
      <c r="A280" t="s">
        <v>112</v>
      </c>
      <c r="B280" t="s">
        <v>113</v>
      </c>
      <c r="C280" t="s">
        <v>114</v>
      </c>
      <c r="D280" t="s">
        <v>115</v>
      </c>
      <c r="E280" t="s">
        <v>116</v>
      </c>
      <c r="F280" t="s">
        <v>117</v>
      </c>
      <c r="G280" t="s">
        <v>92</v>
      </c>
      <c r="H280" t="s">
        <v>93</v>
      </c>
      <c r="I280" t="s">
        <v>94</v>
      </c>
      <c r="J280"/>
      <c r="K280" t="n">
        <v>0.000004108</v>
      </c>
      <c r="L280"/>
      <c r="M280" t="n">
        <v>0.000009104</v>
      </c>
      <c r="N280" t="s">
        <v>118</v>
      </c>
      <c r="O280"/>
      <c r="P280"/>
      <c r="Q280"/>
      <c r="R280"/>
      <c r="S280"/>
      <c r="T280" t="n">
        <v>0.084</v>
      </c>
      <c r="U280" t="s">
        <v>119</v>
      </c>
      <c r="V280" t="s">
        <v>120</v>
      </c>
      <c r="W280" t="n">
        <v>22.8</v>
      </c>
      <c r="X280"/>
      <c r="Y280" t="s">
        <v>121</v>
      </c>
      <c r="Z280"/>
      <c r="AA280"/>
      <c r="AB280" t="s">
        <v>122</v>
      </c>
      <c r="AC280" t="s">
        <v>123</v>
      </c>
      <c r="AD280"/>
      <c r="AE280"/>
      <c r="AF280"/>
      <c r="AG280" t="s">
        <v>124</v>
      </c>
      <c r="AH280"/>
      <c r="AI280" t="s">
        <v>102</v>
      </c>
      <c r="AJ280" t="s">
        <v>102</v>
      </c>
      <c r="AK280" t="s">
        <v>103</v>
      </c>
      <c r="AL280" t="s">
        <v>125</v>
      </c>
      <c r="AM280" t="n">
        <v>1</v>
      </c>
      <c r="AN280" t="s">
        <v>5279</v>
      </c>
      <c r="AO280" t="n">
        <v>33</v>
      </c>
      <c r="AP280" t="n">
        <v>35</v>
      </c>
      <c r="AQ280" t="n">
        <v>226</v>
      </c>
      <c r="AR280" t="n">
        <v>0</v>
      </c>
      <c r="AS280" t="n">
        <v>0</v>
      </c>
      <c r="AT280" t="n">
        <v>196</v>
      </c>
      <c r="AU280" t="n">
        <v>39</v>
      </c>
      <c r="AV280" t="n">
        <v>39</v>
      </c>
      <c r="AW280" t="n">
        <v>99</v>
      </c>
      <c r="AX280"/>
      <c r="AY280"/>
      <c r="AZ280"/>
      <c r="BA280" t="s">
        <v>105</v>
      </c>
      <c r="BB280" t="s">
        <v>126</v>
      </c>
      <c r="BC280"/>
      <c r="BD280" t="s">
        <v>107</v>
      </c>
      <c r="BE280" t="s">
        <v>127</v>
      </c>
      <c r="BF280" t="s">
        <v>128</v>
      </c>
      <c r="BG280" t="s">
        <v>129</v>
      </c>
      <c r="BH280" t="s">
        <v>130</v>
      </c>
      <c r="BI280"/>
      <c r="BJ280"/>
      <c r="BK280"/>
      <c r="BL280"/>
      <c r="BM280"/>
      <c r="BN280"/>
      <c r="BO280" t="n">
        <v>0</v>
      </c>
      <c r="BP280" t="n">
        <v>0</v>
      </c>
      <c r="BQ280" t="n">
        <v>0</v>
      </c>
      <c r="BR280" t="n">
        <v>0</v>
      </c>
      <c r="BS280" t="n">
        <v>0</v>
      </c>
      <c r="BT280" t="n">
        <v>0.000009104</v>
      </c>
      <c r="BU280" t="n">
        <v>0</v>
      </c>
      <c r="BV280" t="n">
        <v>0</v>
      </c>
      <c r="BW280"/>
      <c r="BX280"/>
      <c r="BY280"/>
      <c r="BZ280"/>
      <c r="CA280"/>
      <c r="CB280"/>
      <c r="CC280"/>
      <c r="CD280"/>
      <c r="CE280"/>
      <c r="CF280"/>
      <c r="CG280" t="n">
        <v>173</v>
      </c>
      <c r="CH280" t="str">
        <f>=SUBTOTAL(103,CG280)</f>
      </c>
      <c r="CI280" t="str">
        <f>=IF(CH280=1,IFERROR(MAX($CI$1:CI279)+(COUNTIFS($CG$1:CG279,CG280,$CH$1:CH279,1)=0),1),"")</f>
      </c>
    </row>
    <row r="281">
      <c r="A281" t="s">
        <v>5280</v>
      </c>
      <c r="B281" t="s">
        <v>5281</v>
      </c>
      <c r="C281" t="s">
        <v>5282</v>
      </c>
      <c r="D281" t="s">
        <v>5283</v>
      </c>
      <c r="E281" t="s">
        <v>5284</v>
      </c>
      <c r="F281" t="s">
        <v>5285</v>
      </c>
      <c r="G281" t="s">
        <v>92</v>
      </c>
      <c r="H281" t="s">
        <v>93</v>
      </c>
      <c r="I281" t="s">
        <v>94</v>
      </c>
      <c r="J281"/>
      <c r="K281" t="n">
        <v>0.0005765</v>
      </c>
      <c r="L281" t="n">
        <v>0.0003876</v>
      </c>
      <c r="M281" t="n">
        <v>0.01498</v>
      </c>
      <c r="N281" t="s">
        <v>159</v>
      </c>
      <c r="O281"/>
      <c r="P281"/>
      <c r="Q281"/>
      <c r="R281"/>
      <c r="S281"/>
      <c r="T281" t="n">
        <v>0.239</v>
      </c>
      <c r="U281" t="s">
        <v>878</v>
      </c>
      <c r="V281" t="s">
        <v>758</v>
      </c>
      <c r="W281" t="n">
        <v>21</v>
      </c>
      <c r="X281"/>
      <c r="Y281" t="s">
        <v>5286</v>
      </c>
      <c r="Z281"/>
      <c r="AA281"/>
      <c r="AB281" t="s">
        <v>5287</v>
      </c>
      <c r="AC281" t="s">
        <v>5288</v>
      </c>
      <c r="AD281"/>
      <c r="AE281"/>
      <c r="AF281" t="s">
        <v>5289</v>
      </c>
      <c r="AG281" t="s">
        <v>5290</v>
      </c>
      <c r="AH281"/>
      <c r="AI281" t="s">
        <v>102</v>
      </c>
      <c r="AJ281" t="s">
        <v>433</v>
      </c>
      <c r="AK281" t="s">
        <v>433</v>
      </c>
      <c r="AL281" t="s">
        <v>249</v>
      </c>
      <c r="AM281" t="n">
        <v>1</v>
      </c>
      <c r="AN281"/>
      <c r="AO281" t="n">
        <v>49</v>
      </c>
      <c r="AP281" t="n">
        <v>96</v>
      </c>
      <c r="AQ281" t="n">
        <v>170</v>
      </c>
      <c r="AR281" t="n">
        <v>0</v>
      </c>
      <c r="AS281" t="n">
        <v>107</v>
      </c>
      <c r="AT281" t="n">
        <v>150</v>
      </c>
      <c r="AU281" t="n">
        <v>99</v>
      </c>
      <c r="AV281" t="n">
        <v>99</v>
      </c>
      <c r="AW281" t="n">
        <v>99</v>
      </c>
      <c r="AX281"/>
      <c r="AY281" t="n">
        <v>161941</v>
      </c>
      <c r="AZ281" t="n">
        <v>161941</v>
      </c>
      <c r="BA281" t="s">
        <v>105</v>
      </c>
      <c r="BB281" t="s">
        <v>5291</v>
      </c>
      <c r="BC281"/>
      <c r="BD281" t="s">
        <v>107</v>
      </c>
      <c r="BE281" t="s">
        <v>5292</v>
      </c>
      <c r="BF281" t="s">
        <v>5293</v>
      </c>
      <c r="BG281" t="s">
        <v>291</v>
      </c>
      <c r="BH281" t="s">
        <v>4832</v>
      </c>
      <c r="BI281"/>
      <c r="BJ281"/>
      <c r="BK281"/>
      <c r="BL281"/>
      <c r="BM281"/>
      <c r="BN281"/>
      <c r="BO281" t="n">
        <v>0</v>
      </c>
      <c r="BP281" t="n">
        <v>0</v>
      </c>
      <c r="BQ281" t="n">
        <v>0.01307</v>
      </c>
      <c r="BR281" t="n">
        <v>0</v>
      </c>
      <c r="BS281" t="n">
        <v>0</v>
      </c>
      <c r="BT281" t="n">
        <v>0.00009863</v>
      </c>
      <c r="BU281" t="n">
        <v>0.0005049</v>
      </c>
      <c r="BV281" t="n">
        <v>0</v>
      </c>
      <c r="BW281" t="n">
        <v>0</v>
      </c>
      <c r="BX281" t="n">
        <v>0</v>
      </c>
      <c r="BY281" t="n">
        <v>0</v>
      </c>
      <c r="BZ281" t="n">
        <v>0.01498</v>
      </c>
      <c r="CA281" t="n">
        <v>0</v>
      </c>
      <c r="CB281" t="n">
        <v>0</v>
      </c>
      <c r="CC281" t="n">
        <v>0</v>
      </c>
      <c r="CD281" t="n">
        <v>0.0001029</v>
      </c>
      <c r="CE281" t="n">
        <v>0</v>
      </c>
      <c r="CF281" t="n">
        <v>0</v>
      </c>
      <c r="CG281" t="n">
        <v>174</v>
      </c>
      <c r="CH281" t="str">
        <f>=SUBTOTAL(103,CG281)</f>
      </c>
      <c r="CI281" t="str">
        <f>=IF(CH281=1,IFERROR(MAX($CI$1:CI280)+(COUNTIFS($CG$1:CG280,CG281,$CH$1:CH280,1)=0),1),"")</f>
      </c>
    </row>
    <row r="282">
      <c r="A282" t="s">
        <v>5294</v>
      </c>
      <c r="B282" t="s">
        <v>5295</v>
      </c>
      <c r="C282" t="s">
        <v>5296</v>
      </c>
      <c r="D282" t="s">
        <v>5297</v>
      </c>
      <c r="E282" t="s">
        <v>5298</v>
      </c>
      <c r="F282" t="s">
        <v>5299</v>
      </c>
      <c r="G282" t="s">
        <v>92</v>
      </c>
      <c r="H282" t="s">
        <v>93</v>
      </c>
      <c r="I282" t="s">
        <v>587</v>
      </c>
      <c r="J282"/>
      <c r="K282" t="n">
        <v>0.000008024</v>
      </c>
      <c r="L282" t="n">
        <v>0.00001314</v>
      </c>
      <c r="M282" t="n">
        <v>0.0002882</v>
      </c>
      <c r="N282" t="s">
        <v>159</v>
      </c>
      <c r="O282"/>
      <c r="P282"/>
      <c r="Q282"/>
      <c r="R282"/>
      <c r="S282"/>
      <c r="T282" t="n">
        <v>0.738</v>
      </c>
      <c r="U282" t="s">
        <v>697</v>
      </c>
      <c r="V282" t="s">
        <v>2263</v>
      </c>
      <c r="W282" t="n">
        <v>24.9</v>
      </c>
      <c r="X282"/>
      <c r="Y282" t="s">
        <v>5300</v>
      </c>
      <c r="Z282"/>
      <c r="AA282"/>
      <c r="AB282" t="s">
        <v>5301</v>
      </c>
      <c r="AC282" t="s">
        <v>5302</v>
      </c>
      <c r="AD282"/>
      <c r="AE282"/>
      <c r="AF282"/>
      <c r="AG282" t="s">
        <v>5303</v>
      </c>
      <c r="AH282"/>
      <c r="AI282" t="s">
        <v>419</v>
      </c>
      <c r="AJ282" t="s">
        <v>102</v>
      </c>
      <c r="AK282" t="s">
        <v>419</v>
      </c>
      <c r="AL282" t="s">
        <v>249</v>
      </c>
      <c r="AM282" t="n">
        <v>1</v>
      </c>
      <c r="AN282"/>
      <c r="AO282" t="n">
        <v>326</v>
      </c>
      <c r="AP282" t="n">
        <v>40</v>
      </c>
      <c r="AQ282" t="n">
        <v>386</v>
      </c>
      <c r="AR282" t="n">
        <v>351</v>
      </c>
      <c r="AS282" t="n">
        <v>0</v>
      </c>
      <c r="AT282" t="n">
        <v>378</v>
      </c>
      <c r="AU282" t="n">
        <v>99</v>
      </c>
      <c r="AV282" t="n">
        <v>99</v>
      </c>
      <c r="AW282" t="n">
        <v>99</v>
      </c>
      <c r="AX282" t="n">
        <v>161941</v>
      </c>
      <c r="AY282"/>
      <c r="AZ282" t="n">
        <v>161941</v>
      </c>
      <c r="BA282"/>
      <c r="BB282"/>
      <c r="BC282"/>
      <c r="BD282" t="s">
        <v>107</v>
      </c>
      <c r="BE282" t="s">
        <v>5304</v>
      </c>
      <c r="BF282" t="s">
        <v>5305</v>
      </c>
      <c r="BG282" t="s">
        <v>658</v>
      </c>
      <c r="BH282" t="s">
        <v>659</v>
      </c>
      <c r="BI282"/>
      <c r="BJ282"/>
      <c r="BK282"/>
      <c r="BL282"/>
      <c r="BM282"/>
      <c r="BN282"/>
      <c r="BO282" t="n">
        <v>0</v>
      </c>
      <c r="BP282" t="n">
        <v>0</v>
      </c>
      <c r="BQ282" t="n">
        <v>0.0001988</v>
      </c>
      <c r="BR282" t="n">
        <v>0</v>
      </c>
      <c r="BS282" t="n">
        <v>0</v>
      </c>
      <c r="BT282" t="n">
        <v>0</v>
      </c>
      <c r="BU282" t="n">
        <v>0</v>
      </c>
      <c r="BV282" t="n">
        <v>0</v>
      </c>
      <c r="BW282" t="n">
        <v>0</v>
      </c>
      <c r="BX282" t="n">
        <v>0</v>
      </c>
      <c r="BY282" t="n">
        <v>0.00006539</v>
      </c>
      <c r="BZ282" t="n">
        <v>0.0002882</v>
      </c>
      <c r="CA282" t="n">
        <v>0</v>
      </c>
      <c r="CB282" t="n">
        <v>0</v>
      </c>
      <c r="CC282" t="n">
        <v>0</v>
      </c>
      <c r="CD282" t="n">
        <v>0</v>
      </c>
      <c r="CE282" t="n">
        <v>0</v>
      </c>
      <c r="CF282" t="n">
        <v>0</v>
      </c>
      <c r="CG282" t="n">
        <v>175</v>
      </c>
      <c r="CH282" t="str">
        <f>=SUBTOTAL(103,CG282)</f>
      </c>
      <c r="CI282" t="str">
        <f>=IF(CH282=1,IFERROR(MAX($CI$1:CI281)+(COUNTIFS($CG$1:CG281,CG282,$CH$1:CH281,1)=0),1),"")</f>
      </c>
    </row>
    <row r="283">
      <c r="A283" t="s">
        <v>5306</v>
      </c>
      <c r="B283" t="s">
        <v>5307</v>
      </c>
      <c r="C283" t="s">
        <v>5308</v>
      </c>
      <c r="D283" t="s">
        <v>5309</v>
      </c>
      <c r="E283" t="s">
        <v>5310</v>
      </c>
      <c r="F283" t="s">
        <v>5311</v>
      </c>
      <c r="G283" t="s">
        <v>92</v>
      </c>
      <c r="H283" t="s">
        <v>93</v>
      </c>
      <c r="I283" t="s">
        <v>540</v>
      </c>
      <c r="J283"/>
      <c r="K283" t="n">
        <v>0.0000263</v>
      </c>
      <c r="L283" t="n">
        <v>0.0000198</v>
      </c>
      <c r="M283" t="n">
        <v>0.0008731</v>
      </c>
      <c r="N283" t="s">
        <v>159</v>
      </c>
      <c r="O283"/>
      <c r="P283"/>
      <c r="Q283"/>
      <c r="R283"/>
      <c r="S283"/>
      <c r="T283" t="n">
        <v>0.025</v>
      </c>
      <c r="U283" t="s">
        <v>344</v>
      </c>
      <c r="V283" t="s">
        <v>3386</v>
      </c>
      <c r="W283" t="n">
        <v>25.2</v>
      </c>
      <c r="X283" t="n">
        <v>0.620342254639</v>
      </c>
      <c r="Y283" t="s">
        <v>5312</v>
      </c>
      <c r="Z283"/>
      <c r="AA283"/>
      <c r="AB283" t="s">
        <v>1291</v>
      </c>
      <c r="AC283" t="s">
        <v>5313</v>
      </c>
      <c r="AD283"/>
      <c r="AE283"/>
      <c r="AF283"/>
      <c r="AG283" t="s">
        <v>5314</v>
      </c>
      <c r="AH283"/>
      <c r="AI283" t="s">
        <v>102</v>
      </c>
      <c r="AJ283" t="s">
        <v>419</v>
      </c>
      <c r="AK283" t="s">
        <v>433</v>
      </c>
      <c r="AL283" t="s">
        <v>228</v>
      </c>
      <c r="AM283" t="n">
        <v>1</v>
      </c>
      <c r="AN283"/>
      <c r="AO283" t="n">
        <v>40</v>
      </c>
      <c r="AP283" t="n">
        <v>22</v>
      </c>
      <c r="AQ283" t="n">
        <v>31</v>
      </c>
      <c r="AR283" t="n">
        <v>0</v>
      </c>
      <c r="AS283" t="n">
        <v>13</v>
      </c>
      <c r="AT283" t="n">
        <v>18</v>
      </c>
      <c r="AU283" t="n">
        <v>99</v>
      </c>
      <c r="AV283" t="n">
        <v>99</v>
      </c>
      <c r="AW283" t="n">
        <v>99</v>
      </c>
      <c r="AX283"/>
      <c r="AY283" t="n">
        <v>161941</v>
      </c>
      <c r="AZ283" t="n">
        <v>161941</v>
      </c>
      <c r="BA283"/>
      <c r="BB283"/>
      <c r="BC283"/>
      <c r="BD283" t="s">
        <v>107</v>
      </c>
      <c r="BE283" t="s">
        <v>5315</v>
      </c>
      <c r="BF283" t="s">
        <v>5316</v>
      </c>
      <c r="BG283" t="s">
        <v>907</v>
      </c>
      <c r="BH283" t="s">
        <v>908</v>
      </c>
      <c r="BI283"/>
      <c r="BJ283"/>
      <c r="BK283"/>
      <c r="BL283"/>
      <c r="BM283"/>
      <c r="BN283"/>
      <c r="BO283" t="n">
        <v>0</v>
      </c>
      <c r="BP283" t="n">
        <v>0</v>
      </c>
      <c r="BQ283" t="n">
        <v>0.0004719</v>
      </c>
      <c r="BR283" t="n">
        <v>0</v>
      </c>
      <c r="BS283" t="n">
        <v>0</v>
      </c>
      <c r="BT283" t="n">
        <v>0</v>
      </c>
      <c r="BU283" t="n">
        <v>0</v>
      </c>
      <c r="BV283" t="n">
        <v>0</v>
      </c>
      <c r="BW283" t="n">
        <v>0</v>
      </c>
      <c r="BX283" t="n">
        <v>0</v>
      </c>
      <c r="BY283" t="n">
        <v>0</v>
      </c>
      <c r="BZ283" t="n">
        <v>0.0008731</v>
      </c>
      <c r="CA283" t="n">
        <v>0</v>
      </c>
      <c r="CB283" t="n">
        <v>0</v>
      </c>
      <c r="CC283" t="n">
        <v>0</v>
      </c>
      <c r="CD283" t="n">
        <v>0</v>
      </c>
      <c r="CE283" t="n">
        <v>0</v>
      </c>
      <c r="CF283" t="n">
        <v>0</v>
      </c>
      <c r="CG283" t="n">
        <v>176</v>
      </c>
      <c r="CH283" t="str">
        <f>=SUBTOTAL(103,CG283)</f>
      </c>
      <c r="CI283" t="str">
        <f>=IF(CH283=1,IFERROR(MAX($CI$1:CI282)+(COUNTIFS($CG$1:CG282,CG283,$CH$1:CH282,1)=0),1),"")</f>
      </c>
    </row>
    <row r="284">
      <c r="A284" t="s">
        <v>5317</v>
      </c>
      <c r="B284" t="s">
        <v>5318</v>
      </c>
      <c r="C284" t="s">
        <v>5319</v>
      </c>
      <c r="D284" t="s">
        <v>5320</v>
      </c>
      <c r="E284" t="s">
        <v>5321</v>
      </c>
      <c r="F284" t="s">
        <v>5322</v>
      </c>
      <c r="G284" t="s">
        <v>92</v>
      </c>
      <c r="H284" t="s">
        <v>93</v>
      </c>
      <c r="I284" t="s">
        <v>581</v>
      </c>
      <c r="J284"/>
      <c r="K284" t="n">
        <v>0.0000716</v>
      </c>
      <c r="L284" t="n">
        <v>0.00005911</v>
      </c>
      <c r="M284" t="n">
        <v>0.001728</v>
      </c>
      <c r="N284" t="s">
        <v>159</v>
      </c>
      <c r="O284"/>
      <c r="P284"/>
      <c r="Q284"/>
      <c r="R284"/>
      <c r="S284"/>
      <c r="T284" t="n">
        <v>0.177</v>
      </c>
      <c r="U284" t="s">
        <v>324</v>
      </c>
      <c r="V284" t="s">
        <v>1367</v>
      </c>
      <c r="W284" t="n">
        <v>24.5</v>
      </c>
      <c r="X284" t="n">
        <v>0.627362847328</v>
      </c>
      <c r="Y284" t="s">
        <v>5323</v>
      </c>
      <c r="Z284"/>
      <c r="AA284"/>
      <c r="AB284" t="s">
        <v>1068</v>
      </c>
      <c r="AC284" t="s">
        <v>5324</v>
      </c>
      <c r="AD284"/>
      <c r="AE284"/>
      <c r="AF284"/>
      <c r="AG284" t="s">
        <v>5325</v>
      </c>
      <c r="AH284"/>
      <c r="AI284" t="s">
        <v>419</v>
      </c>
      <c r="AJ284" t="s">
        <v>102</v>
      </c>
      <c r="AK284" t="s">
        <v>419</v>
      </c>
      <c r="AL284" t="s">
        <v>104</v>
      </c>
      <c r="AM284" t="n">
        <v>1</v>
      </c>
      <c r="AN284"/>
      <c r="AO284" t="n">
        <v>206</v>
      </c>
      <c r="AP284" t="n">
        <v>40</v>
      </c>
      <c r="AQ284" t="n">
        <v>217</v>
      </c>
      <c r="AR284" t="n">
        <v>194</v>
      </c>
      <c r="AS284" t="n">
        <v>0</v>
      </c>
      <c r="AT284" t="n">
        <v>173</v>
      </c>
      <c r="AU284" t="n">
        <v>99</v>
      </c>
      <c r="AV284" t="n">
        <v>99</v>
      </c>
      <c r="AW284" t="n">
        <v>99</v>
      </c>
      <c r="AX284" t="n">
        <v>161941</v>
      </c>
      <c r="AY284"/>
      <c r="AZ284" t="n">
        <v>161941</v>
      </c>
      <c r="BA284"/>
      <c r="BB284"/>
      <c r="BC284"/>
      <c r="BD284" t="s">
        <v>107</v>
      </c>
      <c r="BE284" t="s">
        <v>5326</v>
      </c>
      <c r="BF284" t="s">
        <v>5327</v>
      </c>
      <c r="BG284" t="s">
        <v>5328</v>
      </c>
      <c r="BH284" t="s">
        <v>5329</v>
      </c>
      <c r="BI284"/>
      <c r="BJ284"/>
      <c r="BK284"/>
      <c r="BL284"/>
      <c r="BM284"/>
      <c r="BN284"/>
      <c r="BO284" t="n">
        <v>0</v>
      </c>
      <c r="BP284" t="n">
        <v>0</v>
      </c>
      <c r="BQ284" t="n">
        <v>0.001091</v>
      </c>
      <c r="BR284" t="n">
        <v>0.0002175</v>
      </c>
      <c r="BS284" t="n">
        <v>0</v>
      </c>
      <c r="BT284" t="n">
        <v>0.00002639</v>
      </c>
      <c r="BU284" t="n">
        <v>0</v>
      </c>
      <c r="BV284" t="n">
        <v>0</v>
      </c>
      <c r="BW284" t="n">
        <v>0</v>
      </c>
      <c r="BX284" t="n">
        <v>0</v>
      </c>
      <c r="BY284" t="n">
        <v>0</v>
      </c>
      <c r="BZ284" t="n">
        <v>0.001728</v>
      </c>
      <c r="CA284" t="n">
        <v>0.0003848</v>
      </c>
      <c r="CB284" t="n">
        <v>0</v>
      </c>
      <c r="CC284" t="n">
        <v>0</v>
      </c>
      <c r="CD284" t="n">
        <v>0.0000147</v>
      </c>
      <c r="CE284" t="n">
        <v>0</v>
      </c>
      <c r="CF284" t="n">
        <v>0</v>
      </c>
      <c r="CG284" t="n">
        <v>177</v>
      </c>
      <c r="CH284" t="str">
        <f>=SUBTOTAL(103,CG284)</f>
      </c>
      <c r="CI284" t="str">
        <f>=IF(CH284=1,IFERROR(MAX($CI$1:CI283)+(COUNTIFS($CG$1:CG283,CG284,$CH$1:CH283,1)=0),1),"")</f>
      </c>
    </row>
    <row r="285">
      <c r="A285" t="s">
        <v>5330</v>
      </c>
      <c r="B285" t="s">
        <v>5331</v>
      </c>
      <c r="C285" t="s">
        <v>5332</v>
      </c>
      <c r="D285" t="s">
        <v>5333</v>
      </c>
      <c r="E285" t="s">
        <v>5334</v>
      </c>
      <c r="F285" t="s">
        <v>5335</v>
      </c>
      <c r="G285" t="s">
        <v>92</v>
      </c>
      <c r="H285" t="s">
        <v>93</v>
      </c>
      <c r="I285" t="s">
        <v>5336</v>
      </c>
      <c r="J285"/>
      <c r="K285" t="n">
        <v>0.001014</v>
      </c>
      <c r="L285" t="n">
        <v>0.0006218</v>
      </c>
      <c r="M285" t="n">
        <v>0.02114</v>
      </c>
      <c r="N285" t="s">
        <v>936</v>
      </c>
      <c r="O285"/>
      <c r="P285"/>
      <c r="Q285"/>
      <c r="R285"/>
      <c r="S285"/>
      <c r="T285" t="n">
        <v>0.448</v>
      </c>
      <c r="U285" t="s">
        <v>697</v>
      </c>
      <c r="V285" t="s">
        <v>2388</v>
      </c>
      <c r="W285" t="n">
        <v>27.3</v>
      </c>
      <c r="X285" t="n">
        <v>0.42544901371</v>
      </c>
      <c r="Y285" t="s">
        <v>5337</v>
      </c>
      <c r="Z285"/>
      <c r="AA285"/>
      <c r="AB285" t="s">
        <v>327</v>
      </c>
      <c r="AC285" t="s">
        <v>5338</v>
      </c>
      <c r="AD285"/>
      <c r="AE285"/>
      <c r="AF285" t="s">
        <v>5339</v>
      </c>
      <c r="AG285" t="s">
        <v>5340</v>
      </c>
      <c r="AH285"/>
      <c r="AI285" t="s">
        <v>433</v>
      </c>
      <c r="AJ285" t="s">
        <v>102</v>
      </c>
      <c r="AK285" t="s">
        <v>419</v>
      </c>
      <c r="AL285" t="s">
        <v>228</v>
      </c>
      <c r="AM285" t="n">
        <v>1</v>
      </c>
      <c r="AN285"/>
      <c r="AO285" t="n">
        <v>69</v>
      </c>
      <c r="AP285" t="n">
        <v>39</v>
      </c>
      <c r="AQ285" t="n">
        <v>76</v>
      </c>
      <c r="AR285" t="n">
        <v>63</v>
      </c>
      <c r="AS285" t="n">
        <v>0</v>
      </c>
      <c r="AT285" t="n">
        <v>51</v>
      </c>
      <c r="AU285" t="n">
        <v>99</v>
      </c>
      <c r="AV285" t="n">
        <v>92</v>
      </c>
      <c r="AW285" t="n">
        <v>99</v>
      </c>
      <c r="AX285" t="n">
        <v>161941</v>
      </c>
      <c r="AY285"/>
      <c r="AZ285" t="n">
        <v>161941</v>
      </c>
      <c r="BA285" t="s">
        <v>105</v>
      </c>
      <c r="BB285" t="s">
        <v>5341</v>
      </c>
      <c r="BC285"/>
      <c r="BD285" t="s">
        <v>107</v>
      </c>
      <c r="BE285" t="s">
        <v>5342</v>
      </c>
      <c r="BF285" t="s">
        <v>5343</v>
      </c>
      <c r="BG285" t="s">
        <v>1721</v>
      </c>
      <c r="BH285" t="s">
        <v>1722</v>
      </c>
      <c r="BI285"/>
      <c r="BJ285"/>
      <c r="BK285"/>
      <c r="BL285"/>
      <c r="BM285"/>
      <c r="BN285"/>
      <c r="BO285" t="n">
        <v>0.00006308</v>
      </c>
      <c r="BP285" t="n">
        <v>0.00005938</v>
      </c>
      <c r="BQ285" t="n">
        <v>0.02114</v>
      </c>
      <c r="BR285" t="n">
        <v>0.00005501</v>
      </c>
      <c r="BS285" t="n">
        <v>0</v>
      </c>
      <c r="BT285" t="n">
        <v>0.0002227</v>
      </c>
      <c r="BU285" t="n">
        <v>0.001843</v>
      </c>
      <c r="BV285" t="n">
        <v>0</v>
      </c>
      <c r="BW285" t="n">
        <v>0.00002454</v>
      </c>
      <c r="BX285" t="n">
        <v>0</v>
      </c>
      <c r="BY285" t="n">
        <v>0.0008139</v>
      </c>
      <c r="BZ285" t="n">
        <v>0.01831</v>
      </c>
      <c r="CA285" t="n">
        <v>0</v>
      </c>
      <c r="CB285" t="n">
        <v>0</v>
      </c>
      <c r="CC285" t="n">
        <v>0</v>
      </c>
      <c r="CD285" t="n">
        <v>0.0001928</v>
      </c>
      <c r="CE285" t="n">
        <v>0.001949</v>
      </c>
      <c r="CF285" t="n">
        <v>0</v>
      </c>
      <c r="CG285" t="n">
        <v>178</v>
      </c>
      <c r="CH285" t="str">
        <f>=SUBTOTAL(103,CG285)</f>
      </c>
      <c r="CI285" t="str">
        <f>=IF(CH285=1,IFERROR(MAX($CI$1:CI284)+(COUNTIFS($CG$1:CG284,CG285,$CH$1:CH284,1)=0),1),"")</f>
      </c>
    </row>
    <row r="286">
      <c r="A286" t="s">
        <v>5344</v>
      </c>
      <c r="B286" t="s">
        <v>5345</v>
      </c>
      <c r="C286" t="s">
        <v>5346</v>
      </c>
      <c r="D286" t="s">
        <v>5347</v>
      </c>
      <c r="E286" t="s">
        <v>5348</v>
      </c>
      <c r="F286" t="s">
        <v>5349</v>
      </c>
      <c r="G286" t="s">
        <v>92</v>
      </c>
      <c r="H286" t="s">
        <v>93</v>
      </c>
      <c r="I286" t="s">
        <v>587</v>
      </c>
      <c r="J286"/>
      <c r="K286" t="n">
        <v>0.001099</v>
      </c>
      <c r="L286" t="n">
        <v>0.0007031</v>
      </c>
      <c r="M286" t="n">
        <v>0.02362</v>
      </c>
      <c r="N286" t="s">
        <v>159</v>
      </c>
      <c r="O286" t="n">
        <v>9009</v>
      </c>
      <c r="P286" t="s">
        <v>1228</v>
      </c>
      <c r="Q286" t="s">
        <v>5350</v>
      </c>
      <c r="R286"/>
      <c r="S286" t="s">
        <v>5351</v>
      </c>
      <c r="T286" t="n">
        <v>0.78</v>
      </c>
      <c r="U286" t="s">
        <v>262</v>
      </c>
      <c r="V286" t="s">
        <v>5352</v>
      </c>
      <c r="W286" t="n">
        <v>25.1</v>
      </c>
      <c r="X286" t="n">
        <v>0.82370531559</v>
      </c>
      <c r="Y286" t="s">
        <v>5353</v>
      </c>
      <c r="Z286"/>
      <c r="AA286"/>
      <c r="AB286" t="s">
        <v>5098</v>
      </c>
      <c r="AC286" t="s">
        <v>5354</v>
      </c>
      <c r="AD286" t="s">
        <v>5355</v>
      </c>
      <c r="AE286" t="s">
        <v>247</v>
      </c>
      <c r="AF286" t="s">
        <v>5356</v>
      </c>
      <c r="AG286" t="s">
        <v>5357</v>
      </c>
      <c r="AH286" t="s">
        <v>5358</v>
      </c>
      <c r="AI286" t="s">
        <v>102</v>
      </c>
      <c r="AJ286" t="s">
        <v>419</v>
      </c>
      <c r="AK286" t="s">
        <v>433</v>
      </c>
      <c r="AL286" t="s">
        <v>125</v>
      </c>
      <c r="AM286" t="n">
        <v>1</v>
      </c>
      <c r="AN286"/>
      <c r="AO286" t="n">
        <v>41</v>
      </c>
      <c r="AP286" t="n">
        <v>62</v>
      </c>
      <c r="AQ286" t="n">
        <v>84</v>
      </c>
      <c r="AR286" t="n">
        <v>0</v>
      </c>
      <c r="AS286" t="n">
        <v>72</v>
      </c>
      <c r="AT286" t="n">
        <v>82</v>
      </c>
      <c r="AU286" t="n">
        <v>93</v>
      </c>
      <c r="AV286" t="n">
        <v>99</v>
      </c>
      <c r="AW286" t="n">
        <v>99</v>
      </c>
      <c r="AX286"/>
      <c r="AY286" t="n">
        <v>161941</v>
      </c>
      <c r="AZ286" t="n">
        <v>161941</v>
      </c>
      <c r="BA286"/>
      <c r="BB286"/>
      <c r="BC286"/>
      <c r="BD286" t="s">
        <v>107</v>
      </c>
      <c r="BE286" t="s">
        <v>5359</v>
      </c>
      <c r="BF286" t="s">
        <v>5360</v>
      </c>
      <c r="BG286" t="s">
        <v>5361</v>
      </c>
      <c r="BH286" t="s">
        <v>5362</v>
      </c>
      <c r="BI286"/>
      <c r="BJ286"/>
      <c r="BK286"/>
      <c r="BL286"/>
      <c r="BM286"/>
      <c r="BN286"/>
      <c r="BO286" t="n">
        <v>0</v>
      </c>
      <c r="BP286" t="n">
        <v>0.0002032</v>
      </c>
      <c r="BQ286" t="n">
        <v>0.02245</v>
      </c>
      <c r="BR286" t="n">
        <v>0</v>
      </c>
      <c r="BS286" t="n">
        <v>0</v>
      </c>
      <c r="BT286" t="n">
        <v>0.0002227</v>
      </c>
      <c r="BU286" t="n">
        <v>0.001668</v>
      </c>
      <c r="BV286" t="n">
        <v>0.0001312</v>
      </c>
      <c r="BW286" t="n">
        <v>0</v>
      </c>
      <c r="BX286" t="n">
        <v>0</v>
      </c>
      <c r="BY286" t="n">
        <v>0.00006541</v>
      </c>
      <c r="BZ286" t="n">
        <v>0.02362</v>
      </c>
      <c r="CA286" t="n">
        <v>0</v>
      </c>
      <c r="CB286" t="n">
        <v>0</v>
      </c>
      <c r="CC286" t="n">
        <v>0.003165</v>
      </c>
      <c r="CD286" t="n">
        <v>0.000294</v>
      </c>
      <c r="CE286" t="n">
        <v>0.001435</v>
      </c>
      <c r="CF286" t="n">
        <v>0</v>
      </c>
      <c r="CG286" t="n">
        <v>179</v>
      </c>
      <c r="CH286" t="str">
        <f>=SUBTOTAL(103,CG286)</f>
      </c>
      <c r="CI286" t="str">
        <f>=IF(CH286=1,IFERROR(MAX($CI$1:CI285)+(COUNTIFS($CG$1:CG285,CG286,$CH$1:CH285,1)=0),1),"")</f>
      </c>
    </row>
    <row r="287">
      <c r="A287" t="s">
        <v>5363</v>
      </c>
      <c r="B287" t="s">
        <v>5364</v>
      </c>
      <c r="C287" t="s">
        <v>5365</v>
      </c>
      <c r="D287" t="s">
        <v>5366</v>
      </c>
      <c r="E287" t="s">
        <v>5367</v>
      </c>
      <c r="F287" t="s">
        <v>5368</v>
      </c>
      <c r="G287" t="s">
        <v>92</v>
      </c>
      <c r="H287" t="s">
        <v>93</v>
      </c>
      <c r="I287" t="s">
        <v>5369</v>
      </c>
      <c r="J287"/>
      <c r="K287" t="n">
        <v>0.0001153</v>
      </c>
      <c r="L287" t="n">
        <v>0.00002628</v>
      </c>
      <c r="M287" t="n">
        <v>0.002579</v>
      </c>
      <c r="N287" t="s">
        <v>936</v>
      </c>
      <c r="O287"/>
      <c r="P287"/>
      <c r="Q287"/>
      <c r="R287"/>
      <c r="S287"/>
      <c r="T287" t="n">
        <v>0.61</v>
      </c>
      <c r="U287" t="s">
        <v>344</v>
      </c>
      <c r="V287" t="s">
        <v>2407</v>
      </c>
      <c r="W287" t="n">
        <v>25.6</v>
      </c>
      <c r="X287" t="n">
        <v>0.667343735695</v>
      </c>
      <c r="Y287" t="s">
        <v>5370</v>
      </c>
      <c r="Z287"/>
      <c r="AA287"/>
      <c r="AB287" t="s">
        <v>1068</v>
      </c>
      <c r="AC287" t="s">
        <v>5371</v>
      </c>
      <c r="AD287"/>
      <c r="AE287"/>
      <c r="AF287"/>
      <c r="AG287" t="s">
        <v>5372</v>
      </c>
      <c r="AH287"/>
      <c r="AI287" t="s">
        <v>102</v>
      </c>
      <c r="AJ287" t="s">
        <v>433</v>
      </c>
      <c r="AK287" t="s">
        <v>433</v>
      </c>
      <c r="AL287" t="s">
        <v>104</v>
      </c>
      <c r="AM287" t="n">
        <v>1</v>
      </c>
      <c r="AN287"/>
      <c r="AO287" t="n">
        <v>33</v>
      </c>
      <c r="AP287" t="n">
        <v>43</v>
      </c>
      <c r="AQ287" t="n">
        <v>35</v>
      </c>
      <c r="AR287" t="n">
        <v>0</v>
      </c>
      <c r="AS287" t="n">
        <v>35</v>
      </c>
      <c r="AT287" t="n">
        <v>71</v>
      </c>
      <c r="AU287" t="n">
        <v>97</v>
      </c>
      <c r="AV287" t="n">
        <v>99</v>
      </c>
      <c r="AW287" t="n">
        <v>99</v>
      </c>
      <c r="AX287"/>
      <c r="AY287" t="n">
        <v>161941</v>
      </c>
      <c r="AZ287" t="n">
        <v>161941</v>
      </c>
      <c r="BA287"/>
      <c r="BB287"/>
      <c r="BC287"/>
      <c r="BD287" t="s">
        <v>107</v>
      </c>
      <c r="BE287" t="s">
        <v>5373</v>
      </c>
      <c r="BF287" t="s">
        <v>5374</v>
      </c>
      <c r="BG287" t="s">
        <v>1219</v>
      </c>
      <c r="BH287" t="s">
        <v>5375</v>
      </c>
      <c r="BI287"/>
      <c r="BJ287"/>
      <c r="BK287"/>
      <c r="BL287"/>
      <c r="BM287"/>
      <c r="BN287"/>
      <c r="BO287" t="n">
        <v>0</v>
      </c>
      <c r="BP287" t="n">
        <v>0</v>
      </c>
      <c r="BQ287" t="n">
        <v>0.002579</v>
      </c>
      <c r="BR287" t="n">
        <v>0</v>
      </c>
      <c r="BS287" t="n">
        <v>0</v>
      </c>
      <c r="BT287" t="n">
        <v>0.00002638</v>
      </c>
      <c r="BU287" t="n">
        <v>0</v>
      </c>
      <c r="BV287" t="n">
        <v>0</v>
      </c>
      <c r="BW287" t="n">
        <v>0.00002413</v>
      </c>
      <c r="BX287" t="n">
        <v>0</v>
      </c>
      <c r="BY287" t="n">
        <v>0</v>
      </c>
      <c r="BZ287" t="n">
        <v>0.0008641</v>
      </c>
      <c r="CA287" t="n">
        <v>0</v>
      </c>
      <c r="CB287" t="n">
        <v>0</v>
      </c>
      <c r="CC287" t="n">
        <v>0</v>
      </c>
      <c r="CD287" t="n">
        <v>0</v>
      </c>
      <c r="CE287" t="n">
        <v>0</v>
      </c>
      <c r="CF287" t="n">
        <v>0</v>
      </c>
      <c r="CG287" t="n">
        <v>180</v>
      </c>
      <c r="CH287" t="str">
        <f>=SUBTOTAL(103,CG287)</f>
      </c>
      <c r="CI287" t="str">
        <f>=IF(CH287=1,IFERROR(MAX($CI$1:CI286)+(COUNTIFS($CG$1:CG286,CG287,$CH$1:CH286,1)=0),1),"")</f>
      </c>
    </row>
    <row r="288">
      <c r="A288" t="s">
        <v>5376</v>
      </c>
      <c r="B288" t="s">
        <v>5377</v>
      </c>
      <c r="C288" t="s">
        <v>5378</v>
      </c>
      <c r="D288" t="s">
        <v>5379</v>
      </c>
      <c r="E288" t="s">
        <v>5380</v>
      </c>
      <c r="F288" t="s">
        <v>5381</v>
      </c>
      <c r="G288" t="s">
        <v>92</v>
      </c>
      <c r="H288" t="s">
        <v>93</v>
      </c>
      <c r="I288" t="s">
        <v>1275</v>
      </c>
      <c r="J288"/>
      <c r="K288" t="n">
        <v>0.001278</v>
      </c>
      <c r="L288" t="n">
        <v>0.003443</v>
      </c>
      <c r="M288" t="n">
        <v>0.0144</v>
      </c>
      <c r="N288" t="s">
        <v>993</v>
      </c>
      <c r="O288" t="n">
        <v>717853</v>
      </c>
      <c r="P288" t="s">
        <v>412</v>
      </c>
      <c r="Q288"/>
      <c r="R288"/>
      <c r="S288"/>
      <c r="T288" t="n">
        <v>0.032</v>
      </c>
      <c r="U288" t="s">
        <v>1468</v>
      </c>
      <c r="V288" t="s">
        <v>474</v>
      </c>
      <c r="W288" t="n">
        <v>13.15</v>
      </c>
      <c r="X288" t="n">
        <v>0.356531977654</v>
      </c>
      <c r="Y288" t="s">
        <v>5382</v>
      </c>
      <c r="Z288"/>
      <c r="AA288"/>
      <c r="AB288" t="s">
        <v>265</v>
      </c>
      <c r="AC288" t="s">
        <v>266</v>
      </c>
      <c r="AD288"/>
      <c r="AE288"/>
      <c r="AF288" t="s">
        <v>5383</v>
      </c>
      <c r="AG288" t="s">
        <v>5384</v>
      </c>
      <c r="AH288"/>
      <c r="AI288" t="s">
        <v>433</v>
      </c>
      <c r="AJ288" t="s">
        <v>102</v>
      </c>
      <c r="AK288" t="s">
        <v>419</v>
      </c>
      <c r="AL288" t="s">
        <v>249</v>
      </c>
      <c r="AM288" t="n">
        <v>1</v>
      </c>
      <c r="AN288"/>
      <c r="AO288" t="n">
        <v>151</v>
      </c>
      <c r="AP288" t="n">
        <v>43</v>
      </c>
      <c r="AQ288" t="n">
        <v>167</v>
      </c>
      <c r="AR288" t="n">
        <v>108</v>
      </c>
      <c r="AS288" t="n">
        <v>0</v>
      </c>
      <c r="AT288" t="n">
        <v>143</v>
      </c>
      <c r="AU288" t="n">
        <v>99</v>
      </c>
      <c r="AV288" t="n">
        <v>85</v>
      </c>
      <c r="AW288" t="n">
        <v>99</v>
      </c>
      <c r="AX288" t="n">
        <v>203397</v>
      </c>
      <c r="AY288"/>
      <c r="AZ288" t="n">
        <v>203397</v>
      </c>
      <c r="BA288" t="s">
        <v>105</v>
      </c>
      <c r="BB288" t="s">
        <v>5385</v>
      </c>
      <c r="BC288"/>
      <c r="BD288" t="s">
        <v>107</v>
      </c>
      <c r="BE288" t="s">
        <v>5386</v>
      </c>
      <c r="BF288" t="s">
        <v>5387</v>
      </c>
      <c r="BG288" t="s">
        <v>1429</v>
      </c>
      <c r="BH288" t="s">
        <v>5388</v>
      </c>
      <c r="BI288" t="n">
        <v>0.004</v>
      </c>
      <c r="BJ288" t="n">
        <v>0.0144</v>
      </c>
      <c r="BK288" t="n">
        <v>0.0014</v>
      </c>
      <c r="BL288" t="n">
        <v>0</v>
      </c>
      <c r="BM288" t="n">
        <v>0</v>
      </c>
      <c r="BN288" t="n">
        <v>0</v>
      </c>
      <c r="BO288" t="n">
        <v>0.01236</v>
      </c>
      <c r="BP288" t="n">
        <v>0.001012</v>
      </c>
      <c r="BQ288" t="n">
        <v>0.00675</v>
      </c>
      <c r="BR288" t="n">
        <v>0</v>
      </c>
      <c r="BS288" t="n">
        <v>0</v>
      </c>
      <c r="BT288" t="n">
        <v>0.00008807</v>
      </c>
      <c r="BU288" t="n">
        <v>0.0009788</v>
      </c>
      <c r="BV288" t="n">
        <v>0.00003266</v>
      </c>
      <c r="BW288" t="n">
        <v>0.01095</v>
      </c>
      <c r="BX288" t="n">
        <v>0</v>
      </c>
      <c r="BY288" t="n">
        <v>0.00157</v>
      </c>
      <c r="BZ288" t="n">
        <v>0.008651</v>
      </c>
      <c r="CA288" t="n">
        <v>0</v>
      </c>
      <c r="CB288" t="n">
        <v>0</v>
      </c>
      <c r="CC288" t="n">
        <v>0.006329</v>
      </c>
      <c r="CD288" t="n">
        <v>0.00008819</v>
      </c>
      <c r="CE288" t="n">
        <v>0.003824</v>
      </c>
      <c r="CF288" t="n">
        <v>0</v>
      </c>
      <c r="CG288" t="n">
        <v>181</v>
      </c>
      <c r="CH288" t="str">
        <f>=SUBTOTAL(103,CG288)</f>
      </c>
      <c r="CI288" t="str">
        <f>=IF(CH288=1,IFERROR(MAX($CI$1:CI287)+(COUNTIFS($CG$1:CG287,CG288,$CH$1:CH287,1)=0),1),"")</f>
      </c>
    </row>
    <row r="289">
      <c r="A289" t="s">
        <v>5389</v>
      </c>
      <c r="B289" t="s">
        <v>5390</v>
      </c>
      <c r="C289" t="s">
        <v>5391</v>
      </c>
      <c r="D289" t="s">
        <v>5392</v>
      </c>
      <c r="E289" t="s">
        <v>5393</v>
      </c>
      <c r="F289"/>
      <c r="G289" t="s">
        <v>5394</v>
      </c>
      <c r="H289" t="s">
        <v>93</v>
      </c>
      <c r="I289"/>
      <c r="J289" t="s">
        <v>804</v>
      </c>
      <c r="K289" t="n">
        <v>0.003124</v>
      </c>
      <c r="L289" t="n">
        <v>0.00167</v>
      </c>
      <c r="M289" t="n">
        <v>0.03895</v>
      </c>
      <c r="N289" t="s">
        <v>936</v>
      </c>
      <c r="O289"/>
      <c r="P289"/>
      <c r="Q289"/>
      <c r="R289"/>
      <c r="S289"/>
      <c r="T289"/>
      <c r="U289"/>
      <c r="V289"/>
      <c r="W289" t="n">
        <v>23.1</v>
      </c>
      <c r="X289"/>
      <c r="Y289"/>
      <c r="Z289"/>
      <c r="AA289"/>
      <c r="AB289"/>
      <c r="AC289"/>
      <c r="AD289"/>
      <c r="AE289"/>
      <c r="AF289"/>
      <c r="AG289" t="s">
        <v>5395</v>
      </c>
      <c r="AH289"/>
      <c r="AI289" t="s">
        <v>433</v>
      </c>
      <c r="AJ289" t="s">
        <v>102</v>
      </c>
      <c r="AK289" t="s">
        <v>419</v>
      </c>
      <c r="AL289" t="s">
        <v>104</v>
      </c>
      <c r="AM289" t="n">
        <v>1</v>
      </c>
      <c r="AN289"/>
      <c r="AO289" t="n">
        <v>58</v>
      </c>
      <c r="AP289" t="n">
        <v>47</v>
      </c>
      <c r="AQ289" t="n">
        <v>72</v>
      </c>
      <c r="AR289" t="n">
        <v>62</v>
      </c>
      <c r="AS289" t="n">
        <v>0</v>
      </c>
      <c r="AT289" t="n">
        <v>76</v>
      </c>
      <c r="AU289" t="n">
        <v>99</v>
      </c>
      <c r="AV289" t="n">
        <v>87</v>
      </c>
      <c r="AW289" t="n">
        <v>99</v>
      </c>
      <c r="AX289" t="n">
        <v>203397</v>
      </c>
      <c r="AY289"/>
      <c r="AZ289" t="n">
        <v>203397</v>
      </c>
      <c r="BA289" t="s">
        <v>105</v>
      </c>
      <c r="BB289"/>
      <c r="BC289"/>
      <c r="BD289" t="s">
        <v>163</v>
      </c>
      <c r="BE289" t="s">
        <v>5396</v>
      </c>
      <c r="BF289" t="s">
        <v>5397</v>
      </c>
      <c r="BG289"/>
      <c r="BH289"/>
      <c r="BI289"/>
      <c r="BJ289"/>
      <c r="BK289"/>
      <c r="BL289"/>
      <c r="BM289"/>
      <c r="BN289"/>
      <c r="BO289" t="n">
        <v>0.0001461</v>
      </c>
      <c r="BP289" t="n">
        <v>0.001786</v>
      </c>
      <c r="BQ289" t="n">
        <v>0.03895</v>
      </c>
      <c r="BR289" t="n">
        <v>0</v>
      </c>
      <c r="BS289" t="n">
        <v>0</v>
      </c>
      <c r="BT289" t="n">
        <v>0.0009213</v>
      </c>
      <c r="BU289" t="n">
        <v>0.00325</v>
      </c>
      <c r="BV289" t="n">
        <v>0.001488</v>
      </c>
      <c r="BW289" t="n">
        <v>0.0001207</v>
      </c>
      <c r="BX289" t="n">
        <v>0</v>
      </c>
      <c r="BY289" t="n">
        <v>0.004387</v>
      </c>
      <c r="BZ289" t="n">
        <v>0.03631</v>
      </c>
      <c r="CA289" t="n">
        <v>0</v>
      </c>
      <c r="CB289" t="n">
        <v>0</v>
      </c>
      <c r="CC289" t="n">
        <v>0.003165</v>
      </c>
      <c r="CD289" t="n">
        <v>0.0007499</v>
      </c>
      <c r="CE289" t="n">
        <v>0.0009569</v>
      </c>
      <c r="CF289" t="n">
        <v>0.0004146</v>
      </c>
      <c r="CG289" t="n">
        <v>182</v>
      </c>
      <c r="CH289" t="str">
        <f>=SUBTOTAL(103,CG289)</f>
      </c>
      <c r="CI289" t="str">
        <f>=IF(CH289=1,IFERROR(MAX($CI$1:CI288)+(COUNTIFS($CG$1:CG288,CG289,$CH$1:CH288,1)=0),1),"")</f>
      </c>
    </row>
    <row r="290">
      <c r="A290" t="s">
        <v>131</v>
      </c>
      <c r="B290" t="s">
        <v>132</v>
      </c>
      <c r="C290" t="s">
        <v>133</v>
      </c>
      <c r="D290" t="s">
        <v>134</v>
      </c>
      <c r="E290" t="s">
        <v>135</v>
      </c>
      <c r="F290" t="s">
        <v>136</v>
      </c>
      <c r="G290" t="s">
        <v>92</v>
      </c>
      <c r="H290" t="s">
        <v>93</v>
      </c>
      <c r="I290" t="s">
        <v>137</v>
      </c>
      <c r="J290"/>
      <c r="K290" t="n">
        <v>0.001143</v>
      </c>
      <c r="L290" t="n">
        <v>0.000359</v>
      </c>
      <c r="M290" t="n">
        <v>0.003568</v>
      </c>
      <c r="N290" t="s">
        <v>138</v>
      </c>
      <c r="O290"/>
      <c r="P290"/>
      <c r="Q290" t="s">
        <v>139</v>
      </c>
      <c r="R290"/>
      <c r="S290" t="s">
        <v>140</v>
      </c>
      <c r="T290" t="n">
        <v>0.051</v>
      </c>
      <c r="U290" t="s">
        <v>141</v>
      </c>
      <c r="V290" t="s">
        <v>142</v>
      </c>
      <c r="W290" t="n">
        <v>3.179</v>
      </c>
      <c r="X290" t="n">
        <v>0.43362864852</v>
      </c>
      <c r="Y290" t="s">
        <v>143</v>
      </c>
      <c r="Z290"/>
      <c r="AA290"/>
      <c r="AB290" t="s">
        <v>122</v>
      </c>
      <c r="AC290" t="s">
        <v>123</v>
      </c>
      <c r="AD290"/>
      <c r="AE290"/>
      <c r="AF290" t="s">
        <v>144</v>
      </c>
      <c r="AG290" t="s">
        <v>145</v>
      </c>
      <c r="AH290"/>
      <c r="AI290" t="s">
        <v>102</v>
      </c>
      <c r="AJ290" t="s">
        <v>102</v>
      </c>
      <c r="AK290" t="s">
        <v>103</v>
      </c>
      <c r="AL290" t="s">
        <v>104</v>
      </c>
      <c r="AM290" t="n">
        <v>1</v>
      </c>
      <c r="AN290" t="s">
        <v>5279</v>
      </c>
      <c r="AO290" t="n">
        <v>129</v>
      </c>
      <c r="AP290" t="n">
        <v>83</v>
      </c>
      <c r="AQ290" t="n">
        <v>99</v>
      </c>
      <c r="AR290" t="n">
        <v>0</v>
      </c>
      <c r="AS290" t="n">
        <v>0</v>
      </c>
      <c r="AT290" t="n">
        <v>9</v>
      </c>
      <c r="AU290" t="n">
        <v>42</v>
      </c>
      <c r="AV290" t="n">
        <v>42</v>
      </c>
      <c r="AW290" t="n">
        <v>38</v>
      </c>
      <c r="AX290"/>
      <c r="AY290"/>
      <c r="AZ290" t="n">
        <v>29942652</v>
      </c>
      <c r="BA290" t="s">
        <v>105</v>
      </c>
      <c r="BB290" t="s">
        <v>146</v>
      </c>
      <c r="BC290"/>
      <c r="BD290" t="s">
        <v>107</v>
      </c>
      <c r="BE290" t="s">
        <v>147</v>
      </c>
      <c r="BF290" t="s">
        <v>148</v>
      </c>
      <c r="BG290" t="s">
        <v>149</v>
      </c>
      <c r="BH290" t="s">
        <v>150</v>
      </c>
      <c r="BI290"/>
      <c r="BJ290"/>
      <c r="BK290"/>
      <c r="BL290"/>
      <c r="BM290"/>
      <c r="BN290"/>
      <c r="BO290" t="n">
        <v>0.0002644</v>
      </c>
      <c r="BP290" t="n">
        <v>0.0002447</v>
      </c>
      <c r="BQ290" t="n">
        <v>0.0006446</v>
      </c>
      <c r="BR290" t="n">
        <v>0.0009364</v>
      </c>
      <c r="BS290" t="n">
        <v>0.003568</v>
      </c>
      <c r="BT290" t="n">
        <v>0.001562</v>
      </c>
      <c r="BU290" t="n">
        <v>0.0005267</v>
      </c>
      <c r="BV290" t="n">
        <v>0.00003388</v>
      </c>
      <c r="BW290" t="n">
        <v>0.0001243</v>
      </c>
      <c r="BX290" t="n">
        <v>0</v>
      </c>
      <c r="BY290" t="n">
        <v>0.0004886</v>
      </c>
      <c r="BZ290" t="n">
        <v>0.0003797</v>
      </c>
      <c r="CA290" t="n">
        <v>0</v>
      </c>
      <c r="CB290" t="n">
        <v>0.0009501</v>
      </c>
      <c r="CC290" t="n">
        <v>0</v>
      </c>
      <c r="CD290" t="n">
        <v>0.0004246</v>
      </c>
      <c r="CE290" t="n">
        <v>0.0006784</v>
      </c>
      <c r="CF290" t="n">
        <v>0.0002607</v>
      </c>
      <c r="CG290" t="n">
        <v>183</v>
      </c>
      <c r="CH290" t="str">
        <f>=SUBTOTAL(103,CG290)</f>
      </c>
      <c r="CI290" t="str">
        <f>=IF(CH290=1,IFERROR(MAX($CI$1:CI289)+(COUNTIFS($CG$1:CG289,CG290,$CH$1:CH289,1)=0),1),"")</f>
      </c>
    </row>
    <row r="291">
      <c r="A291" t="s">
        <v>151</v>
      </c>
      <c r="B291" t="s">
        <v>152</v>
      </c>
      <c r="C291" t="s">
        <v>153</v>
      </c>
      <c r="D291" t="s">
        <v>154</v>
      </c>
      <c r="E291" t="s">
        <v>155</v>
      </c>
      <c r="F291" t="s">
        <v>156</v>
      </c>
      <c r="G291" t="s">
        <v>157</v>
      </c>
      <c r="H291" t="s">
        <v>93</v>
      </c>
      <c r="I291" t="s">
        <v>158</v>
      </c>
      <c r="J291"/>
      <c r="K291" t="n">
        <v>0.00003588</v>
      </c>
      <c r="L291" t="n">
        <v>0.0004005</v>
      </c>
      <c r="M291" t="n">
        <v>0.0005865</v>
      </c>
      <c r="N291" t="s">
        <v>159</v>
      </c>
      <c r="O291"/>
      <c r="P291"/>
      <c r="Q291"/>
      <c r="R291"/>
      <c r="S291"/>
      <c r="T291"/>
      <c r="U291"/>
      <c r="V291"/>
      <c r="W291" t="n">
        <v>22.6</v>
      </c>
      <c r="X291"/>
      <c r="Y291"/>
      <c r="Z291"/>
      <c r="AA291"/>
      <c r="AB291"/>
      <c r="AC291"/>
      <c r="AD291"/>
      <c r="AE291"/>
      <c r="AF291"/>
      <c r="AG291" t="s">
        <v>160</v>
      </c>
      <c r="AH291"/>
      <c r="AI291" t="s">
        <v>102</v>
      </c>
      <c r="AJ291" t="s">
        <v>102</v>
      </c>
      <c r="AK291" t="s">
        <v>103</v>
      </c>
      <c r="AL291" t="s">
        <v>161</v>
      </c>
      <c r="AM291" t="n">
        <v>1</v>
      </c>
      <c r="AN291" t="s">
        <v>5279</v>
      </c>
      <c r="AO291" t="n">
        <v>374</v>
      </c>
      <c r="AP291" t="n">
        <v>224</v>
      </c>
      <c r="AQ291" t="n">
        <v>281</v>
      </c>
      <c r="AR291" t="n">
        <v>0</v>
      </c>
      <c r="AS291" t="n">
        <v>0</v>
      </c>
      <c r="AT291" t="n">
        <v>38</v>
      </c>
      <c r="AU291" t="n">
        <v>44</v>
      </c>
      <c r="AV291" t="n">
        <v>44</v>
      </c>
      <c r="AW291" t="n">
        <v>99</v>
      </c>
      <c r="AX291"/>
      <c r="AY291"/>
      <c r="AZ291"/>
      <c r="BA291" t="s">
        <v>105</v>
      </c>
      <c r="BB291" t="s">
        <v>162</v>
      </c>
      <c r="BC291"/>
      <c r="BD291" t="s">
        <v>163</v>
      </c>
      <c r="BE291" t="s">
        <v>164</v>
      </c>
      <c r="BF291" t="s">
        <v>165</v>
      </c>
      <c r="BG291" t="s">
        <v>166</v>
      </c>
      <c r="BH291" t="s">
        <v>167</v>
      </c>
      <c r="BI291"/>
      <c r="BJ291"/>
      <c r="BK291"/>
      <c r="BL291"/>
      <c r="BM291"/>
      <c r="BN291"/>
      <c r="BO291" t="n">
        <v>0.00006172</v>
      </c>
      <c r="BP291" t="n">
        <v>0</v>
      </c>
      <c r="BQ291" t="n">
        <v>0.00009944</v>
      </c>
      <c r="BR291" t="n">
        <v>0</v>
      </c>
      <c r="BS291" t="n">
        <v>0.00004631</v>
      </c>
      <c r="BT291" t="n">
        <v>0.0000441</v>
      </c>
      <c r="BU291" t="n">
        <v>0</v>
      </c>
      <c r="BV291" t="n">
        <v>0.00003269</v>
      </c>
      <c r="BW291" t="n">
        <v>0.000329</v>
      </c>
      <c r="BX291" t="n">
        <v>0</v>
      </c>
      <c r="BY291" t="n">
        <v>0.0003385</v>
      </c>
      <c r="BZ291" t="n">
        <v>0.0005865</v>
      </c>
      <c r="CA291" t="n">
        <v>0.0002045</v>
      </c>
      <c r="CB291" t="n">
        <v>0.000498</v>
      </c>
      <c r="CC291" t="n">
        <v>0</v>
      </c>
      <c r="CD291" t="n">
        <v>0.0004789</v>
      </c>
      <c r="CE291" t="n">
        <v>0.0004897</v>
      </c>
      <c r="CF291" t="n">
        <v>0</v>
      </c>
      <c r="CG291" t="n">
        <v>184</v>
      </c>
      <c r="CH291" t="str">
        <f>=SUBTOTAL(103,CG291)</f>
      </c>
      <c r="CI291" t="str">
        <f>=IF(CH291=1,IFERROR(MAX($CI$1:CI290)+(COUNTIFS($CG$1:CG290,CG291,$CH$1:CH290,1)=0),1),"")</f>
      </c>
    </row>
    <row r="292">
      <c r="A292" t="s">
        <v>151</v>
      </c>
      <c r="B292" t="s">
        <v>5398</v>
      </c>
      <c r="C292" t="s">
        <v>5399</v>
      </c>
      <c r="D292" t="s">
        <v>154</v>
      </c>
      <c r="E292" t="s">
        <v>5400</v>
      </c>
      <c r="F292" t="s">
        <v>5401</v>
      </c>
      <c r="G292" t="s">
        <v>157</v>
      </c>
      <c r="H292" t="s">
        <v>93</v>
      </c>
      <c r="I292" t="s">
        <v>158</v>
      </c>
      <c r="J292"/>
      <c r="K292" t="n">
        <v>0</v>
      </c>
      <c r="L292" t="n">
        <v>0.0001424</v>
      </c>
      <c r="M292" t="n">
        <v>0.0004946</v>
      </c>
      <c r="N292" t="s">
        <v>362</v>
      </c>
      <c r="O292"/>
      <c r="P292"/>
      <c r="Q292"/>
      <c r="R292"/>
      <c r="S292"/>
      <c r="T292"/>
      <c r="U292"/>
      <c r="V292"/>
      <c r="W292" t="n">
        <v>23.3</v>
      </c>
      <c r="X292"/>
      <c r="Y292"/>
      <c r="Z292"/>
      <c r="AA292"/>
      <c r="AB292"/>
      <c r="AC292"/>
      <c r="AD292"/>
      <c r="AE292"/>
      <c r="AF292"/>
      <c r="AG292" t="s">
        <v>5402</v>
      </c>
      <c r="AH292"/>
      <c r="AI292"/>
      <c r="AJ292"/>
      <c r="AK292"/>
      <c r="AL292" t="s">
        <v>161</v>
      </c>
      <c r="AM292"/>
      <c r="AN292"/>
      <c r="AO292"/>
      <c r="AP292"/>
      <c r="AQ292"/>
      <c r="AR292"/>
      <c r="AS292"/>
      <c r="AT292"/>
      <c r="AU292"/>
      <c r="AV292"/>
      <c r="AW292"/>
      <c r="AX292"/>
      <c r="AY292"/>
      <c r="AZ292"/>
      <c r="BA292" t="s">
        <v>105</v>
      </c>
      <c r="BB292" t="s">
        <v>162</v>
      </c>
      <c r="BC292"/>
      <c r="BD292" t="s">
        <v>163</v>
      </c>
      <c r="BE292" t="s">
        <v>164</v>
      </c>
      <c r="BF292" t="s">
        <v>165</v>
      </c>
      <c r="BG292" t="s">
        <v>5403</v>
      </c>
      <c r="BH292" t="s">
        <v>5404</v>
      </c>
      <c r="BI292"/>
      <c r="BJ292"/>
      <c r="BK292"/>
      <c r="BL292"/>
      <c r="BM292"/>
      <c r="BN292"/>
      <c r="BO292" t="n">
        <v>0</v>
      </c>
      <c r="BP292" t="n">
        <v>0</v>
      </c>
      <c r="BQ292" t="n">
        <v>0</v>
      </c>
      <c r="BR292" t="n">
        <v>0</v>
      </c>
      <c r="BS292" t="n">
        <v>0</v>
      </c>
      <c r="BT292" t="n">
        <v>0</v>
      </c>
      <c r="BU292" t="n">
        <v>0</v>
      </c>
      <c r="BV292" t="n">
        <v>0</v>
      </c>
      <c r="BW292" t="n">
        <v>0.0001259</v>
      </c>
      <c r="BX292" t="n">
        <v>0</v>
      </c>
      <c r="BY292" t="n">
        <v>0.0001353</v>
      </c>
      <c r="BZ292" t="n">
        <v>0</v>
      </c>
      <c r="CA292" t="n">
        <v>0</v>
      </c>
      <c r="CB292" t="n">
        <v>0.0002009</v>
      </c>
      <c r="CC292" t="n">
        <v>0</v>
      </c>
      <c r="CD292" t="n">
        <v>0.0001497</v>
      </c>
      <c r="CE292" t="n">
        <v>0.0004946</v>
      </c>
      <c r="CF292" t="n">
        <v>0.0002138</v>
      </c>
      <c r="CG292" t="n">
        <v>184</v>
      </c>
      <c r="CH292" t="str">
        <f>=SUBTOTAL(103,CG292)</f>
      </c>
      <c r="CI292" t="str">
        <f>=IF(CH292=1,IFERROR(MAX($CI$1:CI291)+(COUNTIFS($CG$1:CG291,CG292,$CH$1:CH291,1)=0),1),"")</f>
      </c>
    </row>
    <row r="293">
      <c r="A293" t="s">
        <v>151</v>
      </c>
      <c r="B293" t="s">
        <v>607</v>
      </c>
      <c r="C293" t="s">
        <v>608</v>
      </c>
      <c r="D293" t="s">
        <v>154</v>
      </c>
      <c r="E293" t="s">
        <v>609</v>
      </c>
      <c r="F293" t="s">
        <v>610</v>
      </c>
      <c r="G293" t="s">
        <v>92</v>
      </c>
      <c r="H293" t="s">
        <v>93</v>
      </c>
      <c r="I293" t="s">
        <v>158</v>
      </c>
      <c r="J293"/>
      <c r="K293" t="n">
        <v>0.001825</v>
      </c>
      <c r="L293" t="n">
        <v>0.07048</v>
      </c>
      <c r="M293" t="n">
        <v>0.1281</v>
      </c>
      <c r="N293" t="s">
        <v>159</v>
      </c>
      <c r="O293"/>
      <c r="P293"/>
      <c r="Q293"/>
      <c r="R293"/>
      <c r="S293"/>
      <c r="T293" t="n">
        <v>0.009</v>
      </c>
      <c r="U293" t="s">
        <v>282</v>
      </c>
      <c r="V293" t="s">
        <v>244</v>
      </c>
      <c r="W293" t="n">
        <v>0.004</v>
      </c>
      <c r="X293" t="n">
        <v>0.216567009687</v>
      </c>
      <c r="Y293" t="s">
        <v>611</v>
      </c>
      <c r="Z293"/>
      <c r="AA293"/>
      <c r="AB293" t="s">
        <v>265</v>
      </c>
      <c r="AC293" t="s">
        <v>612</v>
      </c>
      <c r="AD293"/>
      <c r="AE293"/>
      <c r="AF293" t="s">
        <v>613</v>
      </c>
      <c r="AG293" t="s">
        <v>614</v>
      </c>
      <c r="AH293"/>
      <c r="AI293" t="s">
        <v>102</v>
      </c>
      <c r="AJ293" t="s">
        <v>419</v>
      </c>
      <c r="AK293" t="s">
        <v>433</v>
      </c>
      <c r="AL293" t="s">
        <v>125</v>
      </c>
      <c r="AM293" t="n">
        <v>1</v>
      </c>
      <c r="AN293" t="s">
        <v>3315</v>
      </c>
      <c r="AO293" t="n">
        <v>347</v>
      </c>
      <c r="AP293" t="n">
        <v>225</v>
      </c>
      <c r="AQ293" t="n">
        <v>216</v>
      </c>
      <c r="AR293" t="n">
        <v>0</v>
      </c>
      <c r="AS293" t="n">
        <v>0</v>
      </c>
      <c r="AT293" t="n">
        <v>48</v>
      </c>
      <c r="AU293" t="n">
        <v>90</v>
      </c>
      <c r="AV293" t="n">
        <v>87</v>
      </c>
      <c r="AW293" t="n">
        <v>99</v>
      </c>
      <c r="AX293"/>
      <c r="AY293" t="n">
        <v>203397</v>
      </c>
      <c r="AZ293" t="n">
        <v>203397</v>
      </c>
      <c r="BA293" t="s">
        <v>105</v>
      </c>
      <c r="BB293" t="s">
        <v>162</v>
      </c>
      <c r="BC293"/>
      <c r="BD293" t="s">
        <v>107</v>
      </c>
      <c r="BE293" t="s">
        <v>164</v>
      </c>
      <c r="BF293" t="s">
        <v>165</v>
      </c>
      <c r="BG293" t="s">
        <v>615</v>
      </c>
      <c r="BH293" t="s">
        <v>616</v>
      </c>
      <c r="BI293" t="n">
        <v>0.0064</v>
      </c>
      <c r="BJ293" t="n">
        <v>0.0083</v>
      </c>
      <c r="BK293" t="n">
        <v>0.0144</v>
      </c>
      <c r="BL293" t="n">
        <v>0.001</v>
      </c>
      <c r="BM293" t="n">
        <v>0.005</v>
      </c>
      <c r="BN293" t="n">
        <v>0.0051</v>
      </c>
      <c r="BO293" t="n">
        <v>0.003964</v>
      </c>
      <c r="BP293" t="n">
        <v>0.001784</v>
      </c>
      <c r="BQ293" t="n">
        <v>0.001938</v>
      </c>
      <c r="BR293" t="n">
        <v>0.001409</v>
      </c>
      <c r="BS293" t="n">
        <v>0.003438</v>
      </c>
      <c r="BT293" t="n">
        <v>0.001641</v>
      </c>
      <c r="BU293" t="n">
        <v>0.001928</v>
      </c>
      <c r="BV293" t="n">
        <v>0.0005717</v>
      </c>
      <c r="BW293" t="n">
        <v>0.07292</v>
      </c>
      <c r="BX293" t="n">
        <v>0.0443</v>
      </c>
      <c r="BY293" t="n">
        <v>0.1169</v>
      </c>
      <c r="BZ293" t="n">
        <v>0.1281</v>
      </c>
      <c r="CA293" t="n">
        <v>0.04977</v>
      </c>
      <c r="CB293" t="n">
        <v>0.05326</v>
      </c>
      <c r="CC293" t="n">
        <v>0.0614</v>
      </c>
      <c r="CD293" t="n">
        <v>0.06312</v>
      </c>
      <c r="CE293" t="n">
        <v>0.08306</v>
      </c>
      <c r="CF293" t="n">
        <v>0.04603</v>
      </c>
      <c r="CG293" t="n">
        <v>184</v>
      </c>
      <c r="CH293" t="str">
        <f>=SUBTOTAL(103,CG293)</f>
      </c>
      <c r="CI293" t="str">
        <f>=IF(CH293=1,IFERROR(MAX($CI$1:CI292)+(COUNTIFS($CG$1:CG292,CG293,$CH$1:CH292,1)=0),1),"")</f>
      </c>
    </row>
    <row r="294">
      <c r="A294" t="s">
        <v>151</v>
      </c>
      <c r="B294" t="s">
        <v>617</v>
      </c>
      <c r="C294" t="s">
        <v>618</v>
      </c>
      <c r="D294" t="s">
        <v>154</v>
      </c>
      <c r="E294" t="s">
        <v>619</v>
      </c>
      <c r="F294" t="s">
        <v>620</v>
      </c>
      <c r="G294" t="s">
        <v>92</v>
      </c>
      <c r="H294" t="s">
        <v>93</v>
      </c>
      <c r="I294" t="s">
        <v>158</v>
      </c>
      <c r="J294"/>
      <c r="K294" t="n">
        <v>0.001542</v>
      </c>
      <c r="L294" t="n">
        <v>0.05182</v>
      </c>
      <c r="M294" t="n">
        <v>0.1034</v>
      </c>
      <c r="N294" t="s">
        <v>159</v>
      </c>
      <c r="O294"/>
      <c r="P294"/>
      <c r="Q294"/>
      <c r="R294"/>
      <c r="S294"/>
      <c r="T294" t="n">
        <v>0.015</v>
      </c>
      <c r="U294" t="s">
        <v>621</v>
      </c>
      <c r="V294" t="s">
        <v>244</v>
      </c>
      <c r="W294" t="n">
        <v>8.274</v>
      </c>
      <c r="X294" t="n">
        <v>0.246361881495</v>
      </c>
      <c r="Y294" t="s">
        <v>622</v>
      </c>
      <c r="Z294"/>
      <c r="AA294"/>
      <c r="AB294" t="s">
        <v>265</v>
      </c>
      <c r="AC294" t="s">
        <v>623</v>
      </c>
      <c r="AD294"/>
      <c r="AE294"/>
      <c r="AF294" t="s">
        <v>624</v>
      </c>
      <c r="AG294" t="s">
        <v>625</v>
      </c>
      <c r="AH294"/>
      <c r="AI294" t="s">
        <v>102</v>
      </c>
      <c r="AJ294" t="s">
        <v>419</v>
      </c>
      <c r="AK294" t="s">
        <v>433</v>
      </c>
      <c r="AL294" t="s">
        <v>104</v>
      </c>
      <c r="AM294" t="n">
        <v>1</v>
      </c>
      <c r="AN294" t="s">
        <v>3315</v>
      </c>
      <c r="AO294" t="n">
        <v>347</v>
      </c>
      <c r="AP294" t="n">
        <v>225</v>
      </c>
      <c r="AQ294" t="n">
        <v>216</v>
      </c>
      <c r="AR294" t="n">
        <v>0</v>
      </c>
      <c r="AS294" t="n">
        <v>0</v>
      </c>
      <c r="AT294" t="n">
        <v>48</v>
      </c>
      <c r="AU294" t="n">
        <v>90</v>
      </c>
      <c r="AV294" t="n">
        <v>87</v>
      </c>
      <c r="AW294" t="n">
        <v>99</v>
      </c>
      <c r="AX294"/>
      <c r="AY294" t="n">
        <v>203397</v>
      </c>
      <c r="AZ294" t="n">
        <v>203397</v>
      </c>
      <c r="BA294" t="s">
        <v>105</v>
      </c>
      <c r="BB294" t="s">
        <v>162</v>
      </c>
      <c r="BC294"/>
      <c r="BD294" t="s">
        <v>107</v>
      </c>
      <c r="BE294" t="s">
        <v>164</v>
      </c>
      <c r="BF294" t="s">
        <v>165</v>
      </c>
      <c r="BG294" t="s">
        <v>626</v>
      </c>
      <c r="BH294" t="s">
        <v>627</v>
      </c>
      <c r="BI294" t="n">
        <v>0.0064</v>
      </c>
      <c r="BJ294" t="n">
        <v>0.0083</v>
      </c>
      <c r="BK294" t="n">
        <v>0.0144</v>
      </c>
      <c r="BL294" t="n">
        <v>0.001</v>
      </c>
      <c r="BM294" t="n">
        <v>0.005</v>
      </c>
      <c r="BN294" t="n">
        <v>0.0051</v>
      </c>
      <c r="BO294" t="n">
        <v>0.003521</v>
      </c>
      <c r="BP294" t="n">
        <v>0.001568</v>
      </c>
      <c r="BQ294" t="n">
        <v>0.001386</v>
      </c>
      <c r="BR294" t="n">
        <v>0.001265</v>
      </c>
      <c r="BS294" t="n">
        <v>0.003093</v>
      </c>
      <c r="BT294" t="n">
        <v>0.001326</v>
      </c>
      <c r="BU294" t="n">
        <v>0.001882</v>
      </c>
      <c r="BV294" t="n">
        <v>0.0003851</v>
      </c>
      <c r="BW294" t="n">
        <v>0.05095</v>
      </c>
      <c r="BX294" t="n">
        <v>0.03409</v>
      </c>
      <c r="BY294" t="n">
        <v>0.08195</v>
      </c>
      <c r="BZ294" t="n">
        <v>0.1034</v>
      </c>
      <c r="CA294" t="n">
        <v>0.03537</v>
      </c>
      <c r="CB294" t="n">
        <v>0.03191</v>
      </c>
      <c r="CC294" t="n">
        <v>0.03182</v>
      </c>
      <c r="CD294" t="n">
        <v>0.04947</v>
      </c>
      <c r="CE294" t="n">
        <v>0.06127</v>
      </c>
      <c r="CF294" t="n">
        <v>0.03175</v>
      </c>
      <c r="CG294" t="n">
        <v>184</v>
      </c>
      <c r="CH294" t="str">
        <f>=SUBTOTAL(103,CG294)</f>
      </c>
      <c r="CI294" t="str">
        <f>=IF(CH294=1,IFERROR(MAX($CI$1:CI293)+(COUNTIFS($CG$1:CG293,CG294,$CH$1:CH293,1)=0),1),"")</f>
      </c>
    </row>
    <row r="295">
      <c r="A295" t="s">
        <v>5405</v>
      </c>
      <c r="B295" t="s">
        <v>5406</v>
      </c>
      <c r="C295" t="s">
        <v>5407</v>
      </c>
      <c r="D295" t="s">
        <v>5408</v>
      </c>
      <c r="E295" t="s">
        <v>5409</v>
      </c>
      <c r="F295" t="s">
        <v>5410</v>
      </c>
      <c r="G295" t="s">
        <v>92</v>
      </c>
      <c r="H295" t="s">
        <v>93</v>
      </c>
      <c r="I295" t="s">
        <v>1121</v>
      </c>
      <c r="J295"/>
      <c r="K295" t="n">
        <v>0.0001167</v>
      </c>
      <c r="L295" t="n">
        <v>0.00007888</v>
      </c>
      <c r="M295" t="n">
        <v>0.002305</v>
      </c>
      <c r="N295" t="s">
        <v>159</v>
      </c>
      <c r="O295" t="n">
        <v>2341684</v>
      </c>
      <c r="P295" t="s">
        <v>1007</v>
      </c>
      <c r="Q295"/>
      <c r="R295"/>
      <c r="S295"/>
      <c r="T295" t="n">
        <v>0.05</v>
      </c>
      <c r="U295" t="s">
        <v>1468</v>
      </c>
      <c r="V295" t="s">
        <v>2210</v>
      </c>
      <c r="W295" t="n">
        <v>9.075</v>
      </c>
      <c r="X295" t="n">
        <v>0.31155192852</v>
      </c>
      <c r="Y295" t="s">
        <v>5411</v>
      </c>
      <c r="Z295"/>
      <c r="AA295"/>
      <c r="AB295" t="s">
        <v>284</v>
      </c>
      <c r="AC295" t="s">
        <v>285</v>
      </c>
      <c r="AD295"/>
      <c r="AE295"/>
      <c r="AF295"/>
      <c r="AG295" t="s">
        <v>5412</v>
      </c>
      <c r="AH295"/>
      <c r="AI295" t="s">
        <v>419</v>
      </c>
      <c r="AJ295" t="s">
        <v>102</v>
      </c>
      <c r="AK295" t="s">
        <v>419</v>
      </c>
      <c r="AL295" t="s">
        <v>249</v>
      </c>
      <c r="AM295" t="n">
        <v>1</v>
      </c>
      <c r="AN295"/>
      <c r="AO295" t="n">
        <v>128</v>
      </c>
      <c r="AP295" t="n">
        <v>41</v>
      </c>
      <c r="AQ295" t="n">
        <v>149</v>
      </c>
      <c r="AR295" t="n">
        <v>137</v>
      </c>
      <c r="AS295" t="n">
        <v>0</v>
      </c>
      <c r="AT295" t="n">
        <v>155</v>
      </c>
      <c r="AU295" t="n">
        <v>99</v>
      </c>
      <c r="AV295" t="n">
        <v>99</v>
      </c>
      <c r="AW295" t="n">
        <v>99</v>
      </c>
      <c r="AX295" t="n">
        <v>203397</v>
      </c>
      <c r="AY295"/>
      <c r="AZ295" t="n">
        <v>203397</v>
      </c>
      <c r="BA295"/>
      <c r="BB295"/>
      <c r="BC295"/>
      <c r="BD295" t="s">
        <v>107</v>
      </c>
      <c r="BE295" t="s">
        <v>5413</v>
      </c>
      <c r="BF295" t="s">
        <v>5414</v>
      </c>
      <c r="BG295" t="s">
        <v>872</v>
      </c>
      <c r="BH295" t="s">
        <v>4457</v>
      </c>
      <c r="BI295" t="n">
        <v>0.0002</v>
      </c>
      <c r="BJ295" t="n">
        <v>0</v>
      </c>
      <c r="BK295" t="n">
        <v>0</v>
      </c>
      <c r="BL295" t="n">
        <v>0</v>
      </c>
      <c r="BM295" t="n">
        <v>0.001</v>
      </c>
      <c r="BN295" t="n">
        <v>0</v>
      </c>
      <c r="BO295" t="n">
        <v>0</v>
      </c>
      <c r="BP295" t="n">
        <v>0.0001747</v>
      </c>
      <c r="BQ295" t="n">
        <v>0.001698</v>
      </c>
      <c r="BR295" t="n">
        <v>0</v>
      </c>
      <c r="BS295" t="n">
        <v>0</v>
      </c>
      <c r="BT295" t="n">
        <v>0.00004442</v>
      </c>
      <c r="BU295" t="n">
        <v>0.0001658</v>
      </c>
      <c r="BV295" t="n">
        <v>0</v>
      </c>
      <c r="BW295" t="n">
        <v>0.00002415</v>
      </c>
      <c r="BX295" t="n">
        <v>0</v>
      </c>
      <c r="BY295" t="n">
        <v>0</v>
      </c>
      <c r="BZ295" t="n">
        <v>0.002305</v>
      </c>
      <c r="CA295" t="n">
        <v>0</v>
      </c>
      <c r="CB295" t="n">
        <v>0</v>
      </c>
      <c r="CC295" t="n">
        <v>0</v>
      </c>
      <c r="CD295" t="n">
        <v>0.0000294</v>
      </c>
      <c r="CE295" t="n">
        <v>0</v>
      </c>
      <c r="CF295" t="n">
        <v>0.0002073</v>
      </c>
      <c r="CG295" t="n">
        <v>185</v>
      </c>
      <c r="CH295" t="str">
        <f>=SUBTOTAL(103,CG295)</f>
      </c>
      <c r="CI295" t="str">
        <f>=IF(CH295=1,IFERROR(MAX($CI$1:CI294)+(COUNTIFS($CG$1:CG294,CG295,$CH$1:CH294,1)=0),1),"")</f>
      </c>
    </row>
    <row r="296">
      <c r="A296" t="s">
        <v>5415</v>
      </c>
      <c r="B296" t="s">
        <v>5416</v>
      </c>
      <c r="C296" t="s">
        <v>5417</v>
      </c>
      <c r="D296" t="s">
        <v>5418</v>
      </c>
      <c r="E296" t="s">
        <v>5419</v>
      </c>
      <c r="F296" t="s">
        <v>5420</v>
      </c>
      <c r="G296" t="s">
        <v>92</v>
      </c>
      <c r="H296" t="s">
        <v>93</v>
      </c>
      <c r="I296" t="s">
        <v>2102</v>
      </c>
      <c r="J296"/>
      <c r="K296" t="n">
        <v>0.0003619</v>
      </c>
      <c r="L296" t="n">
        <v>0.0003023</v>
      </c>
      <c r="M296" t="n">
        <v>0.004035</v>
      </c>
      <c r="N296" t="s">
        <v>159</v>
      </c>
      <c r="O296"/>
      <c r="P296"/>
      <c r="Q296"/>
      <c r="R296"/>
      <c r="S296"/>
      <c r="T296" t="n">
        <v>0.438</v>
      </c>
      <c r="U296" t="s">
        <v>4273</v>
      </c>
      <c r="V296" t="s">
        <v>5421</v>
      </c>
      <c r="W296" t="n">
        <v>23.6</v>
      </c>
      <c r="X296" t="n">
        <v>0.682864785194</v>
      </c>
      <c r="Y296" t="s">
        <v>5422</v>
      </c>
      <c r="Z296"/>
      <c r="AA296"/>
      <c r="AB296" t="s">
        <v>2079</v>
      </c>
      <c r="AC296" t="s">
        <v>5423</v>
      </c>
      <c r="AD296"/>
      <c r="AE296"/>
      <c r="AF296" t="s">
        <v>5424</v>
      </c>
      <c r="AG296" t="s">
        <v>5425</v>
      </c>
      <c r="AH296" t="s">
        <v>5426</v>
      </c>
      <c r="AI296" t="s">
        <v>419</v>
      </c>
      <c r="AJ296" t="s">
        <v>102</v>
      </c>
      <c r="AK296" t="s">
        <v>419</v>
      </c>
      <c r="AL296" t="s">
        <v>104</v>
      </c>
      <c r="AM296" t="n">
        <v>1</v>
      </c>
      <c r="AN296"/>
      <c r="AO296" t="n">
        <v>65</v>
      </c>
      <c r="AP296" t="n">
        <v>42</v>
      </c>
      <c r="AQ296" t="n">
        <v>85</v>
      </c>
      <c r="AR296" t="n">
        <v>88</v>
      </c>
      <c r="AS296" t="n">
        <v>0</v>
      </c>
      <c r="AT296" t="n">
        <v>76</v>
      </c>
      <c r="AU296" t="n">
        <v>99</v>
      </c>
      <c r="AV296" t="n">
        <v>99</v>
      </c>
      <c r="AW296" t="n">
        <v>99</v>
      </c>
      <c r="AX296" t="n">
        <v>203397</v>
      </c>
      <c r="AY296"/>
      <c r="AZ296" t="n">
        <v>203397</v>
      </c>
      <c r="BA296" t="s">
        <v>105</v>
      </c>
      <c r="BB296" t="s">
        <v>5427</v>
      </c>
      <c r="BC296"/>
      <c r="BD296" t="s">
        <v>107</v>
      </c>
      <c r="BE296" t="s">
        <v>5428</v>
      </c>
      <c r="BF296" t="s">
        <v>5429</v>
      </c>
      <c r="BG296" t="s">
        <v>457</v>
      </c>
      <c r="BH296" t="s">
        <v>458</v>
      </c>
      <c r="BI296" t="n">
        <v>0.0002</v>
      </c>
      <c r="BJ296" t="n">
        <v>0</v>
      </c>
      <c r="BK296" t="n">
        <v>0</v>
      </c>
      <c r="BL296" t="n">
        <v>0</v>
      </c>
      <c r="BM296" t="n">
        <v>0.001</v>
      </c>
      <c r="BN296" t="n">
        <v>0</v>
      </c>
      <c r="BO296" t="n">
        <v>0.00006152</v>
      </c>
      <c r="BP296" t="n">
        <v>0.0009253</v>
      </c>
      <c r="BQ296" t="n">
        <v>0.002384</v>
      </c>
      <c r="BR296" t="n">
        <v>0</v>
      </c>
      <c r="BS296" t="n">
        <v>0</v>
      </c>
      <c r="BT296" t="n">
        <v>0.0002462</v>
      </c>
      <c r="BU296" t="n">
        <v>0.0009785</v>
      </c>
      <c r="BV296" t="n">
        <v>0</v>
      </c>
      <c r="BW296" t="n">
        <v>0.00009655</v>
      </c>
      <c r="BX296" t="n">
        <v>0</v>
      </c>
      <c r="BY296" t="n">
        <v>0.001047</v>
      </c>
      <c r="BZ296" t="n">
        <v>0.004035</v>
      </c>
      <c r="CA296" t="n">
        <v>0</v>
      </c>
      <c r="CB296" t="n">
        <v>0</v>
      </c>
      <c r="CC296" t="n">
        <v>0</v>
      </c>
      <c r="CD296" t="n">
        <v>0.0001617</v>
      </c>
      <c r="CE296" t="n">
        <v>0.0004785</v>
      </c>
      <c r="CF296" t="n">
        <v>0</v>
      </c>
      <c r="CG296" t="n">
        <v>186</v>
      </c>
      <c r="CH296" t="str">
        <f>=SUBTOTAL(103,CG296)</f>
      </c>
      <c r="CI296" t="str">
        <f>=IF(CH296=1,IFERROR(MAX($CI$1:CI295)+(COUNTIFS($CG$1:CG295,CG296,$CH$1:CH295,1)=0),1),"")</f>
      </c>
    </row>
    <row r="297">
      <c r="A297" t="s">
        <v>168</v>
      </c>
      <c r="B297" t="s">
        <v>5430</v>
      </c>
      <c r="C297" t="s">
        <v>5431</v>
      </c>
      <c r="D297" t="s">
        <v>171</v>
      </c>
      <c r="E297" t="s">
        <v>5432</v>
      </c>
      <c r="F297"/>
      <c r="G297" t="s">
        <v>1149</v>
      </c>
      <c r="H297" t="s">
        <v>174</v>
      </c>
      <c r="I297"/>
      <c r="J297" t="s">
        <v>1150</v>
      </c>
      <c r="K297" t="n">
        <v>0.0009502</v>
      </c>
      <c r="L297" t="n">
        <v>0.0002537</v>
      </c>
      <c r="M297" t="n">
        <v>0.2651</v>
      </c>
      <c r="N297" t="s">
        <v>720</v>
      </c>
      <c r="O297" t="n">
        <v>252598</v>
      </c>
      <c r="P297" t="s">
        <v>412</v>
      </c>
      <c r="Q297"/>
      <c r="R297"/>
      <c r="S297"/>
      <c r="T297"/>
      <c r="U297"/>
      <c r="V297"/>
      <c r="W297" t="n">
        <v>28.2</v>
      </c>
      <c r="X297"/>
      <c r="Y297" t="s">
        <v>5433</v>
      </c>
      <c r="Z297"/>
      <c r="AA297"/>
      <c r="AB297"/>
      <c r="AC297"/>
      <c r="AD297"/>
      <c r="AE297"/>
      <c r="AF297" t="s">
        <v>5434</v>
      </c>
      <c r="AG297" t="s">
        <v>5435</v>
      </c>
      <c r="AH297"/>
      <c r="AI297"/>
      <c r="AJ297"/>
      <c r="AK297"/>
      <c r="AL297" t="s">
        <v>249</v>
      </c>
      <c r="AM297"/>
      <c r="AN297"/>
      <c r="AO297"/>
      <c r="AP297"/>
      <c r="AQ297"/>
      <c r="AR297"/>
      <c r="AS297"/>
      <c r="AT297"/>
      <c r="AU297"/>
      <c r="AV297"/>
      <c r="AW297"/>
      <c r="AX297"/>
      <c r="AY297"/>
      <c r="AZ297"/>
      <c r="BA297" t="s">
        <v>105</v>
      </c>
      <c r="BB297" t="s">
        <v>181</v>
      </c>
      <c r="BC297"/>
      <c r="BD297" t="s">
        <v>163</v>
      </c>
      <c r="BE297" t="s">
        <v>182</v>
      </c>
      <c r="BF297" t="s">
        <v>183</v>
      </c>
      <c r="BG297"/>
      <c r="BH297"/>
      <c r="BI297" t="n">
        <v>0.1719</v>
      </c>
      <c r="BJ297" t="n">
        <v>0.0651</v>
      </c>
      <c r="BK297" t="n">
        <v>0.2651</v>
      </c>
      <c r="BL297" t="n">
        <v>0.251</v>
      </c>
      <c r="BM297" t="n">
        <v>0.1928</v>
      </c>
      <c r="BN297" t="n">
        <v>0.1472</v>
      </c>
      <c r="BO297" t="n">
        <v>0.0002221</v>
      </c>
      <c r="BP297" t="n">
        <v>0.000288</v>
      </c>
      <c r="BQ297" t="n">
        <v>0.001165</v>
      </c>
      <c r="BR297" t="n">
        <v>0.0001907</v>
      </c>
      <c r="BS297" t="n">
        <v>0.0009997</v>
      </c>
      <c r="BT297" t="n">
        <v>0.001601</v>
      </c>
      <c r="BU297" t="n">
        <v>0.001192</v>
      </c>
      <c r="BV297" t="n">
        <v>0</v>
      </c>
      <c r="BW297" t="n">
        <v>0.0001856</v>
      </c>
      <c r="BX297" t="n">
        <v>0</v>
      </c>
      <c r="BY297" t="n">
        <v>0.0003329</v>
      </c>
      <c r="BZ297" t="n">
        <v>0.001873</v>
      </c>
      <c r="CA297" t="n">
        <v>0</v>
      </c>
      <c r="CB297" t="n">
        <v>0.0004098</v>
      </c>
      <c r="CC297" t="n">
        <v>0</v>
      </c>
      <c r="CD297" t="n">
        <v>0.0002122</v>
      </c>
      <c r="CE297" t="n">
        <v>0.002273</v>
      </c>
      <c r="CF297" t="n">
        <v>0</v>
      </c>
      <c r="CG297" t="n">
        <v>187</v>
      </c>
      <c r="CH297" t="str">
        <f>=SUBTOTAL(103,CG297)</f>
      </c>
      <c r="CI297" t="str">
        <f>=IF(CH297=1,IFERROR(MAX($CI$1:CI296)+(COUNTIFS($CG$1:CG296,CG297,$CH$1:CH296,1)=0),1),"")</f>
      </c>
    </row>
    <row r="298">
      <c r="A298" t="s">
        <v>168</v>
      </c>
      <c r="B298" t="s">
        <v>5436</v>
      </c>
      <c r="C298" t="s">
        <v>5437</v>
      </c>
      <c r="D298" t="s">
        <v>171</v>
      </c>
      <c r="E298" t="s">
        <v>5438</v>
      </c>
      <c r="F298" t="s">
        <v>5439</v>
      </c>
      <c r="G298" t="s">
        <v>92</v>
      </c>
      <c r="H298" t="s">
        <v>174</v>
      </c>
      <c r="I298" t="s">
        <v>4603</v>
      </c>
      <c r="J298"/>
      <c r="K298" t="n">
        <v>0.004234</v>
      </c>
      <c r="L298" t="n">
        <v>0.242</v>
      </c>
      <c r="M298" t="n">
        <v>0.6945</v>
      </c>
      <c r="N298" t="s">
        <v>720</v>
      </c>
      <c r="O298"/>
      <c r="P298"/>
      <c r="Q298"/>
      <c r="R298"/>
      <c r="S298"/>
      <c r="T298" t="n">
        <v>0.071</v>
      </c>
      <c r="U298" t="s">
        <v>5440</v>
      </c>
      <c r="V298" t="s">
        <v>379</v>
      </c>
      <c r="W298" t="n">
        <v>7.563</v>
      </c>
      <c r="X298" t="n">
        <v>0.243526339531</v>
      </c>
      <c r="Y298" t="s">
        <v>5441</v>
      </c>
      <c r="Z298"/>
      <c r="AA298"/>
      <c r="AB298" t="s">
        <v>454</v>
      </c>
      <c r="AC298" t="s">
        <v>212</v>
      </c>
      <c r="AD298"/>
      <c r="AE298"/>
      <c r="AF298" t="s">
        <v>5442</v>
      </c>
      <c r="AG298" t="s">
        <v>5443</v>
      </c>
      <c r="AH298"/>
      <c r="AI298"/>
      <c r="AJ298"/>
      <c r="AK298"/>
      <c r="AL298" t="s">
        <v>249</v>
      </c>
      <c r="AM298"/>
      <c r="AN298"/>
      <c r="AO298"/>
      <c r="AP298"/>
      <c r="AQ298"/>
      <c r="AR298"/>
      <c r="AS298"/>
      <c r="AT298"/>
      <c r="AU298"/>
      <c r="AV298"/>
      <c r="AW298"/>
      <c r="AX298"/>
      <c r="AY298"/>
      <c r="AZ298"/>
      <c r="BA298" t="s">
        <v>105</v>
      </c>
      <c r="BB298" t="s">
        <v>181</v>
      </c>
      <c r="BC298"/>
      <c r="BD298" t="s">
        <v>107</v>
      </c>
      <c r="BE298" t="s">
        <v>182</v>
      </c>
      <c r="BF298" t="s">
        <v>183</v>
      </c>
      <c r="BG298" t="s">
        <v>5444</v>
      </c>
      <c r="BH298" t="s">
        <v>5445</v>
      </c>
      <c r="BI298" t="n">
        <v>0.6064</v>
      </c>
      <c r="BJ298" t="n">
        <v>0.618</v>
      </c>
      <c r="BK298" t="n">
        <v>0.6945</v>
      </c>
      <c r="BL298" t="n">
        <v>0.6002</v>
      </c>
      <c r="BM298" t="n">
        <v>0.6491</v>
      </c>
      <c r="BN298" t="n">
        <v>0.4908</v>
      </c>
      <c r="BO298" t="n">
        <v>0.001391</v>
      </c>
      <c r="BP298" t="n">
        <v>0.00183</v>
      </c>
      <c r="BQ298" t="n">
        <v>0.001259</v>
      </c>
      <c r="BR298" t="n">
        <v>0.001759</v>
      </c>
      <c r="BS298" t="n">
        <v>0.02314</v>
      </c>
      <c r="BT298" t="n">
        <v>0.00377</v>
      </c>
      <c r="BU298" t="n">
        <v>0</v>
      </c>
      <c r="BV298" t="n">
        <v>0.0003479</v>
      </c>
      <c r="BW298" t="n">
        <v>0.1084</v>
      </c>
      <c r="BX298" t="n">
        <v>0.556</v>
      </c>
      <c r="BY298" t="n">
        <v>0.2937</v>
      </c>
      <c r="BZ298" t="n">
        <v>0.4264</v>
      </c>
      <c r="CA298" t="n">
        <v>0.3556</v>
      </c>
      <c r="CB298" t="n">
        <v>0.2406</v>
      </c>
      <c r="CC298" t="n">
        <v>0.2917</v>
      </c>
      <c r="CD298" t="n">
        <v>0.2813</v>
      </c>
      <c r="CE298" t="n">
        <v>0.2314</v>
      </c>
      <c r="CF298" t="n">
        <v>0.2018</v>
      </c>
      <c r="CG298" t="n">
        <v>187</v>
      </c>
      <c r="CH298" t="str">
        <f>=SUBTOTAL(103,CG298)</f>
      </c>
      <c r="CI298" t="str">
        <f>=IF(CH298=1,IFERROR(MAX($CI$1:CI297)+(COUNTIFS($CG$1:CG297,CG298,$CH$1:CH297,1)=0),1),"")</f>
      </c>
    </row>
    <row r="299">
      <c r="A299" t="s">
        <v>168</v>
      </c>
      <c r="B299" t="s">
        <v>5446</v>
      </c>
      <c r="C299" t="s">
        <v>5447</v>
      </c>
      <c r="D299" t="s">
        <v>171</v>
      </c>
      <c r="E299" t="s">
        <v>5448</v>
      </c>
      <c r="F299" t="s">
        <v>5449</v>
      </c>
      <c r="G299" t="s">
        <v>1996</v>
      </c>
      <c r="H299" t="s">
        <v>93</v>
      </c>
      <c r="I299" t="s">
        <v>4603</v>
      </c>
      <c r="J299"/>
      <c r="K299" t="n">
        <v>0.0006449</v>
      </c>
      <c r="L299" t="n">
        <v>0.1668</v>
      </c>
      <c r="M299" t="n">
        <v>0.4075</v>
      </c>
      <c r="N299" t="s">
        <v>281</v>
      </c>
      <c r="O299"/>
      <c r="P299"/>
      <c r="Q299"/>
      <c r="R299"/>
      <c r="S299"/>
      <c r="T299"/>
      <c r="U299"/>
      <c r="V299"/>
      <c r="W299" t="n">
        <v>34</v>
      </c>
      <c r="X299"/>
      <c r="Y299" t="s">
        <v>5450</v>
      </c>
      <c r="Z299"/>
      <c r="AA299"/>
      <c r="AB299" t="s">
        <v>228</v>
      </c>
      <c r="AC299" t="s">
        <v>212</v>
      </c>
      <c r="AD299"/>
      <c r="AE299"/>
      <c r="AF299" t="s">
        <v>5451</v>
      </c>
      <c r="AG299" t="s">
        <v>5452</v>
      </c>
      <c r="AH299"/>
      <c r="AI299"/>
      <c r="AJ299"/>
      <c r="AK299"/>
      <c r="AL299" t="s">
        <v>228</v>
      </c>
      <c r="AM299"/>
      <c r="AN299"/>
      <c r="AO299"/>
      <c r="AP299"/>
      <c r="AQ299"/>
      <c r="AR299"/>
      <c r="AS299"/>
      <c r="AT299"/>
      <c r="AU299"/>
      <c r="AV299"/>
      <c r="AW299"/>
      <c r="AX299"/>
      <c r="AY299"/>
      <c r="AZ299"/>
      <c r="BA299" t="s">
        <v>105</v>
      </c>
      <c r="BB299" t="s">
        <v>181</v>
      </c>
      <c r="BC299"/>
      <c r="BD299" t="s">
        <v>163</v>
      </c>
      <c r="BE299" t="s">
        <v>182</v>
      </c>
      <c r="BF299" t="s">
        <v>183</v>
      </c>
      <c r="BG299" t="s">
        <v>1189</v>
      </c>
      <c r="BH299" t="s">
        <v>5453</v>
      </c>
      <c r="BI299" t="n">
        <v>0.1206</v>
      </c>
      <c r="BJ299" t="n">
        <v>0.0461</v>
      </c>
      <c r="BK299" t="n">
        <v>0.1499</v>
      </c>
      <c r="BL299" t="n">
        <v>0.1706</v>
      </c>
      <c r="BM299" t="n">
        <v>0.1163</v>
      </c>
      <c r="BN299" t="n">
        <v>0.1534</v>
      </c>
      <c r="BO299" t="n">
        <v>0.0002307</v>
      </c>
      <c r="BP299" t="n">
        <v>0</v>
      </c>
      <c r="BQ299" t="n">
        <v>0.0006227</v>
      </c>
      <c r="BR299" t="n">
        <v>0</v>
      </c>
      <c r="BS299" t="n">
        <v>0.004043</v>
      </c>
      <c r="BT299" t="n">
        <v>0.0005489</v>
      </c>
      <c r="BU299" t="n">
        <v>0</v>
      </c>
      <c r="BV299" t="n">
        <v>0.00008645</v>
      </c>
      <c r="BW299" t="n">
        <v>0.07207</v>
      </c>
      <c r="BX299" t="n">
        <v>0.4075</v>
      </c>
      <c r="BY299" t="n">
        <v>0.1987</v>
      </c>
      <c r="BZ299" t="n">
        <v>0.2931</v>
      </c>
      <c r="CA299" t="n">
        <v>0.2835</v>
      </c>
      <c r="CB299" t="n">
        <v>0.1871</v>
      </c>
      <c r="CC299" t="n">
        <v>0.2375</v>
      </c>
      <c r="CD299" t="n">
        <v>0.1928</v>
      </c>
      <c r="CE299" t="n">
        <v>0.1627</v>
      </c>
      <c r="CF299" t="n">
        <v>0.1642</v>
      </c>
      <c r="CG299" t="n">
        <v>187</v>
      </c>
      <c r="CH299" t="str">
        <f>=SUBTOTAL(103,CG299)</f>
      </c>
      <c r="CI299" t="str">
        <f>=IF(CH299=1,IFERROR(MAX($CI$1:CI298)+(COUNTIFS($CG$1:CG298,CG299,$CH$1:CH298,1)=0),1),"")</f>
      </c>
    </row>
    <row r="300">
      <c r="A300" t="s">
        <v>168</v>
      </c>
      <c r="B300" t="s">
        <v>5454</v>
      </c>
      <c r="C300" t="s">
        <v>5455</v>
      </c>
      <c r="D300" t="s">
        <v>171</v>
      </c>
      <c r="E300" t="s">
        <v>5456</v>
      </c>
      <c r="F300" t="s">
        <v>5457</v>
      </c>
      <c r="G300" t="s">
        <v>92</v>
      </c>
      <c r="H300" t="s">
        <v>93</v>
      </c>
      <c r="I300" t="s">
        <v>1158</v>
      </c>
      <c r="J300"/>
      <c r="K300" t="n">
        <v>0.000005054</v>
      </c>
      <c r="L300" t="n">
        <v>0.1818</v>
      </c>
      <c r="M300" t="n">
        <v>0.3306</v>
      </c>
      <c r="N300" t="s">
        <v>281</v>
      </c>
      <c r="O300"/>
      <c r="P300"/>
      <c r="Q300"/>
      <c r="R300"/>
      <c r="S300"/>
      <c r="T300" t="n">
        <v>0.143</v>
      </c>
      <c r="U300" t="s">
        <v>697</v>
      </c>
      <c r="V300" t="s">
        <v>5458</v>
      </c>
      <c r="W300" t="n">
        <v>23</v>
      </c>
      <c r="X300" t="n">
        <v>0.450996518135</v>
      </c>
      <c r="Y300" t="s">
        <v>5459</v>
      </c>
      <c r="Z300"/>
      <c r="AA300"/>
      <c r="AB300" t="s">
        <v>211</v>
      </c>
      <c r="AC300" t="s">
        <v>5460</v>
      </c>
      <c r="AD300"/>
      <c r="AE300"/>
      <c r="AF300" t="s">
        <v>5461</v>
      </c>
      <c r="AG300" t="s">
        <v>5462</v>
      </c>
      <c r="AH300"/>
      <c r="AI300"/>
      <c r="AJ300"/>
      <c r="AK300"/>
      <c r="AL300" t="s">
        <v>228</v>
      </c>
      <c r="AM300"/>
      <c r="AN300"/>
      <c r="AO300"/>
      <c r="AP300"/>
      <c r="AQ300"/>
      <c r="AR300"/>
      <c r="AS300"/>
      <c r="AT300"/>
      <c r="AU300"/>
      <c r="AV300"/>
      <c r="AW300"/>
      <c r="AX300"/>
      <c r="AY300"/>
      <c r="AZ300"/>
      <c r="BA300" t="s">
        <v>105</v>
      </c>
      <c r="BB300" t="s">
        <v>181</v>
      </c>
      <c r="BC300"/>
      <c r="BD300" t="s">
        <v>107</v>
      </c>
      <c r="BE300" t="s">
        <v>182</v>
      </c>
      <c r="BF300" t="s">
        <v>183</v>
      </c>
      <c r="BG300" t="s">
        <v>532</v>
      </c>
      <c r="BH300" t="s">
        <v>5463</v>
      </c>
      <c r="BI300"/>
      <c r="BJ300"/>
      <c r="BK300"/>
      <c r="BL300"/>
      <c r="BM300"/>
      <c r="BN300"/>
      <c r="BO300" t="n">
        <v>0</v>
      </c>
      <c r="BP300" t="n">
        <v>0.00004057</v>
      </c>
      <c r="BQ300" t="n">
        <v>0</v>
      </c>
      <c r="BR300" t="n">
        <v>0</v>
      </c>
      <c r="BS300" t="n">
        <v>0</v>
      </c>
      <c r="BT300" t="n">
        <v>0</v>
      </c>
      <c r="BU300" t="n">
        <v>0</v>
      </c>
      <c r="BV300" t="n">
        <v>0</v>
      </c>
      <c r="BW300" t="n">
        <v>0.1117</v>
      </c>
      <c r="BX300" t="n">
        <v>0.3306</v>
      </c>
      <c r="BY300" t="n">
        <v>0.228</v>
      </c>
      <c r="BZ300" t="n">
        <v>0.2822</v>
      </c>
      <c r="CA300" t="n">
        <v>0.2036</v>
      </c>
      <c r="CB300" t="n">
        <v>0.1562</v>
      </c>
      <c r="CC300" t="n">
        <v>0.2083</v>
      </c>
      <c r="CD300" t="n">
        <v>0.2032</v>
      </c>
      <c r="CE300" t="n">
        <v>0.2</v>
      </c>
      <c r="CF300" t="n">
        <v>0.1166</v>
      </c>
      <c r="CG300" t="n">
        <v>187</v>
      </c>
      <c r="CH300" t="str">
        <f>=SUBTOTAL(103,CG300)</f>
      </c>
      <c r="CI300" t="str">
        <f>=IF(CH300=1,IFERROR(MAX($CI$1:CI299)+(COUNTIFS($CG$1:CG299,CG300,$CH$1:CH299,1)=0),1),"")</f>
      </c>
    </row>
    <row r="301">
      <c r="A301" t="s">
        <v>168</v>
      </c>
      <c r="B301" t="s">
        <v>5464</v>
      </c>
      <c r="C301" t="s">
        <v>5465</v>
      </c>
      <c r="D301" t="s">
        <v>171</v>
      </c>
      <c r="E301" t="s">
        <v>5466</v>
      </c>
      <c r="F301" t="s">
        <v>5467</v>
      </c>
      <c r="G301" t="s">
        <v>92</v>
      </c>
      <c r="H301" t="s">
        <v>174</v>
      </c>
      <c r="I301" t="s">
        <v>1158</v>
      </c>
      <c r="J301"/>
      <c r="K301" t="n">
        <v>0.009075</v>
      </c>
      <c r="L301" t="n">
        <v>0.2386</v>
      </c>
      <c r="M301" t="n">
        <v>0.4374</v>
      </c>
      <c r="N301" t="s">
        <v>159</v>
      </c>
      <c r="O301"/>
      <c r="P301"/>
      <c r="Q301"/>
      <c r="R301"/>
      <c r="S301"/>
      <c r="T301" t="n">
        <v>0.084</v>
      </c>
      <c r="U301" t="s">
        <v>632</v>
      </c>
      <c r="V301" t="s">
        <v>928</v>
      </c>
      <c r="W301" t="n">
        <v>0.068</v>
      </c>
      <c r="X301" t="n">
        <v>0.30517578125</v>
      </c>
      <c r="Y301" t="s">
        <v>5468</v>
      </c>
      <c r="Z301"/>
      <c r="AA301"/>
      <c r="AB301" t="s">
        <v>454</v>
      </c>
      <c r="AC301" t="s">
        <v>212</v>
      </c>
      <c r="AD301"/>
      <c r="AE301"/>
      <c r="AF301" t="s">
        <v>5469</v>
      </c>
      <c r="AG301" t="s">
        <v>5470</v>
      </c>
      <c r="AH301"/>
      <c r="AI301"/>
      <c r="AJ301"/>
      <c r="AK301"/>
      <c r="AL301" t="s">
        <v>228</v>
      </c>
      <c r="AM301"/>
      <c r="AN301"/>
      <c r="AO301"/>
      <c r="AP301"/>
      <c r="AQ301"/>
      <c r="AR301"/>
      <c r="AS301"/>
      <c r="AT301"/>
      <c r="AU301"/>
      <c r="AV301"/>
      <c r="AW301"/>
      <c r="AX301"/>
      <c r="AY301"/>
      <c r="AZ301"/>
      <c r="BA301" t="s">
        <v>105</v>
      </c>
      <c r="BB301" t="s">
        <v>181</v>
      </c>
      <c r="BC301"/>
      <c r="BD301" t="s">
        <v>107</v>
      </c>
      <c r="BE301" t="s">
        <v>182</v>
      </c>
      <c r="BF301" t="s">
        <v>183</v>
      </c>
      <c r="BG301" t="s">
        <v>3175</v>
      </c>
      <c r="BH301" t="s">
        <v>3176</v>
      </c>
      <c r="BI301"/>
      <c r="BJ301"/>
      <c r="BK301"/>
      <c r="BL301"/>
      <c r="BM301"/>
      <c r="BN301"/>
      <c r="BO301" t="n">
        <v>0.003751</v>
      </c>
      <c r="BP301" t="n">
        <v>0.01092</v>
      </c>
      <c r="BQ301" t="n">
        <v>0.03115</v>
      </c>
      <c r="BR301" t="n">
        <v>0.005578</v>
      </c>
      <c r="BS301" t="n">
        <v>0.008988</v>
      </c>
      <c r="BT301" t="n">
        <v>0.01048</v>
      </c>
      <c r="BU301" t="n">
        <v>0.009592</v>
      </c>
      <c r="BV301" t="n">
        <v>0.003551</v>
      </c>
      <c r="BW301" t="n">
        <v>0.0915</v>
      </c>
      <c r="BX301" t="n">
        <v>0.4185</v>
      </c>
      <c r="BY301" t="n">
        <v>0.3444</v>
      </c>
      <c r="BZ301" t="n">
        <v>0.4374</v>
      </c>
      <c r="CA301" t="n">
        <v>0.2522</v>
      </c>
      <c r="CB301" t="n">
        <v>0.2138</v>
      </c>
      <c r="CC301" t="n">
        <v>0.3167</v>
      </c>
      <c r="CD301" t="n">
        <v>0.2821</v>
      </c>
      <c r="CE301" t="n">
        <v>0.249</v>
      </c>
      <c r="CF301" t="n">
        <v>0.106</v>
      </c>
      <c r="CG301" t="n">
        <v>187</v>
      </c>
      <c r="CH301" t="str">
        <f>=SUBTOTAL(103,CG301)</f>
      </c>
      <c r="CI301" t="str">
        <f>=IF(CH301=1,IFERROR(MAX($CI$1:CI300)+(COUNTIFS($CG$1:CG300,CG301,$CH$1:CH300,1)=0),1),"")</f>
      </c>
    </row>
    <row r="302">
      <c r="A302" t="s">
        <v>168</v>
      </c>
      <c r="B302" t="s">
        <v>5471</v>
      </c>
      <c r="C302" t="s">
        <v>5472</v>
      </c>
      <c r="D302" t="s">
        <v>171</v>
      </c>
      <c r="E302" t="s">
        <v>5473</v>
      </c>
      <c r="F302" t="s">
        <v>5474</v>
      </c>
      <c r="G302" t="s">
        <v>360</v>
      </c>
      <c r="H302" t="s">
        <v>174</v>
      </c>
      <c r="I302" t="s">
        <v>1158</v>
      </c>
      <c r="J302"/>
      <c r="K302" t="n">
        <v>0.005879</v>
      </c>
      <c r="L302" t="n">
        <v>0.1718</v>
      </c>
      <c r="M302" t="n">
        <v>0.3106</v>
      </c>
      <c r="N302" t="s">
        <v>281</v>
      </c>
      <c r="O302"/>
      <c r="P302"/>
      <c r="Q302"/>
      <c r="R302"/>
      <c r="S302"/>
      <c r="T302"/>
      <c r="U302"/>
      <c r="V302"/>
      <c r="W302" t="n">
        <v>25.8</v>
      </c>
      <c r="X302"/>
      <c r="Y302" t="s">
        <v>5475</v>
      </c>
      <c r="Z302"/>
      <c r="AA302"/>
      <c r="AB302" t="s">
        <v>228</v>
      </c>
      <c r="AC302" t="s">
        <v>212</v>
      </c>
      <c r="AD302"/>
      <c r="AE302"/>
      <c r="AF302" t="s">
        <v>5476</v>
      </c>
      <c r="AG302" t="s">
        <v>5477</v>
      </c>
      <c r="AH302"/>
      <c r="AI302"/>
      <c r="AJ302"/>
      <c r="AK302"/>
      <c r="AL302" t="s">
        <v>228</v>
      </c>
      <c r="AM302"/>
      <c r="AN302"/>
      <c r="AO302"/>
      <c r="AP302"/>
      <c r="AQ302"/>
      <c r="AR302"/>
      <c r="AS302"/>
      <c r="AT302"/>
      <c r="AU302"/>
      <c r="AV302"/>
      <c r="AW302"/>
      <c r="AX302"/>
      <c r="AY302"/>
      <c r="AZ302"/>
      <c r="BA302" t="s">
        <v>105</v>
      </c>
      <c r="BB302" t="s">
        <v>181</v>
      </c>
      <c r="BC302"/>
      <c r="BD302" t="s">
        <v>163</v>
      </c>
      <c r="BE302" t="s">
        <v>182</v>
      </c>
      <c r="BF302" t="s">
        <v>183</v>
      </c>
      <c r="BG302" t="s">
        <v>2001</v>
      </c>
      <c r="BH302" t="s">
        <v>5478</v>
      </c>
      <c r="BI302"/>
      <c r="BJ302"/>
      <c r="BK302"/>
      <c r="BL302"/>
      <c r="BM302"/>
      <c r="BN302"/>
      <c r="BO302" t="n">
        <v>0.0004423</v>
      </c>
      <c r="BP302" t="n">
        <v>0.004036</v>
      </c>
      <c r="BQ302" t="n">
        <v>0.02519</v>
      </c>
      <c r="BR302" t="n">
        <v>0.004155</v>
      </c>
      <c r="BS302" t="n">
        <v>0.006034</v>
      </c>
      <c r="BT302" t="n">
        <v>0.007365</v>
      </c>
      <c r="BU302" t="n">
        <v>0.004192</v>
      </c>
      <c r="BV302" t="n">
        <v>0.002407</v>
      </c>
      <c r="BW302" t="n">
        <v>0.06315</v>
      </c>
      <c r="BX302" t="n">
        <v>0.3106</v>
      </c>
      <c r="BY302" t="n">
        <v>0.2521</v>
      </c>
      <c r="BZ302" t="n">
        <v>0.3082</v>
      </c>
      <c r="CA302" t="n">
        <v>0.1785</v>
      </c>
      <c r="CB302" t="n">
        <v>0.1641</v>
      </c>
      <c r="CC302" t="n">
        <v>0.2143</v>
      </c>
      <c r="CD302" t="n">
        <v>0.2035</v>
      </c>
      <c r="CE302" t="n">
        <v>0.1798</v>
      </c>
      <c r="CF302" t="n">
        <v>0.0752</v>
      </c>
      <c r="CG302" t="n">
        <v>187</v>
      </c>
      <c r="CH302" t="str">
        <f>=SUBTOTAL(103,CG302)</f>
      </c>
      <c r="CI302" t="str">
        <f>=IF(CH302=1,IFERROR(MAX($CI$1:CI301)+(COUNTIFS($CG$1:CG301,CG302,$CH$1:CH301,1)=0),1),"")</f>
      </c>
    </row>
    <row r="303">
      <c r="A303" t="s">
        <v>168</v>
      </c>
      <c r="B303" t="s">
        <v>169</v>
      </c>
      <c r="C303" t="s">
        <v>170</v>
      </c>
      <c r="D303" t="s">
        <v>171</v>
      </c>
      <c r="E303" t="s">
        <v>172</v>
      </c>
      <c r="F303" t="s">
        <v>173</v>
      </c>
      <c r="G303" t="s">
        <v>157</v>
      </c>
      <c r="H303" t="s">
        <v>174</v>
      </c>
      <c r="I303" t="s">
        <v>175</v>
      </c>
      <c r="J303"/>
      <c r="K303" t="n">
        <v>0.003775</v>
      </c>
      <c r="L303" t="n">
        <v>0.04286</v>
      </c>
      <c r="M303" t="n">
        <v>0.1434</v>
      </c>
      <c r="N303" t="s">
        <v>176</v>
      </c>
      <c r="O303"/>
      <c r="P303"/>
      <c r="Q303"/>
      <c r="R303"/>
      <c r="S303"/>
      <c r="T303"/>
      <c r="U303"/>
      <c r="V303"/>
      <c r="W303" t="n">
        <v>6.965</v>
      </c>
      <c r="X303"/>
      <c r="Y303"/>
      <c r="Z303"/>
      <c r="AA303"/>
      <c r="AB303"/>
      <c r="AC303"/>
      <c r="AD303"/>
      <c r="AE303"/>
      <c r="AF303" t="s">
        <v>177</v>
      </c>
      <c r="AG303" t="s">
        <v>178</v>
      </c>
      <c r="AH303"/>
      <c r="AI303" t="s">
        <v>179</v>
      </c>
      <c r="AJ303" t="s">
        <v>102</v>
      </c>
      <c r="AK303" t="s">
        <v>179</v>
      </c>
      <c r="AL303" t="s">
        <v>180</v>
      </c>
      <c r="AM303" t="n">
        <v>1</v>
      </c>
      <c r="AN303" t="s">
        <v>5279</v>
      </c>
      <c r="AO303" t="n">
        <v>0</v>
      </c>
      <c r="AP303" t="n">
        <v>50</v>
      </c>
      <c r="AQ303" t="n">
        <v>0</v>
      </c>
      <c r="AR303" t="n">
        <v>181</v>
      </c>
      <c r="AS303" t="n">
        <v>0</v>
      </c>
      <c r="AT303" t="n">
        <v>221</v>
      </c>
      <c r="AU303" t="n">
        <v>99</v>
      </c>
      <c r="AV303" t="n">
        <v>30</v>
      </c>
      <c r="AW303" t="n">
        <v>99</v>
      </c>
      <c r="AX303" t="n">
        <v>32521972</v>
      </c>
      <c r="AY303"/>
      <c r="AZ303" t="n">
        <v>32521972</v>
      </c>
      <c r="BA303" t="s">
        <v>105</v>
      </c>
      <c r="BB303" t="s">
        <v>181</v>
      </c>
      <c r="BC303"/>
      <c r="BD303" t="s">
        <v>163</v>
      </c>
      <c r="BE303" t="s">
        <v>182</v>
      </c>
      <c r="BF303" t="s">
        <v>183</v>
      </c>
      <c r="BG303" t="s">
        <v>184</v>
      </c>
      <c r="BH303" t="s">
        <v>185</v>
      </c>
      <c r="BI303"/>
      <c r="BJ303"/>
      <c r="BK303"/>
      <c r="BL303"/>
      <c r="BM303"/>
      <c r="BN303"/>
      <c r="BO303" t="n">
        <v>0.01431</v>
      </c>
      <c r="BP303" t="n">
        <v>0.005072</v>
      </c>
      <c r="BQ303" t="n">
        <v>0.001667</v>
      </c>
      <c r="BR303" t="n">
        <v>0.01078</v>
      </c>
      <c r="BS303" t="n">
        <v>0.001243</v>
      </c>
      <c r="BT303" t="n">
        <v>0.0009442</v>
      </c>
      <c r="BU303" t="n">
        <v>0.002549</v>
      </c>
      <c r="BV303" t="n">
        <v>0.004937</v>
      </c>
      <c r="BW303" t="n">
        <v>0.06087</v>
      </c>
      <c r="BX303" t="n">
        <v>0.01042</v>
      </c>
      <c r="BY303" t="n">
        <v>0.04</v>
      </c>
      <c r="BZ303" t="n">
        <v>0.03149</v>
      </c>
      <c r="CA303" t="n">
        <v>0.1434</v>
      </c>
      <c r="CB303" t="n">
        <v>0.05286</v>
      </c>
      <c r="CC303" t="n">
        <v>0.04955</v>
      </c>
      <c r="CD303" t="n">
        <v>0.02266</v>
      </c>
      <c r="CE303" t="n">
        <v>0.05338</v>
      </c>
      <c r="CF303" t="n">
        <v>0.05401</v>
      </c>
      <c r="CG303" t="n">
        <v>187</v>
      </c>
      <c r="CH303" t="str">
        <f>=SUBTOTAL(103,CG303)</f>
      </c>
      <c r="CI303" t="str">
        <f>=IF(CH303=1,IFERROR(MAX($CI$1:CI302)+(COUNTIFS($CG$1:CG302,CG303,$CH$1:CH302,1)=0),1),"")</f>
      </c>
    </row>
    <row r="304">
      <c r="A304" t="s">
        <v>168</v>
      </c>
      <c r="B304" t="s">
        <v>186</v>
      </c>
      <c r="C304" t="s">
        <v>187</v>
      </c>
      <c r="D304" t="s">
        <v>171</v>
      </c>
      <c r="E304" t="s">
        <v>188</v>
      </c>
      <c r="F304" t="s">
        <v>189</v>
      </c>
      <c r="G304" t="s">
        <v>157</v>
      </c>
      <c r="H304" t="s">
        <v>174</v>
      </c>
      <c r="I304" t="s">
        <v>175</v>
      </c>
      <c r="J304"/>
      <c r="K304" t="n">
        <v>0.003359</v>
      </c>
      <c r="L304" t="n">
        <v>0.1005</v>
      </c>
      <c r="M304" t="n">
        <v>0.3011</v>
      </c>
      <c r="N304" t="s">
        <v>176</v>
      </c>
      <c r="O304"/>
      <c r="P304"/>
      <c r="Q304"/>
      <c r="R304"/>
      <c r="S304"/>
      <c r="T304"/>
      <c r="U304"/>
      <c r="V304"/>
      <c r="W304" t="n">
        <v>14.68</v>
      </c>
      <c r="X304"/>
      <c r="Y304" t="s">
        <v>190</v>
      </c>
      <c r="Z304"/>
      <c r="AA304"/>
      <c r="AB304"/>
      <c r="AC304"/>
      <c r="AD304"/>
      <c r="AE304"/>
      <c r="AF304"/>
      <c r="AG304" t="s">
        <v>191</v>
      </c>
      <c r="AH304"/>
      <c r="AI304" t="s">
        <v>179</v>
      </c>
      <c r="AJ304" t="s">
        <v>102</v>
      </c>
      <c r="AK304" t="s">
        <v>179</v>
      </c>
      <c r="AL304" t="s">
        <v>161</v>
      </c>
      <c r="AM304" t="n">
        <v>1</v>
      </c>
      <c r="AN304" t="s">
        <v>5278</v>
      </c>
      <c r="AO304" t="n">
        <v>0</v>
      </c>
      <c r="AP304" t="n">
        <v>50</v>
      </c>
      <c r="AQ304" t="n">
        <v>0</v>
      </c>
      <c r="AR304" t="n">
        <v>184</v>
      </c>
      <c r="AS304" t="n">
        <v>0</v>
      </c>
      <c r="AT304" t="n">
        <v>220</v>
      </c>
      <c r="AU304" t="n">
        <v>99</v>
      </c>
      <c r="AV304" t="n">
        <v>29</v>
      </c>
      <c r="AW304" t="n">
        <v>99</v>
      </c>
      <c r="AX304" t="n">
        <v>32521972</v>
      </c>
      <c r="AY304"/>
      <c r="AZ304" t="n">
        <v>32521972</v>
      </c>
      <c r="BA304" t="s">
        <v>105</v>
      </c>
      <c r="BB304" t="s">
        <v>181</v>
      </c>
      <c r="BC304"/>
      <c r="BD304" t="s">
        <v>163</v>
      </c>
      <c r="BE304" t="s">
        <v>182</v>
      </c>
      <c r="BF304" t="s">
        <v>183</v>
      </c>
      <c r="BG304" t="s">
        <v>192</v>
      </c>
      <c r="BH304" t="s">
        <v>193</v>
      </c>
      <c r="BI304"/>
      <c r="BJ304"/>
      <c r="BK304"/>
      <c r="BL304"/>
      <c r="BM304"/>
      <c r="BN304"/>
      <c r="BO304" t="n">
        <v>0.0147</v>
      </c>
      <c r="BP304" t="n">
        <v>0.004199</v>
      </c>
      <c r="BQ304" t="n">
        <v>0.0007331</v>
      </c>
      <c r="BR304" t="n">
        <v>0.01569</v>
      </c>
      <c r="BS304" t="n">
        <v>0.001164</v>
      </c>
      <c r="BT304" t="n">
        <v>0.000853</v>
      </c>
      <c r="BU304" t="n">
        <v>0.002068</v>
      </c>
      <c r="BV304" t="n">
        <v>0.001982</v>
      </c>
      <c r="BW304" t="n">
        <v>0.1329</v>
      </c>
      <c r="BX304" t="n">
        <v>0.04795</v>
      </c>
      <c r="BY304" t="n">
        <v>0.1067</v>
      </c>
      <c r="BZ304" t="n">
        <v>0.1254</v>
      </c>
      <c r="CA304" t="n">
        <v>0.3011</v>
      </c>
      <c r="CB304" t="n">
        <v>0.09495</v>
      </c>
      <c r="CC304" t="n">
        <v>0.1125</v>
      </c>
      <c r="CD304" t="n">
        <v>0.06079</v>
      </c>
      <c r="CE304" t="n">
        <v>0.1183</v>
      </c>
      <c r="CF304" t="n">
        <v>0.1447</v>
      </c>
      <c r="CG304" t="n">
        <v>187</v>
      </c>
      <c r="CH304" t="str">
        <f>=SUBTOTAL(103,CG304)</f>
      </c>
      <c r="CI304" t="str">
        <f>=IF(CH304=1,IFERROR(MAX($CI$1:CI303)+(COUNTIFS($CG$1:CG303,CG304,$CH$1:CH303,1)=0),1),"")</f>
      </c>
    </row>
    <row r="305">
      <c r="A305" t="s">
        <v>168</v>
      </c>
      <c r="B305" t="s">
        <v>194</v>
      </c>
      <c r="C305" t="s">
        <v>195</v>
      </c>
      <c r="D305" t="s">
        <v>171</v>
      </c>
      <c r="E305" t="s">
        <v>196</v>
      </c>
      <c r="F305" t="s">
        <v>197</v>
      </c>
      <c r="G305" t="s">
        <v>157</v>
      </c>
      <c r="H305" t="s">
        <v>174</v>
      </c>
      <c r="I305" t="s">
        <v>175</v>
      </c>
      <c r="J305"/>
      <c r="K305" t="n">
        <v>0.003267</v>
      </c>
      <c r="L305" t="n">
        <v>0.2373</v>
      </c>
      <c r="M305" t="n">
        <v>0.3671</v>
      </c>
      <c r="N305" t="s">
        <v>176</v>
      </c>
      <c r="O305"/>
      <c r="P305"/>
      <c r="Q305"/>
      <c r="R305"/>
      <c r="S305"/>
      <c r="T305"/>
      <c r="U305"/>
      <c r="V305"/>
      <c r="W305" t="n">
        <v>17.4</v>
      </c>
      <c r="X305"/>
      <c r="Y305" t="s">
        <v>198</v>
      </c>
      <c r="Z305"/>
      <c r="AA305"/>
      <c r="AB305"/>
      <c r="AC305"/>
      <c r="AD305"/>
      <c r="AE305"/>
      <c r="AF305"/>
      <c r="AG305" t="s">
        <v>199</v>
      </c>
      <c r="AH305"/>
      <c r="AI305" t="s">
        <v>179</v>
      </c>
      <c r="AJ305" t="s">
        <v>102</v>
      </c>
      <c r="AK305" t="s">
        <v>179</v>
      </c>
      <c r="AL305" t="s">
        <v>161</v>
      </c>
      <c r="AM305" t="n">
        <v>1</v>
      </c>
      <c r="AN305" t="s">
        <v>5278</v>
      </c>
      <c r="AO305" t="n">
        <v>3</v>
      </c>
      <c r="AP305" t="n">
        <v>50</v>
      </c>
      <c r="AQ305" t="n">
        <v>1</v>
      </c>
      <c r="AR305" t="n">
        <v>171</v>
      </c>
      <c r="AS305" t="n">
        <v>0</v>
      </c>
      <c r="AT305" t="n">
        <v>208</v>
      </c>
      <c r="AU305" t="n">
        <v>99</v>
      </c>
      <c r="AV305" t="n">
        <v>29</v>
      </c>
      <c r="AW305" t="n">
        <v>99</v>
      </c>
      <c r="AX305" t="n">
        <v>32521972</v>
      </c>
      <c r="AY305"/>
      <c r="AZ305" t="n">
        <v>32521972</v>
      </c>
      <c r="BA305" t="s">
        <v>105</v>
      </c>
      <c r="BB305" t="s">
        <v>181</v>
      </c>
      <c r="BC305"/>
      <c r="BD305" t="s">
        <v>163</v>
      </c>
      <c r="BE305" t="s">
        <v>182</v>
      </c>
      <c r="BF305" t="s">
        <v>183</v>
      </c>
      <c r="BG305" t="s">
        <v>200</v>
      </c>
      <c r="BH305" t="s">
        <v>201</v>
      </c>
      <c r="BI305"/>
      <c r="BJ305"/>
      <c r="BK305"/>
      <c r="BL305"/>
      <c r="BM305"/>
      <c r="BN305"/>
      <c r="BO305" t="n">
        <v>0.01367</v>
      </c>
      <c r="BP305" t="n">
        <v>0.003964</v>
      </c>
      <c r="BQ305" t="n">
        <v>0.0007239</v>
      </c>
      <c r="BR305" t="n">
        <v>0.01587</v>
      </c>
      <c r="BS305" t="n">
        <v>0.0009028</v>
      </c>
      <c r="BT305" t="n">
        <v>0.0008566</v>
      </c>
      <c r="BU305" t="n">
        <v>0.002931</v>
      </c>
      <c r="BV305" t="n">
        <v>0.001913</v>
      </c>
      <c r="BW305" t="n">
        <v>0.2883</v>
      </c>
      <c r="BX305" t="n">
        <v>0.1212</v>
      </c>
      <c r="BY305" t="n">
        <v>0.2553</v>
      </c>
      <c r="BZ305" t="n">
        <v>0.2795</v>
      </c>
      <c r="CA305" t="n">
        <v>0.3671</v>
      </c>
      <c r="CB305" t="n">
        <v>0.2341</v>
      </c>
      <c r="CC305" t="n">
        <v>0.25</v>
      </c>
      <c r="CD305" t="n">
        <v>0.1738</v>
      </c>
      <c r="CE305" t="n">
        <v>0.2695</v>
      </c>
      <c r="CF305" t="n">
        <v>0.185</v>
      </c>
      <c r="CG305" t="n">
        <v>187</v>
      </c>
      <c r="CH305" t="str">
        <f>=SUBTOTAL(103,CG305)</f>
      </c>
      <c r="CI305" t="str">
        <f>=IF(CH305=1,IFERROR(MAX($CI$1:CI304)+(COUNTIFS($CG$1:CG304,CG305,$CH$1:CH304,1)=0),1),"")</f>
      </c>
    </row>
    <row r="306">
      <c r="A306" t="s">
        <v>168</v>
      </c>
      <c r="B306" t="s">
        <v>628</v>
      </c>
      <c r="C306" t="s">
        <v>629</v>
      </c>
      <c r="D306" t="s">
        <v>171</v>
      </c>
      <c r="E306" t="s">
        <v>630</v>
      </c>
      <c r="F306" t="s">
        <v>631</v>
      </c>
      <c r="G306" t="s">
        <v>92</v>
      </c>
      <c r="H306" t="s">
        <v>93</v>
      </c>
      <c r="I306" t="s">
        <v>175</v>
      </c>
      <c r="J306"/>
      <c r="K306" t="n">
        <v>0.000471</v>
      </c>
      <c r="L306" t="n">
        <v>0.06757</v>
      </c>
      <c r="M306" t="n">
        <v>0.1259</v>
      </c>
      <c r="N306" t="s">
        <v>281</v>
      </c>
      <c r="O306"/>
      <c r="P306"/>
      <c r="Q306"/>
      <c r="R306"/>
      <c r="S306"/>
      <c r="T306" t="n">
        <v>0.117</v>
      </c>
      <c r="U306" t="s">
        <v>632</v>
      </c>
      <c r="V306" t="s">
        <v>633</v>
      </c>
      <c r="W306" t="n">
        <v>23.5</v>
      </c>
      <c r="X306" t="n">
        <v>0.433754920959</v>
      </c>
      <c r="Y306" t="s">
        <v>634</v>
      </c>
      <c r="Z306"/>
      <c r="AA306"/>
      <c r="AB306" t="s">
        <v>327</v>
      </c>
      <c r="AC306" t="s">
        <v>635</v>
      </c>
      <c r="AD306"/>
      <c r="AE306"/>
      <c r="AF306" t="s">
        <v>636</v>
      </c>
      <c r="AG306" t="s">
        <v>637</v>
      </c>
      <c r="AH306"/>
      <c r="AI306" t="s">
        <v>433</v>
      </c>
      <c r="AJ306" t="s">
        <v>419</v>
      </c>
      <c r="AK306" t="s">
        <v>433</v>
      </c>
      <c r="AL306" t="s">
        <v>104</v>
      </c>
      <c r="AM306" t="n">
        <v>1</v>
      </c>
      <c r="AN306" t="s">
        <v>3605</v>
      </c>
      <c r="AO306" t="n">
        <v>184</v>
      </c>
      <c r="AP306" t="n">
        <v>64</v>
      </c>
      <c r="AQ306" t="n">
        <v>208</v>
      </c>
      <c r="AR306" t="n">
        <v>42</v>
      </c>
      <c r="AS306" t="n">
        <v>68</v>
      </c>
      <c r="AT306" t="n">
        <v>45</v>
      </c>
      <c r="AU306" t="n">
        <v>99</v>
      </c>
      <c r="AV306" t="n">
        <v>99</v>
      </c>
      <c r="AW306" t="n">
        <v>99</v>
      </c>
      <c r="AX306" t="n">
        <v>203397</v>
      </c>
      <c r="AY306" t="n">
        <v>203397</v>
      </c>
      <c r="AZ306" t="n">
        <v>203397</v>
      </c>
      <c r="BA306" t="s">
        <v>105</v>
      </c>
      <c r="BB306" t="s">
        <v>181</v>
      </c>
      <c r="BC306"/>
      <c r="BD306" t="s">
        <v>107</v>
      </c>
      <c r="BE306" t="s">
        <v>182</v>
      </c>
      <c r="BF306" t="s">
        <v>183</v>
      </c>
      <c r="BG306" t="s">
        <v>638</v>
      </c>
      <c r="BH306" t="s">
        <v>639</v>
      </c>
      <c r="BI306"/>
      <c r="BJ306"/>
      <c r="BK306"/>
      <c r="BL306"/>
      <c r="BM306"/>
      <c r="BN306"/>
      <c r="BO306" t="n">
        <v>0.001728</v>
      </c>
      <c r="BP306" t="n">
        <v>0.0007531</v>
      </c>
      <c r="BQ306" t="n">
        <v>0.0003712</v>
      </c>
      <c r="BR306" t="n">
        <v>0</v>
      </c>
      <c r="BS306" t="n">
        <v>0.0001391</v>
      </c>
      <c r="BT306" t="n">
        <v>0.0005475</v>
      </c>
      <c r="BU306" t="n">
        <v>0</v>
      </c>
      <c r="BV306" t="n">
        <v>0</v>
      </c>
      <c r="BW306" t="n">
        <v>0.03408</v>
      </c>
      <c r="BX306" t="n">
        <v>0.1259</v>
      </c>
      <c r="BY306" t="n">
        <v>0.09042</v>
      </c>
      <c r="BZ306" t="n">
        <v>0.1135</v>
      </c>
      <c r="CA306" t="n">
        <v>0.05409</v>
      </c>
      <c r="CB306" t="n">
        <v>0.05069</v>
      </c>
      <c r="CC306" t="n">
        <v>0.03922</v>
      </c>
      <c r="CD306" t="n">
        <v>0.08578</v>
      </c>
      <c r="CE306" t="n">
        <v>0.06232</v>
      </c>
      <c r="CF306" t="n">
        <v>0.04429</v>
      </c>
      <c r="CG306" t="n">
        <v>187</v>
      </c>
      <c r="CH306" t="str">
        <f>=SUBTOTAL(103,CG306)</f>
      </c>
      <c r="CI306" t="str">
        <f>=IF(CH306=1,IFERROR(MAX($CI$1:CI305)+(COUNTIFS($CG$1:CG305,CG306,$CH$1:CH305,1)=0),1),"")</f>
      </c>
    </row>
    <row r="307">
      <c r="A307" t="s">
        <v>168</v>
      </c>
      <c r="B307" t="s">
        <v>5479</v>
      </c>
      <c r="C307" t="s">
        <v>5480</v>
      </c>
      <c r="D307" t="s">
        <v>171</v>
      </c>
      <c r="E307" t="s">
        <v>5481</v>
      </c>
      <c r="F307" t="s">
        <v>5482</v>
      </c>
      <c r="G307" t="s">
        <v>92</v>
      </c>
      <c r="H307" t="s">
        <v>93</v>
      </c>
      <c r="I307" t="s">
        <v>175</v>
      </c>
      <c r="J307"/>
      <c r="K307" t="n">
        <v>0.001886</v>
      </c>
      <c r="L307" t="n">
        <v>0.08274</v>
      </c>
      <c r="M307" t="n">
        <v>0.1421</v>
      </c>
      <c r="N307" t="s">
        <v>2244</v>
      </c>
      <c r="O307"/>
      <c r="P307"/>
      <c r="Q307"/>
      <c r="R307"/>
      <c r="S307"/>
      <c r="T307" t="n">
        <v>0.146</v>
      </c>
      <c r="U307" t="s">
        <v>1138</v>
      </c>
      <c r="V307" t="s">
        <v>1540</v>
      </c>
      <c r="W307" t="n">
        <v>16.14</v>
      </c>
      <c r="X307" t="n">
        <v>0.502318561077</v>
      </c>
      <c r="Y307" t="s">
        <v>5483</v>
      </c>
      <c r="Z307"/>
      <c r="AA307"/>
      <c r="AB307" t="s">
        <v>327</v>
      </c>
      <c r="AC307" t="s">
        <v>5484</v>
      </c>
      <c r="AD307"/>
      <c r="AE307"/>
      <c r="AF307" t="s">
        <v>5485</v>
      </c>
      <c r="AG307" t="s">
        <v>5486</v>
      </c>
      <c r="AH307"/>
      <c r="AI307"/>
      <c r="AJ307"/>
      <c r="AK307"/>
      <c r="AL307" t="s">
        <v>104</v>
      </c>
      <c r="AM307"/>
      <c r="AN307"/>
      <c r="AO307"/>
      <c r="AP307"/>
      <c r="AQ307"/>
      <c r="AR307"/>
      <c r="AS307"/>
      <c r="AT307"/>
      <c r="AU307"/>
      <c r="AV307"/>
      <c r="AW307"/>
      <c r="AX307"/>
      <c r="AY307"/>
      <c r="AZ307"/>
      <c r="BA307" t="s">
        <v>105</v>
      </c>
      <c r="BB307" t="s">
        <v>181</v>
      </c>
      <c r="BC307"/>
      <c r="BD307" t="s">
        <v>107</v>
      </c>
      <c r="BE307" t="s">
        <v>182</v>
      </c>
      <c r="BF307" t="s">
        <v>183</v>
      </c>
      <c r="BG307" t="s">
        <v>5487</v>
      </c>
      <c r="BH307" t="s">
        <v>5488</v>
      </c>
      <c r="BI307" t="n">
        <v>0.1094</v>
      </c>
      <c r="BJ307" t="n">
        <v>0.0779</v>
      </c>
      <c r="BK307" t="n">
        <v>0.1412</v>
      </c>
      <c r="BL307" t="n">
        <v>0.0784</v>
      </c>
      <c r="BM307" t="n">
        <v>0.1282</v>
      </c>
      <c r="BN307" t="n">
        <v>0.1421</v>
      </c>
      <c r="BO307" t="n">
        <v>0.003557</v>
      </c>
      <c r="BP307" t="n">
        <v>0.00286</v>
      </c>
      <c r="BQ307" t="n">
        <v>0.003571</v>
      </c>
      <c r="BR307" t="n">
        <v>0.0006245</v>
      </c>
      <c r="BS307" t="n">
        <v>0.0004234</v>
      </c>
      <c r="BT307" t="n">
        <v>0.001403</v>
      </c>
      <c r="BU307" t="n">
        <v>0.0009872</v>
      </c>
      <c r="BV307" t="n">
        <v>0.003177</v>
      </c>
      <c r="BW307" t="n">
        <v>0.05415</v>
      </c>
      <c r="BX307" t="n">
        <v>0.125</v>
      </c>
      <c r="BY307" t="n">
        <v>0.1061</v>
      </c>
      <c r="BZ307" t="n">
        <v>0.131</v>
      </c>
      <c r="CA307" t="n">
        <v>0.07592</v>
      </c>
      <c r="CB307" t="n">
        <v>0.05932</v>
      </c>
      <c r="CC307" t="n">
        <v>0.07576</v>
      </c>
      <c r="CD307" t="n">
        <v>0.0955</v>
      </c>
      <c r="CE307" t="n">
        <v>0.08383</v>
      </c>
      <c r="CF307" t="n">
        <v>0.09854</v>
      </c>
      <c r="CG307" t="n">
        <v>187</v>
      </c>
      <c r="CH307" t="str">
        <f>=SUBTOTAL(103,CG307)</f>
      </c>
      <c r="CI307" t="str">
        <f>=IF(CH307=1,IFERROR(MAX($CI$1:CI306)+(COUNTIFS($CG$1:CG306,CG307,$CH$1:CH306,1)=0),1),"")</f>
      </c>
    </row>
    <row r="308">
      <c r="A308" t="s">
        <v>168</v>
      </c>
      <c r="B308" t="s">
        <v>5489</v>
      </c>
      <c r="C308" t="s">
        <v>5490</v>
      </c>
      <c r="D308" t="s">
        <v>171</v>
      </c>
      <c r="E308" t="s">
        <v>5491</v>
      </c>
      <c r="F308" t="s">
        <v>5492</v>
      </c>
      <c r="G308" t="s">
        <v>92</v>
      </c>
      <c r="H308" t="s">
        <v>93</v>
      </c>
      <c r="I308" t="s">
        <v>175</v>
      </c>
      <c r="J308"/>
      <c r="K308" t="n">
        <v>0.0006712</v>
      </c>
      <c r="L308" t="n">
        <v>0.07348</v>
      </c>
      <c r="M308" t="n">
        <v>0.1254</v>
      </c>
      <c r="N308" t="s">
        <v>720</v>
      </c>
      <c r="O308"/>
      <c r="P308"/>
      <c r="Q308"/>
      <c r="R308"/>
      <c r="S308"/>
      <c r="T308" t="n">
        <v>0.153</v>
      </c>
      <c r="U308" t="s">
        <v>632</v>
      </c>
      <c r="V308" t="s">
        <v>698</v>
      </c>
      <c r="W308" t="n">
        <v>20.5</v>
      </c>
      <c r="X308" t="n">
        <v>0.408343076706</v>
      </c>
      <c r="Y308" t="s">
        <v>5493</v>
      </c>
      <c r="Z308"/>
      <c r="AA308"/>
      <c r="AB308" t="s">
        <v>211</v>
      </c>
      <c r="AC308" t="s">
        <v>212</v>
      </c>
      <c r="AD308"/>
      <c r="AE308"/>
      <c r="AF308" t="s">
        <v>5494</v>
      </c>
      <c r="AG308" t="s">
        <v>5495</v>
      </c>
      <c r="AH308"/>
      <c r="AI308"/>
      <c r="AJ308"/>
      <c r="AK308"/>
      <c r="AL308" t="s">
        <v>125</v>
      </c>
      <c r="AM308"/>
      <c r="AN308"/>
      <c r="AO308"/>
      <c r="AP308"/>
      <c r="AQ308"/>
      <c r="AR308"/>
      <c r="AS308"/>
      <c r="AT308"/>
      <c r="AU308"/>
      <c r="AV308"/>
      <c r="AW308"/>
      <c r="AX308"/>
      <c r="AY308"/>
      <c r="AZ308"/>
      <c r="BA308" t="s">
        <v>105</v>
      </c>
      <c r="BB308" t="s">
        <v>181</v>
      </c>
      <c r="BC308"/>
      <c r="BD308" t="s">
        <v>107</v>
      </c>
      <c r="BE308" t="s">
        <v>182</v>
      </c>
      <c r="BF308" t="s">
        <v>183</v>
      </c>
      <c r="BG308" t="s">
        <v>5496</v>
      </c>
      <c r="BH308" t="s">
        <v>5497</v>
      </c>
      <c r="BI308" t="n">
        <v>0.0685</v>
      </c>
      <c r="BJ308" t="n">
        <v>0.0212</v>
      </c>
      <c r="BK308" t="n">
        <v>0.1254</v>
      </c>
      <c r="BL308" t="n">
        <v>0.0635</v>
      </c>
      <c r="BM308" t="n">
        <v>0.1163</v>
      </c>
      <c r="BN308" t="n">
        <v>0.0481</v>
      </c>
      <c r="BO308" t="n">
        <v>0.0005998</v>
      </c>
      <c r="BP308" t="n">
        <v>0.001749</v>
      </c>
      <c r="BQ308" t="n">
        <v>0.0008929</v>
      </c>
      <c r="BR308" t="n">
        <v>0.000275</v>
      </c>
      <c r="BS308" t="n">
        <v>0.0001518</v>
      </c>
      <c r="BT308" t="n">
        <v>0.0007906</v>
      </c>
      <c r="BU308" t="n">
        <v>0.001623</v>
      </c>
      <c r="BV308" t="n">
        <v>0</v>
      </c>
      <c r="BW308" t="n">
        <v>0.02417</v>
      </c>
      <c r="BX308" t="n">
        <v>0.1063</v>
      </c>
      <c r="BY308" t="n">
        <v>0.1242</v>
      </c>
      <c r="BZ308" t="n">
        <v>0.1052</v>
      </c>
      <c r="CA308" t="n">
        <v>0.06035</v>
      </c>
      <c r="CB308" t="n">
        <v>0.07617</v>
      </c>
      <c r="CC308" t="n">
        <v>0.04945</v>
      </c>
      <c r="CD308" t="n">
        <v>0.09306</v>
      </c>
      <c r="CE308" t="n">
        <v>0.06038</v>
      </c>
      <c r="CF308" t="n">
        <v>0.03044</v>
      </c>
      <c r="CG308" t="n">
        <v>187</v>
      </c>
      <c r="CH308" t="str">
        <f>=SUBTOTAL(103,CG308)</f>
      </c>
      <c r="CI308" t="str">
        <f>=IF(CH308=1,IFERROR(MAX($CI$1:CI307)+(COUNTIFS($CG$1:CG307,CG308,$CH$1:CH307,1)=0),1),"")</f>
      </c>
    </row>
    <row r="309">
      <c r="A309" t="s">
        <v>168</v>
      </c>
      <c r="B309" t="s">
        <v>640</v>
      </c>
      <c r="C309" t="s">
        <v>641</v>
      </c>
      <c r="D309" t="s">
        <v>171</v>
      </c>
      <c r="E309" t="s">
        <v>642</v>
      </c>
      <c r="F309" t="s">
        <v>643</v>
      </c>
      <c r="G309" t="s">
        <v>92</v>
      </c>
      <c r="H309" t="s">
        <v>93</v>
      </c>
      <c r="I309" t="s">
        <v>175</v>
      </c>
      <c r="J309"/>
      <c r="K309" t="n">
        <v>0.0001653</v>
      </c>
      <c r="L309" t="n">
        <v>0.01947</v>
      </c>
      <c r="M309" t="n">
        <v>0.08333</v>
      </c>
      <c r="N309" t="s">
        <v>582</v>
      </c>
      <c r="O309"/>
      <c r="P309"/>
      <c r="Q309"/>
      <c r="R309"/>
      <c r="S309"/>
      <c r="T309" t="n">
        <v>0.07</v>
      </c>
      <c r="U309" t="s">
        <v>644</v>
      </c>
      <c r="V309" t="s">
        <v>379</v>
      </c>
      <c r="W309" t="n">
        <v>0.001</v>
      </c>
      <c r="X309" t="n">
        <v>0.27920871973</v>
      </c>
      <c r="Y309" t="s">
        <v>645</v>
      </c>
      <c r="Z309"/>
      <c r="AA309"/>
      <c r="AB309" t="s">
        <v>211</v>
      </c>
      <c r="AC309" t="s">
        <v>212</v>
      </c>
      <c r="AD309"/>
      <c r="AE309"/>
      <c r="AF309" t="s">
        <v>646</v>
      </c>
      <c r="AG309" t="s">
        <v>647</v>
      </c>
      <c r="AH309"/>
      <c r="AI309" t="s">
        <v>587</v>
      </c>
      <c r="AJ309" t="s">
        <v>103</v>
      </c>
      <c r="AK309" t="s">
        <v>587</v>
      </c>
      <c r="AL309" t="s">
        <v>249</v>
      </c>
      <c r="AM309" t="n">
        <v>2</v>
      </c>
      <c r="AN309" t="s">
        <v>3315</v>
      </c>
      <c r="AO309" t="n">
        <v>41</v>
      </c>
      <c r="AP309" t="n">
        <v>49</v>
      </c>
      <c r="AQ309" t="n">
        <v>36</v>
      </c>
      <c r="AR309" t="n">
        <v>144</v>
      </c>
      <c r="AS309" t="n">
        <v>1</v>
      </c>
      <c r="AT309" t="n">
        <v>139</v>
      </c>
      <c r="AU309" t="n">
        <v>99</v>
      </c>
      <c r="AV309" t="n">
        <v>99</v>
      </c>
      <c r="AW309" t="n">
        <v>99</v>
      </c>
      <c r="AX309"/>
      <c r="AY309"/>
      <c r="AZ309"/>
      <c r="BA309" t="s">
        <v>105</v>
      </c>
      <c r="BB309" t="s">
        <v>181</v>
      </c>
      <c r="BC309"/>
      <c r="BD309" t="s">
        <v>107</v>
      </c>
      <c r="BE309" t="s">
        <v>182</v>
      </c>
      <c r="BF309" t="s">
        <v>183</v>
      </c>
      <c r="BG309" t="s">
        <v>467</v>
      </c>
      <c r="BH309" t="s">
        <v>648</v>
      </c>
      <c r="BI309"/>
      <c r="BJ309"/>
      <c r="BK309"/>
      <c r="BL309"/>
      <c r="BM309"/>
      <c r="BN309"/>
      <c r="BO309" t="n">
        <v>0.001325</v>
      </c>
      <c r="BP309" t="n">
        <v>0.0002999</v>
      </c>
      <c r="BQ309" t="n">
        <v>0</v>
      </c>
      <c r="BR309" t="n">
        <v>0.0001668</v>
      </c>
      <c r="BS309" t="n">
        <v>0.0001584</v>
      </c>
      <c r="BT309" t="n">
        <v>0.00005986</v>
      </c>
      <c r="BU309" t="n">
        <v>0</v>
      </c>
      <c r="BV309" t="n">
        <v>0</v>
      </c>
      <c r="BW309" t="n">
        <v>0.03331</v>
      </c>
      <c r="BX309" t="n">
        <v>0</v>
      </c>
      <c r="BY309" t="n">
        <v>0.02148</v>
      </c>
      <c r="BZ309" t="n">
        <v>0.031</v>
      </c>
      <c r="CA309" t="n">
        <v>0.02748</v>
      </c>
      <c r="CB309" t="n">
        <v>0.009053</v>
      </c>
      <c r="CC309" t="n">
        <v>0.08333</v>
      </c>
      <c r="CD309" t="n">
        <v>0.01008</v>
      </c>
      <c r="CE309" t="n">
        <v>0.03512</v>
      </c>
      <c r="CF309" t="n">
        <v>0.0826</v>
      </c>
      <c r="CG309" t="n">
        <v>187</v>
      </c>
      <c r="CH309" t="str">
        <f>=SUBTOTAL(103,CG309)</f>
      </c>
      <c r="CI309" t="str">
        <f>=IF(CH309=1,IFERROR(MAX($CI$1:CI308)+(COUNTIFS($CG$1:CG308,CG309,$CH$1:CH308,1)=0),1),"")</f>
      </c>
    </row>
    <row r="310">
      <c r="A310" t="s">
        <v>168</v>
      </c>
      <c r="B310" t="s">
        <v>649</v>
      </c>
      <c r="C310" t="s">
        <v>650</v>
      </c>
      <c r="D310" t="s">
        <v>171</v>
      </c>
      <c r="E310" t="s">
        <v>651</v>
      </c>
      <c r="F310" t="s">
        <v>652</v>
      </c>
      <c r="G310" t="s">
        <v>92</v>
      </c>
      <c r="H310" t="s">
        <v>93</v>
      </c>
      <c r="I310" t="s">
        <v>175</v>
      </c>
      <c r="J310"/>
      <c r="K310" t="n">
        <v>0.0001929</v>
      </c>
      <c r="L310" t="n">
        <v>0.14</v>
      </c>
      <c r="M310" t="n">
        <v>0.2629</v>
      </c>
      <c r="N310" t="s">
        <v>207</v>
      </c>
      <c r="O310"/>
      <c r="P310"/>
      <c r="Q310"/>
      <c r="R310"/>
      <c r="S310"/>
      <c r="T310" t="n">
        <v>0.105</v>
      </c>
      <c r="U310" t="s">
        <v>653</v>
      </c>
      <c r="V310" t="s">
        <v>654</v>
      </c>
      <c r="W310" t="n">
        <v>0.002</v>
      </c>
      <c r="X310" t="n">
        <v>0.292558312416</v>
      </c>
      <c r="Y310" t="s">
        <v>655</v>
      </c>
      <c r="Z310"/>
      <c r="AA310"/>
      <c r="AB310" t="s">
        <v>211</v>
      </c>
      <c r="AC310" t="s">
        <v>212</v>
      </c>
      <c r="AD310"/>
      <c r="AE310"/>
      <c r="AF310" t="s">
        <v>656</v>
      </c>
      <c r="AG310" t="s">
        <v>657</v>
      </c>
      <c r="AH310"/>
      <c r="AI310" t="s">
        <v>587</v>
      </c>
      <c r="AJ310" t="s">
        <v>587</v>
      </c>
      <c r="AK310" t="s">
        <v>587</v>
      </c>
      <c r="AL310" t="s">
        <v>125</v>
      </c>
      <c r="AM310" t="n">
        <v>2</v>
      </c>
      <c r="AN310" t="s">
        <v>3315</v>
      </c>
      <c r="AO310" t="n">
        <v>0</v>
      </c>
      <c r="AP310" t="n">
        <v>0</v>
      </c>
      <c r="AQ310" t="n">
        <v>0</v>
      </c>
      <c r="AR310" t="n">
        <v>145</v>
      </c>
      <c r="AS310" t="n">
        <v>19</v>
      </c>
      <c r="AT310" t="n">
        <v>133</v>
      </c>
      <c r="AU310" t="n">
        <v>99</v>
      </c>
      <c r="AV310" t="n">
        <v>99</v>
      </c>
      <c r="AW310" t="n">
        <v>99</v>
      </c>
      <c r="AX310"/>
      <c r="AY310"/>
      <c r="AZ310"/>
      <c r="BA310" t="s">
        <v>105</v>
      </c>
      <c r="BB310" t="s">
        <v>181</v>
      </c>
      <c r="BC310"/>
      <c r="BD310" t="s">
        <v>107</v>
      </c>
      <c r="BE310" t="s">
        <v>182</v>
      </c>
      <c r="BF310" t="s">
        <v>183</v>
      </c>
      <c r="BG310" t="s">
        <v>658</v>
      </c>
      <c r="BH310" t="s">
        <v>659</v>
      </c>
      <c r="BI310"/>
      <c r="BJ310"/>
      <c r="BK310"/>
      <c r="BL310"/>
      <c r="BM310"/>
      <c r="BN310"/>
      <c r="BO310" t="n">
        <v>0.001771</v>
      </c>
      <c r="BP310" t="n">
        <v>0.0001473</v>
      </c>
      <c r="BQ310" t="n">
        <v>0</v>
      </c>
      <c r="BR310" t="n">
        <v>0</v>
      </c>
      <c r="BS310" t="n">
        <v>0.0001592</v>
      </c>
      <c r="BT310" t="n">
        <v>0.00008997</v>
      </c>
      <c r="BU310" t="n">
        <v>0</v>
      </c>
      <c r="BV310" t="n">
        <v>0.00008357</v>
      </c>
      <c r="BW310" t="n">
        <v>0.1426</v>
      </c>
      <c r="BX310" t="n">
        <v>0.249</v>
      </c>
      <c r="BY310" t="n">
        <v>0.1273</v>
      </c>
      <c r="BZ310" t="n">
        <v>0.1871</v>
      </c>
      <c r="CA310" t="n">
        <v>0.07738</v>
      </c>
      <c r="CB310" t="n">
        <v>0.05875</v>
      </c>
      <c r="CC310" t="n">
        <v>0.217</v>
      </c>
      <c r="CD310" t="n">
        <v>0.1463</v>
      </c>
      <c r="CE310" t="n">
        <v>0.1607</v>
      </c>
      <c r="CF310" t="n">
        <v>0.2629</v>
      </c>
      <c r="CG310" t="n">
        <v>187</v>
      </c>
      <c r="CH310" t="str">
        <f>=SUBTOTAL(103,CG310)</f>
      </c>
      <c r="CI310" t="str">
        <f>=IF(CH310=1,IFERROR(MAX($CI$1:CI309)+(COUNTIFS($CG$1:CG309,CG310,$CH$1:CH309,1)=0),1),"")</f>
      </c>
    </row>
    <row r="311">
      <c r="A311" t="s">
        <v>168</v>
      </c>
      <c r="B311" t="s">
        <v>660</v>
      </c>
      <c r="C311" t="s">
        <v>661</v>
      </c>
      <c r="D311" t="s">
        <v>171</v>
      </c>
      <c r="E311" t="s">
        <v>662</v>
      </c>
      <c r="F311" t="s">
        <v>663</v>
      </c>
      <c r="G311" t="s">
        <v>92</v>
      </c>
      <c r="H311" t="s">
        <v>93</v>
      </c>
      <c r="I311" t="s">
        <v>175</v>
      </c>
      <c r="J311"/>
      <c r="K311" t="n">
        <v>0.0007154</v>
      </c>
      <c r="L311" t="n">
        <v>0.2316</v>
      </c>
      <c r="M311" t="n">
        <v>0.4061</v>
      </c>
      <c r="N311" t="s">
        <v>281</v>
      </c>
      <c r="O311"/>
      <c r="P311"/>
      <c r="Q311"/>
      <c r="R311"/>
      <c r="S311"/>
      <c r="T311" t="n">
        <v>0.029</v>
      </c>
      <c r="U311" t="s">
        <v>664</v>
      </c>
      <c r="V311" t="s">
        <v>665</v>
      </c>
      <c r="W311" t="n">
        <v>0.007</v>
      </c>
      <c r="X311" t="n">
        <v>0.24142074585</v>
      </c>
      <c r="Y311" t="s">
        <v>666</v>
      </c>
      <c r="Z311"/>
      <c r="AA311"/>
      <c r="AB311" t="s">
        <v>211</v>
      </c>
      <c r="AC311" t="s">
        <v>212</v>
      </c>
      <c r="AD311"/>
      <c r="AE311"/>
      <c r="AF311" t="s">
        <v>667</v>
      </c>
      <c r="AG311" t="s">
        <v>668</v>
      </c>
      <c r="AH311"/>
      <c r="AI311" t="s">
        <v>419</v>
      </c>
      <c r="AJ311" t="s">
        <v>433</v>
      </c>
      <c r="AK311" t="s">
        <v>419</v>
      </c>
      <c r="AL311" t="s">
        <v>104</v>
      </c>
      <c r="AM311" t="n">
        <v>1</v>
      </c>
      <c r="AN311" t="s">
        <v>3605</v>
      </c>
      <c r="AO311" t="n">
        <v>116</v>
      </c>
      <c r="AP311" t="n">
        <v>117</v>
      </c>
      <c r="AQ311" t="n">
        <v>129</v>
      </c>
      <c r="AR311" t="n">
        <v>138</v>
      </c>
      <c r="AS311" t="n">
        <v>26</v>
      </c>
      <c r="AT311" t="n">
        <v>133</v>
      </c>
      <c r="AU311" t="n">
        <v>99</v>
      </c>
      <c r="AV311" t="n">
        <v>99</v>
      </c>
      <c r="AW311" t="n">
        <v>99</v>
      </c>
      <c r="AX311" t="n">
        <v>203397</v>
      </c>
      <c r="AY311" t="n">
        <v>203397</v>
      </c>
      <c r="AZ311" t="n">
        <v>203397</v>
      </c>
      <c r="BA311" t="s">
        <v>105</v>
      </c>
      <c r="BB311" t="s">
        <v>181</v>
      </c>
      <c r="BC311"/>
      <c r="BD311" t="s">
        <v>107</v>
      </c>
      <c r="BE311" t="s">
        <v>182</v>
      </c>
      <c r="BF311" t="s">
        <v>183</v>
      </c>
      <c r="BG311" t="s">
        <v>669</v>
      </c>
      <c r="BH311" t="s">
        <v>670</v>
      </c>
      <c r="BI311"/>
      <c r="BJ311"/>
      <c r="BK311"/>
      <c r="BL311"/>
      <c r="BM311"/>
      <c r="BN311"/>
      <c r="BO311" t="n">
        <v>0.00231</v>
      </c>
      <c r="BP311" t="n">
        <v>0.0007808</v>
      </c>
      <c r="BQ311" t="n">
        <v>0.002088</v>
      </c>
      <c r="BR311" t="n">
        <v>0.0003097</v>
      </c>
      <c r="BS311" t="n">
        <v>0.0003093</v>
      </c>
      <c r="BT311" t="n">
        <v>0.0007867</v>
      </c>
      <c r="BU311" t="n">
        <v>0</v>
      </c>
      <c r="BV311" t="n">
        <v>0.0001651</v>
      </c>
      <c r="BW311" t="n">
        <v>0.201</v>
      </c>
      <c r="BX311" t="n">
        <v>0.4061</v>
      </c>
      <c r="BY311" t="n">
        <v>0.2038</v>
      </c>
      <c r="BZ311" t="n">
        <v>0.3325</v>
      </c>
      <c r="CA311" t="n">
        <v>0.08873</v>
      </c>
      <c r="CB311" t="n">
        <v>0.2134</v>
      </c>
      <c r="CC311" t="n">
        <v>0.2857</v>
      </c>
      <c r="CD311" t="n">
        <v>0.2528</v>
      </c>
      <c r="CE311" t="n">
        <v>0.2423</v>
      </c>
      <c r="CF311" t="n">
        <v>0.2826</v>
      </c>
      <c r="CG311" t="n">
        <v>187</v>
      </c>
      <c r="CH311" t="str">
        <f>=SUBTOTAL(103,CG311)</f>
      </c>
      <c r="CI311" t="str">
        <f>=IF(CH311=1,IFERROR(MAX($CI$1:CI310)+(COUNTIFS($CG$1:CG310,CG311,$CH$1:CH310,1)=0),1),"")</f>
      </c>
    </row>
    <row r="312">
      <c r="A312" t="s">
        <v>168</v>
      </c>
      <c r="B312" t="s">
        <v>5498</v>
      </c>
      <c r="C312" t="s">
        <v>5499</v>
      </c>
      <c r="D312" t="s">
        <v>171</v>
      </c>
      <c r="E312" t="s">
        <v>5500</v>
      </c>
      <c r="F312" t="s">
        <v>5501</v>
      </c>
      <c r="G312" t="s">
        <v>92</v>
      </c>
      <c r="H312" t="s">
        <v>93</v>
      </c>
      <c r="I312" t="s">
        <v>175</v>
      </c>
      <c r="J312"/>
      <c r="K312" t="n">
        <v>0.00005131</v>
      </c>
      <c r="L312" t="n">
        <v>0.0776</v>
      </c>
      <c r="M312" t="n">
        <v>0.1456</v>
      </c>
      <c r="N312" t="s">
        <v>281</v>
      </c>
      <c r="O312"/>
      <c r="P312"/>
      <c r="Q312"/>
      <c r="R312"/>
      <c r="S312"/>
      <c r="T312" t="n">
        <v>0.128</v>
      </c>
      <c r="U312" t="s">
        <v>2881</v>
      </c>
      <c r="V312" t="s">
        <v>928</v>
      </c>
      <c r="W312" t="n">
        <v>0.014</v>
      </c>
      <c r="X312" t="n">
        <v>0.245210915804</v>
      </c>
      <c r="Y312" t="s">
        <v>5502</v>
      </c>
      <c r="Z312"/>
      <c r="AA312"/>
      <c r="AB312" t="s">
        <v>211</v>
      </c>
      <c r="AC312" t="s">
        <v>212</v>
      </c>
      <c r="AD312"/>
      <c r="AE312"/>
      <c r="AF312" t="s">
        <v>5503</v>
      </c>
      <c r="AG312" t="s">
        <v>5504</v>
      </c>
      <c r="AH312"/>
      <c r="AI312"/>
      <c r="AJ312"/>
      <c r="AK312"/>
      <c r="AL312" t="s">
        <v>228</v>
      </c>
      <c r="AM312"/>
      <c r="AN312"/>
      <c r="AO312"/>
      <c r="AP312"/>
      <c r="AQ312"/>
      <c r="AR312"/>
      <c r="AS312"/>
      <c r="AT312"/>
      <c r="AU312"/>
      <c r="AV312"/>
      <c r="AW312"/>
      <c r="AX312"/>
      <c r="AY312"/>
      <c r="AZ312"/>
      <c r="BA312" t="s">
        <v>105</v>
      </c>
      <c r="BB312" t="s">
        <v>181</v>
      </c>
      <c r="BC312"/>
      <c r="BD312" t="s">
        <v>107</v>
      </c>
      <c r="BE312" t="s">
        <v>182</v>
      </c>
      <c r="BF312" t="s">
        <v>183</v>
      </c>
      <c r="BG312" t="s">
        <v>4540</v>
      </c>
      <c r="BH312" t="s">
        <v>5505</v>
      </c>
      <c r="BI312"/>
      <c r="BJ312"/>
      <c r="BK312"/>
      <c r="BL312"/>
      <c r="BM312"/>
      <c r="BN312"/>
      <c r="BO312" t="n">
        <v>0.0004161</v>
      </c>
      <c r="BP312" t="n">
        <v>0</v>
      </c>
      <c r="BQ312" t="n">
        <v>0</v>
      </c>
      <c r="BR312" t="n">
        <v>0</v>
      </c>
      <c r="BS312" t="n">
        <v>0</v>
      </c>
      <c r="BT312" t="n">
        <v>0.00005709</v>
      </c>
      <c r="BU312" t="n">
        <v>0</v>
      </c>
      <c r="BV312" t="n">
        <v>0</v>
      </c>
      <c r="BW312" t="n">
        <v>0.04177</v>
      </c>
      <c r="BX312" t="n">
        <v>0.1456</v>
      </c>
      <c r="BY312" t="n">
        <v>0.1023</v>
      </c>
      <c r="BZ312" t="n">
        <v>0.1345</v>
      </c>
      <c r="CA312" t="n">
        <v>0.06316</v>
      </c>
      <c r="CB312" t="n">
        <v>0.05874</v>
      </c>
      <c r="CC312" t="n">
        <v>0.06154</v>
      </c>
      <c r="CD312" t="n">
        <v>0.09467</v>
      </c>
      <c r="CE312" t="n">
        <v>0.07075</v>
      </c>
      <c r="CF312" t="n">
        <v>0.04538</v>
      </c>
      <c r="CG312" t="n">
        <v>187</v>
      </c>
      <c r="CH312" t="str">
        <f>=SUBTOTAL(103,CG312)</f>
      </c>
      <c r="CI312" t="str">
        <f>=IF(CH312=1,IFERROR(MAX($CI$1:CI311)+(COUNTIFS($CG$1:CG311,CG312,$CH$1:CH311,1)=0),1),"")</f>
      </c>
    </row>
    <row r="313">
      <c r="A313" t="s">
        <v>168</v>
      </c>
      <c r="B313" t="s">
        <v>671</v>
      </c>
      <c r="C313" t="s">
        <v>672</v>
      </c>
      <c r="D313" t="s">
        <v>171</v>
      </c>
      <c r="E313" t="s">
        <v>673</v>
      </c>
      <c r="F313" t="s">
        <v>674</v>
      </c>
      <c r="G313" t="s">
        <v>92</v>
      </c>
      <c r="H313" t="s">
        <v>93</v>
      </c>
      <c r="I313" t="s">
        <v>175</v>
      </c>
      <c r="J313"/>
      <c r="K313" t="n">
        <v>0.0000686</v>
      </c>
      <c r="L313" t="n">
        <v>0.08031</v>
      </c>
      <c r="M313" t="n">
        <v>0.1479</v>
      </c>
      <c r="N313" t="s">
        <v>159</v>
      </c>
      <c r="O313"/>
      <c r="P313"/>
      <c r="Q313"/>
      <c r="R313"/>
      <c r="S313"/>
      <c r="T313" t="n">
        <v>0.108</v>
      </c>
      <c r="U313" t="s">
        <v>675</v>
      </c>
      <c r="V313" t="s">
        <v>676</v>
      </c>
      <c r="W313" t="n">
        <v>0.013</v>
      </c>
      <c r="X313" t="n">
        <v>0.250405728817</v>
      </c>
      <c r="Y313" t="s">
        <v>677</v>
      </c>
      <c r="Z313"/>
      <c r="AA313"/>
      <c r="AB313" t="s">
        <v>211</v>
      </c>
      <c r="AC313" t="s">
        <v>212</v>
      </c>
      <c r="AD313"/>
      <c r="AE313"/>
      <c r="AF313" t="s">
        <v>678</v>
      </c>
      <c r="AG313" t="s">
        <v>679</v>
      </c>
      <c r="AH313"/>
      <c r="AI313" t="s">
        <v>587</v>
      </c>
      <c r="AJ313" t="s">
        <v>587</v>
      </c>
      <c r="AK313" t="s">
        <v>587</v>
      </c>
      <c r="AL313" t="s">
        <v>104</v>
      </c>
      <c r="AM313" t="n">
        <v>2</v>
      </c>
      <c r="AN313" t="s">
        <v>3315</v>
      </c>
      <c r="AO313" t="n">
        <v>0</v>
      </c>
      <c r="AP313" t="n">
        <v>0</v>
      </c>
      <c r="AQ313" t="n">
        <v>0</v>
      </c>
      <c r="AR313" t="n">
        <v>31</v>
      </c>
      <c r="AS313" t="n">
        <v>44</v>
      </c>
      <c r="AT313" t="n">
        <v>31</v>
      </c>
      <c r="AU313" t="n">
        <v>99</v>
      </c>
      <c r="AV313" t="n">
        <v>99</v>
      </c>
      <c r="AW313" t="n">
        <v>99</v>
      </c>
      <c r="AX313"/>
      <c r="AY313"/>
      <c r="AZ313"/>
      <c r="BA313" t="s">
        <v>105</v>
      </c>
      <c r="BB313" t="s">
        <v>181</v>
      </c>
      <c r="BC313"/>
      <c r="BD313" t="s">
        <v>107</v>
      </c>
      <c r="BE313" t="s">
        <v>182</v>
      </c>
      <c r="BF313" t="s">
        <v>183</v>
      </c>
      <c r="BG313" t="s">
        <v>680</v>
      </c>
      <c r="BH313" t="s">
        <v>681</v>
      </c>
      <c r="BI313"/>
      <c r="BJ313"/>
      <c r="BK313"/>
      <c r="BL313"/>
      <c r="BM313"/>
      <c r="BN313"/>
      <c r="BO313" t="n">
        <v>0.0004427</v>
      </c>
      <c r="BP313" t="n">
        <v>0</v>
      </c>
      <c r="BQ313" t="n">
        <v>0</v>
      </c>
      <c r="BR313" t="n">
        <v>0</v>
      </c>
      <c r="BS313" t="n">
        <v>0</v>
      </c>
      <c r="BT313" t="n">
        <v>0.00008998</v>
      </c>
      <c r="BU313" t="n">
        <v>0</v>
      </c>
      <c r="BV313" t="n">
        <v>0</v>
      </c>
      <c r="BW313" t="n">
        <v>0.04618</v>
      </c>
      <c r="BX313" t="n">
        <v>0.145</v>
      </c>
      <c r="BY313" t="n">
        <v>0.1063</v>
      </c>
      <c r="BZ313" t="n">
        <v>0.1479</v>
      </c>
      <c r="CA313" t="n">
        <v>0.06075</v>
      </c>
      <c r="CB313" t="n">
        <v>0.05955</v>
      </c>
      <c r="CC313" t="n">
        <v>0.0678</v>
      </c>
      <c r="CD313" t="n">
        <v>0.09408</v>
      </c>
      <c r="CE313" t="n">
        <v>0.07611</v>
      </c>
      <c r="CF313" t="n">
        <v>0.04848</v>
      </c>
      <c r="CG313" t="n">
        <v>187</v>
      </c>
      <c r="CH313" t="str">
        <f>=SUBTOTAL(103,CG313)</f>
      </c>
      <c r="CI313" t="str">
        <f>=IF(CH313=1,IFERROR(MAX($CI$1:CI312)+(COUNTIFS($CG$1:CG312,CG313,$CH$1:CH312,1)=0),1),"")</f>
      </c>
    </row>
    <row r="314">
      <c r="A314" t="s">
        <v>168</v>
      </c>
      <c r="B314" t="s">
        <v>682</v>
      </c>
      <c r="C314" t="s">
        <v>683</v>
      </c>
      <c r="D314" t="s">
        <v>171</v>
      </c>
      <c r="E314" t="s">
        <v>684</v>
      </c>
      <c r="F314" t="s">
        <v>685</v>
      </c>
      <c r="G314" t="s">
        <v>92</v>
      </c>
      <c r="H314" t="s">
        <v>93</v>
      </c>
      <c r="I314" t="s">
        <v>175</v>
      </c>
      <c r="J314"/>
      <c r="K314" t="n">
        <v>0.0006484</v>
      </c>
      <c r="L314" t="n">
        <v>0.08278</v>
      </c>
      <c r="M314" t="n">
        <v>0.1508</v>
      </c>
      <c r="N314" t="s">
        <v>281</v>
      </c>
      <c r="O314"/>
      <c r="P314"/>
      <c r="Q314"/>
      <c r="R314"/>
      <c r="S314"/>
      <c r="T314" t="n">
        <v>0.017</v>
      </c>
      <c r="U314" t="s">
        <v>686</v>
      </c>
      <c r="V314" t="s">
        <v>687</v>
      </c>
      <c r="W314" t="n">
        <v>0.438</v>
      </c>
      <c r="X314" t="n">
        <v>0.313323795795</v>
      </c>
      <c r="Y314" t="s">
        <v>688</v>
      </c>
      <c r="Z314"/>
      <c r="AA314"/>
      <c r="AB314" t="s">
        <v>211</v>
      </c>
      <c r="AC314" t="s">
        <v>212</v>
      </c>
      <c r="AD314"/>
      <c r="AE314"/>
      <c r="AF314" t="s">
        <v>689</v>
      </c>
      <c r="AG314" t="s">
        <v>690</v>
      </c>
      <c r="AH314"/>
      <c r="AI314" t="s">
        <v>419</v>
      </c>
      <c r="AJ314" t="s">
        <v>102</v>
      </c>
      <c r="AK314" t="s">
        <v>419</v>
      </c>
      <c r="AL314" t="s">
        <v>249</v>
      </c>
      <c r="AM314" t="n">
        <v>1</v>
      </c>
      <c r="AN314" t="s">
        <v>3605</v>
      </c>
      <c r="AO314" t="n">
        <v>115</v>
      </c>
      <c r="AP314" t="n">
        <v>142</v>
      </c>
      <c r="AQ314" t="n">
        <v>136</v>
      </c>
      <c r="AR314" t="n">
        <v>132</v>
      </c>
      <c r="AS314" t="n">
        <v>0</v>
      </c>
      <c r="AT314" t="n">
        <v>129</v>
      </c>
      <c r="AU314" t="n">
        <v>99</v>
      </c>
      <c r="AV314" t="n">
        <v>95</v>
      </c>
      <c r="AW314" t="n">
        <v>99</v>
      </c>
      <c r="AX314" t="n">
        <v>203397</v>
      </c>
      <c r="AY314"/>
      <c r="AZ314" t="n">
        <v>203397</v>
      </c>
      <c r="BA314" t="s">
        <v>105</v>
      </c>
      <c r="BB314" t="s">
        <v>181</v>
      </c>
      <c r="BC314"/>
      <c r="BD314" t="s">
        <v>107</v>
      </c>
      <c r="BE314" t="s">
        <v>182</v>
      </c>
      <c r="BF314" t="s">
        <v>183</v>
      </c>
      <c r="BG314" t="s">
        <v>691</v>
      </c>
      <c r="BH314" t="s">
        <v>692</v>
      </c>
      <c r="BI314"/>
      <c r="BJ314"/>
      <c r="BK314"/>
      <c r="BL314"/>
      <c r="BM314"/>
      <c r="BN314"/>
      <c r="BO314" t="n">
        <v>0.00127</v>
      </c>
      <c r="BP314" t="n">
        <v>0.001089</v>
      </c>
      <c r="BQ314" t="n">
        <v>0.002153</v>
      </c>
      <c r="BR314" t="n">
        <v>0.0001601</v>
      </c>
      <c r="BS314" t="n">
        <v>0.0001561</v>
      </c>
      <c r="BT314" t="n">
        <v>0.000661</v>
      </c>
      <c r="BU314" t="n">
        <v>0</v>
      </c>
      <c r="BV314" t="n">
        <v>0.0003996</v>
      </c>
      <c r="BW314" t="n">
        <v>0.06061</v>
      </c>
      <c r="BX314" t="n">
        <v>0.1508</v>
      </c>
      <c r="BY314" t="n">
        <v>0.07241</v>
      </c>
      <c r="BZ314" t="n">
        <v>0.1121</v>
      </c>
      <c r="CA314" t="n">
        <v>0.03239</v>
      </c>
      <c r="CB314" t="n">
        <v>0.1458</v>
      </c>
      <c r="CC314" t="n">
        <v>0.08791</v>
      </c>
      <c r="CD314" t="n">
        <v>0.08906</v>
      </c>
      <c r="CE314" t="n">
        <v>0.07668</v>
      </c>
      <c r="CF314" t="n">
        <v>0.0751</v>
      </c>
      <c r="CG314" t="n">
        <v>187</v>
      </c>
      <c r="CH314" t="str">
        <f>=SUBTOTAL(103,CG314)</f>
      </c>
      <c r="CI314" t="str">
        <f>=IF(CH314=1,IFERROR(MAX($CI$1:CI313)+(COUNTIFS($CG$1:CG313,CG314,$CH$1:CH313,1)=0),1),"")</f>
      </c>
    </row>
    <row r="315">
      <c r="A315" t="s">
        <v>168</v>
      </c>
      <c r="B315" t="s">
        <v>693</v>
      </c>
      <c r="C315" t="s">
        <v>694</v>
      </c>
      <c r="D315" t="s">
        <v>171</v>
      </c>
      <c r="E315" t="s">
        <v>695</v>
      </c>
      <c r="F315" t="s">
        <v>696</v>
      </c>
      <c r="G315" t="s">
        <v>92</v>
      </c>
      <c r="H315" t="s">
        <v>93</v>
      </c>
      <c r="I315" t="s">
        <v>175</v>
      </c>
      <c r="J315"/>
      <c r="K315" t="n">
        <v>0.00005051</v>
      </c>
      <c r="L315" t="n">
        <v>0.0743</v>
      </c>
      <c r="M315" t="n">
        <v>0.1371</v>
      </c>
      <c r="N315" t="s">
        <v>281</v>
      </c>
      <c r="O315"/>
      <c r="P315"/>
      <c r="Q315"/>
      <c r="R315"/>
      <c r="S315"/>
      <c r="T315" t="n">
        <v>0.054</v>
      </c>
      <c r="U315" t="s">
        <v>697</v>
      </c>
      <c r="V315" t="s">
        <v>698</v>
      </c>
      <c r="W315" t="n">
        <v>7.671</v>
      </c>
      <c r="X315" t="n">
        <v>0.312352180481</v>
      </c>
      <c r="Y315" t="s">
        <v>699</v>
      </c>
      <c r="Z315"/>
      <c r="AA315"/>
      <c r="AB315" t="s">
        <v>211</v>
      </c>
      <c r="AC315" t="s">
        <v>212</v>
      </c>
      <c r="AD315"/>
      <c r="AE315"/>
      <c r="AF315" t="s">
        <v>700</v>
      </c>
      <c r="AG315" t="s">
        <v>701</v>
      </c>
      <c r="AH315"/>
      <c r="AI315" t="s">
        <v>433</v>
      </c>
      <c r="AJ315" t="s">
        <v>419</v>
      </c>
      <c r="AK315" t="s">
        <v>433</v>
      </c>
      <c r="AL315" t="s">
        <v>104</v>
      </c>
      <c r="AM315" t="n">
        <v>1</v>
      </c>
      <c r="AN315" t="s">
        <v>3605</v>
      </c>
      <c r="AO315" t="n">
        <v>228</v>
      </c>
      <c r="AP315" t="n">
        <v>120</v>
      </c>
      <c r="AQ315" t="n">
        <v>252</v>
      </c>
      <c r="AR315" t="n">
        <v>27</v>
      </c>
      <c r="AS315" t="n">
        <v>38</v>
      </c>
      <c r="AT315" t="n">
        <v>28</v>
      </c>
      <c r="AU315" t="n">
        <v>99</v>
      </c>
      <c r="AV315" t="n">
        <v>99</v>
      </c>
      <c r="AW315" t="n">
        <v>99</v>
      </c>
      <c r="AX315" t="n">
        <v>203397</v>
      </c>
      <c r="AY315" t="n">
        <v>203397</v>
      </c>
      <c r="AZ315" t="n">
        <v>203397</v>
      </c>
      <c r="BA315" t="s">
        <v>105</v>
      </c>
      <c r="BB315" t="s">
        <v>181</v>
      </c>
      <c r="BC315"/>
      <c r="BD315" t="s">
        <v>107</v>
      </c>
      <c r="BE315" t="s">
        <v>182</v>
      </c>
      <c r="BF315" t="s">
        <v>183</v>
      </c>
      <c r="BG315" t="s">
        <v>702</v>
      </c>
      <c r="BH315" t="s">
        <v>703</v>
      </c>
      <c r="BI315"/>
      <c r="BJ315"/>
      <c r="BK315"/>
      <c r="BL315"/>
      <c r="BM315"/>
      <c r="BN315"/>
      <c r="BO315" t="n">
        <v>0.0002051</v>
      </c>
      <c r="BP315" t="n">
        <v>0</v>
      </c>
      <c r="BQ315" t="n">
        <v>0</v>
      </c>
      <c r="BR315" t="n">
        <v>0</v>
      </c>
      <c r="BS315" t="n">
        <v>0</v>
      </c>
      <c r="BT315" t="n">
        <v>0.00008505</v>
      </c>
      <c r="BU315" t="n">
        <v>0</v>
      </c>
      <c r="BV315" t="n">
        <v>0</v>
      </c>
      <c r="BW315" t="n">
        <v>0.04006</v>
      </c>
      <c r="BX315" t="n">
        <v>0.1371</v>
      </c>
      <c r="BY315" t="n">
        <v>0.09839</v>
      </c>
      <c r="BZ315" t="n">
        <v>0.1295</v>
      </c>
      <c r="CA315" t="n">
        <v>0.0652</v>
      </c>
      <c r="CB315" t="n">
        <v>0.05525</v>
      </c>
      <c r="CC315" t="n">
        <v>0.05085</v>
      </c>
      <c r="CD315" t="n">
        <v>0.09025</v>
      </c>
      <c r="CE315" t="n">
        <v>0.07143</v>
      </c>
      <c r="CF315" t="n">
        <v>0.04187</v>
      </c>
      <c r="CG315" t="n">
        <v>187</v>
      </c>
      <c r="CH315" t="str">
        <f>=SUBTOTAL(103,CG315)</f>
      </c>
      <c r="CI315" t="str">
        <f>=IF(CH315=1,IFERROR(MAX($CI$1:CI314)+(COUNTIFS($CG$1:CG314,CG315,$CH$1:CH314,1)=0),1),"")</f>
      </c>
    </row>
    <row r="316">
      <c r="A316" t="s">
        <v>168</v>
      </c>
      <c r="B316" t="s">
        <v>704</v>
      </c>
      <c r="C316" t="s">
        <v>705</v>
      </c>
      <c r="D316" t="s">
        <v>171</v>
      </c>
      <c r="E316" t="s">
        <v>706</v>
      </c>
      <c r="F316" t="s">
        <v>707</v>
      </c>
      <c r="G316" t="s">
        <v>92</v>
      </c>
      <c r="H316" t="s">
        <v>93</v>
      </c>
      <c r="I316" t="s">
        <v>175</v>
      </c>
      <c r="J316"/>
      <c r="K316" t="n">
        <v>0.0000501</v>
      </c>
      <c r="L316" t="n">
        <v>0.07102</v>
      </c>
      <c r="M316" t="n">
        <v>0.1292</v>
      </c>
      <c r="N316" t="s">
        <v>281</v>
      </c>
      <c r="O316"/>
      <c r="P316"/>
      <c r="Q316"/>
      <c r="R316"/>
      <c r="S316"/>
      <c r="T316" t="n">
        <v>0.055</v>
      </c>
      <c r="U316" t="s">
        <v>708</v>
      </c>
      <c r="V316" t="s">
        <v>709</v>
      </c>
      <c r="W316" t="n">
        <v>15.41</v>
      </c>
      <c r="X316" t="n">
        <v>0.230346128345</v>
      </c>
      <c r="Y316" t="s">
        <v>710</v>
      </c>
      <c r="Z316"/>
      <c r="AA316"/>
      <c r="AB316" t="s">
        <v>211</v>
      </c>
      <c r="AC316" t="s">
        <v>711</v>
      </c>
      <c r="AD316"/>
      <c r="AE316"/>
      <c r="AF316" t="s">
        <v>712</v>
      </c>
      <c r="AG316" t="s">
        <v>713</v>
      </c>
      <c r="AH316"/>
      <c r="AI316" t="s">
        <v>433</v>
      </c>
      <c r="AJ316" t="s">
        <v>419</v>
      </c>
      <c r="AK316" t="s">
        <v>433</v>
      </c>
      <c r="AL316" t="s">
        <v>228</v>
      </c>
      <c r="AM316" t="n">
        <v>1</v>
      </c>
      <c r="AN316" t="s">
        <v>3605</v>
      </c>
      <c r="AO316" t="n">
        <v>231</v>
      </c>
      <c r="AP316" t="n">
        <v>115</v>
      </c>
      <c r="AQ316" t="n">
        <v>252</v>
      </c>
      <c r="AR316" t="n">
        <v>25</v>
      </c>
      <c r="AS316" t="n">
        <v>39</v>
      </c>
      <c r="AT316" t="n">
        <v>27</v>
      </c>
      <c r="AU316" t="n">
        <v>99</v>
      </c>
      <c r="AV316" t="n">
        <v>99</v>
      </c>
      <c r="AW316" t="n">
        <v>99</v>
      </c>
      <c r="AX316" t="n">
        <v>203397</v>
      </c>
      <c r="AY316" t="n">
        <v>203397</v>
      </c>
      <c r="AZ316" t="n">
        <v>203397</v>
      </c>
      <c r="BA316" t="s">
        <v>105</v>
      </c>
      <c r="BB316" t="s">
        <v>181</v>
      </c>
      <c r="BC316"/>
      <c r="BD316" t="s">
        <v>107</v>
      </c>
      <c r="BE316" t="s">
        <v>182</v>
      </c>
      <c r="BF316" t="s">
        <v>183</v>
      </c>
      <c r="BG316" t="s">
        <v>714</v>
      </c>
      <c r="BH316" t="s">
        <v>715</v>
      </c>
      <c r="BI316"/>
      <c r="BJ316"/>
      <c r="BK316"/>
      <c r="BL316"/>
      <c r="BM316"/>
      <c r="BN316"/>
      <c r="BO316" t="n">
        <v>0.0002035</v>
      </c>
      <c r="BP316" t="n">
        <v>0</v>
      </c>
      <c r="BQ316" t="n">
        <v>0</v>
      </c>
      <c r="BR316" t="n">
        <v>0</v>
      </c>
      <c r="BS316" t="n">
        <v>0</v>
      </c>
      <c r="BT316" t="n">
        <v>0.00005641</v>
      </c>
      <c r="BU316" t="n">
        <v>0.0005241</v>
      </c>
      <c r="BV316" t="n">
        <v>0</v>
      </c>
      <c r="BW316" t="n">
        <v>0.03882</v>
      </c>
      <c r="BX316" t="n">
        <v>0.1292</v>
      </c>
      <c r="BY316" t="n">
        <v>0.09441</v>
      </c>
      <c r="BZ316" t="n">
        <v>0.1253</v>
      </c>
      <c r="CA316" t="n">
        <v>0.06337</v>
      </c>
      <c r="CB316" t="n">
        <v>0.05169</v>
      </c>
      <c r="CC316" t="n">
        <v>0.04098</v>
      </c>
      <c r="CD316" t="n">
        <v>0.08609</v>
      </c>
      <c r="CE316" t="n">
        <v>0.06757</v>
      </c>
      <c r="CF316" t="n">
        <v>0.03827</v>
      </c>
      <c r="CG316" t="n">
        <v>187</v>
      </c>
      <c r="CH316" t="str">
        <f>=SUBTOTAL(103,CG316)</f>
      </c>
      <c r="CI316" t="str">
        <f>=IF(CH316=1,IFERROR(MAX($CI$1:CI315)+(COUNTIFS($CG$1:CG315,CG316,$CH$1:CH315,1)=0),1),"")</f>
      </c>
    </row>
    <row r="317">
      <c r="A317" t="s">
        <v>168</v>
      </c>
      <c r="B317" t="s">
        <v>716</v>
      </c>
      <c r="C317" t="s">
        <v>717</v>
      </c>
      <c r="D317" t="s">
        <v>171</v>
      </c>
      <c r="E317" t="s">
        <v>718</v>
      </c>
      <c r="F317" t="s">
        <v>719</v>
      </c>
      <c r="G317" t="s">
        <v>92</v>
      </c>
      <c r="H317" t="s">
        <v>93</v>
      </c>
      <c r="I317" t="s">
        <v>175</v>
      </c>
      <c r="J317"/>
      <c r="K317" t="n">
        <v>0.00001215</v>
      </c>
      <c r="L317" t="n">
        <v>0.05304</v>
      </c>
      <c r="M317" t="n">
        <v>0.1527</v>
      </c>
      <c r="N317" t="s">
        <v>720</v>
      </c>
      <c r="O317"/>
      <c r="P317"/>
      <c r="Q317"/>
      <c r="R317"/>
      <c r="S317"/>
      <c r="T317" t="n">
        <v>0.03</v>
      </c>
      <c r="U317" t="s">
        <v>721</v>
      </c>
      <c r="V317" t="s">
        <v>722</v>
      </c>
      <c r="W317" t="n">
        <v>0.566</v>
      </c>
      <c r="X317" t="n">
        <v>0.31721162796</v>
      </c>
      <c r="Y317" t="s">
        <v>723</v>
      </c>
      <c r="Z317"/>
      <c r="AA317"/>
      <c r="AB317" t="s">
        <v>211</v>
      </c>
      <c r="AC317" t="s">
        <v>212</v>
      </c>
      <c r="AD317"/>
      <c r="AE317"/>
      <c r="AF317" t="s">
        <v>724</v>
      </c>
      <c r="AG317" t="s">
        <v>725</v>
      </c>
      <c r="AH317"/>
      <c r="AI317" t="s">
        <v>433</v>
      </c>
      <c r="AJ317" t="s">
        <v>419</v>
      </c>
      <c r="AK317" t="s">
        <v>433</v>
      </c>
      <c r="AL317" t="s">
        <v>125</v>
      </c>
      <c r="AM317" t="n">
        <v>1</v>
      </c>
      <c r="AN317" t="s">
        <v>3605</v>
      </c>
      <c r="AO317" t="n">
        <v>215</v>
      </c>
      <c r="AP317" t="n">
        <v>138</v>
      </c>
      <c r="AQ317" t="n">
        <v>246</v>
      </c>
      <c r="AR317" t="n">
        <v>18</v>
      </c>
      <c r="AS317" t="n">
        <v>29</v>
      </c>
      <c r="AT317" t="n">
        <v>20</v>
      </c>
      <c r="AU317" t="n">
        <v>99</v>
      </c>
      <c r="AV317" t="n">
        <v>99</v>
      </c>
      <c r="AW317" t="n">
        <v>99</v>
      </c>
      <c r="AX317" t="n">
        <v>203397</v>
      </c>
      <c r="AY317" t="n">
        <v>203397</v>
      </c>
      <c r="AZ317" t="n">
        <v>203397</v>
      </c>
      <c r="BA317" t="s">
        <v>105</v>
      </c>
      <c r="BB317" t="s">
        <v>181</v>
      </c>
      <c r="BC317"/>
      <c r="BD317" t="s">
        <v>107</v>
      </c>
      <c r="BE317" t="s">
        <v>182</v>
      </c>
      <c r="BF317" t="s">
        <v>183</v>
      </c>
      <c r="BG317" t="s">
        <v>691</v>
      </c>
      <c r="BH317" t="s">
        <v>726</v>
      </c>
      <c r="BI317" t="n">
        <v>0.0922</v>
      </c>
      <c r="BJ317" t="n">
        <v>0.0431</v>
      </c>
      <c r="BK317" t="n">
        <v>0.1527</v>
      </c>
      <c r="BL317" t="n">
        <v>0.0516</v>
      </c>
      <c r="BM317" t="n">
        <v>0.1272</v>
      </c>
      <c r="BN317" t="n">
        <v>0.1217</v>
      </c>
      <c r="BO317" t="n">
        <v>0</v>
      </c>
      <c r="BP317" t="n">
        <v>0.0001091</v>
      </c>
      <c r="BQ317" t="n">
        <v>0</v>
      </c>
      <c r="BR317" t="n">
        <v>0</v>
      </c>
      <c r="BS317" t="n">
        <v>0</v>
      </c>
      <c r="BT317" t="n">
        <v>0</v>
      </c>
      <c r="BU317" t="n">
        <v>0</v>
      </c>
      <c r="BV317" t="n">
        <v>0</v>
      </c>
      <c r="BW317" t="n">
        <v>0.02864</v>
      </c>
      <c r="BX317" t="n">
        <v>0.08784</v>
      </c>
      <c r="BY317" t="n">
        <v>0.07492</v>
      </c>
      <c r="BZ317" t="n">
        <v>0.1091</v>
      </c>
      <c r="CA317" t="n">
        <v>0.04724</v>
      </c>
      <c r="CB317" t="n">
        <v>0.03738</v>
      </c>
      <c r="CC317" t="n">
        <v>0.009259</v>
      </c>
      <c r="CD317" t="n">
        <v>0.06356</v>
      </c>
      <c r="CE317" t="n">
        <v>0.05657</v>
      </c>
      <c r="CF317" t="n">
        <v>0.03181</v>
      </c>
      <c r="CG317" t="n">
        <v>187</v>
      </c>
      <c r="CH317" t="str">
        <f>=SUBTOTAL(103,CG317)</f>
      </c>
      <c r="CI317" t="str">
        <f>=IF(CH317=1,IFERROR(MAX($CI$1:CI316)+(COUNTIFS($CG$1:CG316,CG317,$CH$1:CH316,1)=0),1),"")</f>
      </c>
    </row>
    <row r="318">
      <c r="A318" t="s">
        <v>168</v>
      </c>
      <c r="B318" t="s">
        <v>727</v>
      </c>
      <c r="C318" t="s">
        <v>728</v>
      </c>
      <c r="D318" t="s">
        <v>171</v>
      </c>
      <c r="E318" t="s">
        <v>729</v>
      </c>
      <c r="F318" t="s">
        <v>730</v>
      </c>
      <c r="G318" t="s">
        <v>92</v>
      </c>
      <c r="H318" t="s">
        <v>93</v>
      </c>
      <c r="I318" t="s">
        <v>175</v>
      </c>
      <c r="J318"/>
      <c r="K318" t="n">
        <v>0.0001548</v>
      </c>
      <c r="L318" t="n">
        <v>0.09285</v>
      </c>
      <c r="M318" t="n">
        <v>0.1569</v>
      </c>
      <c r="N318" t="s">
        <v>731</v>
      </c>
      <c r="O318"/>
      <c r="P318"/>
      <c r="Q318"/>
      <c r="R318"/>
      <c r="S318"/>
      <c r="T318" t="n">
        <v>0.027</v>
      </c>
      <c r="U318" t="s">
        <v>732</v>
      </c>
      <c r="V318" t="s">
        <v>733</v>
      </c>
      <c r="W318" t="n">
        <v>0.001</v>
      </c>
      <c r="X318" t="n">
        <v>0.248576581478</v>
      </c>
      <c r="Y318" t="s">
        <v>734</v>
      </c>
      <c r="Z318"/>
      <c r="AA318"/>
      <c r="AB318" t="s">
        <v>211</v>
      </c>
      <c r="AC318" t="s">
        <v>212</v>
      </c>
      <c r="AD318"/>
      <c r="AE318"/>
      <c r="AF318" t="s">
        <v>735</v>
      </c>
      <c r="AG318" t="s">
        <v>736</v>
      </c>
      <c r="AH318"/>
      <c r="AI318" t="s">
        <v>433</v>
      </c>
      <c r="AJ318" t="s">
        <v>419</v>
      </c>
      <c r="AK318" t="s">
        <v>433</v>
      </c>
      <c r="AL318" t="s">
        <v>125</v>
      </c>
      <c r="AM318" t="n">
        <v>1</v>
      </c>
      <c r="AN318" t="s">
        <v>3605</v>
      </c>
      <c r="AO318" t="n">
        <v>121</v>
      </c>
      <c r="AP318" t="n">
        <v>64</v>
      </c>
      <c r="AQ318" t="n">
        <v>131</v>
      </c>
      <c r="AR318" t="n">
        <v>95</v>
      </c>
      <c r="AS318" t="n">
        <v>97</v>
      </c>
      <c r="AT318" t="n">
        <v>126</v>
      </c>
      <c r="AU318" t="n">
        <v>99</v>
      </c>
      <c r="AV318" t="n">
        <v>99</v>
      </c>
      <c r="AW318" t="n">
        <v>99</v>
      </c>
      <c r="AX318" t="n">
        <v>203397</v>
      </c>
      <c r="AY318" t="n">
        <v>203397</v>
      </c>
      <c r="AZ318" t="n">
        <v>203397</v>
      </c>
      <c r="BA318" t="s">
        <v>105</v>
      </c>
      <c r="BB318" t="s">
        <v>181</v>
      </c>
      <c r="BC318"/>
      <c r="BD318" t="s">
        <v>107</v>
      </c>
      <c r="BE318" t="s">
        <v>182</v>
      </c>
      <c r="BF318" t="s">
        <v>183</v>
      </c>
      <c r="BG318" t="s">
        <v>737</v>
      </c>
      <c r="BH318" t="s">
        <v>738</v>
      </c>
      <c r="BI318"/>
      <c r="BJ318"/>
      <c r="BK318"/>
      <c r="BL318"/>
      <c r="BM318"/>
      <c r="BN318"/>
      <c r="BO318" t="n">
        <v>0</v>
      </c>
      <c r="BP318" t="n">
        <v>0.001375</v>
      </c>
      <c r="BQ318" t="n">
        <v>0</v>
      </c>
      <c r="BR318" t="n">
        <v>0</v>
      </c>
      <c r="BS318" t="n">
        <v>0</v>
      </c>
      <c r="BT318" t="n">
        <v>0.00005733</v>
      </c>
      <c r="BU318" t="n">
        <v>0</v>
      </c>
      <c r="BV318" t="n">
        <v>0</v>
      </c>
      <c r="BW318" t="n">
        <v>0.03036</v>
      </c>
      <c r="BX318" t="n">
        <v>0.1347</v>
      </c>
      <c r="BY318" t="n">
        <v>0.1569</v>
      </c>
      <c r="BZ318" t="n">
        <v>0.1449</v>
      </c>
      <c r="CA318" t="n">
        <v>0.09039</v>
      </c>
      <c r="CB318" t="n">
        <v>0.09794</v>
      </c>
      <c r="CC318" t="n">
        <v>0.1333</v>
      </c>
      <c r="CD318" t="n">
        <v>0.1147</v>
      </c>
      <c r="CE318" t="n">
        <v>0.07861</v>
      </c>
      <c r="CF318" t="n">
        <v>0.04173</v>
      </c>
      <c r="CG318" t="n">
        <v>187</v>
      </c>
      <c r="CH318" t="str">
        <f>=SUBTOTAL(103,CG318)</f>
      </c>
      <c r="CI318" t="str">
        <f>=IF(CH318=1,IFERROR(MAX($CI$1:CI317)+(COUNTIFS($CG$1:CG317,CG318,$CH$1:CH317,1)=0),1),"")</f>
      </c>
    </row>
    <row r="319">
      <c r="A319" t="s">
        <v>168</v>
      </c>
      <c r="B319" t="s">
        <v>5506</v>
      </c>
      <c r="C319" t="s">
        <v>5507</v>
      </c>
      <c r="D319" t="s">
        <v>171</v>
      </c>
      <c r="E319" t="s">
        <v>5508</v>
      </c>
      <c r="F319" t="s">
        <v>5509</v>
      </c>
      <c r="G319" t="s">
        <v>92</v>
      </c>
      <c r="H319" t="s">
        <v>174</v>
      </c>
      <c r="I319" t="s">
        <v>175</v>
      </c>
      <c r="J319"/>
      <c r="K319" t="n">
        <v>0.002205</v>
      </c>
      <c r="L319" t="n">
        <v>0.2457</v>
      </c>
      <c r="M319" t="n">
        <v>0.3725</v>
      </c>
      <c r="N319" t="s">
        <v>582</v>
      </c>
      <c r="O319"/>
      <c r="P319"/>
      <c r="Q319"/>
      <c r="R319"/>
      <c r="S319"/>
      <c r="T319" t="n">
        <v>0.025</v>
      </c>
      <c r="U319" t="s">
        <v>5510</v>
      </c>
      <c r="V319" t="s">
        <v>379</v>
      </c>
      <c r="W319" t="n">
        <v>0.002</v>
      </c>
      <c r="X319" t="n">
        <v>0.254955291748</v>
      </c>
      <c r="Y319" t="s">
        <v>5511</v>
      </c>
      <c r="Z319"/>
      <c r="AA319"/>
      <c r="AB319" t="s">
        <v>211</v>
      </c>
      <c r="AC319" t="s">
        <v>212</v>
      </c>
      <c r="AD319"/>
      <c r="AE319"/>
      <c r="AF319" t="s">
        <v>5512</v>
      </c>
      <c r="AG319" t="s">
        <v>5513</v>
      </c>
      <c r="AH319"/>
      <c r="AI319" t="s">
        <v>179</v>
      </c>
      <c r="AJ319" t="s">
        <v>587</v>
      </c>
      <c r="AK319" t="s">
        <v>179</v>
      </c>
      <c r="AL319" t="s">
        <v>228</v>
      </c>
      <c r="AM319" t="n">
        <v>1</v>
      </c>
      <c r="AN319"/>
      <c r="AO319" t="n">
        <v>0</v>
      </c>
      <c r="AP319" t="n">
        <v>0</v>
      </c>
      <c r="AQ319" t="n">
        <v>0</v>
      </c>
      <c r="AR319" t="n">
        <v>195</v>
      </c>
      <c r="AS319" t="n">
        <v>97</v>
      </c>
      <c r="AT319" t="n">
        <v>237</v>
      </c>
      <c r="AU319" t="n">
        <v>99</v>
      </c>
      <c r="AV319" t="n">
        <v>99</v>
      </c>
      <c r="AW319" t="n">
        <v>99</v>
      </c>
      <c r="AX319"/>
      <c r="AY319"/>
      <c r="AZ319"/>
      <c r="BA319" t="s">
        <v>105</v>
      </c>
      <c r="BB319" t="s">
        <v>181</v>
      </c>
      <c r="BC319"/>
      <c r="BD319" t="s">
        <v>107</v>
      </c>
      <c r="BE319" t="s">
        <v>182</v>
      </c>
      <c r="BF319" t="s">
        <v>183</v>
      </c>
      <c r="BG319" t="s">
        <v>5514</v>
      </c>
      <c r="BH319" t="s">
        <v>5515</v>
      </c>
      <c r="BI319"/>
      <c r="BJ319"/>
      <c r="BK319"/>
      <c r="BL319"/>
      <c r="BM319"/>
      <c r="BN319"/>
      <c r="BO319" t="n">
        <v>0.0008565</v>
      </c>
      <c r="BP319" t="n">
        <v>0.00552</v>
      </c>
      <c r="BQ319" t="n">
        <v>0.01301</v>
      </c>
      <c r="BR319" t="n">
        <v>0.001633</v>
      </c>
      <c r="BS319" t="n">
        <v>0.0003224</v>
      </c>
      <c r="BT319" t="n">
        <v>0.001126</v>
      </c>
      <c r="BU319" t="n">
        <v>0.003468</v>
      </c>
      <c r="BV319" t="n">
        <v>0.003038</v>
      </c>
      <c r="BW319" t="n">
        <v>0.206</v>
      </c>
      <c r="BX319" t="n">
        <v>0.3309</v>
      </c>
      <c r="BY319" t="n">
        <v>0.3018</v>
      </c>
      <c r="BZ319" t="n">
        <v>0.3457</v>
      </c>
      <c r="CA319" t="n">
        <v>0.1825</v>
      </c>
      <c r="CB319" t="n">
        <v>0.2785</v>
      </c>
      <c r="CC319" t="n">
        <v>0.3725</v>
      </c>
      <c r="CD319" t="n">
        <v>0.2529</v>
      </c>
      <c r="CE319" t="n">
        <v>0.2291</v>
      </c>
      <c r="CF319" t="n">
        <v>0.1735</v>
      </c>
      <c r="CG319" t="n">
        <v>187</v>
      </c>
      <c r="CH319" t="str">
        <f>=SUBTOTAL(103,CG319)</f>
      </c>
      <c r="CI319" t="str">
        <f>=IF(CH319=1,IFERROR(MAX($CI$1:CI318)+(COUNTIFS($CG$1:CG318,CG319,$CH$1:CH318,1)=0),1),"")</f>
      </c>
    </row>
    <row r="320">
      <c r="A320" t="s">
        <v>168</v>
      </c>
      <c r="B320" t="s">
        <v>739</v>
      </c>
      <c r="C320" t="s">
        <v>740</v>
      </c>
      <c r="D320" t="s">
        <v>171</v>
      </c>
      <c r="E320" t="s">
        <v>741</v>
      </c>
      <c r="F320" t="s">
        <v>742</v>
      </c>
      <c r="G320" t="s">
        <v>92</v>
      </c>
      <c r="H320" t="s">
        <v>93</v>
      </c>
      <c r="I320" t="s">
        <v>175</v>
      </c>
      <c r="J320"/>
      <c r="K320" t="n">
        <v>0.00005294</v>
      </c>
      <c r="L320" t="n">
        <v>0.01765</v>
      </c>
      <c r="M320" t="n">
        <v>0.1048</v>
      </c>
      <c r="N320" t="s">
        <v>582</v>
      </c>
      <c r="O320"/>
      <c r="P320"/>
      <c r="Q320"/>
      <c r="R320"/>
      <c r="S320"/>
      <c r="T320" t="n">
        <v>0.113</v>
      </c>
      <c r="U320" t="s">
        <v>743</v>
      </c>
      <c r="V320" t="s">
        <v>744</v>
      </c>
      <c r="W320" t="n">
        <v>9.964</v>
      </c>
      <c r="X320" t="n">
        <v>0.301630556583</v>
      </c>
      <c r="Y320" t="s">
        <v>745</v>
      </c>
      <c r="Z320"/>
      <c r="AA320"/>
      <c r="AB320" t="s">
        <v>211</v>
      </c>
      <c r="AC320" t="s">
        <v>212</v>
      </c>
      <c r="AD320"/>
      <c r="AE320"/>
      <c r="AF320" t="s">
        <v>746</v>
      </c>
      <c r="AG320" t="s">
        <v>747</v>
      </c>
      <c r="AH320"/>
      <c r="AI320" t="s">
        <v>419</v>
      </c>
      <c r="AJ320" t="s">
        <v>102</v>
      </c>
      <c r="AK320" t="s">
        <v>419</v>
      </c>
      <c r="AL320" t="s">
        <v>249</v>
      </c>
      <c r="AM320" t="n">
        <v>1</v>
      </c>
      <c r="AN320" t="s">
        <v>3605</v>
      </c>
      <c r="AO320" t="n">
        <v>105</v>
      </c>
      <c r="AP320" t="n">
        <v>152</v>
      </c>
      <c r="AQ320" t="n">
        <v>140</v>
      </c>
      <c r="AR320" t="n">
        <v>98</v>
      </c>
      <c r="AS320" t="n">
        <v>0</v>
      </c>
      <c r="AT320" t="n">
        <v>107</v>
      </c>
      <c r="AU320" t="n">
        <v>99</v>
      </c>
      <c r="AV320" t="n">
        <v>96</v>
      </c>
      <c r="AW320" t="n">
        <v>99</v>
      </c>
      <c r="AX320" t="n">
        <v>203397</v>
      </c>
      <c r="AY320"/>
      <c r="AZ320" t="n">
        <v>203397</v>
      </c>
      <c r="BA320" t="s">
        <v>105</v>
      </c>
      <c r="BB320" t="s">
        <v>181</v>
      </c>
      <c r="BC320"/>
      <c r="BD320" t="s">
        <v>107</v>
      </c>
      <c r="BE320" t="s">
        <v>182</v>
      </c>
      <c r="BF320" t="s">
        <v>183</v>
      </c>
      <c r="BG320" t="s">
        <v>301</v>
      </c>
      <c r="BH320" t="s">
        <v>748</v>
      </c>
      <c r="BI320"/>
      <c r="BJ320"/>
      <c r="BK320"/>
      <c r="BL320"/>
      <c r="BM320"/>
      <c r="BN320"/>
      <c r="BO320" t="n">
        <v>0</v>
      </c>
      <c r="BP320" t="n">
        <v>0.0002655</v>
      </c>
      <c r="BQ320" t="n">
        <v>0</v>
      </c>
      <c r="BR320" t="n">
        <v>0</v>
      </c>
      <c r="BS320" t="n">
        <v>0</v>
      </c>
      <c r="BT320" t="n">
        <v>0.00002974</v>
      </c>
      <c r="BU320" t="n">
        <v>0</v>
      </c>
      <c r="BV320" t="n">
        <v>0.00008274</v>
      </c>
      <c r="BW320" t="n">
        <v>0.02914</v>
      </c>
      <c r="BX320" t="n">
        <v>0</v>
      </c>
      <c r="BY320" t="n">
        <v>0.0206</v>
      </c>
      <c r="BZ320" t="n">
        <v>0.02647</v>
      </c>
      <c r="CA320" t="n">
        <v>0.02279</v>
      </c>
      <c r="CB320" t="n">
        <v>0.0102</v>
      </c>
      <c r="CC320" t="n">
        <v>0.1048</v>
      </c>
      <c r="CD320" t="n">
        <v>0.009274</v>
      </c>
      <c r="CE320" t="n">
        <v>0.02917</v>
      </c>
      <c r="CF320" t="n">
        <v>0.05977</v>
      </c>
      <c r="CG320" t="n">
        <v>187</v>
      </c>
      <c r="CH320" t="str">
        <f>=SUBTOTAL(103,CG320)</f>
      </c>
      <c r="CI320" t="str">
        <f>=IF(CH320=1,IFERROR(MAX($CI$1:CI319)+(COUNTIFS($CG$1:CG319,CG320,$CH$1:CH319,1)=0),1),"")</f>
      </c>
    </row>
    <row r="321">
      <c r="A321" t="s">
        <v>168</v>
      </c>
      <c r="B321" t="s">
        <v>202</v>
      </c>
      <c r="C321" t="s">
        <v>203</v>
      </c>
      <c r="D321" t="s">
        <v>171</v>
      </c>
      <c r="E321" t="s">
        <v>204</v>
      </c>
      <c r="F321" t="s">
        <v>205</v>
      </c>
      <c r="G321" t="s">
        <v>92</v>
      </c>
      <c r="H321" t="s">
        <v>93</v>
      </c>
      <c r="I321" t="s">
        <v>206</v>
      </c>
      <c r="J321"/>
      <c r="K321" t="n">
        <v>0.000004338</v>
      </c>
      <c r="L321" t="n">
        <v>0.003073</v>
      </c>
      <c r="M321" t="n">
        <v>0.01137</v>
      </c>
      <c r="N321" t="s">
        <v>207</v>
      </c>
      <c r="O321"/>
      <c r="P321"/>
      <c r="Q321"/>
      <c r="R321"/>
      <c r="S321"/>
      <c r="T321" t="n">
        <v>0.068</v>
      </c>
      <c r="U321" t="s">
        <v>208</v>
      </c>
      <c r="V321" t="s">
        <v>209</v>
      </c>
      <c r="W321" t="n">
        <v>16.81</v>
      </c>
      <c r="X321" t="n">
        <v>0.331427454948</v>
      </c>
      <c r="Y321" t="s">
        <v>210</v>
      </c>
      <c r="Z321"/>
      <c r="AA321"/>
      <c r="AB321" t="s">
        <v>211</v>
      </c>
      <c r="AC321" t="s">
        <v>212</v>
      </c>
      <c r="AD321"/>
      <c r="AE321"/>
      <c r="AF321"/>
      <c r="AG321" t="s">
        <v>213</v>
      </c>
      <c r="AH321"/>
      <c r="AI321" t="s">
        <v>102</v>
      </c>
      <c r="AJ321" t="s">
        <v>102</v>
      </c>
      <c r="AK321" t="s">
        <v>103</v>
      </c>
      <c r="AL321" t="s">
        <v>125</v>
      </c>
      <c r="AM321" t="n">
        <v>1</v>
      </c>
      <c r="AN321" t="s">
        <v>5279</v>
      </c>
      <c r="AO321" t="n">
        <v>149</v>
      </c>
      <c r="AP321" t="n">
        <v>168</v>
      </c>
      <c r="AQ321" t="n">
        <v>163</v>
      </c>
      <c r="AR321" t="n">
        <v>0</v>
      </c>
      <c r="AS321" t="n">
        <v>0</v>
      </c>
      <c r="AT321" t="n">
        <v>28</v>
      </c>
      <c r="AU321" t="n">
        <v>41</v>
      </c>
      <c r="AV321" t="n">
        <v>41</v>
      </c>
      <c r="AW321" t="n">
        <v>99</v>
      </c>
      <c r="AX321"/>
      <c r="AY321"/>
      <c r="AZ321" t="n">
        <v>32530090</v>
      </c>
      <c r="BA321" t="s">
        <v>105</v>
      </c>
      <c r="BB321" t="s">
        <v>181</v>
      </c>
      <c r="BC321"/>
      <c r="BD321" t="s">
        <v>107</v>
      </c>
      <c r="BE321" t="s">
        <v>182</v>
      </c>
      <c r="BF321" t="s">
        <v>183</v>
      </c>
      <c r="BG321" t="s">
        <v>214</v>
      </c>
      <c r="BH321" t="s">
        <v>215</v>
      </c>
      <c r="BI321"/>
      <c r="BJ321"/>
      <c r="BK321"/>
      <c r="BL321"/>
      <c r="BM321"/>
      <c r="BN321"/>
      <c r="BO321" t="n">
        <v>0</v>
      </c>
      <c r="BP321" t="n">
        <v>0</v>
      </c>
      <c r="BQ321" t="n">
        <v>0</v>
      </c>
      <c r="BR321" t="n">
        <v>0</v>
      </c>
      <c r="BS321" t="n">
        <v>0.00004675</v>
      </c>
      <c r="BT321" t="n">
        <v>0</v>
      </c>
      <c r="BU321" t="n">
        <v>0</v>
      </c>
      <c r="BV321" t="n">
        <v>0</v>
      </c>
      <c r="BW321" t="n">
        <v>0.004662</v>
      </c>
      <c r="BX321" t="n">
        <v>0</v>
      </c>
      <c r="BY321" t="n">
        <v>0.003331</v>
      </c>
      <c r="BZ321" t="n">
        <v>0.003824</v>
      </c>
      <c r="CA321" t="n">
        <v>0.004589</v>
      </c>
      <c r="CB321" t="n">
        <v>0.001429</v>
      </c>
      <c r="CC321" t="n">
        <v>0.003333</v>
      </c>
      <c r="CD321" t="n">
        <v>0.001573</v>
      </c>
      <c r="CE321" t="n">
        <v>0.0059</v>
      </c>
      <c r="CF321" t="n">
        <v>0.01137</v>
      </c>
      <c r="CG321" t="n">
        <v>187</v>
      </c>
      <c r="CH321" t="str">
        <f>=SUBTOTAL(103,CG321)</f>
      </c>
      <c r="CI321" t="str">
        <f>=IF(CH321=1,IFERROR(MAX($CI$1:CI320)+(COUNTIFS($CG$1:CG320,CG321,$CH$1:CH320,1)=0),1),"")</f>
      </c>
    </row>
    <row r="322">
      <c r="A322" t="s">
        <v>1114</v>
      </c>
      <c r="B322" t="s">
        <v>1115</v>
      </c>
      <c r="C322" t="s">
        <v>1116</v>
      </c>
      <c r="D322" t="s">
        <v>1117</v>
      </c>
      <c r="E322" t="s">
        <v>1118</v>
      </c>
      <c r="F322" t="s">
        <v>1119</v>
      </c>
      <c r="G322" t="s">
        <v>1120</v>
      </c>
      <c r="H322" t="s">
        <v>93</v>
      </c>
      <c r="I322" t="s">
        <v>1121</v>
      </c>
      <c r="J322"/>
      <c r="K322" t="n">
        <v>0.0004171</v>
      </c>
      <c r="L322" t="n">
        <v>0.02709</v>
      </c>
      <c r="M322" t="n">
        <v>0.1354</v>
      </c>
      <c r="N322" t="s">
        <v>720</v>
      </c>
      <c r="O322"/>
      <c r="P322"/>
      <c r="Q322" t="s">
        <v>1122</v>
      </c>
      <c r="R322" t="s">
        <v>1123</v>
      </c>
      <c r="S322" t="s">
        <v>1124</v>
      </c>
      <c r="T322" t="n">
        <v>0.321</v>
      </c>
      <c r="U322" t="s">
        <v>835</v>
      </c>
      <c r="V322" t="s">
        <v>379</v>
      </c>
      <c r="W322" t="n">
        <v>16.37</v>
      </c>
      <c r="X322"/>
      <c r="Y322" t="s">
        <v>1125</v>
      </c>
      <c r="Z322"/>
      <c r="AA322"/>
      <c r="AB322" t="s">
        <v>454</v>
      </c>
      <c r="AC322" t="s">
        <v>1126</v>
      </c>
      <c r="AD322"/>
      <c r="AE322"/>
      <c r="AF322" t="s">
        <v>1127</v>
      </c>
      <c r="AG322" t="s">
        <v>1128</v>
      </c>
      <c r="AH322" t="s">
        <v>1129</v>
      </c>
      <c r="AI322" t="s">
        <v>419</v>
      </c>
      <c r="AJ322" t="s">
        <v>419</v>
      </c>
      <c r="AK322" t="s">
        <v>433</v>
      </c>
      <c r="AL322" t="s">
        <v>125</v>
      </c>
      <c r="AM322" t="n">
        <v>1</v>
      </c>
      <c r="AN322" t="s">
        <v>3605</v>
      </c>
      <c r="AO322" t="n">
        <v>95</v>
      </c>
      <c r="AP322" t="n">
        <v>17</v>
      </c>
      <c r="AQ322" t="n">
        <v>74</v>
      </c>
      <c r="AR322" t="n">
        <v>43</v>
      </c>
      <c r="AS322" t="n">
        <v>83</v>
      </c>
      <c r="AT322" t="n">
        <v>0</v>
      </c>
      <c r="AU322" t="n">
        <v>99</v>
      </c>
      <c r="AV322" t="n">
        <v>99</v>
      </c>
      <c r="AW322" t="n">
        <v>35</v>
      </c>
      <c r="AX322" t="n">
        <v>203397</v>
      </c>
      <c r="AY322" t="n">
        <v>203397</v>
      </c>
      <c r="AZ322" t="n">
        <v>203397</v>
      </c>
      <c r="BA322" t="s">
        <v>105</v>
      </c>
      <c r="BB322" t="s">
        <v>1130</v>
      </c>
      <c r="BC322"/>
      <c r="BD322" t="s">
        <v>107</v>
      </c>
      <c r="BE322" t="s">
        <v>1131</v>
      </c>
      <c r="BF322" t="s">
        <v>1132</v>
      </c>
      <c r="BG322" t="s">
        <v>691</v>
      </c>
      <c r="BH322" t="s">
        <v>726</v>
      </c>
      <c r="BI322" t="n">
        <v>0.0739</v>
      </c>
      <c r="BJ322" t="n">
        <v>0.031</v>
      </c>
      <c r="BK322" t="n">
        <v>0.1354</v>
      </c>
      <c r="BL322" t="n">
        <v>0.0694</v>
      </c>
      <c r="BM322" t="n">
        <v>0.0984</v>
      </c>
      <c r="BN322" t="n">
        <v>0.0675</v>
      </c>
      <c r="BO322" t="n">
        <v>0.001397</v>
      </c>
      <c r="BP322" t="n">
        <v>0.00006474</v>
      </c>
      <c r="BQ322" t="n">
        <v>0.0001749</v>
      </c>
      <c r="BR322" t="n">
        <v>0</v>
      </c>
      <c r="BS322" t="n">
        <v>0.0005015</v>
      </c>
      <c r="BT322" t="n">
        <v>0.0005365</v>
      </c>
      <c r="BU322" t="n">
        <v>0</v>
      </c>
      <c r="BV322" t="n">
        <v>0</v>
      </c>
      <c r="BW322" t="n">
        <v>0.01863</v>
      </c>
      <c r="BX322" t="n">
        <v>0.0583</v>
      </c>
      <c r="BY322" t="n">
        <v>0.02377</v>
      </c>
      <c r="BZ322" t="n">
        <v>0.05047</v>
      </c>
      <c r="CA322" t="n">
        <v>0.01553</v>
      </c>
      <c r="CB322" t="n">
        <v>0.0208</v>
      </c>
      <c r="CC322" t="n">
        <v>0.0266</v>
      </c>
      <c r="CD322" t="n">
        <v>0.03474</v>
      </c>
      <c r="CE322" t="n">
        <v>0.02483</v>
      </c>
      <c r="CF322" t="n">
        <v>0.01529</v>
      </c>
      <c r="CG322" t="n">
        <v>188</v>
      </c>
      <c r="CH322" t="str">
        <f>=SUBTOTAL(103,CG322)</f>
      </c>
      <c r="CI322" t="str">
        <f>=IF(CH322=1,IFERROR(MAX($CI$1:CI321)+(COUNTIFS($CG$1:CG321,CG322,$CH$1:CH321,1)=0),1),"")</f>
      </c>
    </row>
    <row r="323">
      <c r="A323" t="s">
        <v>1114</v>
      </c>
      <c r="B323" t="s">
        <v>1133</v>
      </c>
      <c r="C323" t="s">
        <v>1134</v>
      </c>
      <c r="D323" t="s">
        <v>1117</v>
      </c>
      <c r="E323" t="s">
        <v>1135</v>
      </c>
      <c r="F323" t="s">
        <v>1136</v>
      </c>
      <c r="G323" t="s">
        <v>92</v>
      </c>
      <c r="H323" t="s">
        <v>93</v>
      </c>
      <c r="I323" t="s">
        <v>1137</v>
      </c>
      <c r="J323"/>
      <c r="K323" t="n">
        <v>0.00001993</v>
      </c>
      <c r="L323" t="n">
        <v>0.006375</v>
      </c>
      <c r="M323" t="n">
        <v>0.01679</v>
      </c>
      <c r="N323" t="s">
        <v>207</v>
      </c>
      <c r="O323"/>
      <c r="P323"/>
      <c r="Q323" t="s">
        <v>1122</v>
      </c>
      <c r="R323" t="s">
        <v>1123</v>
      </c>
      <c r="S323" t="s">
        <v>1124</v>
      </c>
      <c r="T323" t="n">
        <v>0.183</v>
      </c>
      <c r="U323" t="s">
        <v>1138</v>
      </c>
      <c r="V323" t="s">
        <v>1139</v>
      </c>
      <c r="W323" t="n">
        <v>21.4</v>
      </c>
      <c r="X323"/>
      <c r="Y323" t="s">
        <v>1140</v>
      </c>
      <c r="Z323"/>
      <c r="AA323"/>
      <c r="AB323" t="s">
        <v>327</v>
      </c>
      <c r="AC323" t="s">
        <v>1141</v>
      </c>
      <c r="AD323"/>
      <c r="AE323"/>
      <c r="AF323" t="s">
        <v>1142</v>
      </c>
      <c r="AG323" t="s">
        <v>1143</v>
      </c>
      <c r="AH323"/>
      <c r="AI323" t="s">
        <v>179</v>
      </c>
      <c r="AJ323" t="s">
        <v>102</v>
      </c>
      <c r="AK323" t="s">
        <v>419</v>
      </c>
      <c r="AL323" t="s">
        <v>125</v>
      </c>
      <c r="AM323" t="n">
        <v>1</v>
      </c>
      <c r="AN323" t="s">
        <v>3605</v>
      </c>
      <c r="AO323" t="n">
        <v>0</v>
      </c>
      <c r="AP323" t="n">
        <v>18</v>
      </c>
      <c r="AQ323" t="n">
        <v>5</v>
      </c>
      <c r="AR323" t="n">
        <v>13</v>
      </c>
      <c r="AS323" t="n">
        <v>0</v>
      </c>
      <c r="AT323" t="n">
        <v>19</v>
      </c>
      <c r="AU323" t="n">
        <v>58</v>
      </c>
      <c r="AV323" t="n">
        <v>30</v>
      </c>
      <c r="AW323" t="n">
        <v>99</v>
      </c>
      <c r="AX323"/>
      <c r="AY323"/>
      <c r="AZ323" t="n">
        <v>203397</v>
      </c>
      <c r="BA323" t="s">
        <v>105</v>
      </c>
      <c r="BB323" t="s">
        <v>1130</v>
      </c>
      <c r="BC323"/>
      <c r="BD323" t="s">
        <v>107</v>
      </c>
      <c r="BE323" t="s">
        <v>1131</v>
      </c>
      <c r="BF323" t="s">
        <v>1132</v>
      </c>
      <c r="BG323" t="s">
        <v>1144</v>
      </c>
      <c r="BH323" t="s">
        <v>1145</v>
      </c>
      <c r="BI323"/>
      <c r="BJ323"/>
      <c r="BK323"/>
      <c r="BL323"/>
      <c r="BM323"/>
      <c r="BN323"/>
      <c r="BO323" t="n">
        <v>0</v>
      </c>
      <c r="BP323" t="n">
        <v>0.00004587</v>
      </c>
      <c r="BQ323" t="n">
        <v>0</v>
      </c>
      <c r="BR323" t="n">
        <v>0</v>
      </c>
      <c r="BS323" t="n">
        <v>0</v>
      </c>
      <c r="BT323" t="n">
        <v>0.00001064</v>
      </c>
      <c r="BU323" t="n">
        <v>0.0002048</v>
      </c>
      <c r="BV323" t="n">
        <v>0.00003956</v>
      </c>
      <c r="BW323" t="n">
        <v>0.009731</v>
      </c>
      <c r="BX323" t="n">
        <v>0</v>
      </c>
      <c r="BY323" t="n">
        <v>0.006205</v>
      </c>
      <c r="BZ323" t="n">
        <v>0.008242</v>
      </c>
      <c r="CA323" t="n">
        <v>0.007299</v>
      </c>
      <c r="CB323" t="n">
        <v>0.004353</v>
      </c>
      <c r="CC323" t="n">
        <v>0.009615</v>
      </c>
      <c r="CD323" t="n">
        <v>0.003947</v>
      </c>
      <c r="CE323" t="n">
        <v>0.008953</v>
      </c>
      <c r="CF323" t="n">
        <v>0.01679</v>
      </c>
      <c r="CG323" t="n">
        <v>188</v>
      </c>
      <c r="CH323" t="str">
        <f>=SUBTOTAL(103,CG323)</f>
      </c>
      <c r="CI323" t="str">
        <f>=IF(CH323=1,IFERROR(MAX($CI$1:CI322)+(COUNTIFS($CG$1:CG322,CG323,$CH$1:CH322,1)=0),1),"")</f>
      </c>
    </row>
    <row r="324">
      <c r="A324" t="s">
        <v>1114</v>
      </c>
      <c r="B324" t="s">
        <v>1146</v>
      </c>
      <c r="C324" t="s">
        <v>1147</v>
      </c>
      <c r="D324" t="s">
        <v>1117</v>
      </c>
      <c r="E324" t="s">
        <v>1148</v>
      </c>
      <c r="F324"/>
      <c r="G324" t="s">
        <v>1149</v>
      </c>
      <c r="H324" t="s">
        <v>93</v>
      </c>
      <c r="I324"/>
      <c r="J324" t="s">
        <v>1150</v>
      </c>
      <c r="K324" t="n">
        <v>0.000005038</v>
      </c>
      <c r="L324" t="n">
        <v>0.00001842</v>
      </c>
      <c r="M324" t="n">
        <v>0.00005323</v>
      </c>
      <c r="N324" t="s">
        <v>138</v>
      </c>
      <c r="O324"/>
      <c r="P324"/>
      <c r="Q324" t="s">
        <v>1122</v>
      </c>
      <c r="R324" t="s">
        <v>1123</v>
      </c>
      <c r="S324" t="s">
        <v>1124</v>
      </c>
      <c r="T324"/>
      <c r="U324"/>
      <c r="V324"/>
      <c r="W324" t="n">
        <v>33</v>
      </c>
      <c r="X324"/>
      <c r="Y324" t="s">
        <v>1151</v>
      </c>
      <c r="Z324"/>
      <c r="AA324"/>
      <c r="AB324"/>
      <c r="AC324"/>
      <c r="AD324"/>
      <c r="AE324"/>
      <c r="AF324" t="s">
        <v>1152</v>
      </c>
      <c r="AG324" t="s">
        <v>1153</v>
      </c>
      <c r="AH324"/>
      <c r="AI324" t="s">
        <v>102</v>
      </c>
      <c r="AJ324" t="s">
        <v>179</v>
      </c>
      <c r="AK324" t="s">
        <v>433</v>
      </c>
      <c r="AL324" t="s">
        <v>249</v>
      </c>
      <c r="AM324" t="n">
        <v>1</v>
      </c>
      <c r="AN324" t="s">
        <v>3605</v>
      </c>
      <c r="AO324" t="n">
        <v>16</v>
      </c>
      <c r="AP324" t="n">
        <v>21</v>
      </c>
      <c r="AQ324" t="n">
        <v>24</v>
      </c>
      <c r="AR324" t="n">
        <v>0</v>
      </c>
      <c r="AS324" t="n">
        <v>0</v>
      </c>
      <c r="AT324" t="n">
        <v>5</v>
      </c>
      <c r="AU324" t="n">
        <v>35</v>
      </c>
      <c r="AV324" t="n">
        <v>6</v>
      </c>
      <c r="AW324" t="n">
        <v>99</v>
      </c>
      <c r="AX324"/>
      <c r="AY324"/>
      <c r="AZ324" t="n">
        <v>203397</v>
      </c>
      <c r="BA324" t="s">
        <v>105</v>
      </c>
      <c r="BB324" t="s">
        <v>1130</v>
      </c>
      <c r="BC324"/>
      <c r="BD324" t="s">
        <v>163</v>
      </c>
      <c r="BE324" t="s">
        <v>1131</v>
      </c>
      <c r="BF324" t="s">
        <v>1132</v>
      </c>
      <c r="BG324"/>
      <c r="BH324"/>
      <c r="BI324"/>
      <c r="BJ324"/>
      <c r="BK324"/>
      <c r="BL324"/>
      <c r="BM324"/>
      <c r="BN324"/>
      <c r="BO324" t="n">
        <v>0</v>
      </c>
      <c r="BP324" t="n">
        <v>0</v>
      </c>
      <c r="BQ324" t="n">
        <v>0</v>
      </c>
      <c r="BR324" t="n">
        <v>0</v>
      </c>
      <c r="BS324" t="n">
        <v>0.00005323</v>
      </c>
      <c r="BT324" t="n">
        <v>0</v>
      </c>
      <c r="BU324" t="n">
        <v>0</v>
      </c>
      <c r="BV324" t="n">
        <v>0</v>
      </c>
      <c r="BW324" t="n">
        <v>0</v>
      </c>
      <c r="BX324" t="n">
        <v>0</v>
      </c>
      <c r="BY324" t="n">
        <v>0</v>
      </c>
      <c r="BZ324" t="n">
        <v>0</v>
      </c>
      <c r="CA324" t="n">
        <v>0</v>
      </c>
      <c r="CB324" t="n">
        <v>0</v>
      </c>
      <c r="CC324" t="n">
        <v>0</v>
      </c>
      <c r="CD324" t="n">
        <v>0.00003977</v>
      </c>
      <c r="CE324" t="n">
        <v>0</v>
      </c>
      <c r="CF324" t="n">
        <v>0</v>
      </c>
      <c r="CG324" t="n">
        <v>188</v>
      </c>
      <c r="CH324" t="str">
        <f>=SUBTOTAL(103,CG324)</f>
      </c>
      <c r="CI324" t="str">
        <f>=IF(CH324=1,IFERROR(MAX($CI$1:CI323)+(COUNTIFS($CG$1:CG323,CG324,$CH$1:CH323,1)=0),1),"")</f>
      </c>
    </row>
    <row r="325">
      <c r="A325" t="s">
        <v>1114</v>
      </c>
      <c r="B325" t="s">
        <v>5516</v>
      </c>
      <c r="C325" t="s">
        <v>5517</v>
      </c>
      <c r="D325" t="s">
        <v>1117</v>
      </c>
      <c r="E325" t="s">
        <v>5518</v>
      </c>
      <c r="F325" t="s">
        <v>5519</v>
      </c>
      <c r="G325" t="s">
        <v>92</v>
      </c>
      <c r="H325" t="s">
        <v>93</v>
      </c>
      <c r="I325" t="s">
        <v>1158</v>
      </c>
      <c r="J325"/>
      <c r="K325" t="n">
        <v>0.001497</v>
      </c>
      <c r="L325" t="n">
        <v>0.008572</v>
      </c>
      <c r="M325" t="n">
        <v>0.02851</v>
      </c>
      <c r="N325" t="s">
        <v>176</v>
      </c>
      <c r="O325"/>
      <c r="P325"/>
      <c r="Q325" t="s">
        <v>1122</v>
      </c>
      <c r="R325" t="s">
        <v>1123</v>
      </c>
      <c r="S325" t="s">
        <v>1124</v>
      </c>
      <c r="T325" t="n">
        <v>0.249</v>
      </c>
      <c r="U325" t="s">
        <v>632</v>
      </c>
      <c r="V325" t="s">
        <v>5520</v>
      </c>
      <c r="W325" t="n">
        <v>24.7</v>
      </c>
      <c r="X325"/>
      <c r="Y325" t="s">
        <v>5521</v>
      </c>
      <c r="Z325"/>
      <c r="AA325"/>
      <c r="AB325" t="s">
        <v>327</v>
      </c>
      <c r="AC325" t="s">
        <v>5522</v>
      </c>
      <c r="AD325"/>
      <c r="AE325"/>
      <c r="AF325" t="s">
        <v>5523</v>
      </c>
      <c r="AG325" t="s">
        <v>5524</v>
      </c>
      <c r="AH325"/>
      <c r="AI325"/>
      <c r="AJ325"/>
      <c r="AK325"/>
      <c r="AL325" t="s">
        <v>125</v>
      </c>
      <c r="AM325"/>
      <c r="AN325"/>
      <c r="AO325"/>
      <c r="AP325"/>
      <c r="AQ325"/>
      <c r="AR325"/>
      <c r="AS325"/>
      <c r="AT325"/>
      <c r="AU325"/>
      <c r="AV325"/>
      <c r="AW325"/>
      <c r="AX325"/>
      <c r="AY325"/>
      <c r="AZ325"/>
      <c r="BA325" t="s">
        <v>105</v>
      </c>
      <c r="BB325" t="s">
        <v>1130</v>
      </c>
      <c r="BC325"/>
      <c r="BD325" t="s">
        <v>107</v>
      </c>
      <c r="BE325" t="s">
        <v>1131</v>
      </c>
      <c r="BF325" t="s">
        <v>1132</v>
      </c>
      <c r="BG325" t="s">
        <v>2269</v>
      </c>
      <c r="BH325" t="s">
        <v>5525</v>
      </c>
      <c r="BI325"/>
      <c r="BJ325"/>
      <c r="BK325"/>
      <c r="BL325"/>
      <c r="BM325"/>
      <c r="BN325"/>
      <c r="BO325" t="n">
        <v>0.001257</v>
      </c>
      <c r="BP325" t="n">
        <v>0.002226</v>
      </c>
      <c r="BQ325" t="n">
        <v>0.001438</v>
      </c>
      <c r="BR325" t="n">
        <v>0.003522</v>
      </c>
      <c r="BS325" t="n">
        <v>0.0001448</v>
      </c>
      <c r="BT325" t="n">
        <v>0.001418</v>
      </c>
      <c r="BU325" t="n">
        <v>0.002026</v>
      </c>
      <c r="BV325" t="n">
        <v>0.0008728</v>
      </c>
      <c r="BW325" t="n">
        <v>0.0023</v>
      </c>
      <c r="BX325" t="n">
        <v>0.01648</v>
      </c>
      <c r="BY325" t="n">
        <v>0.01066</v>
      </c>
      <c r="BZ325" t="n">
        <v>0.01421</v>
      </c>
      <c r="CA325" t="n">
        <v>0.02851</v>
      </c>
      <c r="CB325" t="n">
        <v>0.01015</v>
      </c>
      <c r="CC325" t="n">
        <v>0.0102</v>
      </c>
      <c r="CD325" t="n">
        <v>0.01004</v>
      </c>
      <c r="CE325" t="n">
        <v>0.01455</v>
      </c>
      <c r="CF325" t="n">
        <v>0.003766</v>
      </c>
      <c r="CG325" t="n">
        <v>188</v>
      </c>
      <c r="CH325" t="str">
        <f>=SUBTOTAL(103,CG325)</f>
      </c>
      <c r="CI325" t="str">
        <f>=IF(CH325=1,IFERROR(MAX($CI$1:CI324)+(COUNTIFS($CG$1:CG324,CG325,$CH$1:CH324,1)=0),1),"")</f>
      </c>
    </row>
    <row r="326">
      <c r="A326" t="s">
        <v>1114</v>
      </c>
      <c r="B326" t="s">
        <v>1154</v>
      </c>
      <c r="C326" t="s">
        <v>1155</v>
      </c>
      <c r="D326" t="s">
        <v>1117</v>
      </c>
      <c r="E326" t="s">
        <v>1156</v>
      </c>
      <c r="F326" t="s">
        <v>1157</v>
      </c>
      <c r="G326" t="s">
        <v>157</v>
      </c>
      <c r="H326" t="s">
        <v>93</v>
      </c>
      <c r="I326" t="s">
        <v>1158</v>
      </c>
      <c r="J326"/>
      <c r="K326" t="n">
        <v>0.001648</v>
      </c>
      <c r="L326" t="n">
        <v>0.008181</v>
      </c>
      <c r="M326" t="n">
        <v>0.02712</v>
      </c>
      <c r="N326" t="s">
        <v>176</v>
      </c>
      <c r="O326"/>
      <c r="P326"/>
      <c r="Q326" t="s">
        <v>1122</v>
      </c>
      <c r="R326" t="s">
        <v>1123</v>
      </c>
      <c r="S326" t="s">
        <v>1124</v>
      </c>
      <c r="T326"/>
      <c r="U326"/>
      <c r="V326"/>
      <c r="W326" t="n">
        <v>29.8</v>
      </c>
      <c r="X326"/>
      <c r="Y326" t="s">
        <v>1159</v>
      </c>
      <c r="Z326"/>
      <c r="AA326"/>
      <c r="AB326"/>
      <c r="AC326"/>
      <c r="AD326"/>
      <c r="AE326"/>
      <c r="AF326"/>
      <c r="AG326" t="s">
        <v>1160</v>
      </c>
      <c r="AH326"/>
      <c r="AI326" t="s">
        <v>433</v>
      </c>
      <c r="AJ326" t="s">
        <v>433</v>
      </c>
      <c r="AK326" t="s">
        <v>433</v>
      </c>
      <c r="AL326" t="s">
        <v>161</v>
      </c>
      <c r="AM326" t="n">
        <v>1</v>
      </c>
      <c r="AN326" t="s">
        <v>3605</v>
      </c>
      <c r="AO326" t="n">
        <v>94</v>
      </c>
      <c r="AP326" t="n">
        <v>130</v>
      </c>
      <c r="AQ326" t="n">
        <v>84</v>
      </c>
      <c r="AR326" t="n">
        <v>21</v>
      </c>
      <c r="AS326" t="n">
        <v>58</v>
      </c>
      <c r="AT326" t="n">
        <v>34</v>
      </c>
      <c r="AU326" t="n">
        <v>99</v>
      </c>
      <c r="AV326" t="n">
        <v>99</v>
      </c>
      <c r="AW326" t="n">
        <v>99</v>
      </c>
      <c r="AX326" t="n">
        <v>203397</v>
      </c>
      <c r="AY326" t="n">
        <v>203397</v>
      </c>
      <c r="AZ326" t="n">
        <v>203397</v>
      </c>
      <c r="BA326" t="s">
        <v>105</v>
      </c>
      <c r="BB326" t="s">
        <v>1130</v>
      </c>
      <c r="BC326"/>
      <c r="BD326" t="s">
        <v>163</v>
      </c>
      <c r="BE326" t="s">
        <v>1131</v>
      </c>
      <c r="BF326" t="s">
        <v>1132</v>
      </c>
      <c r="BG326" t="s">
        <v>1161</v>
      </c>
      <c r="BH326" t="s">
        <v>1162</v>
      </c>
      <c r="BI326"/>
      <c r="BJ326"/>
      <c r="BK326"/>
      <c r="BL326"/>
      <c r="BM326"/>
      <c r="BN326"/>
      <c r="BO326" t="n">
        <v>0.001705</v>
      </c>
      <c r="BP326" t="n">
        <v>0.002849</v>
      </c>
      <c r="BQ326" t="n">
        <v>0.00168</v>
      </c>
      <c r="BR326" t="n">
        <v>0.003442</v>
      </c>
      <c r="BS326" t="n">
        <v>0.0001888</v>
      </c>
      <c r="BT326" t="n">
        <v>0.001477</v>
      </c>
      <c r="BU326" t="n">
        <v>0.002647</v>
      </c>
      <c r="BV326" t="n">
        <v>0.0007495</v>
      </c>
      <c r="BW326" t="n">
        <v>0.002544</v>
      </c>
      <c r="BX326" t="n">
        <v>0.01875</v>
      </c>
      <c r="BY326" t="n">
        <v>0.01026</v>
      </c>
      <c r="BZ326" t="n">
        <v>0.01208</v>
      </c>
      <c r="CA326" t="n">
        <v>0.02712</v>
      </c>
      <c r="CB326" t="n">
        <v>0.009589</v>
      </c>
      <c r="CC326" t="n">
        <v>0.01724</v>
      </c>
      <c r="CD326" t="n">
        <v>0.009068</v>
      </c>
      <c r="CE326" t="n">
        <v>0.01155</v>
      </c>
      <c r="CF326" t="n">
        <v>0.00384</v>
      </c>
      <c r="CG326" t="n">
        <v>188</v>
      </c>
      <c r="CH326" t="str">
        <f>=SUBTOTAL(103,CG326)</f>
      </c>
      <c r="CI326" t="str">
        <f>=IF(CH326=1,IFERROR(MAX($CI$1:CI325)+(COUNTIFS($CG$1:CG325,CG326,$CH$1:CH325,1)=0),1),"")</f>
      </c>
    </row>
    <row r="327">
      <c r="A327" t="s">
        <v>1114</v>
      </c>
      <c r="B327" t="s">
        <v>1163</v>
      </c>
      <c r="C327" t="s">
        <v>1164</v>
      </c>
      <c r="D327" t="s">
        <v>1117</v>
      </c>
      <c r="E327" t="s">
        <v>1165</v>
      </c>
      <c r="F327" t="s">
        <v>1166</v>
      </c>
      <c r="G327" t="s">
        <v>157</v>
      </c>
      <c r="H327" t="s">
        <v>93</v>
      </c>
      <c r="I327" t="s">
        <v>1158</v>
      </c>
      <c r="J327"/>
      <c r="K327" t="n">
        <v>0.003031</v>
      </c>
      <c r="L327" t="n">
        <v>0.1952</v>
      </c>
      <c r="M327" t="n">
        <v>0.2692</v>
      </c>
      <c r="N327" t="s">
        <v>281</v>
      </c>
      <c r="O327"/>
      <c r="P327"/>
      <c r="Q327" t="s">
        <v>1122</v>
      </c>
      <c r="R327" t="s">
        <v>1123</v>
      </c>
      <c r="S327" t="s">
        <v>1124</v>
      </c>
      <c r="T327"/>
      <c r="U327"/>
      <c r="V327"/>
      <c r="W327" t="n">
        <v>25</v>
      </c>
      <c r="X327"/>
      <c r="Y327" t="s">
        <v>1167</v>
      </c>
      <c r="Z327"/>
      <c r="AA327"/>
      <c r="AB327"/>
      <c r="AC327"/>
      <c r="AD327"/>
      <c r="AE327"/>
      <c r="AF327"/>
      <c r="AG327" t="s">
        <v>1168</v>
      </c>
      <c r="AH327" t="s">
        <v>1169</v>
      </c>
      <c r="AI327" t="s">
        <v>433</v>
      </c>
      <c r="AJ327" t="s">
        <v>433</v>
      </c>
      <c r="AK327" t="s">
        <v>419</v>
      </c>
      <c r="AL327" t="s">
        <v>161</v>
      </c>
      <c r="AM327" t="n">
        <v>1</v>
      </c>
      <c r="AN327" t="s">
        <v>3605</v>
      </c>
      <c r="AO327" t="n">
        <v>305</v>
      </c>
      <c r="AP327" t="n">
        <v>406</v>
      </c>
      <c r="AQ327" t="n">
        <v>312</v>
      </c>
      <c r="AR327" t="n">
        <v>109</v>
      </c>
      <c r="AS327" t="n">
        <v>174</v>
      </c>
      <c r="AT327" t="n">
        <v>114</v>
      </c>
      <c r="AU327" t="n">
        <v>99</v>
      </c>
      <c r="AV327" t="n">
        <v>99</v>
      </c>
      <c r="AW327" t="n">
        <v>99</v>
      </c>
      <c r="AX327" t="n">
        <v>203397</v>
      </c>
      <c r="AY327" t="n">
        <v>203397</v>
      </c>
      <c r="AZ327" t="n">
        <v>203397</v>
      </c>
      <c r="BA327" t="s">
        <v>105</v>
      </c>
      <c r="BB327" t="s">
        <v>1130</v>
      </c>
      <c r="BC327"/>
      <c r="BD327" t="s">
        <v>163</v>
      </c>
      <c r="BE327" t="s">
        <v>1131</v>
      </c>
      <c r="BF327" t="s">
        <v>1132</v>
      </c>
      <c r="BG327" t="s">
        <v>1170</v>
      </c>
      <c r="BH327" t="s">
        <v>1171</v>
      </c>
      <c r="BI327"/>
      <c r="BJ327"/>
      <c r="BK327"/>
      <c r="BL327"/>
      <c r="BM327"/>
      <c r="BN327"/>
      <c r="BO327" t="n">
        <v>0.001185</v>
      </c>
      <c r="BP327" t="n">
        <v>0.002537</v>
      </c>
      <c r="BQ327" t="n">
        <v>0.002742</v>
      </c>
      <c r="BR327" t="n">
        <v>0.000565</v>
      </c>
      <c r="BS327" t="n">
        <v>0.003785</v>
      </c>
      <c r="BT327" t="n">
        <v>0.004615</v>
      </c>
      <c r="BU327" t="n">
        <v>0.002192</v>
      </c>
      <c r="BV327" t="n">
        <v>0.0003408</v>
      </c>
      <c r="BW327" t="n">
        <v>0.1387</v>
      </c>
      <c r="BX327" t="n">
        <v>0.2692</v>
      </c>
      <c r="BY327" t="n">
        <v>0.2443</v>
      </c>
      <c r="BZ327" t="n">
        <v>0.2267</v>
      </c>
      <c r="CA327" t="n">
        <v>0.2528</v>
      </c>
      <c r="CB327" t="n">
        <v>0.182</v>
      </c>
      <c r="CC327" t="n">
        <v>0.1504</v>
      </c>
      <c r="CD327" t="n">
        <v>0.213</v>
      </c>
      <c r="CE327" t="n">
        <v>0.2025</v>
      </c>
      <c r="CF327" t="n">
        <v>0.1851</v>
      </c>
      <c r="CG327" t="n">
        <v>188</v>
      </c>
      <c r="CH327" t="str">
        <f>=SUBTOTAL(103,CG327)</f>
      </c>
      <c r="CI327" t="str">
        <f>=IF(CH327=1,IFERROR(MAX($CI$1:CI326)+(COUNTIFS($CG$1:CG326,CG327,$CH$1:CH326,1)=0),1),"")</f>
      </c>
    </row>
    <row r="328">
      <c r="A328" t="s">
        <v>1114</v>
      </c>
      <c r="B328" t="s">
        <v>1172</v>
      </c>
      <c r="C328" t="s">
        <v>1173</v>
      </c>
      <c r="D328" t="s">
        <v>1117</v>
      </c>
      <c r="E328" t="s">
        <v>1174</v>
      </c>
      <c r="F328" t="s">
        <v>1175</v>
      </c>
      <c r="G328" t="s">
        <v>157</v>
      </c>
      <c r="H328" t="s">
        <v>93</v>
      </c>
      <c r="I328" t="s">
        <v>1158</v>
      </c>
      <c r="J328"/>
      <c r="K328" t="n">
        <v>0.003148</v>
      </c>
      <c r="L328" t="n">
        <v>0.2005</v>
      </c>
      <c r="M328" t="n">
        <v>0.2693</v>
      </c>
      <c r="N328" t="s">
        <v>281</v>
      </c>
      <c r="O328"/>
      <c r="P328"/>
      <c r="Q328" t="s">
        <v>1122</v>
      </c>
      <c r="R328" t="s">
        <v>1123</v>
      </c>
      <c r="S328" t="s">
        <v>1124</v>
      </c>
      <c r="T328"/>
      <c r="U328"/>
      <c r="V328"/>
      <c r="W328" t="n">
        <v>23.5</v>
      </c>
      <c r="X328"/>
      <c r="Y328" t="s">
        <v>1176</v>
      </c>
      <c r="Z328"/>
      <c r="AA328"/>
      <c r="AB328"/>
      <c r="AC328"/>
      <c r="AD328"/>
      <c r="AE328"/>
      <c r="AF328" t="s">
        <v>1177</v>
      </c>
      <c r="AG328" t="s">
        <v>1178</v>
      </c>
      <c r="AH328"/>
      <c r="AI328" t="s">
        <v>433</v>
      </c>
      <c r="AJ328" t="s">
        <v>433</v>
      </c>
      <c r="AK328" t="s">
        <v>419</v>
      </c>
      <c r="AL328" t="s">
        <v>104</v>
      </c>
      <c r="AM328" t="n">
        <v>1</v>
      </c>
      <c r="AN328" t="s">
        <v>3605</v>
      </c>
      <c r="AO328" t="n">
        <v>305</v>
      </c>
      <c r="AP328" t="n">
        <v>410</v>
      </c>
      <c r="AQ328" t="n">
        <v>314</v>
      </c>
      <c r="AR328" t="n">
        <v>110</v>
      </c>
      <c r="AS328" t="n">
        <v>176</v>
      </c>
      <c r="AT328" t="n">
        <v>116</v>
      </c>
      <c r="AU328" t="n">
        <v>99</v>
      </c>
      <c r="AV328" t="n">
        <v>99</v>
      </c>
      <c r="AW328" t="n">
        <v>99</v>
      </c>
      <c r="AX328" t="n">
        <v>203397</v>
      </c>
      <c r="AY328" t="n">
        <v>203397</v>
      </c>
      <c r="AZ328" t="n">
        <v>203397</v>
      </c>
      <c r="BA328" t="s">
        <v>105</v>
      </c>
      <c r="BB328" t="s">
        <v>1130</v>
      </c>
      <c r="BC328"/>
      <c r="BD328" t="s">
        <v>163</v>
      </c>
      <c r="BE328" t="s">
        <v>1131</v>
      </c>
      <c r="BF328" t="s">
        <v>1132</v>
      </c>
      <c r="BG328" t="s">
        <v>1179</v>
      </c>
      <c r="BH328" t="s">
        <v>1180</v>
      </c>
      <c r="BI328"/>
      <c r="BJ328"/>
      <c r="BK328"/>
      <c r="BL328"/>
      <c r="BM328"/>
      <c r="BN328"/>
      <c r="BO328" t="n">
        <v>0.001217</v>
      </c>
      <c r="BP328" t="n">
        <v>0.002313</v>
      </c>
      <c r="BQ328" t="n">
        <v>0.002779</v>
      </c>
      <c r="BR328" t="n">
        <v>0.0005085</v>
      </c>
      <c r="BS328" t="n">
        <v>0.003732</v>
      </c>
      <c r="BT328" t="n">
        <v>0.004885</v>
      </c>
      <c r="BU328" t="n">
        <v>0.002848</v>
      </c>
      <c r="BV328" t="n">
        <v>0.00046</v>
      </c>
      <c r="BW328" t="n">
        <v>0.1437</v>
      </c>
      <c r="BX328" t="n">
        <v>0.2693</v>
      </c>
      <c r="BY328" t="n">
        <v>0.2524</v>
      </c>
      <c r="BZ328" t="n">
        <v>0.2314</v>
      </c>
      <c r="CA328" t="n">
        <v>0.2607</v>
      </c>
      <c r="CB328" t="n">
        <v>0.1839</v>
      </c>
      <c r="CC328" t="n">
        <v>0.1577</v>
      </c>
      <c r="CD328" t="n">
        <v>0.2177</v>
      </c>
      <c r="CE328" t="n">
        <v>0.2126</v>
      </c>
      <c r="CF328" t="n">
        <v>0.1893</v>
      </c>
      <c r="CG328" t="n">
        <v>188</v>
      </c>
      <c r="CH328" t="str">
        <f>=SUBTOTAL(103,CG328)</f>
      </c>
      <c r="CI328" t="str">
        <f>=IF(CH328=1,IFERROR(MAX($CI$1:CI327)+(COUNTIFS($CG$1:CG327,CG328,$CH$1:CH327,1)=0),1),"")</f>
      </c>
    </row>
    <row r="329">
      <c r="A329" t="s">
        <v>1114</v>
      </c>
      <c r="B329" t="s">
        <v>5526</v>
      </c>
      <c r="C329" t="s">
        <v>5527</v>
      </c>
      <c r="D329" t="s">
        <v>1117</v>
      </c>
      <c r="E329" t="s">
        <v>5528</v>
      </c>
      <c r="F329" t="s">
        <v>5529</v>
      </c>
      <c r="G329" t="s">
        <v>92</v>
      </c>
      <c r="H329" t="s">
        <v>93</v>
      </c>
      <c r="I329" t="s">
        <v>1158</v>
      </c>
      <c r="J329"/>
      <c r="K329" t="n">
        <v>0.003187</v>
      </c>
      <c r="L329" t="n">
        <v>0.02078</v>
      </c>
      <c r="M329" t="n">
        <v>0.04875</v>
      </c>
      <c r="N329" t="s">
        <v>176</v>
      </c>
      <c r="O329" t="n">
        <v>1049377</v>
      </c>
      <c r="P329" t="s">
        <v>1007</v>
      </c>
      <c r="Q329" t="s">
        <v>1122</v>
      </c>
      <c r="R329" t="s">
        <v>1123</v>
      </c>
      <c r="S329" t="s">
        <v>1124</v>
      </c>
      <c r="T329" t="n">
        <v>0.319</v>
      </c>
      <c r="U329" t="s">
        <v>5530</v>
      </c>
      <c r="V329" t="s">
        <v>379</v>
      </c>
      <c r="W329" t="n">
        <v>6.731</v>
      </c>
      <c r="X329"/>
      <c r="Y329" t="s">
        <v>5531</v>
      </c>
      <c r="Z329"/>
      <c r="AA329"/>
      <c r="AB329" t="s">
        <v>211</v>
      </c>
      <c r="AC329" t="s">
        <v>212</v>
      </c>
      <c r="AD329"/>
      <c r="AE329"/>
      <c r="AF329" t="s">
        <v>5532</v>
      </c>
      <c r="AG329" t="s">
        <v>5533</v>
      </c>
      <c r="AH329"/>
      <c r="AI329"/>
      <c r="AJ329"/>
      <c r="AK329"/>
      <c r="AL329" t="s">
        <v>249</v>
      </c>
      <c r="AM329"/>
      <c r="AN329"/>
      <c r="AO329"/>
      <c r="AP329"/>
      <c r="AQ329"/>
      <c r="AR329"/>
      <c r="AS329"/>
      <c r="AT329"/>
      <c r="AU329"/>
      <c r="AV329"/>
      <c r="AW329"/>
      <c r="AX329"/>
      <c r="AY329"/>
      <c r="AZ329"/>
      <c r="BA329" t="s">
        <v>105</v>
      </c>
      <c r="BB329" t="s">
        <v>1130</v>
      </c>
      <c r="BC329"/>
      <c r="BD329" t="s">
        <v>107</v>
      </c>
      <c r="BE329" t="s">
        <v>1131</v>
      </c>
      <c r="BF329" t="s">
        <v>1132</v>
      </c>
      <c r="BG329" t="s">
        <v>3667</v>
      </c>
      <c r="BH329" t="s">
        <v>3668</v>
      </c>
      <c r="BI329"/>
      <c r="BJ329"/>
      <c r="BK329"/>
      <c r="BL329"/>
      <c r="BM329"/>
      <c r="BN329"/>
      <c r="BO329" t="n">
        <v>0.005476</v>
      </c>
      <c r="BP329" t="n">
        <v>0.004294</v>
      </c>
      <c r="BQ329" t="n">
        <v>0.003129</v>
      </c>
      <c r="BR329" t="n">
        <v>0.008051</v>
      </c>
      <c r="BS329" t="n">
        <v>0.0005631</v>
      </c>
      <c r="BT329" t="n">
        <v>0.002754</v>
      </c>
      <c r="BU329" t="n">
        <v>0.004638</v>
      </c>
      <c r="BV329" t="n">
        <v>0.001925</v>
      </c>
      <c r="BW329" t="n">
        <v>0.0238</v>
      </c>
      <c r="BX329" t="n">
        <v>0.03652</v>
      </c>
      <c r="BY329" t="n">
        <v>0.01813</v>
      </c>
      <c r="BZ329" t="n">
        <v>0.01401</v>
      </c>
      <c r="CA329" t="n">
        <v>0.04875</v>
      </c>
      <c r="CB329" t="n">
        <v>0.01773</v>
      </c>
      <c r="CC329" t="n">
        <v>0.04741</v>
      </c>
      <c r="CD329" t="n">
        <v>0.01709</v>
      </c>
      <c r="CE329" t="n">
        <v>0.02141</v>
      </c>
      <c r="CF329" t="n">
        <v>0.04223</v>
      </c>
      <c r="CG329" t="n">
        <v>188</v>
      </c>
      <c r="CH329" t="str">
        <f>=SUBTOTAL(103,CG329)</f>
      </c>
      <c r="CI329" t="str">
        <f>=IF(CH329=1,IFERROR(MAX($CI$1:CI328)+(COUNTIFS($CG$1:CG328,CG329,$CH$1:CH328,1)=0),1),"")</f>
      </c>
    </row>
    <row r="330">
      <c r="A330" t="s">
        <v>1114</v>
      </c>
      <c r="B330" t="s">
        <v>1181</v>
      </c>
      <c r="C330" t="s">
        <v>1182</v>
      </c>
      <c r="D330" t="s">
        <v>1117</v>
      </c>
      <c r="E330" t="s">
        <v>1183</v>
      </c>
      <c r="F330" t="s">
        <v>1184</v>
      </c>
      <c r="G330" t="s">
        <v>360</v>
      </c>
      <c r="H330" t="s">
        <v>93</v>
      </c>
      <c r="I330" t="s">
        <v>1158</v>
      </c>
      <c r="J330"/>
      <c r="K330" t="n">
        <v>0.00002584</v>
      </c>
      <c r="L330" t="n">
        <v>0.000008829</v>
      </c>
      <c r="M330" t="n">
        <v>0.0001235</v>
      </c>
      <c r="N330" t="s">
        <v>1185</v>
      </c>
      <c r="O330"/>
      <c r="P330"/>
      <c r="Q330" t="s">
        <v>1122</v>
      </c>
      <c r="R330" t="s">
        <v>1123</v>
      </c>
      <c r="S330" t="s">
        <v>1124</v>
      </c>
      <c r="T330"/>
      <c r="U330"/>
      <c r="V330"/>
      <c r="W330" t="n">
        <v>24.8</v>
      </c>
      <c r="X330"/>
      <c r="Y330" t="s">
        <v>1186</v>
      </c>
      <c r="Z330"/>
      <c r="AA330"/>
      <c r="AB330" t="s">
        <v>228</v>
      </c>
      <c r="AC330" t="s">
        <v>212</v>
      </c>
      <c r="AD330"/>
      <c r="AE330"/>
      <c r="AF330" t="s">
        <v>1187</v>
      </c>
      <c r="AG330" t="s">
        <v>1188</v>
      </c>
      <c r="AH330"/>
      <c r="AI330" t="s">
        <v>433</v>
      </c>
      <c r="AJ330" t="s">
        <v>102</v>
      </c>
      <c r="AK330" t="s">
        <v>419</v>
      </c>
      <c r="AL330" t="s">
        <v>228</v>
      </c>
      <c r="AM330" t="n">
        <v>1</v>
      </c>
      <c r="AN330" t="s">
        <v>3605</v>
      </c>
      <c r="AO330" t="n">
        <v>349</v>
      </c>
      <c r="AP330" t="n">
        <v>459</v>
      </c>
      <c r="AQ330" t="n">
        <v>325</v>
      </c>
      <c r="AR330" t="n">
        <v>42</v>
      </c>
      <c r="AS330" t="n">
        <v>0</v>
      </c>
      <c r="AT330" t="n">
        <v>71</v>
      </c>
      <c r="AU330" t="n">
        <v>99</v>
      </c>
      <c r="AV330" t="n">
        <v>99</v>
      </c>
      <c r="AW330" t="n">
        <v>99</v>
      </c>
      <c r="AX330" t="n">
        <v>203397</v>
      </c>
      <c r="AY330"/>
      <c r="AZ330" t="n">
        <v>203397</v>
      </c>
      <c r="BA330" t="s">
        <v>105</v>
      </c>
      <c r="BB330" t="s">
        <v>1130</v>
      </c>
      <c r="BC330"/>
      <c r="BD330" t="s">
        <v>163</v>
      </c>
      <c r="BE330" t="s">
        <v>1131</v>
      </c>
      <c r="BF330" t="s">
        <v>1132</v>
      </c>
      <c r="BG330" t="s">
        <v>1189</v>
      </c>
      <c r="BH330" t="s">
        <v>1190</v>
      </c>
      <c r="BI330"/>
      <c r="BJ330"/>
      <c r="BK330"/>
      <c r="BL330"/>
      <c r="BM330"/>
      <c r="BN330"/>
      <c r="BO330" t="n">
        <v>0</v>
      </c>
      <c r="BP330" t="n">
        <v>0</v>
      </c>
      <c r="BQ330" t="n">
        <v>0</v>
      </c>
      <c r="BR330" t="n">
        <v>0</v>
      </c>
      <c r="BS330" t="n">
        <v>0</v>
      </c>
      <c r="BT330" t="n">
        <v>0.00005255</v>
      </c>
      <c r="BU330" t="n">
        <v>0</v>
      </c>
      <c r="BV330" t="n">
        <v>0</v>
      </c>
      <c r="BW330" t="n">
        <v>0</v>
      </c>
      <c r="BX330" t="n">
        <v>0</v>
      </c>
      <c r="BY330" t="n">
        <v>0</v>
      </c>
      <c r="BZ330" t="n">
        <v>0</v>
      </c>
      <c r="CA330" t="n">
        <v>0</v>
      </c>
      <c r="CB330" t="n">
        <v>0.0001235</v>
      </c>
      <c r="CC330" t="n">
        <v>0</v>
      </c>
      <c r="CD330" t="n">
        <v>0</v>
      </c>
      <c r="CE330" t="n">
        <v>0</v>
      </c>
      <c r="CF330" t="n">
        <v>0</v>
      </c>
      <c r="CG330" t="n">
        <v>188</v>
      </c>
      <c r="CH330" t="str">
        <f>=SUBTOTAL(103,CG330)</f>
      </c>
      <c r="CI330" t="str">
        <f>=IF(CH330=1,IFERROR(MAX($CI$1:CI329)+(COUNTIFS($CG$1:CG329,CG330,$CH$1:CH329,1)=0),1),"")</f>
      </c>
    </row>
    <row r="331">
      <c r="A331" t="s">
        <v>1114</v>
      </c>
      <c r="B331" t="s">
        <v>5534</v>
      </c>
      <c r="C331" t="s">
        <v>5535</v>
      </c>
      <c r="D331" t="s">
        <v>1117</v>
      </c>
      <c r="E331" t="s">
        <v>5536</v>
      </c>
      <c r="F331" t="s">
        <v>5537</v>
      </c>
      <c r="G331" t="s">
        <v>92</v>
      </c>
      <c r="H331" t="s">
        <v>93</v>
      </c>
      <c r="I331" t="s">
        <v>175</v>
      </c>
      <c r="J331"/>
      <c r="K331" t="n">
        <v>0.00295</v>
      </c>
      <c r="L331" t="n">
        <v>0.1203</v>
      </c>
      <c r="M331" t="n">
        <v>0.2018</v>
      </c>
      <c r="N331" t="s">
        <v>281</v>
      </c>
      <c r="O331"/>
      <c r="P331"/>
      <c r="Q331" t="s">
        <v>1122</v>
      </c>
      <c r="R331" t="s">
        <v>1123</v>
      </c>
      <c r="S331" t="s">
        <v>1124</v>
      </c>
      <c r="T331" t="n">
        <v>0.231</v>
      </c>
      <c r="U331" t="s">
        <v>119</v>
      </c>
      <c r="V331" t="s">
        <v>5538</v>
      </c>
      <c r="W331" t="n">
        <v>12.38</v>
      </c>
      <c r="X331"/>
      <c r="Y331" t="s">
        <v>5539</v>
      </c>
      <c r="Z331"/>
      <c r="AA331"/>
      <c r="AB331" t="s">
        <v>211</v>
      </c>
      <c r="AC331" t="s">
        <v>212</v>
      </c>
      <c r="AD331"/>
      <c r="AE331"/>
      <c r="AF331" t="s">
        <v>5540</v>
      </c>
      <c r="AG331" t="s">
        <v>5541</v>
      </c>
      <c r="AH331"/>
      <c r="AI331"/>
      <c r="AJ331"/>
      <c r="AK331"/>
      <c r="AL331" t="s">
        <v>104</v>
      </c>
      <c r="AM331"/>
      <c r="AN331"/>
      <c r="AO331"/>
      <c r="AP331"/>
      <c r="AQ331"/>
      <c r="AR331"/>
      <c r="AS331"/>
      <c r="AT331"/>
      <c r="AU331"/>
      <c r="AV331"/>
      <c r="AW331"/>
      <c r="AX331"/>
      <c r="AY331"/>
      <c r="AZ331"/>
      <c r="BA331" t="s">
        <v>105</v>
      </c>
      <c r="BB331" t="s">
        <v>1130</v>
      </c>
      <c r="BC331"/>
      <c r="BD331" t="s">
        <v>107</v>
      </c>
      <c r="BE331" t="s">
        <v>1131</v>
      </c>
      <c r="BF331" t="s">
        <v>1132</v>
      </c>
      <c r="BG331" t="s">
        <v>1252</v>
      </c>
      <c r="BH331" t="s">
        <v>1298</v>
      </c>
      <c r="BI331"/>
      <c r="BJ331"/>
      <c r="BK331"/>
      <c r="BL331"/>
      <c r="BM331"/>
      <c r="BN331"/>
      <c r="BO331" t="n">
        <v>0.0094</v>
      </c>
      <c r="BP331" t="n">
        <v>0.002757</v>
      </c>
      <c r="BQ331" t="n">
        <v>0.00387</v>
      </c>
      <c r="BR331" t="n">
        <v>0.002334</v>
      </c>
      <c r="BS331" t="n">
        <v>0.001232</v>
      </c>
      <c r="BT331" t="n">
        <v>0.002832</v>
      </c>
      <c r="BU331" t="n">
        <v>0.002412</v>
      </c>
      <c r="BV331" t="n">
        <v>0.001811</v>
      </c>
      <c r="BW331" t="n">
        <v>0.07478</v>
      </c>
      <c r="BX331" t="n">
        <v>0.2018</v>
      </c>
      <c r="BY331" t="n">
        <v>0.1567</v>
      </c>
      <c r="BZ331" t="n">
        <v>0.1448</v>
      </c>
      <c r="CA331" t="n">
        <v>0.1536</v>
      </c>
      <c r="CB331" t="n">
        <v>0.1006</v>
      </c>
      <c r="CC331" t="n">
        <v>0.1239</v>
      </c>
      <c r="CD331" t="n">
        <v>0.1404</v>
      </c>
      <c r="CE331" t="n">
        <v>0.1038</v>
      </c>
      <c r="CF331" t="n">
        <v>0.1013</v>
      </c>
      <c r="CG331" t="n">
        <v>188</v>
      </c>
      <c r="CH331" t="str">
        <f>=SUBTOTAL(103,CG331)</f>
      </c>
      <c r="CI331" t="str">
        <f>=IF(CH331=1,IFERROR(MAX($CI$1:CI330)+(COUNTIFS($CG$1:CG330,CG331,$CH$1:CH330,1)=0),1),"")</f>
      </c>
    </row>
    <row r="332">
      <c r="A332" t="s">
        <v>1114</v>
      </c>
      <c r="B332" t="s">
        <v>5542</v>
      </c>
      <c r="C332" t="s">
        <v>5543</v>
      </c>
      <c r="D332" t="s">
        <v>1117</v>
      </c>
      <c r="E332" t="s">
        <v>5544</v>
      </c>
      <c r="F332" t="s">
        <v>5545</v>
      </c>
      <c r="G332" t="s">
        <v>92</v>
      </c>
      <c r="H332" t="s">
        <v>93</v>
      </c>
      <c r="I332" t="s">
        <v>175</v>
      </c>
      <c r="J332"/>
      <c r="K332" t="n">
        <v>0.002419</v>
      </c>
      <c r="L332" t="n">
        <v>0.08927</v>
      </c>
      <c r="M332" t="n">
        <v>0.1617</v>
      </c>
      <c r="N332" t="s">
        <v>281</v>
      </c>
      <c r="O332"/>
      <c r="P332"/>
      <c r="Q332" t="s">
        <v>1122</v>
      </c>
      <c r="R332" t="s">
        <v>1123</v>
      </c>
      <c r="S332" t="s">
        <v>1124</v>
      </c>
      <c r="T332" t="n">
        <v>0.224</v>
      </c>
      <c r="U332" t="s">
        <v>3008</v>
      </c>
      <c r="V332" t="s">
        <v>2388</v>
      </c>
      <c r="W332" t="n">
        <v>23</v>
      </c>
      <c r="X332"/>
      <c r="Y332" t="s">
        <v>5546</v>
      </c>
      <c r="Z332"/>
      <c r="AA332"/>
      <c r="AB332" t="s">
        <v>327</v>
      </c>
      <c r="AC332" t="s">
        <v>5547</v>
      </c>
      <c r="AD332"/>
      <c r="AE332"/>
      <c r="AF332" t="s">
        <v>5548</v>
      </c>
      <c r="AG332" t="s">
        <v>5549</v>
      </c>
      <c r="AH332"/>
      <c r="AI332"/>
      <c r="AJ332"/>
      <c r="AK332"/>
      <c r="AL332" t="s">
        <v>104</v>
      </c>
      <c r="AM332"/>
      <c r="AN332"/>
      <c r="AO332"/>
      <c r="AP332"/>
      <c r="AQ332"/>
      <c r="AR332"/>
      <c r="AS332"/>
      <c r="AT332"/>
      <c r="AU332"/>
      <c r="AV332"/>
      <c r="AW332"/>
      <c r="AX332"/>
      <c r="AY332"/>
      <c r="AZ332"/>
      <c r="BA332" t="s">
        <v>105</v>
      </c>
      <c r="BB332" t="s">
        <v>1130</v>
      </c>
      <c r="BC332"/>
      <c r="BD332" t="s">
        <v>107</v>
      </c>
      <c r="BE332" t="s">
        <v>1131</v>
      </c>
      <c r="BF332" t="s">
        <v>1132</v>
      </c>
      <c r="BG332" t="s">
        <v>5487</v>
      </c>
      <c r="BH332" t="s">
        <v>5488</v>
      </c>
      <c r="BI332"/>
      <c r="BJ332"/>
      <c r="BK332"/>
      <c r="BL332"/>
      <c r="BM332"/>
      <c r="BN332"/>
      <c r="BO332" t="n">
        <v>0.007889</v>
      </c>
      <c r="BP332" t="n">
        <v>0.001688</v>
      </c>
      <c r="BQ332" t="n">
        <v>0.002787</v>
      </c>
      <c r="BR332" t="n">
        <v>0.002418</v>
      </c>
      <c r="BS332" t="n">
        <v>0.0005222</v>
      </c>
      <c r="BT332" t="n">
        <v>0.002502</v>
      </c>
      <c r="BU332" t="n">
        <v>0.001563</v>
      </c>
      <c r="BV332" t="n">
        <v>0.001642</v>
      </c>
      <c r="BW332" t="n">
        <v>0.05247</v>
      </c>
      <c r="BX332" t="n">
        <v>0.1617</v>
      </c>
      <c r="BY332" t="n">
        <v>0.1202</v>
      </c>
      <c r="BZ332" t="n">
        <v>0.1092</v>
      </c>
      <c r="CA332" t="n">
        <v>0.1125</v>
      </c>
      <c r="CB332" t="n">
        <v>0.07321</v>
      </c>
      <c r="CC332" t="n">
        <v>0.1027</v>
      </c>
      <c r="CD332" t="n">
        <v>0.1061</v>
      </c>
      <c r="CE332" t="n">
        <v>0.07864</v>
      </c>
      <c r="CF332" t="n">
        <v>0.07811</v>
      </c>
      <c r="CG332" t="n">
        <v>188</v>
      </c>
      <c r="CH332" t="str">
        <f>=SUBTOTAL(103,CG332)</f>
      </c>
      <c r="CI332" t="str">
        <f>=IF(CH332=1,IFERROR(MAX($CI$1:CI331)+(COUNTIFS($CG$1:CG331,CG332,$CH$1:CH331,1)=0),1),"")</f>
      </c>
    </row>
    <row r="333">
      <c r="A333" t="s">
        <v>1114</v>
      </c>
      <c r="B333" t="s">
        <v>5550</v>
      </c>
      <c r="C333" t="s">
        <v>5551</v>
      </c>
      <c r="D333" t="s">
        <v>1117</v>
      </c>
      <c r="E333" t="s">
        <v>5552</v>
      </c>
      <c r="F333" t="s">
        <v>5553</v>
      </c>
      <c r="G333" t="s">
        <v>92</v>
      </c>
      <c r="H333" t="s">
        <v>93</v>
      </c>
      <c r="I333" t="s">
        <v>175</v>
      </c>
      <c r="J333"/>
      <c r="K333" t="n">
        <v>0.002518</v>
      </c>
      <c r="L333" t="n">
        <v>0.1768</v>
      </c>
      <c r="M333" t="n">
        <v>0.3065</v>
      </c>
      <c r="N333" t="s">
        <v>582</v>
      </c>
      <c r="O333"/>
      <c r="P333"/>
      <c r="Q333" t="s">
        <v>1122</v>
      </c>
      <c r="R333" t="s">
        <v>1123</v>
      </c>
      <c r="S333" t="s">
        <v>1124</v>
      </c>
      <c r="T333" t="n">
        <v>0.27</v>
      </c>
      <c r="U333" t="s">
        <v>5554</v>
      </c>
      <c r="V333" t="s">
        <v>5555</v>
      </c>
      <c r="W333" t="n">
        <v>1.035</v>
      </c>
      <c r="X333"/>
      <c r="Y333" t="s">
        <v>5556</v>
      </c>
      <c r="Z333"/>
      <c r="AA333"/>
      <c r="AB333" t="s">
        <v>211</v>
      </c>
      <c r="AC333" t="s">
        <v>212</v>
      </c>
      <c r="AD333"/>
      <c r="AE333"/>
      <c r="AF333" t="s">
        <v>5557</v>
      </c>
      <c r="AG333" t="s">
        <v>5558</v>
      </c>
      <c r="AH333" t="s">
        <v>5559</v>
      </c>
      <c r="AI333"/>
      <c r="AJ333"/>
      <c r="AK333"/>
      <c r="AL333" t="s">
        <v>125</v>
      </c>
      <c r="AM333"/>
      <c r="AN333"/>
      <c r="AO333"/>
      <c r="AP333"/>
      <c r="AQ333"/>
      <c r="AR333"/>
      <c r="AS333"/>
      <c r="AT333"/>
      <c r="AU333"/>
      <c r="AV333"/>
      <c r="AW333"/>
      <c r="AX333"/>
      <c r="AY333"/>
      <c r="AZ333"/>
      <c r="BA333" t="s">
        <v>105</v>
      </c>
      <c r="BB333" t="s">
        <v>1130</v>
      </c>
      <c r="BC333"/>
      <c r="BD333" t="s">
        <v>107</v>
      </c>
      <c r="BE333" t="s">
        <v>1131</v>
      </c>
      <c r="BF333" t="s">
        <v>1132</v>
      </c>
      <c r="BG333" t="s">
        <v>872</v>
      </c>
      <c r="BH333" t="s">
        <v>3460</v>
      </c>
      <c r="BI333"/>
      <c r="BJ333"/>
      <c r="BK333"/>
      <c r="BL333"/>
      <c r="BM333"/>
      <c r="BN333"/>
      <c r="BO333" t="n">
        <v>0.007526</v>
      </c>
      <c r="BP333" t="n">
        <v>0.001599</v>
      </c>
      <c r="BQ333" t="n">
        <v>0.002833</v>
      </c>
      <c r="BR333" t="n">
        <v>0.002501</v>
      </c>
      <c r="BS333" t="n">
        <v>0.0008912</v>
      </c>
      <c r="BT333" t="n">
        <v>0.002606</v>
      </c>
      <c r="BU333" t="n">
        <v>0.002056</v>
      </c>
      <c r="BV333" t="n">
        <v>0.001923</v>
      </c>
      <c r="BW333" t="n">
        <v>0.1574</v>
      </c>
      <c r="BX333" t="n">
        <v>0.2232</v>
      </c>
      <c r="BY333" t="n">
        <v>0.2079</v>
      </c>
      <c r="BZ333" t="n">
        <v>0.2365</v>
      </c>
      <c r="CA333" t="n">
        <v>0.2062</v>
      </c>
      <c r="CB333" t="n">
        <v>0.1005</v>
      </c>
      <c r="CC333" t="n">
        <v>0.3065</v>
      </c>
      <c r="CD333" t="n">
        <v>0.1866</v>
      </c>
      <c r="CE333" t="n">
        <v>0.1725</v>
      </c>
      <c r="CF333" t="n">
        <v>0.1852</v>
      </c>
      <c r="CG333" t="n">
        <v>188</v>
      </c>
      <c r="CH333" t="str">
        <f>=SUBTOTAL(103,CG333)</f>
      </c>
      <c r="CI333" t="str">
        <f>=IF(CH333=1,IFERROR(MAX($CI$1:CI332)+(COUNTIFS($CG$1:CG332,CG333,$CH$1:CH332,1)=0),1),"")</f>
      </c>
    </row>
    <row r="334">
      <c r="A334" t="s">
        <v>1114</v>
      </c>
      <c r="B334" t="s">
        <v>5560</v>
      </c>
      <c r="C334" t="s">
        <v>5561</v>
      </c>
      <c r="D334" t="s">
        <v>1117</v>
      </c>
      <c r="E334" t="s">
        <v>5562</v>
      </c>
      <c r="F334" t="s">
        <v>5563</v>
      </c>
      <c r="G334" t="s">
        <v>92</v>
      </c>
      <c r="H334" t="s">
        <v>93</v>
      </c>
      <c r="I334" t="s">
        <v>175</v>
      </c>
      <c r="J334"/>
      <c r="K334" t="n">
        <v>0.001599</v>
      </c>
      <c r="L334" t="n">
        <v>0.06106</v>
      </c>
      <c r="M334" t="n">
        <v>0.1284</v>
      </c>
      <c r="N334" t="s">
        <v>281</v>
      </c>
      <c r="O334"/>
      <c r="P334"/>
      <c r="Q334" t="s">
        <v>1122</v>
      </c>
      <c r="R334" t="s">
        <v>1123</v>
      </c>
      <c r="S334" t="s">
        <v>1124</v>
      </c>
      <c r="T334" t="n">
        <v>0.304</v>
      </c>
      <c r="U334" t="s">
        <v>818</v>
      </c>
      <c r="V334" t="s">
        <v>552</v>
      </c>
      <c r="W334" t="n">
        <v>0.283</v>
      </c>
      <c r="X334"/>
      <c r="Y334" t="s">
        <v>5564</v>
      </c>
      <c r="Z334"/>
      <c r="AA334"/>
      <c r="AB334" t="s">
        <v>211</v>
      </c>
      <c r="AC334" t="s">
        <v>212</v>
      </c>
      <c r="AD334"/>
      <c r="AE334"/>
      <c r="AF334" t="s">
        <v>5565</v>
      </c>
      <c r="AG334" t="s">
        <v>5566</v>
      </c>
      <c r="AH334"/>
      <c r="AI334"/>
      <c r="AJ334"/>
      <c r="AK334"/>
      <c r="AL334" t="s">
        <v>228</v>
      </c>
      <c r="AM334"/>
      <c r="AN334"/>
      <c r="AO334"/>
      <c r="AP334"/>
      <c r="AQ334"/>
      <c r="AR334"/>
      <c r="AS334"/>
      <c r="AT334"/>
      <c r="AU334"/>
      <c r="AV334"/>
      <c r="AW334"/>
      <c r="AX334"/>
      <c r="AY334"/>
      <c r="AZ334"/>
      <c r="BA334" t="s">
        <v>105</v>
      </c>
      <c r="BB334" t="s">
        <v>1130</v>
      </c>
      <c r="BC334"/>
      <c r="BD334" t="s">
        <v>107</v>
      </c>
      <c r="BE334" t="s">
        <v>1131</v>
      </c>
      <c r="BF334" t="s">
        <v>1132</v>
      </c>
      <c r="BG334" t="s">
        <v>5514</v>
      </c>
      <c r="BH334" t="s">
        <v>5567</v>
      </c>
      <c r="BI334"/>
      <c r="BJ334"/>
      <c r="BK334"/>
      <c r="BL334"/>
      <c r="BM334"/>
      <c r="BN334"/>
      <c r="BO334" t="n">
        <v>0.005783</v>
      </c>
      <c r="BP334" t="n">
        <v>0.0004633</v>
      </c>
      <c r="BQ334" t="n">
        <v>0.001333</v>
      </c>
      <c r="BR334" t="n">
        <v>0.001508</v>
      </c>
      <c r="BS334" t="n">
        <v>0.0006027</v>
      </c>
      <c r="BT334" t="n">
        <v>0.001951</v>
      </c>
      <c r="BU334" t="n">
        <v>0.0009877</v>
      </c>
      <c r="BV334" t="n">
        <v>0.0005083</v>
      </c>
      <c r="BW334" t="n">
        <v>0.03263</v>
      </c>
      <c r="BX334" t="n">
        <v>0.1284</v>
      </c>
      <c r="BY334" t="n">
        <v>0.08259</v>
      </c>
      <c r="BZ334" t="n">
        <v>0.07673</v>
      </c>
      <c r="CA334" t="n">
        <v>0.07287</v>
      </c>
      <c r="CB334" t="n">
        <v>0.04658</v>
      </c>
      <c r="CC334" t="n">
        <v>0.05508</v>
      </c>
      <c r="CD334" t="n">
        <v>0.07659</v>
      </c>
      <c r="CE334" t="n">
        <v>0.04644</v>
      </c>
      <c r="CF334" t="n">
        <v>0.04816</v>
      </c>
      <c r="CG334" t="n">
        <v>188</v>
      </c>
      <c r="CH334" t="str">
        <f>=SUBTOTAL(103,CG334)</f>
      </c>
      <c r="CI334" t="str">
        <f>=IF(CH334=1,IFERROR(MAX($CI$1:CI333)+(COUNTIFS($CG$1:CG333,CG334,$CH$1:CH333,1)=0),1),"")</f>
      </c>
    </row>
    <row r="335">
      <c r="A335" t="s">
        <v>1114</v>
      </c>
      <c r="B335" t="s">
        <v>5568</v>
      </c>
      <c r="C335" t="s">
        <v>5569</v>
      </c>
      <c r="D335" t="s">
        <v>1117</v>
      </c>
      <c r="E335" t="s">
        <v>5570</v>
      </c>
      <c r="F335" t="s">
        <v>5571</v>
      </c>
      <c r="G335" t="s">
        <v>92</v>
      </c>
      <c r="H335" t="s">
        <v>93</v>
      </c>
      <c r="I335" t="s">
        <v>175</v>
      </c>
      <c r="J335"/>
      <c r="K335" t="n">
        <v>0.001539</v>
      </c>
      <c r="L335" t="n">
        <v>0.02738</v>
      </c>
      <c r="M335" t="n">
        <v>0.07455</v>
      </c>
      <c r="N335" t="s">
        <v>281</v>
      </c>
      <c r="O335"/>
      <c r="P335"/>
      <c r="Q335" t="s">
        <v>1122</v>
      </c>
      <c r="R335" t="s">
        <v>1123</v>
      </c>
      <c r="S335" t="s">
        <v>1124</v>
      </c>
      <c r="T335" t="n">
        <v>0.034</v>
      </c>
      <c r="U335" t="s">
        <v>5572</v>
      </c>
      <c r="V335" t="s">
        <v>3847</v>
      </c>
      <c r="W335" t="n">
        <v>2.283</v>
      </c>
      <c r="X335"/>
      <c r="Y335" t="s">
        <v>5573</v>
      </c>
      <c r="Z335"/>
      <c r="AA335"/>
      <c r="AB335" t="s">
        <v>211</v>
      </c>
      <c r="AC335" t="s">
        <v>5574</v>
      </c>
      <c r="AD335"/>
      <c r="AE335"/>
      <c r="AF335" t="s">
        <v>5575</v>
      </c>
      <c r="AG335" t="s">
        <v>5576</v>
      </c>
      <c r="AH335"/>
      <c r="AI335"/>
      <c r="AJ335"/>
      <c r="AK335"/>
      <c r="AL335" t="s">
        <v>125</v>
      </c>
      <c r="AM335"/>
      <c r="AN335"/>
      <c r="AO335"/>
      <c r="AP335"/>
      <c r="AQ335"/>
      <c r="AR335"/>
      <c r="AS335"/>
      <c r="AT335"/>
      <c r="AU335"/>
      <c r="AV335"/>
      <c r="AW335"/>
      <c r="AX335"/>
      <c r="AY335"/>
      <c r="AZ335"/>
      <c r="BA335" t="s">
        <v>105</v>
      </c>
      <c r="BB335" t="s">
        <v>1130</v>
      </c>
      <c r="BC335"/>
      <c r="BD335" t="s">
        <v>107</v>
      </c>
      <c r="BE335" t="s">
        <v>1131</v>
      </c>
      <c r="BF335" t="s">
        <v>1132</v>
      </c>
      <c r="BG335" t="s">
        <v>691</v>
      </c>
      <c r="BH335" t="s">
        <v>726</v>
      </c>
      <c r="BI335"/>
      <c r="BJ335"/>
      <c r="BK335"/>
      <c r="BL335"/>
      <c r="BM335"/>
      <c r="BN335"/>
      <c r="BO335" t="n">
        <v>0.00653</v>
      </c>
      <c r="BP335" t="n">
        <v>0.0006878</v>
      </c>
      <c r="BQ335" t="n">
        <v>0.001268</v>
      </c>
      <c r="BR335" t="n">
        <v>0.0002834</v>
      </c>
      <c r="BS335" t="n">
        <v>0.0004311</v>
      </c>
      <c r="BT335" t="n">
        <v>0.002085</v>
      </c>
      <c r="BU335" t="n">
        <v>0.0003324</v>
      </c>
      <c r="BV335" t="n">
        <v>0.0001564</v>
      </c>
      <c r="BW335" t="n">
        <v>0.01413</v>
      </c>
      <c r="BX335" t="n">
        <v>0.07455</v>
      </c>
      <c r="BY335" t="n">
        <v>0.03609</v>
      </c>
      <c r="BZ335" t="n">
        <v>0.0431</v>
      </c>
      <c r="CA335" t="n">
        <v>0.02881</v>
      </c>
      <c r="CB335" t="n">
        <v>0.01624</v>
      </c>
      <c r="CC335" t="n">
        <v>0.03097</v>
      </c>
      <c r="CD335" t="n">
        <v>0.03587</v>
      </c>
      <c r="CE335" t="n">
        <v>0.02129</v>
      </c>
      <c r="CF335" t="n">
        <v>0.01614</v>
      </c>
      <c r="CG335" t="n">
        <v>188</v>
      </c>
      <c r="CH335" t="str">
        <f>=SUBTOTAL(103,CG335)</f>
      </c>
      <c r="CI335" t="str">
        <f>=IF(CH335=1,IFERROR(MAX($CI$1:CI334)+(COUNTIFS($CG$1:CG334,CG335,$CH$1:CH334,1)=0),1),"")</f>
      </c>
    </row>
    <row r="336">
      <c r="A336" t="s">
        <v>1114</v>
      </c>
      <c r="B336" t="s">
        <v>5577</v>
      </c>
      <c r="C336" t="s">
        <v>5578</v>
      </c>
      <c r="D336" t="s">
        <v>1117</v>
      </c>
      <c r="E336" t="s">
        <v>5579</v>
      </c>
      <c r="F336" t="s">
        <v>5580</v>
      </c>
      <c r="G336" t="s">
        <v>92</v>
      </c>
      <c r="H336" t="s">
        <v>174</v>
      </c>
      <c r="I336" t="s">
        <v>175</v>
      </c>
      <c r="J336"/>
      <c r="K336" t="n">
        <v>0.005895</v>
      </c>
      <c r="L336" t="n">
        <v>0.03305</v>
      </c>
      <c r="M336" t="n">
        <v>0.07635</v>
      </c>
      <c r="N336" t="s">
        <v>281</v>
      </c>
      <c r="O336"/>
      <c r="P336"/>
      <c r="Q336" t="s">
        <v>1122</v>
      </c>
      <c r="R336" t="s">
        <v>1123</v>
      </c>
      <c r="S336" t="s">
        <v>1124</v>
      </c>
      <c r="T336" t="n">
        <v>0.028</v>
      </c>
      <c r="U336" t="s">
        <v>5581</v>
      </c>
      <c r="V336" t="s">
        <v>552</v>
      </c>
      <c r="W336" t="n">
        <v>0.001</v>
      </c>
      <c r="X336"/>
      <c r="Y336" t="s">
        <v>5582</v>
      </c>
      <c r="Z336"/>
      <c r="AA336"/>
      <c r="AB336" t="s">
        <v>211</v>
      </c>
      <c r="AC336" t="s">
        <v>212</v>
      </c>
      <c r="AD336"/>
      <c r="AE336"/>
      <c r="AF336" t="s">
        <v>5583</v>
      </c>
      <c r="AG336" t="s">
        <v>5584</v>
      </c>
      <c r="AH336" t="s">
        <v>5585</v>
      </c>
      <c r="AI336" t="s">
        <v>179</v>
      </c>
      <c r="AJ336" t="s">
        <v>179</v>
      </c>
      <c r="AK336" t="s">
        <v>179</v>
      </c>
      <c r="AL336" t="s">
        <v>249</v>
      </c>
      <c r="AM336" t="n">
        <v>1</v>
      </c>
      <c r="AN336"/>
      <c r="AO336" t="n">
        <v>0</v>
      </c>
      <c r="AP336" t="n">
        <v>1</v>
      </c>
      <c r="AQ336" t="n">
        <v>0</v>
      </c>
      <c r="AR336" t="n">
        <v>20</v>
      </c>
      <c r="AS336" t="n">
        <v>87</v>
      </c>
      <c r="AT336" t="n">
        <v>33</v>
      </c>
      <c r="AU336" t="n">
        <v>99</v>
      </c>
      <c r="AV336" t="n">
        <v>99</v>
      </c>
      <c r="AW336" t="n">
        <v>99</v>
      </c>
      <c r="AX336" t="n">
        <v>32584353</v>
      </c>
      <c r="AY336"/>
      <c r="AZ336" t="n">
        <v>32584353</v>
      </c>
      <c r="BA336" t="s">
        <v>105</v>
      </c>
      <c r="BB336" t="s">
        <v>1130</v>
      </c>
      <c r="BC336"/>
      <c r="BD336" t="s">
        <v>107</v>
      </c>
      <c r="BE336" t="s">
        <v>1131</v>
      </c>
      <c r="BF336" t="s">
        <v>1132</v>
      </c>
      <c r="BG336" t="s">
        <v>403</v>
      </c>
      <c r="BH336" t="s">
        <v>5586</v>
      </c>
      <c r="BI336"/>
      <c r="BJ336"/>
      <c r="BK336"/>
      <c r="BL336"/>
      <c r="BM336"/>
      <c r="BN336"/>
      <c r="BO336" t="n">
        <v>0.001937</v>
      </c>
      <c r="BP336" t="n">
        <v>0.0125</v>
      </c>
      <c r="BQ336" t="n">
        <v>0.008439</v>
      </c>
      <c r="BR336" t="n">
        <v>0.00455</v>
      </c>
      <c r="BS336" t="n">
        <v>0.004272</v>
      </c>
      <c r="BT336" t="n">
        <v>0.005402</v>
      </c>
      <c r="BU336" t="n">
        <v>0.005125</v>
      </c>
      <c r="BV336" t="n">
        <v>0.00456</v>
      </c>
      <c r="BW336" t="n">
        <v>0.01939</v>
      </c>
      <c r="BX336" t="n">
        <v>0.07635</v>
      </c>
      <c r="BY336" t="n">
        <v>0.04105</v>
      </c>
      <c r="BZ336" t="n">
        <v>0.05174</v>
      </c>
      <c r="CA336" t="n">
        <v>0.03224</v>
      </c>
      <c r="CB336" t="n">
        <v>0.02659</v>
      </c>
      <c r="CC336" t="n">
        <v>0.02874</v>
      </c>
      <c r="CD336" t="n">
        <v>0.04124</v>
      </c>
      <c r="CE336" t="n">
        <v>0.02431</v>
      </c>
      <c r="CF336" t="n">
        <v>0.02326</v>
      </c>
      <c r="CG336" t="n">
        <v>188</v>
      </c>
      <c r="CH336" t="str">
        <f>=SUBTOTAL(103,CG336)</f>
      </c>
      <c r="CI336" t="str">
        <f>=IF(CH336=1,IFERROR(MAX($CI$1:CI335)+(COUNTIFS($CG$1:CG335,CG336,$CH$1:CH335,1)=0),1),"")</f>
      </c>
    </row>
    <row r="337">
      <c r="A337" t="s">
        <v>1114</v>
      </c>
      <c r="B337" t="s">
        <v>1191</v>
      </c>
      <c r="C337" t="s">
        <v>1192</v>
      </c>
      <c r="D337" t="s">
        <v>1117</v>
      </c>
      <c r="E337" t="s">
        <v>1193</v>
      </c>
      <c r="F337" t="s">
        <v>1194</v>
      </c>
      <c r="G337" t="s">
        <v>92</v>
      </c>
      <c r="H337" t="s">
        <v>93</v>
      </c>
      <c r="I337" t="s">
        <v>206</v>
      </c>
      <c r="J337"/>
      <c r="K337" t="n">
        <v>0.0001799</v>
      </c>
      <c r="L337" t="n">
        <v>0.00104</v>
      </c>
      <c r="M337" t="n">
        <v>0.003311</v>
      </c>
      <c r="N337" t="s">
        <v>281</v>
      </c>
      <c r="O337"/>
      <c r="P337"/>
      <c r="Q337" t="s">
        <v>1122</v>
      </c>
      <c r="R337" t="s">
        <v>1123</v>
      </c>
      <c r="S337" t="s">
        <v>1124</v>
      </c>
      <c r="T337" t="n">
        <v>0.077</v>
      </c>
      <c r="U337" t="s">
        <v>1138</v>
      </c>
      <c r="V337" t="s">
        <v>1195</v>
      </c>
      <c r="W337" t="n">
        <v>15.46</v>
      </c>
      <c r="X337"/>
      <c r="Y337" t="s">
        <v>1196</v>
      </c>
      <c r="Z337"/>
      <c r="AA337"/>
      <c r="AB337" t="s">
        <v>211</v>
      </c>
      <c r="AC337" t="s">
        <v>1197</v>
      </c>
      <c r="AD337"/>
      <c r="AE337"/>
      <c r="AF337" t="s">
        <v>1198</v>
      </c>
      <c r="AG337" t="s">
        <v>1199</v>
      </c>
      <c r="AH337"/>
      <c r="AI337" t="s">
        <v>419</v>
      </c>
      <c r="AJ337" t="s">
        <v>419</v>
      </c>
      <c r="AK337" t="s">
        <v>433</v>
      </c>
      <c r="AL337" t="s">
        <v>125</v>
      </c>
      <c r="AM337" t="n">
        <v>1</v>
      </c>
      <c r="AN337" t="s">
        <v>3605</v>
      </c>
      <c r="AO337" t="n">
        <v>223</v>
      </c>
      <c r="AP337" t="n">
        <v>307</v>
      </c>
      <c r="AQ337" t="n">
        <v>231</v>
      </c>
      <c r="AR337" t="n">
        <v>55</v>
      </c>
      <c r="AS337" t="n">
        <v>69</v>
      </c>
      <c r="AT337" t="n">
        <v>53</v>
      </c>
      <c r="AU337" t="n">
        <v>99</v>
      </c>
      <c r="AV337" t="n">
        <v>99</v>
      </c>
      <c r="AW337" t="n">
        <v>99</v>
      </c>
      <c r="AX337" t="n">
        <v>203397</v>
      </c>
      <c r="AY337" t="n">
        <v>203397</v>
      </c>
      <c r="AZ337" t="n">
        <v>203397</v>
      </c>
      <c r="BA337" t="s">
        <v>105</v>
      </c>
      <c r="BB337" t="s">
        <v>1130</v>
      </c>
      <c r="BC337"/>
      <c r="BD337" t="s">
        <v>107</v>
      </c>
      <c r="BE337" t="s">
        <v>1131</v>
      </c>
      <c r="BF337" t="s">
        <v>1132</v>
      </c>
      <c r="BG337" t="s">
        <v>1200</v>
      </c>
      <c r="BH337" t="s">
        <v>1201</v>
      </c>
      <c r="BI337"/>
      <c r="BJ337"/>
      <c r="BK337"/>
      <c r="BL337"/>
      <c r="BM337"/>
      <c r="BN337"/>
      <c r="BO337" t="n">
        <v>0.001265</v>
      </c>
      <c r="BP337" t="n">
        <v>0.00003451</v>
      </c>
      <c r="BQ337" t="n">
        <v>0.0001093</v>
      </c>
      <c r="BR337" t="n">
        <v>0.0001488</v>
      </c>
      <c r="BS337" t="n">
        <v>0</v>
      </c>
      <c r="BT337" t="n">
        <v>0.000154</v>
      </c>
      <c r="BU337" t="n">
        <v>0.0001947</v>
      </c>
      <c r="BV337" t="n">
        <v>0.00007413</v>
      </c>
      <c r="BW337" t="n">
        <v>0.000458</v>
      </c>
      <c r="BX337" t="n">
        <v>0.003311</v>
      </c>
      <c r="BY337" t="n">
        <v>0.0005501</v>
      </c>
      <c r="BZ337" t="n">
        <v>0.003202</v>
      </c>
      <c r="CA337" t="n">
        <v>0.001759</v>
      </c>
      <c r="CB337" t="n">
        <v>0</v>
      </c>
      <c r="CC337" t="n">
        <v>0</v>
      </c>
      <c r="CD337" t="n">
        <v>0.00153</v>
      </c>
      <c r="CE337" t="n">
        <v>0</v>
      </c>
      <c r="CF337" t="n">
        <v>0.0004433</v>
      </c>
      <c r="CG337" t="n">
        <v>188</v>
      </c>
      <c r="CH337" t="str">
        <f>=SUBTOTAL(103,CG337)</f>
      </c>
      <c r="CI337" t="str">
        <f>=IF(CH337=1,IFERROR(MAX($CI$1:CI336)+(COUNTIFS($CG$1:CG336,CG337,$CH$1:CH336,1)=0),1),"")</f>
      </c>
    </row>
    <row r="338">
      <c r="A338" t="s">
        <v>1114</v>
      </c>
      <c r="B338" t="s">
        <v>1202</v>
      </c>
      <c r="C338" t="s">
        <v>1203</v>
      </c>
      <c r="D338" t="s">
        <v>1117</v>
      </c>
      <c r="E338" t="s">
        <v>1204</v>
      </c>
      <c r="F338" t="s">
        <v>1205</v>
      </c>
      <c r="G338" t="s">
        <v>92</v>
      </c>
      <c r="H338" t="s">
        <v>93</v>
      </c>
      <c r="I338" t="s">
        <v>206</v>
      </c>
      <c r="J338"/>
      <c r="K338" t="n">
        <v>0.00004342</v>
      </c>
      <c r="L338" t="n">
        <v>0.008274</v>
      </c>
      <c r="M338" t="n">
        <v>0.01979</v>
      </c>
      <c r="N338" t="s">
        <v>176</v>
      </c>
      <c r="O338"/>
      <c r="P338"/>
      <c r="Q338" t="s">
        <v>1122</v>
      </c>
      <c r="R338" t="s">
        <v>1123</v>
      </c>
      <c r="S338" t="s">
        <v>1124</v>
      </c>
      <c r="T338" t="n">
        <v>0.155</v>
      </c>
      <c r="U338" t="s">
        <v>697</v>
      </c>
      <c r="V338" t="s">
        <v>1206</v>
      </c>
      <c r="W338" t="n">
        <v>22.8</v>
      </c>
      <c r="X338"/>
      <c r="Y338" t="s">
        <v>1207</v>
      </c>
      <c r="Z338"/>
      <c r="AA338"/>
      <c r="AB338" t="s">
        <v>211</v>
      </c>
      <c r="AC338" t="s">
        <v>1208</v>
      </c>
      <c r="AD338"/>
      <c r="AE338"/>
      <c r="AF338" t="s">
        <v>1209</v>
      </c>
      <c r="AG338" t="s">
        <v>1210</v>
      </c>
      <c r="AH338"/>
      <c r="AI338" t="s">
        <v>419</v>
      </c>
      <c r="AJ338" t="s">
        <v>419</v>
      </c>
      <c r="AK338" t="s">
        <v>433</v>
      </c>
      <c r="AL338" t="s">
        <v>125</v>
      </c>
      <c r="AM338" t="n">
        <v>1</v>
      </c>
      <c r="AN338" t="s">
        <v>3605</v>
      </c>
      <c r="AO338" t="n">
        <v>275</v>
      </c>
      <c r="AP338" t="n">
        <v>290</v>
      </c>
      <c r="AQ338" t="n">
        <v>326</v>
      </c>
      <c r="AR338" t="n">
        <v>24</v>
      </c>
      <c r="AS338" t="n">
        <v>98</v>
      </c>
      <c r="AT338" t="n">
        <v>58</v>
      </c>
      <c r="AU338" t="n">
        <v>99</v>
      </c>
      <c r="AV338" t="n">
        <v>99</v>
      </c>
      <c r="AW338" t="n">
        <v>99</v>
      </c>
      <c r="AX338" t="n">
        <v>203397</v>
      </c>
      <c r="AY338" t="n">
        <v>203397</v>
      </c>
      <c r="AZ338" t="n">
        <v>203397</v>
      </c>
      <c r="BA338" t="s">
        <v>105</v>
      </c>
      <c r="BB338" t="s">
        <v>1130</v>
      </c>
      <c r="BC338"/>
      <c r="BD338" t="s">
        <v>107</v>
      </c>
      <c r="BE338" t="s">
        <v>1131</v>
      </c>
      <c r="BF338" t="s">
        <v>1132</v>
      </c>
      <c r="BG338" t="s">
        <v>334</v>
      </c>
      <c r="BH338" t="s">
        <v>335</v>
      </c>
      <c r="BI338"/>
      <c r="BJ338"/>
      <c r="BK338"/>
      <c r="BL338"/>
      <c r="BM338"/>
      <c r="BN338"/>
      <c r="BO338" t="n">
        <v>0</v>
      </c>
      <c r="BP338" t="n">
        <v>0.0001288</v>
      </c>
      <c r="BQ338" t="n">
        <v>0</v>
      </c>
      <c r="BR338" t="n">
        <v>0</v>
      </c>
      <c r="BS338" t="n">
        <v>0</v>
      </c>
      <c r="BT338" t="n">
        <v>0.00004721</v>
      </c>
      <c r="BU338" t="n">
        <v>0</v>
      </c>
      <c r="BV338" t="n">
        <v>0.00004487</v>
      </c>
      <c r="BW338" t="n">
        <v>0.004967</v>
      </c>
      <c r="BX338" t="n">
        <v>0.007491</v>
      </c>
      <c r="BY338" t="n">
        <v>0.01013</v>
      </c>
      <c r="BZ338" t="n">
        <v>0.01867</v>
      </c>
      <c r="CA338" t="n">
        <v>0.01979</v>
      </c>
      <c r="CB338" t="n">
        <v>0.003457</v>
      </c>
      <c r="CC338" t="n">
        <v>0</v>
      </c>
      <c r="CD338" t="n">
        <v>0.01021</v>
      </c>
      <c r="CE338" t="n">
        <v>0.004264</v>
      </c>
      <c r="CF338" t="n">
        <v>0.003359</v>
      </c>
      <c r="CG338" t="n">
        <v>188</v>
      </c>
      <c r="CH338" t="str">
        <f>=SUBTOTAL(103,CG338)</f>
      </c>
      <c r="CI338" t="str">
        <f>=IF(CH338=1,IFERROR(MAX($CI$1:CI337)+(COUNTIFS($CG$1:CG337,CG338,$CH$1:CH337,1)=0),1),"")</f>
      </c>
    </row>
    <row r="339">
      <c r="A339" t="s">
        <v>1114</v>
      </c>
      <c r="B339" t="s">
        <v>1211</v>
      </c>
      <c r="C339" t="s">
        <v>1212</v>
      </c>
      <c r="D339" t="s">
        <v>1117</v>
      </c>
      <c r="E339" t="s">
        <v>1213</v>
      </c>
      <c r="F339" t="s">
        <v>1214</v>
      </c>
      <c r="G339" t="s">
        <v>92</v>
      </c>
      <c r="H339" t="s">
        <v>93</v>
      </c>
      <c r="I339" t="s">
        <v>206</v>
      </c>
      <c r="J339"/>
      <c r="K339"/>
      <c r="L339" t="n">
        <v>0.0007897</v>
      </c>
      <c r="M339" t="n">
        <v>0.003086</v>
      </c>
      <c r="N339" t="s">
        <v>281</v>
      </c>
      <c r="O339"/>
      <c r="P339"/>
      <c r="Q339" t="s">
        <v>1122</v>
      </c>
      <c r="R339" t="s">
        <v>1123</v>
      </c>
      <c r="S339" t="s">
        <v>1124</v>
      </c>
      <c r="T339" t="n">
        <v>0.067</v>
      </c>
      <c r="U339" t="s">
        <v>1215</v>
      </c>
      <c r="V339" t="s">
        <v>474</v>
      </c>
      <c r="W339" t="n">
        <v>0.715</v>
      </c>
      <c r="X339"/>
      <c r="Y339" t="s">
        <v>1216</v>
      </c>
      <c r="Z339"/>
      <c r="AA339"/>
      <c r="AB339" t="s">
        <v>211</v>
      </c>
      <c r="AC339" t="s">
        <v>212</v>
      </c>
      <c r="AD339"/>
      <c r="AE339"/>
      <c r="AF339" t="s">
        <v>1217</v>
      </c>
      <c r="AG339" t="s">
        <v>1218</v>
      </c>
      <c r="AH339"/>
      <c r="AI339" t="s">
        <v>419</v>
      </c>
      <c r="AJ339" t="s">
        <v>419</v>
      </c>
      <c r="AK339" t="s">
        <v>433</v>
      </c>
      <c r="AL339" t="s">
        <v>228</v>
      </c>
      <c r="AM339" t="n">
        <v>1</v>
      </c>
      <c r="AN339" t="s">
        <v>3605</v>
      </c>
      <c r="AO339" t="n">
        <v>247</v>
      </c>
      <c r="AP339" t="n">
        <v>379</v>
      </c>
      <c r="AQ339" t="n">
        <v>303</v>
      </c>
      <c r="AR339" t="n">
        <v>52</v>
      </c>
      <c r="AS339" t="n">
        <v>0</v>
      </c>
      <c r="AT339" t="n">
        <v>74</v>
      </c>
      <c r="AU339" t="n">
        <v>99</v>
      </c>
      <c r="AV339" t="n">
        <v>32</v>
      </c>
      <c r="AW339" t="n">
        <v>99</v>
      </c>
      <c r="AX339" t="n">
        <v>203397</v>
      </c>
      <c r="AY339" t="n">
        <v>203397</v>
      </c>
      <c r="AZ339" t="n">
        <v>203397</v>
      </c>
      <c r="BA339" t="s">
        <v>105</v>
      </c>
      <c r="BB339" t="s">
        <v>1130</v>
      </c>
      <c r="BC339"/>
      <c r="BD339" t="s">
        <v>107</v>
      </c>
      <c r="BE339" t="s">
        <v>1131</v>
      </c>
      <c r="BF339" t="s">
        <v>1132</v>
      </c>
      <c r="BG339" t="s">
        <v>1219</v>
      </c>
      <c r="BH339" t="s">
        <v>1220</v>
      </c>
      <c r="BI339"/>
      <c r="BJ339"/>
      <c r="BK339"/>
      <c r="BL339"/>
      <c r="BM339"/>
      <c r="BN339"/>
      <c r="BO339"/>
      <c r="BP339"/>
      <c r="BQ339"/>
      <c r="BR339"/>
      <c r="BS339"/>
      <c r="BT339"/>
      <c r="BU339"/>
      <c r="BV339"/>
      <c r="BW339" t="n">
        <v>0.00007607</v>
      </c>
      <c r="BX339" t="n">
        <v>0.003086</v>
      </c>
      <c r="BY339" t="n">
        <v>0.001183</v>
      </c>
      <c r="BZ339" t="n">
        <v>0.002502</v>
      </c>
      <c r="CA339" t="n">
        <v>0.0007593</v>
      </c>
      <c r="CB339" t="n">
        <v>0.0005952</v>
      </c>
      <c r="CC339" t="n">
        <v>0</v>
      </c>
      <c r="CD339" t="n">
        <v>0.001139</v>
      </c>
      <c r="CE339" t="n">
        <v>0</v>
      </c>
      <c r="CF339" t="n">
        <v>0</v>
      </c>
      <c r="CG339" t="n">
        <v>188</v>
      </c>
      <c r="CH339" t="str">
        <f>=SUBTOTAL(103,CG339)</f>
      </c>
      <c r="CI339" t="str">
        <f>=IF(CH339=1,IFERROR(MAX($CI$1:CI338)+(COUNTIFS($CG$1:CG338,CG339,$CH$1:CH338,1)=0),1),"")</f>
      </c>
    </row>
    <row r="340">
      <c r="A340" t="s">
        <v>749</v>
      </c>
      <c r="B340" t="s">
        <v>750</v>
      </c>
      <c r="C340" t="s">
        <v>751</v>
      </c>
      <c r="D340" t="s">
        <v>752</v>
      </c>
      <c r="E340" t="s">
        <v>753</v>
      </c>
      <c r="F340" t="s">
        <v>754</v>
      </c>
      <c r="G340" t="s">
        <v>92</v>
      </c>
      <c r="H340" t="s">
        <v>93</v>
      </c>
      <c r="I340" t="s">
        <v>755</v>
      </c>
      <c r="J340"/>
      <c r="K340" t="n">
        <v>0.003526</v>
      </c>
      <c r="L340" t="n">
        <v>0.00007236</v>
      </c>
      <c r="M340" t="n">
        <v>0.4885</v>
      </c>
      <c r="N340" t="s">
        <v>720</v>
      </c>
      <c r="O340"/>
      <c r="P340"/>
      <c r="Q340" t="s">
        <v>756</v>
      </c>
      <c r="R340"/>
      <c r="S340" t="s">
        <v>757</v>
      </c>
      <c r="T340" t="n">
        <v>0.229</v>
      </c>
      <c r="U340" t="s">
        <v>282</v>
      </c>
      <c r="V340" t="s">
        <v>758</v>
      </c>
      <c r="W340" t="n">
        <v>0.003</v>
      </c>
      <c r="X340" t="n">
        <v>0.269110262394</v>
      </c>
      <c r="Y340" t="s">
        <v>759</v>
      </c>
      <c r="Z340"/>
      <c r="AA340"/>
      <c r="AB340" t="s">
        <v>122</v>
      </c>
      <c r="AC340" t="s">
        <v>123</v>
      </c>
      <c r="AD340"/>
      <c r="AE340"/>
      <c r="AF340" t="s">
        <v>760</v>
      </c>
      <c r="AG340" t="s">
        <v>761</v>
      </c>
      <c r="AH340"/>
      <c r="AI340" t="s">
        <v>419</v>
      </c>
      <c r="AJ340" t="s">
        <v>179</v>
      </c>
      <c r="AK340" t="s">
        <v>433</v>
      </c>
      <c r="AL340" t="s">
        <v>249</v>
      </c>
      <c r="AM340" t="n">
        <v>1</v>
      </c>
      <c r="AN340" t="s">
        <v>3315</v>
      </c>
      <c r="AO340" t="n">
        <v>186</v>
      </c>
      <c r="AP340" t="n">
        <v>0</v>
      </c>
      <c r="AQ340" t="n">
        <v>271</v>
      </c>
      <c r="AR340" t="n">
        <v>62</v>
      </c>
      <c r="AS340" t="n">
        <v>109</v>
      </c>
      <c r="AT340" t="n">
        <v>68</v>
      </c>
      <c r="AU340" t="n">
        <v>99</v>
      </c>
      <c r="AV340" t="n">
        <v>99</v>
      </c>
      <c r="AW340" t="n">
        <v>99</v>
      </c>
      <c r="AX340" t="n">
        <v>203397</v>
      </c>
      <c r="AY340"/>
      <c r="AZ340" t="n">
        <v>203397</v>
      </c>
      <c r="BA340" t="s">
        <v>105</v>
      </c>
      <c r="BB340" t="s">
        <v>762</v>
      </c>
      <c r="BC340"/>
      <c r="BD340" t="s">
        <v>107</v>
      </c>
      <c r="BE340" t="s">
        <v>763</v>
      </c>
      <c r="BF340" t="s">
        <v>764</v>
      </c>
      <c r="BG340" t="s">
        <v>765</v>
      </c>
      <c r="BH340" t="s">
        <v>766</v>
      </c>
      <c r="BI340" t="n">
        <v>0.3185</v>
      </c>
      <c r="BJ340" t="n">
        <v>0.2716</v>
      </c>
      <c r="BK340" t="n">
        <v>0.4885</v>
      </c>
      <c r="BL340" t="n">
        <v>0.2708</v>
      </c>
      <c r="BM340" t="n">
        <v>0.4016</v>
      </c>
      <c r="BN340" t="n">
        <v>0.2249</v>
      </c>
      <c r="BO340" t="n">
        <v>0.003629</v>
      </c>
      <c r="BP340" t="n">
        <v>0.003818</v>
      </c>
      <c r="BQ340" t="n">
        <v>0.003445</v>
      </c>
      <c r="BR340" t="n">
        <v>0.00332</v>
      </c>
      <c r="BS340" t="n">
        <v>0.002456</v>
      </c>
      <c r="BT340" t="n">
        <v>0.004472</v>
      </c>
      <c r="BU340" t="n">
        <v>0.002637</v>
      </c>
      <c r="BV340" t="n">
        <v>0.001146</v>
      </c>
      <c r="BW340" t="n">
        <v>0.00005098</v>
      </c>
      <c r="BX340" t="n">
        <v>0</v>
      </c>
      <c r="BY340" t="n">
        <v>0</v>
      </c>
      <c r="BZ340" t="n">
        <v>0</v>
      </c>
      <c r="CA340" t="n">
        <v>0</v>
      </c>
      <c r="CB340" t="n">
        <v>0</v>
      </c>
      <c r="CC340" t="n">
        <v>0</v>
      </c>
      <c r="CD340" t="n">
        <v>0.00009618</v>
      </c>
      <c r="CE340" t="n">
        <v>0.001129</v>
      </c>
      <c r="CF340" t="n">
        <v>0</v>
      </c>
      <c r="CG340" t="n">
        <v>189</v>
      </c>
      <c r="CH340" t="str">
        <f>=SUBTOTAL(103,CG340)</f>
      </c>
      <c r="CI340" t="str">
        <f>=IF(CH340=1,IFERROR(MAX($CI$1:CI339)+(COUNTIFS($CG$1:CG339,CG340,$CH$1:CH339,1)=0),1),"")</f>
      </c>
    </row>
    <row r="341">
      <c r="A341" t="s">
        <v>749</v>
      </c>
      <c r="B341" t="s">
        <v>767</v>
      </c>
      <c r="C341" t="s">
        <v>768</v>
      </c>
      <c r="D341" t="s">
        <v>752</v>
      </c>
      <c r="E341" t="s">
        <v>769</v>
      </c>
      <c r="F341" t="s">
        <v>770</v>
      </c>
      <c r="G341" t="s">
        <v>92</v>
      </c>
      <c r="H341" t="s">
        <v>93</v>
      </c>
      <c r="I341" t="s">
        <v>755</v>
      </c>
      <c r="J341"/>
      <c r="K341" t="n">
        <v>0.003222</v>
      </c>
      <c r="L341" t="n">
        <v>0.00005421</v>
      </c>
      <c r="M341" t="n">
        <v>0.4885</v>
      </c>
      <c r="N341" t="s">
        <v>720</v>
      </c>
      <c r="O341"/>
      <c r="P341"/>
      <c r="Q341" t="s">
        <v>756</v>
      </c>
      <c r="R341"/>
      <c r="S341" t="s">
        <v>757</v>
      </c>
      <c r="T341" t="n">
        <v>0.274</v>
      </c>
      <c r="U341" t="s">
        <v>771</v>
      </c>
      <c r="V341" t="s">
        <v>379</v>
      </c>
      <c r="W341" t="n">
        <v>0.001</v>
      </c>
      <c r="X341" t="n">
        <v>0.241357415915</v>
      </c>
      <c r="Y341" t="s">
        <v>772</v>
      </c>
      <c r="Z341"/>
      <c r="AA341"/>
      <c r="AB341" t="s">
        <v>122</v>
      </c>
      <c r="AC341" t="s">
        <v>123</v>
      </c>
      <c r="AD341"/>
      <c r="AE341"/>
      <c r="AF341" t="s">
        <v>773</v>
      </c>
      <c r="AG341" t="s">
        <v>774</v>
      </c>
      <c r="AH341"/>
      <c r="AI341" t="s">
        <v>419</v>
      </c>
      <c r="AJ341" t="s">
        <v>179</v>
      </c>
      <c r="AK341" t="s">
        <v>433</v>
      </c>
      <c r="AL341" t="s">
        <v>104</v>
      </c>
      <c r="AM341" t="n">
        <v>1</v>
      </c>
      <c r="AN341" t="s">
        <v>3315</v>
      </c>
      <c r="AO341" t="n">
        <v>188</v>
      </c>
      <c r="AP341" t="n">
        <v>0</v>
      </c>
      <c r="AQ341" t="n">
        <v>271</v>
      </c>
      <c r="AR341" t="n">
        <v>62</v>
      </c>
      <c r="AS341" t="n">
        <v>112</v>
      </c>
      <c r="AT341" t="n">
        <v>70</v>
      </c>
      <c r="AU341" t="n">
        <v>99</v>
      </c>
      <c r="AV341" t="n">
        <v>99</v>
      </c>
      <c r="AW341" t="n">
        <v>99</v>
      </c>
      <c r="AX341" t="n">
        <v>203397</v>
      </c>
      <c r="AY341"/>
      <c r="AZ341" t="n">
        <v>203397</v>
      </c>
      <c r="BA341" t="s">
        <v>105</v>
      </c>
      <c r="BB341" t="s">
        <v>762</v>
      </c>
      <c r="BC341"/>
      <c r="BD341" t="s">
        <v>107</v>
      </c>
      <c r="BE341" t="s">
        <v>763</v>
      </c>
      <c r="BF341" t="s">
        <v>764</v>
      </c>
      <c r="BG341" t="s">
        <v>272</v>
      </c>
      <c r="BH341" t="s">
        <v>775</v>
      </c>
      <c r="BI341" t="n">
        <v>0.3185</v>
      </c>
      <c r="BJ341" t="n">
        <v>0.2716</v>
      </c>
      <c r="BK341" t="n">
        <v>0.4885</v>
      </c>
      <c r="BL341" t="n">
        <v>0.2708</v>
      </c>
      <c r="BM341" t="n">
        <v>0.4016</v>
      </c>
      <c r="BN341" t="n">
        <v>0.2249</v>
      </c>
      <c r="BO341" t="n">
        <v>0.003354</v>
      </c>
      <c r="BP341" t="n">
        <v>0.003519</v>
      </c>
      <c r="BQ341" t="n">
        <v>0.003249</v>
      </c>
      <c r="BR341" t="n">
        <v>0.003096</v>
      </c>
      <c r="BS341" t="n">
        <v>0.001961</v>
      </c>
      <c r="BT341" t="n">
        <v>0.004101</v>
      </c>
      <c r="BU341" t="n">
        <v>0.002826</v>
      </c>
      <c r="BV341" t="n">
        <v>0.001035</v>
      </c>
      <c r="BW341" t="n">
        <v>0</v>
      </c>
      <c r="BX341" t="n">
        <v>0</v>
      </c>
      <c r="BY341" t="n">
        <v>0</v>
      </c>
      <c r="BZ341" t="n">
        <v>0</v>
      </c>
      <c r="CA341" t="n">
        <v>0</v>
      </c>
      <c r="CB341" t="n">
        <v>0</v>
      </c>
      <c r="CC341" t="n">
        <v>0</v>
      </c>
      <c r="CD341" t="n">
        <v>0.00009316</v>
      </c>
      <c r="CE341" t="n">
        <v>0.001082</v>
      </c>
      <c r="CF341" t="n">
        <v>0</v>
      </c>
      <c r="CG341" t="n">
        <v>189</v>
      </c>
      <c r="CH341" t="str">
        <f>=SUBTOTAL(103,CG341)</f>
      </c>
      <c r="CI341" t="str">
        <f>=IF(CH341=1,IFERROR(MAX($CI$1:CI340)+(COUNTIFS($CG$1:CG340,CG341,$CH$1:CH340,1)=0),1),"")</f>
      </c>
    </row>
    <row r="342">
      <c r="A342" t="s">
        <v>749</v>
      </c>
      <c r="B342" t="s">
        <v>776</v>
      </c>
      <c r="C342" t="s">
        <v>777</v>
      </c>
      <c r="D342" t="s">
        <v>752</v>
      </c>
      <c r="E342" t="s">
        <v>778</v>
      </c>
      <c r="F342" t="s">
        <v>779</v>
      </c>
      <c r="G342" t="s">
        <v>92</v>
      </c>
      <c r="H342" t="s">
        <v>93</v>
      </c>
      <c r="I342" t="s">
        <v>755</v>
      </c>
      <c r="J342"/>
      <c r="K342" t="n">
        <v>0.001388</v>
      </c>
      <c r="L342" t="n">
        <v>0</v>
      </c>
      <c r="M342" t="n">
        <v>0.002551</v>
      </c>
      <c r="N342" t="s">
        <v>95</v>
      </c>
      <c r="O342"/>
      <c r="P342"/>
      <c r="Q342" t="s">
        <v>756</v>
      </c>
      <c r="R342"/>
      <c r="S342" t="s">
        <v>757</v>
      </c>
      <c r="T342" t="n">
        <v>0.044</v>
      </c>
      <c r="U342" t="s">
        <v>780</v>
      </c>
      <c r="V342" t="s">
        <v>474</v>
      </c>
      <c r="W342" t="n">
        <v>0.001</v>
      </c>
      <c r="X342" t="n">
        <v>0.289853215218</v>
      </c>
      <c r="Y342" t="s">
        <v>781</v>
      </c>
      <c r="Z342"/>
      <c r="AA342"/>
      <c r="AB342" t="s">
        <v>122</v>
      </c>
      <c r="AC342" t="s">
        <v>123</v>
      </c>
      <c r="AD342"/>
      <c r="AE342"/>
      <c r="AF342" t="s">
        <v>782</v>
      </c>
      <c r="AG342" t="s">
        <v>783</v>
      </c>
      <c r="AH342" t="s">
        <v>784</v>
      </c>
      <c r="AI342" t="s">
        <v>785</v>
      </c>
      <c r="AJ342" t="s">
        <v>587</v>
      </c>
      <c r="AK342" t="s">
        <v>785</v>
      </c>
      <c r="AL342" t="s">
        <v>125</v>
      </c>
      <c r="AM342" t="n">
        <v>2</v>
      </c>
      <c r="AN342" t="s">
        <v>3315</v>
      </c>
      <c r="AO342" t="n">
        <v>195</v>
      </c>
      <c r="AP342" t="n">
        <v>0</v>
      </c>
      <c r="AQ342" t="n">
        <v>269</v>
      </c>
      <c r="AR342" t="n">
        <v>75</v>
      </c>
      <c r="AS342" t="n">
        <v>68</v>
      </c>
      <c r="AT342" t="n">
        <v>81</v>
      </c>
      <c r="AU342" t="n">
        <v>99</v>
      </c>
      <c r="AV342" t="n">
        <v>99</v>
      </c>
      <c r="AW342" t="n">
        <v>99</v>
      </c>
      <c r="AX342" t="n">
        <v>32641430</v>
      </c>
      <c r="AY342"/>
      <c r="AZ342" t="n">
        <v>32641444</v>
      </c>
      <c r="BA342" t="s">
        <v>105</v>
      </c>
      <c r="BB342" t="s">
        <v>762</v>
      </c>
      <c r="BC342"/>
      <c r="BD342" t="s">
        <v>107</v>
      </c>
      <c r="BE342" t="s">
        <v>763</v>
      </c>
      <c r="BF342" t="s">
        <v>764</v>
      </c>
      <c r="BG342" t="s">
        <v>573</v>
      </c>
      <c r="BH342" t="s">
        <v>574</v>
      </c>
      <c r="BI342"/>
      <c r="BJ342"/>
      <c r="BK342"/>
      <c r="BL342"/>
      <c r="BM342"/>
      <c r="BN342"/>
      <c r="BO342" t="n">
        <v>0.0005314</v>
      </c>
      <c r="BP342" t="n">
        <v>0.002551</v>
      </c>
      <c r="BQ342" t="n">
        <v>0.001012</v>
      </c>
      <c r="BR342" t="n">
        <v>0.001186</v>
      </c>
      <c r="BS342" t="n">
        <v>0.0006192</v>
      </c>
      <c r="BT342" t="n">
        <v>0.001808</v>
      </c>
      <c r="BU342" t="n">
        <v>0.0007708</v>
      </c>
      <c r="BV342" t="n">
        <v>0.0005051</v>
      </c>
      <c r="BW342" t="n">
        <v>0</v>
      </c>
      <c r="BX342" t="n">
        <v>0</v>
      </c>
      <c r="BY342" t="n">
        <v>0</v>
      </c>
      <c r="BZ342" t="n">
        <v>0</v>
      </c>
      <c r="CA342" t="n">
        <v>0</v>
      </c>
      <c r="CB342" t="n">
        <v>0</v>
      </c>
      <c r="CC342" t="n">
        <v>0</v>
      </c>
      <c r="CD342" t="n">
        <v>0</v>
      </c>
      <c r="CE342" t="n">
        <v>0</v>
      </c>
      <c r="CF342" t="n">
        <v>0</v>
      </c>
      <c r="CG342" t="n">
        <v>189</v>
      </c>
      <c r="CH342" t="str">
        <f>=SUBTOTAL(103,CG342)</f>
      </c>
      <c r="CI342" t="str">
        <f>=IF(CH342=1,IFERROR(MAX($CI$1:CI341)+(COUNTIFS($CG$1:CG341,CG342,$CH$1:CH341,1)=0),1),"")</f>
      </c>
    </row>
    <row r="343">
      <c r="A343" t="s">
        <v>749</v>
      </c>
      <c r="B343" t="s">
        <v>786</v>
      </c>
      <c r="C343" t="s">
        <v>787</v>
      </c>
      <c r="D343" t="s">
        <v>752</v>
      </c>
      <c r="E343" t="s">
        <v>788</v>
      </c>
      <c r="F343" t="s">
        <v>789</v>
      </c>
      <c r="G343" t="s">
        <v>92</v>
      </c>
      <c r="H343" t="s">
        <v>93</v>
      </c>
      <c r="I343" t="s">
        <v>755</v>
      </c>
      <c r="J343"/>
      <c r="K343" t="n">
        <v>0.00393</v>
      </c>
      <c r="L343" t="n">
        <v>0.002464</v>
      </c>
      <c r="M343" t="n">
        <v>0.6153</v>
      </c>
      <c r="N343" t="s">
        <v>720</v>
      </c>
      <c r="O343"/>
      <c r="P343"/>
      <c r="Q343" t="s">
        <v>756</v>
      </c>
      <c r="R343"/>
      <c r="S343" t="s">
        <v>757</v>
      </c>
      <c r="T343" t="n">
        <v>0.28</v>
      </c>
      <c r="U343" t="s">
        <v>378</v>
      </c>
      <c r="V343" t="s">
        <v>379</v>
      </c>
      <c r="W343" t="n">
        <v>1.688</v>
      </c>
      <c r="X343" t="n">
        <v>0.380289286375</v>
      </c>
      <c r="Y343" t="s">
        <v>790</v>
      </c>
      <c r="Z343"/>
      <c r="AA343"/>
      <c r="AB343" t="s">
        <v>791</v>
      </c>
      <c r="AC343" t="s">
        <v>792</v>
      </c>
      <c r="AD343"/>
      <c r="AE343"/>
      <c r="AF343" t="s">
        <v>793</v>
      </c>
      <c r="AG343" t="s">
        <v>794</v>
      </c>
      <c r="AH343" t="s">
        <v>795</v>
      </c>
      <c r="AI343" t="s">
        <v>419</v>
      </c>
      <c r="AJ343" t="s">
        <v>179</v>
      </c>
      <c r="AK343" t="s">
        <v>433</v>
      </c>
      <c r="AL343" t="s">
        <v>249</v>
      </c>
      <c r="AM343" t="n">
        <v>1</v>
      </c>
      <c r="AN343" t="s">
        <v>3315</v>
      </c>
      <c r="AO343" t="n">
        <v>194</v>
      </c>
      <c r="AP343" t="n">
        <v>0</v>
      </c>
      <c r="AQ343" t="n">
        <v>270</v>
      </c>
      <c r="AR343" t="n">
        <v>77</v>
      </c>
      <c r="AS343" t="n">
        <v>134</v>
      </c>
      <c r="AT343" t="n">
        <v>79</v>
      </c>
      <c r="AU343" t="n">
        <v>99</v>
      </c>
      <c r="AV343" t="n">
        <v>99</v>
      </c>
      <c r="AW343" t="n">
        <v>99</v>
      </c>
      <c r="AX343" t="n">
        <v>203397</v>
      </c>
      <c r="AY343"/>
      <c r="AZ343" t="n">
        <v>203397</v>
      </c>
      <c r="BA343" t="s">
        <v>105</v>
      </c>
      <c r="BB343" t="s">
        <v>762</v>
      </c>
      <c r="BC343"/>
      <c r="BD343" t="s">
        <v>107</v>
      </c>
      <c r="BE343" t="s">
        <v>763</v>
      </c>
      <c r="BF343" t="s">
        <v>764</v>
      </c>
      <c r="BG343" t="s">
        <v>796</v>
      </c>
      <c r="BH343" t="s">
        <v>797</v>
      </c>
      <c r="BI343" t="n">
        <v>0.4353</v>
      </c>
      <c r="BJ343" t="n">
        <v>0.3873</v>
      </c>
      <c r="BK343" t="n">
        <v>0.6153</v>
      </c>
      <c r="BL343" t="n">
        <v>0.4147</v>
      </c>
      <c r="BM343" t="n">
        <v>0.501</v>
      </c>
      <c r="BN343" t="n">
        <v>0.3262</v>
      </c>
      <c r="BO343" t="n">
        <v>0.003596</v>
      </c>
      <c r="BP343" t="n">
        <v>0.009027</v>
      </c>
      <c r="BQ343" t="n">
        <v>0.002702</v>
      </c>
      <c r="BR343" t="n">
        <v>0.004177</v>
      </c>
      <c r="BS343" t="n">
        <v>0.002955</v>
      </c>
      <c r="BT343" t="n">
        <v>0.004164</v>
      </c>
      <c r="BU343" t="n">
        <v>0.002809</v>
      </c>
      <c r="BV343" t="n">
        <v>0.001093</v>
      </c>
      <c r="BW343" t="n">
        <v>0.002579</v>
      </c>
      <c r="BX343" t="n">
        <v>0</v>
      </c>
      <c r="BY343" t="n">
        <v>0.003564</v>
      </c>
      <c r="BZ343" t="n">
        <v>0.001203</v>
      </c>
      <c r="CA343" t="n">
        <v>0.005439</v>
      </c>
      <c r="CB343" t="n">
        <v>0.002342</v>
      </c>
      <c r="CC343" t="n">
        <v>0.007937</v>
      </c>
      <c r="CD343" t="n">
        <v>0.002144</v>
      </c>
      <c r="CE343" t="n">
        <v>0.002994</v>
      </c>
      <c r="CF343" t="n">
        <v>0.001599</v>
      </c>
      <c r="CG343" t="n">
        <v>189</v>
      </c>
      <c r="CH343" t="str">
        <f>=SUBTOTAL(103,CG343)</f>
      </c>
      <c r="CI343" t="str">
        <f>=IF(CH343=1,IFERROR(MAX($CI$1:CI342)+(COUNTIFS($CG$1:CG342,CG343,$CH$1:CH342,1)=0),1),"")</f>
      </c>
    </row>
    <row r="344">
      <c r="A344" t="s">
        <v>5587</v>
      </c>
      <c r="B344" t="s">
        <v>5588</v>
      </c>
      <c r="C344" t="s">
        <v>5589</v>
      </c>
      <c r="D344" t="s">
        <v>5590</v>
      </c>
      <c r="E344" t="s">
        <v>5591</v>
      </c>
      <c r="F344" t="s">
        <v>5592</v>
      </c>
      <c r="G344" t="s">
        <v>92</v>
      </c>
      <c r="H344" t="s">
        <v>93</v>
      </c>
      <c r="I344" t="s">
        <v>755</v>
      </c>
      <c r="J344"/>
      <c r="K344" t="n">
        <v>0.0001718</v>
      </c>
      <c r="L344" t="n">
        <v>0.003755</v>
      </c>
      <c r="M344" t="n">
        <v>0.006525</v>
      </c>
      <c r="N344" t="s">
        <v>176</v>
      </c>
      <c r="O344"/>
      <c r="P344"/>
      <c r="Q344"/>
      <c r="R344"/>
      <c r="S344"/>
      <c r="T344" t="n">
        <v>0.016</v>
      </c>
      <c r="U344" t="s">
        <v>1288</v>
      </c>
      <c r="V344" t="s">
        <v>474</v>
      </c>
      <c r="W344" t="n">
        <v>2.124</v>
      </c>
      <c r="X344" t="n">
        <v>0.448089152575</v>
      </c>
      <c r="Y344" t="s">
        <v>5593</v>
      </c>
      <c r="Z344"/>
      <c r="AA344"/>
      <c r="AB344" t="s">
        <v>211</v>
      </c>
      <c r="AC344" t="s">
        <v>212</v>
      </c>
      <c r="AD344"/>
      <c r="AE344"/>
      <c r="AF344" t="s">
        <v>5594</v>
      </c>
      <c r="AG344" t="s">
        <v>5595</v>
      </c>
      <c r="AH344"/>
      <c r="AI344" t="s">
        <v>433</v>
      </c>
      <c r="AJ344" t="s">
        <v>102</v>
      </c>
      <c r="AK344" t="s">
        <v>419</v>
      </c>
      <c r="AL344" t="s">
        <v>125</v>
      </c>
      <c r="AM344" t="n">
        <v>1</v>
      </c>
      <c r="AN344"/>
      <c r="AO344" t="n">
        <v>125</v>
      </c>
      <c r="AP344" t="n">
        <v>55</v>
      </c>
      <c r="AQ344" t="n">
        <v>157</v>
      </c>
      <c r="AR344" t="n">
        <v>11</v>
      </c>
      <c r="AS344" t="n">
        <v>0</v>
      </c>
      <c r="AT344" t="n">
        <v>11</v>
      </c>
      <c r="AU344" t="n">
        <v>99</v>
      </c>
      <c r="AV344" t="n">
        <v>99</v>
      </c>
      <c r="AW344" t="n">
        <v>10</v>
      </c>
      <c r="AX344" t="n">
        <v>203397</v>
      </c>
      <c r="AY344"/>
      <c r="AZ344" t="n">
        <v>203397</v>
      </c>
      <c r="BA344" t="s">
        <v>105</v>
      </c>
      <c r="BB344" t="s">
        <v>5596</v>
      </c>
      <c r="BC344"/>
      <c r="BD344" t="s">
        <v>107</v>
      </c>
      <c r="BE344" t="s">
        <v>5597</v>
      </c>
      <c r="BF344" t="s">
        <v>5598</v>
      </c>
      <c r="BG344" t="s">
        <v>691</v>
      </c>
      <c r="BH344" t="s">
        <v>692</v>
      </c>
      <c r="BI344"/>
      <c r="BJ344"/>
      <c r="BK344"/>
      <c r="BL344"/>
      <c r="BM344"/>
      <c r="BN344"/>
      <c r="BO344" t="n">
        <v>0.0001263</v>
      </c>
      <c r="BP344" t="n">
        <v>0.00005904</v>
      </c>
      <c r="BQ344" t="n">
        <v>0.0006333</v>
      </c>
      <c r="BR344" t="n">
        <v>0</v>
      </c>
      <c r="BS344" t="n">
        <v>0.00004657</v>
      </c>
      <c r="BT344" t="n">
        <v>0.0002172</v>
      </c>
      <c r="BU344" t="n">
        <v>0</v>
      </c>
      <c r="BV344" t="n">
        <v>0.0002405</v>
      </c>
      <c r="BW344" t="n">
        <v>0.003574</v>
      </c>
      <c r="BX344" t="n">
        <v>0.002778</v>
      </c>
      <c r="BY344" t="n">
        <v>0.004686</v>
      </c>
      <c r="BZ344" t="n">
        <v>0.006106</v>
      </c>
      <c r="CA344" t="n">
        <v>0.006525</v>
      </c>
      <c r="CB344" t="n">
        <v>0.005818</v>
      </c>
      <c r="CC344" t="n">
        <v>0</v>
      </c>
      <c r="CD344" t="n">
        <v>0.003235</v>
      </c>
      <c r="CE344" t="n">
        <v>0.001148</v>
      </c>
      <c r="CF344" t="n">
        <v>0.002426</v>
      </c>
      <c r="CG344" t="n">
        <v>190</v>
      </c>
      <c r="CH344" t="str">
        <f>=SUBTOTAL(103,CG344)</f>
      </c>
      <c r="CI344" t="str">
        <f>=IF(CH344=1,IFERROR(MAX($CI$1:CI343)+(COUNTIFS($CG$1:CG343,CG344,$CH$1:CH343,1)=0),1),"")</f>
      </c>
    </row>
    <row r="345">
      <c r="A345" t="s">
        <v>5587</v>
      </c>
      <c r="B345" t="s">
        <v>5599</v>
      </c>
      <c r="C345" t="s">
        <v>5600</v>
      </c>
      <c r="D345" t="s">
        <v>5590</v>
      </c>
      <c r="E345" t="s">
        <v>5601</v>
      </c>
      <c r="F345" t="s">
        <v>5602</v>
      </c>
      <c r="G345" t="s">
        <v>92</v>
      </c>
      <c r="H345" t="s">
        <v>93</v>
      </c>
      <c r="I345" t="s">
        <v>755</v>
      </c>
      <c r="J345"/>
      <c r="K345" t="n">
        <v>0.0003622</v>
      </c>
      <c r="L345" t="n">
        <v>0.005255</v>
      </c>
      <c r="M345" t="n">
        <v>0.01133</v>
      </c>
      <c r="N345" t="s">
        <v>176</v>
      </c>
      <c r="O345"/>
      <c r="P345"/>
      <c r="Q345"/>
      <c r="R345"/>
      <c r="S345"/>
      <c r="T345" t="n">
        <v>0.018</v>
      </c>
      <c r="U345" t="s">
        <v>378</v>
      </c>
      <c r="V345" t="s">
        <v>552</v>
      </c>
      <c r="W345" t="n">
        <v>0.198</v>
      </c>
      <c r="X345" t="n">
        <v>0.441495060921</v>
      </c>
      <c r="Y345" t="s">
        <v>5603</v>
      </c>
      <c r="Z345"/>
      <c r="AA345"/>
      <c r="AB345" t="s">
        <v>211</v>
      </c>
      <c r="AC345" t="s">
        <v>1980</v>
      </c>
      <c r="AD345"/>
      <c r="AE345"/>
      <c r="AF345" t="s">
        <v>5604</v>
      </c>
      <c r="AG345" t="s">
        <v>5605</v>
      </c>
      <c r="AH345"/>
      <c r="AI345" t="s">
        <v>433</v>
      </c>
      <c r="AJ345" t="s">
        <v>102</v>
      </c>
      <c r="AK345" t="s">
        <v>419</v>
      </c>
      <c r="AL345" t="s">
        <v>104</v>
      </c>
      <c r="AM345" t="n">
        <v>1</v>
      </c>
      <c r="AN345"/>
      <c r="AO345" t="n">
        <v>149</v>
      </c>
      <c r="AP345" t="n">
        <v>55</v>
      </c>
      <c r="AQ345" t="n">
        <v>174</v>
      </c>
      <c r="AR345" t="n">
        <v>13</v>
      </c>
      <c r="AS345" t="n">
        <v>0</v>
      </c>
      <c r="AT345" t="n">
        <v>16</v>
      </c>
      <c r="AU345" t="n">
        <v>99</v>
      </c>
      <c r="AV345" t="n">
        <v>96</v>
      </c>
      <c r="AW345" t="n">
        <v>99</v>
      </c>
      <c r="AX345" t="n">
        <v>203397</v>
      </c>
      <c r="AY345"/>
      <c r="AZ345" t="n">
        <v>203397</v>
      </c>
      <c r="BA345" t="s">
        <v>105</v>
      </c>
      <c r="BB345" t="s">
        <v>5596</v>
      </c>
      <c r="BC345"/>
      <c r="BD345" t="s">
        <v>107</v>
      </c>
      <c r="BE345" t="s">
        <v>5597</v>
      </c>
      <c r="BF345" t="s">
        <v>5598</v>
      </c>
      <c r="BG345" t="s">
        <v>1334</v>
      </c>
      <c r="BH345" t="s">
        <v>1335</v>
      </c>
      <c r="BI345"/>
      <c r="BJ345"/>
      <c r="BK345"/>
      <c r="BL345"/>
      <c r="BM345"/>
      <c r="BN345"/>
      <c r="BO345" t="n">
        <v>0.0005695</v>
      </c>
      <c r="BP345" t="n">
        <v>0.0002074</v>
      </c>
      <c r="BQ345" t="n">
        <v>0.001395</v>
      </c>
      <c r="BR345" t="n">
        <v>0</v>
      </c>
      <c r="BS345" t="n">
        <v>0.00004666</v>
      </c>
      <c r="BT345" t="n">
        <v>0.0003918</v>
      </c>
      <c r="BU345" t="n">
        <v>0</v>
      </c>
      <c r="BV345" t="n">
        <v>0.0005225</v>
      </c>
      <c r="BW345" t="n">
        <v>0.004383</v>
      </c>
      <c r="BX345" t="n">
        <v>0.004348</v>
      </c>
      <c r="BY345" t="n">
        <v>0.006483</v>
      </c>
      <c r="BZ345" t="n">
        <v>0.006552</v>
      </c>
      <c r="CA345" t="n">
        <v>0.01133</v>
      </c>
      <c r="CB345" t="n">
        <v>0.007381</v>
      </c>
      <c r="CC345" t="n">
        <v>0.003817</v>
      </c>
      <c r="CD345" t="n">
        <v>0.004866</v>
      </c>
      <c r="CE345" t="n">
        <v>0.004075</v>
      </c>
      <c r="CF345" t="n">
        <v>0.0037</v>
      </c>
      <c r="CG345" t="n">
        <v>190</v>
      </c>
      <c r="CH345" t="str">
        <f>=SUBTOTAL(103,CG345)</f>
      </c>
      <c r="CI345" t="str">
        <f>=IF(CH345=1,IFERROR(MAX($CI$1:CI344)+(COUNTIFS($CG$1:CG344,CG345,$CH$1:CH344,1)=0),1),"")</f>
      </c>
    </row>
    <row r="346">
      <c r="A346" t="s">
        <v>5587</v>
      </c>
      <c r="B346" t="s">
        <v>5606</v>
      </c>
      <c r="C346" t="s">
        <v>5607</v>
      </c>
      <c r="D346" t="s">
        <v>5590</v>
      </c>
      <c r="E346" t="s">
        <v>5608</v>
      </c>
      <c r="F346" t="s">
        <v>5609</v>
      </c>
      <c r="G346" t="s">
        <v>92</v>
      </c>
      <c r="H346" t="s">
        <v>93</v>
      </c>
      <c r="I346" t="s">
        <v>755</v>
      </c>
      <c r="J346"/>
      <c r="K346" t="n">
        <v>0.00009992</v>
      </c>
      <c r="L346" t="n">
        <v>0.005835</v>
      </c>
      <c r="M346" t="n">
        <v>0.02189</v>
      </c>
      <c r="N346" t="s">
        <v>176</v>
      </c>
      <c r="O346"/>
      <c r="P346"/>
      <c r="Q346"/>
      <c r="R346"/>
      <c r="S346"/>
      <c r="T346" t="n">
        <v>0.117</v>
      </c>
      <c r="U346" t="s">
        <v>262</v>
      </c>
      <c r="V346" t="s">
        <v>5610</v>
      </c>
      <c r="W346" t="n">
        <v>14.27</v>
      </c>
      <c r="X346" t="n">
        <v>0.5213560462</v>
      </c>
      <c r="Y346" t="s">
        <v>5611</v>
      </c>
      <c r="Z346"/>
      <c r="AA346"/>
      <c r="AB346" t="s">
        <v>211</v>
      </c>
      <c r="AC346" t="s">
        <v>1980</v>
      </c>
      <c r="AD346"/>
      <c r="AE346"/>
      <c r="AF346" t="s">
        <v>5612</v>
      </c>
      <c r="AG346" t="s">
        <v>5613</v>
      </c>
      <c r="AH346"/>
      <c r="AI346" t="s">
        <v>433</v>
      </c>
      <c r="AJ346" t="s">
        <v>433</v>
      </c>
      <c r="AK346" t="s">
        <v>419</v>
      </c>
      <c r="AL346" t="s">
        <v>125</v>
      </c>
      <c r="AM346" t="n">
        <v>1</v>
      </c>
      <c r="AN346"/>
      <c r="AO346" t="n">
        <v>198</v>
      </c>
      <c r="AP346" t="n">
        <v>195</v>
      </c>
      <c r="AQ346" t="n">
        <v>227</v>
      </c>
      <c r="AR346" t="n">
        <v>0</v>
      </c>
      <c r="AS346" t="n">
        <v>17</v>
      </c>
      <c r="AT346" t="n">
        <v>26</v>
      </c>
      <c r="AU346" t="n">
        <v>29</v>
      </c>
      <c r="AV346" t="n">
        <v>99</v>
      </c>
      <c r="AW346" t="n">
        <v>99</v>
      </c>
      <c r="AX346" t="n">
        <v>203397</v>
      </c>
      <c r="AY346" t="n">
        <v>203397</v>
      </c>
      <c r="AZ346" t="n">
        <v>203397</v>
      </c>
      <c r="BA346" t="s">
        <v>105</v>
      </c>
      <c r="BB346" t="s">
        <v>5596</v>
      </c>
      <c r="BC346"/>
      <c r="BD346" t="s">
        <v>107</v>
      </c>
      <c r="BE346" t="s">
        <v>5597</v>
      </c>
      <c r="BF346" t="s">
        <v>5598</v>
      </c>
      <c r="BG346" t="s">
        <v>881</v>
      </c>
      <c r="BH346" t="s">
        <v>1404</v>
      </c>
      <c r="BI346"/>
      <c r="BJ346"/>
      <c r="BK346"/>
      <c r="BL346"/>
      <c r="BM346"/>
      <c r="BN346"/>
      <c r="BO346" t="n">
        <v>0.0003115</v>
      </c>
      <c r="BP346" t="n">
        <v>0.00005809</v>
      </c>
      <c r="BQ346" t="n">
        <v>0.00009956</v>
      </c>
      <c r="BR346" t="n">
        <v>0</v>
      </c>
      <c r="BS346" t="n">
        <v>0</v>
      </c>
      <c r="BT346" t="n">
        <v>0.0001505</v>
      </c>
      <c r="BU346" t="n">
        <v>0</v>
      </c>
      <c r="BV346" t="n">
        <v>0</v>
      </c>
      <c r="BW346" t="n">
        <v>0.002523</v>
      </c>
      <c r="BX346" t="n">
        <v>0.006219</v>
      </c>
      <c r="BY346" t="n">
        <v>0.00758</v>
      </c>
      <c r="BZ346" t="n">
        <v>0.008224</v>
      </c>
      <c r="CA346" t="n">
        <v>0.02189</v>
      </c>
      <c r="CB346" t="n">
        <v>0.008578</v>
      </c>
      <c r="CC346" t="n">
        <v>0</v>
      </c>
      <c r="CD346" t="n">
        <v>0.006305</v>
      </c>
      <c r="CE346" t="n">
        <v>0.003676</v>
      </c>
      <c r="CF346" t="n">
        <v>0.002418</v>
      </c>
      <c r="CG346" t="n">
        <v>190</v>
      </c>
      <c r="CH346" t="str">
        <f>=SUBTOTAL(103,CG346)</f>
      </c>
      <c r="CI346" t="str">
        <f>=IF(CH346=1,IFERROR(MAX($CI$1:CI345)+(COUNTIFS($CG$1:CG345,CG346,$CH$1:CH345,1)=0),1),"")</f>
      </c>
    </row>
    <row r="347">
      <c r="A347" t="s">
        <v>5587</v>
      </c>
      <c r="B347" t="s">
        <v>5614</v>
      </c>
      <c r="C347" t="s">
        <v>5615</v>
      </c>
      <c r="D347" t="s">
        <v>5590</v>
      </c>
      <c r="E347" t="s">
        <v>5616</v>
      </c>
      <c r="F347" t="s">
        <v>5617</v>
      </c>
      <c r="G347" t="s">
        <v>92</v>
      </c>
      <c r="H347" t="s">
        <v>93</v>
      </c>
      <c r="I347" t="s">
        <v>755</v>
      </c>
      <c r="J347"/>
      <c r="K347" t="n">
        <v>0.0002217</v>
      </c>
      <c r="L347" t="n">
        <v>0.02699</v>
      </c>
      <c r="M347" t="n">
        <v>0.04154</v>
      </c>
      <c r="N347" t="s">
        <v>281</v>
      </c>
      <c r="O347"/>
      <c r="P347"/>
      <c r="Q347"/>
      <c r="R347"/>
      <c r="S347"/>
      <c r="T347" t="n">
        <v>0.068</v>
      </c>
      <c r="U347" t="s">
        <v>1065</v>
      </c>
      <c r="V347" t="s">
        <v>552</v>
      </c>
      <c r="W347" t="n">
        <v>0.307</v>
      </c>
      <c r="X347" t="n">
        <v>0.407335698605</v>
      </c>
      <c r="Y347" t="s">
        <v>5618</v>
      </c>
      <c r="Z347"/>
      <c r="AA347"/>
      <c r="AB347" t="s">
        <v>211</v>
      </c>
      <c r="AC347" t="s">
        <v>5619</v>
      </c>
      <c r="AD347"/>
      <c r="AE347"/>
      <c r="AF347" t="s">
        <v>5620</v>
      </c>
      <c r="AG347" t="s">
        <v>5621</v>
      </c>
      <c r="AH347"/>
      <c r="AI347"/>
      <c r="AJ347"/>
      <c r="AK347"/>
      <c r="AL347" t="s">
        <v>125</v>
      </c>
      <c r="AM347"/>
      <c r="AN347"/>
      <c r="AO347"/>
      <c r="AP347"/>
      <c r="AQ347"/>
      <c r="AR347"/>
      <c r="AS347"/>
      <c r="AT347"/>
      <c r="AU347"/>
      <c r="AV347"/>
      <c r="AW347"/>
      <c r="AX347"/>
      <c r="AY347"/>
      <c r="AZ347"/>
      <c r="BA347" t="s">
        <v>105</v>
      </c>
      <c r="BB347" t="s">
        <v>5596</v>
      </c>
      <c r="BC347"/>
      <c r="BD347" t="s">
        <v>107</v>
      </c>
      <c r="BE347" t="s">
        <v>5597</v>
      </c>
      <c r="BF347" t="s">
        <v>5598</v>
      </c>
      <c r="BG347" t="s">
        <v>5622</v>
      </c>
      <c r="BH347" t="s">
        <v>5623</v>
      </c>
      <c r="BI347"/>
      <c r="BJ347"/>
      <c r="BK347"/>
      <c r="BL347"/>
      <c r="BM347"/>
      <c r="BN347"/>
      <c r="BO347" t="n">
        <v>0.0008844</v>
      </c>
      <c r="BP347" t="n">
        <v>0</v>
      </c>
      <c r="BQ347" t="n">
        <v>0.0005045</v>
      </c>
      <c r="BR347" t="n">
        <v>0</v>
      </c>
      <c r="BS347" t="n">
        <v>0</v>
      </c>
      <c r="BT347" t="n">
        <v>0.0003218</v>
      </c>
      <c r="BU347" t="n">
        <v>0</v>
      </c>
      <c r="BV347" t="n">
        <v>0</v>
      </c>
      <c r="BW347" t="n">
        <v>0.02081</v>
      </c>
      <c r="BX347" t="n">
        <v>0.04154</v>
      </c>
      <c r="BY347" t="n">
        <v>0.02863</v>
      </c>
      <c r="BZ347" t="n">
        <v>0.03081</v>
      </c>
      <c r="CA347" t="n">
        <v>0.0385</v>
      </c>
      <c r="CB347" t="n">
        <v>0.02705</v>
      </c>
      <c r="CC347" t="n">
        <v>0.02917</v>
      </c>
      <c r="CD347" t="n">
        <v>0.02905</v>
      </c>
      <c r="CE347" t="n">
        <v>0.02381</v>
      </c>
      <c r="CF347" t="n">
        <v>0.0317</v>
      </c>
      <c r="CG347" t="n">
        <v>190</v>
      </c>
      <c r="CH347" t="str">
        <f>=SUBTOTAL(103,CG347)</f>
      </c>
      <c r="CI347" t="str">
        <f>=IF(CH347=1,IFERROR(MAX($CI$1:CI346)+(COUNTIFS($CG$1:CG346,CG347,$CH$1:CH346,1)=0),1),"")</f>
      </c>
    </row>
    <row r="348">
      <c r="A348" t="s">
        <v>5587</v>
      </c>
      <c r="B348" t="s">
        <v>5624</v>
      </c>
      <c r="C348" t="s">
        <v>5625</v>
      </c>
      <c r="D348" t="s">
        <v>5590</v>
      </c>
      <c r="E348" t="s">
        <v>5626</v>
      </c>
      <c r="F348" t="s">
        <v>5627</v>
      </c>
      <c r="G348" t="s">
        <v>92</v>
      </c>
      <c r="H348" t="s">
        <v>93</v>
      </c>
      <c r="I348" t="s">
        <v>1150</v>
      </c>
      <c r="J348"/>
      <c r="K348" t="n">
        <v>0.00002056</v>
      </c>
      <c r="L348" t="n">
        <v>0.01145</v>
      </c>
      <c r="M348" t="n">
        <v>0.0375</v>
      </c>
      <c r="N348" t="s">
        <v>720</v>
      </c>
      <c r="O348"/>
      <c r="P348"/>
      <c r="Q348"/>
      <c r="R348"/>
      <c r="S348"/>
      <c r="T348" t="n">
        <v>0.04</v>
      </c>
      <c r="U348" t="s">
        <v>378</v>
      </c>
      <c r="V348" t="s">
        <v>379</v>
      </c>
      <c r="W348" t="n">
        <v>0.142</v>
      </c>
      <c r="X348" t="n">
        <v>0.422811537981</v>
      </c>
      <c r="Y348" t="s">
        <v>5628</v>
      </c>
      <c r="Z348"/>
      <c r="AA348"/>
      <c r="AB348" t="s">
        <v>211</v>
      </c>
      <c r="AC348" t="s">
        <v>5629</v>
      </c>
      <c r="AD348"/>
      <c r="AE348"/>
      <c r="AF348" t="s">
        <v>5630</v>
      </c>
      <c r="AG348" t="s">
        <v>5631</v>
      </c>
      <c r="AH348"/>
      <c r="AI348"/>
      <c r="AJ348"/>
      <c r="AK348"/>
      <c r="AL348" t="s">
        <v>125</v>
      </c>
      <c r="AM348"/>
      <c r="AN348"/>
      <c r="AO348"/>
      <c r="AP348"/>
      <c r="AQ348"/>
      <c r="AR348"/>
      <c r="AS348"/>
      <c r="AT348"/>
      <c r="AU348"/>
      <c r="AV348"/>
      <c r="AW348"/>
      <c r="AX348"/>
      <c r="AY348"/>
      <c r="AZ348"/>
      <c r="BA348" t="s">
        <v>105</v>
      </c>
      <c r="BB348" t="s">
        <v>5596</v>
      </c>
      <c r="BC348"/>
      <c r="BD348" t="s">
        <v>107</v>
      </c>
      <c r="BE348" t="s">
        <v>5597</v>
      </c>
      <c r="BF348" t="s">
        <v>5598</v>
      </c>
      <c r="BG348" t="s">
        <v>573</v>
      </c>
      <c r="BH348" t="s">
        <v>574</v>
      </c>
      <c r="BI348" t="n">
        <v>0.0198</v>
      </c>
      <c r="BJ348" t="n">
        <v>0.0151</v>
      </c>
      <c r="BK348" t="n">
        <v>0.0375</v>
      </c>
      <c r="BL348" t="n">
        <v>0.0159</v>
      </c>
      <c r="BM348" t="n">
        <v>0.0139</v>
      </c>
      <c r="BN348" t="n">
        <v>0.0235</v>
      </c>
      <c r="BO348" t="n">
        <v>0</v>
      </c>
      <c r="BP348" t="n">
        <v>0.00002978</v>
      </c>
      <c r="BQ348" t="n">
        <v>0</v>
      </c>
      <c r="BR348" t="n">
        <v>0.0000557</v>
      </c>
      <c r="BS348" t="n">
        <v>0</v>
      </c>
      <c r="BT348" t="n">
        <v>0.00002744</v>
      </c>
      <c r="BU348" t="n">
        <v>0</v>
      </c>
      <c r="BV348" t="n">
        <v>0</v>
      </c>
      <c r="BW348" t="n">
        <v>0.006796</v>
      </c>
      <c r="BX348" t="n">
        <v>0.02273</v>
      </c>
      <c r="BY348" t="n">
        <v>0.02224</v>
      </c>
      <c r="BZ348" t="n">
        <v>0.01452</v>
      </c>
      <c r="CA348" t="n">
        <v>0.02653</v>
      </c>
      <c r="CB348" t="n">
        <v>0.01589</v>
      </c>
      <c r="CC348" t="n">
        <v>0</v>
      </c>
      <c r="CD348" t="n">
        <v>0.01093</v>
      </c>
      <c r="CE348" t="n">
        <v>0.008371</v>
      </c>
      <c r="CF348" t="n">
        <v>0.004102</v>
      </c>
      <c r="CG348" t="n">
        <v>190</v>
      </c>
      <c r="CH348" t="str">
        <f>=SUBTOTAL(103,CG348)</f>
      </c>
      <c r="CI348" t="str">
        <f>=IF(CH348=1,IFERROR(MAX($CI$1:CI347)+(COUNTIFS($CG$1:CG347,CG348,$CH$1:CH347,1)=0),1),"")</f>
      </c>
    </row>
    <row r="349">
      <c r="A349" t="s">
        <v>5587</v>
      </c>
      <c r="B349" t="s">
        <v>5632</v>
      </c>
      <c r="C349" t="s">
        <v>5633</v>
      </c>
      <c r="D349" t="s">
        <v>5590</v>
      </c>
      <c r="E349" t="s">
        <v>5634</v>
      </c>
      <c r="F349" t="s">
        <v>5635</v>
      </c>
      <c r="G349" t="s">
        <v>92</v>
      </c>
      <c r="H349" t="s">
        <v>93</v>
      </c>
      <c r="I349" t="s">
        <v>1150</v>
      </c>
      <c r="J349"/>
      <c r="K349" t="n">
        <v>0.000008168</v>
      </c>
      <c r="L349" t="n">
        <v>0.03369</v>
      </c>
      <c r="M349" t="n">
        <v>0.08291</v>
      </c>
      <c r="N349" t="s">
        <v>176</v>
      </c>
      <c r="O349"/>
      <c r="P349"/>
      <c r="Q349"/>
      <c r="R349"/>
      <c r="S349"/>
      <c r="T349" t="n">
        <v>0.044</v>
      </c>
      <c r="U349" t="s">
        <v>378</v>
      </c>
      <c r="V349" t="s">
        <v>2077</v>
      </c>
      <c r="W349" t="n">
        <v>7.258</v>
      </c>
      <c r="X349" t="n">
        <v>0.496660411358</v>
      </c>
      <c r="Y349" t="s">
        <v>5636</v>
      </c>
      <c r="Z349"/>
      <c r="AA349"/>
      <c r="AB349" t="s">
        <v>211</v>
      </c>
      <c r="AC349" t="s">
        <v>5637</v>
      </c>
      <c r="AD349"/>
      <c r="AE349"/>
      <c r="AF349" t="s">
        <v>5638</v>
      </c>
      <c r="AG349" t="s">
        <v>5639</v>
      </c>
      <c r="AH349"/>
      <c r="AI349" t="s">
        <v>419</v>
      </c>
      <c r="AJ349" t="s">
        <v>433</v>
      </c>
      <c r="AK349" t="s">
        <v>419</v>
      </c>
      <c r="AL349" t="s">
        <v>125</v>
      </c>
      <c r="AM349" t="n">
        <v>1</v>
      </c>
      <c r="AN349"/>
      <c r="AO349" t="n">
        <v>159</v>
      </c>
      <c r="AP349" t="n">
        <v>134</v>
      </c>
      <c r="AQ349" t="n">
        <v>206</v>
      </c>
      <c r="AR349" t="n">
        <v>34</v>
      </c>
      <c r="AS349" t="n">
        <v>65</v>
      </c>
      <c r="AT349" t="n">
        <v>49</v>
      </c>
      <c r="AU349" t="n">
        <v>99</v>
      </c>
      <c r="AV349" t="n">
        <v>99</v>
      </c>
      <c r="AW349" t="n">
        <v>99</v>
      </c>
      <c r="AX349" t="n">
        <v>203397</v>
      </c>
      <c r="AY349" t="n">
        <v>203397</v>
      </c>
      <c r="AZ349" t="n">
        <v>203397</v>
      </c>
      <c r="BA349" t="s">
        <v>105</v>
      </c>
      <c r="BB349" t="s">
        <v>5596</v>
      </c>
      <c r="BC349"/>
      <c r="BD349" t="s">
        <v>107</v>
      </c>
      <c r="BE349" t="s">
        <v>5597</v>
      </c>
      <c r="BF349" t="s">
        <v>5598</v>
      </c>
      <c r="BG349" t="s">
        <v>691</v>
      </c>
      <c r="BH349" t="s">
        <v>692</v>
      </c>
      <c r="BI349"/>
      <c r="BJ349"/>
      <c r="BK349"/>
      <c r="BL349"/>
      <c r="BM349"/>
      <c r="BN349"/>
      <c r="BO349" t="n">
        <v>0.0001329</v>
      </c>
      <c r="BP349" t="n">
        <v>0</v>
      </c>
      <c r="BQ349" t="n">
        <v>0</v>
      </c>
      <c r="BR349" t="n">
        <v>0</v>
      </c>
      <c r="BS349" t="n">
        <v>0</v>
      </c>
      <c r="BT349" t="n">
        <v>0</v>
      </c>
      <c r="BU349" t="n">
        <v>0</v>
      </c>
      <c r="BV349" t="n">
        <v>0</v>
      </c>
      <c r="BW349" t="n">
        <v>0.0192</v>
      </c>
      <c r="BX349" t="n">
        <v>0.04379</v>
      </c>
      <c r="BY349" t="n">
        <v>0.05923</v>
      </c>
      <c r="BZ349" t="n">
        <v>0.04708</v>
      </c>
      <c r="CA349" t="n">
        <v>0.08291</v>
      </c>
      <c r="CB349" t="n">
        <v>0.04414</v>
      </c>
      <c r="CC349" t="n">
        <v>0.01504</v>
      </c>
      <c r="CD349" t="n">
        <v>0.03425</v>
      </c>
      <c r="CE349" t="n">
        <v>0.02105</v>
      </c>
      <c r="CF349" t="n">
        <v>0.01514</v>
      </c>
      <c r="CG349" t="n">
        <v>190</v>
      </c>
      <c r="CH349" t="str">
        <f>=SUBTOTAL(103,CG349)</f>
      </c>
      <c r="CI349" t="str">
        <f>=IF(CH349=1,IFERROR(MAX($CI$1:CI348)+(COUNTIFS($CG$1:CG348,CG349,$CH$1:CH348,1)=0),1),"")</f>
      </c>
    </row>
    <row r="350">
      <c r="A350" t="s">
        <v>5587</v>
      </c>
      <c r="B350" t="s">
        <v>5640</v>
      </c>
      <c r="C350" t="s">
        <v>5641</v>
      </c>
      <c r="D350" t="s">
        <v>5590</v>
      </c>
      <c r="E350" t="s">
        <v>5642</v>
      </c>
      <c r="F350" t="s">
        <v>5643</v>
      </c>
      <c r="G350" t="s">
        <v>92</v>
      </c>
      <c r="H350" t="s">
        <v>93</v>
      </c>
      <c r="I350" t="s">
        <v>1150</v>
      </c>
      <c r="J350"/>
      <c r="K350" t="n">
        <v>0.00001652</v>
      </c>
      <c r="L350" t="n">
        <v>0.0423</v>
      </c>
      <c r="M350" t="n">
        <v>0.09884</v>
      </c>
      <c r="N350" t="s">
        <v>176</v>
      </c>
      <c r="O350"/>
      <c r="P350"/>
      <c r="Q350"/>
      <c r="R350"/>
      <c r="S350"/>
      <c r="T350" t="n">
        <v>0.066</v>
      </c>
      <c r="U350" t="s">
        <v>378</v>
      </c>
      <c r="V350" t="s">
        <v>552</v>
      </c>
      <c r="W350" t="n">
        <v>0.002</v>
      </c>
      <c r="X350" t="n">
        <v>0.309350073338</v>
      </c>
      <c r="Y350" t="s">
        <v>5644</v>
      </c>
      <c r="Z350"/>
      <c r="AA350"/>
      <c r="AB350" t="s">
        <v>211</v>
      </c>
      <c r="AC350" t="s">
        <v>212</v>
      </c>
      <c r="AD350"/>
      <c r="AE350"/>
      <c r="AF350" t="s">
        <v>5645</v>
      </c>
      <c r="AG350" t="s">
        <v>5646</v>
      </c>
      <c r="AH350"/>
      <c r="AI350" t="s">
        <v>419</v>
      </c>
      <c r="AJ350" t="s">
        <v>433</v>
      </c>
      <c r="AK350" t="s">
        <v>419</v>
      </c>
      <c r="AL350" t="s">
        <v>125</v>
      </c>
      <c r="AM350" t="n">
        <v>1</v>
      </c>
      <c r="AN350"/>
      <c r="AO350" t="n">
        <v>167</v>
      </c>
      <c r="AP350" t="n">
        <v>149</v>
      </c>
      <c r="AQ350" t="n">
        <v>219</v>
      </c>
      <c r="AR350" t="n">
        <v>38</v>
      </c>
      <c r="AS350" t="n">
        <v>71</v>
      </c>
      <c r="AT350" t="n">
        <v>57</v>
      </c>
      <c r="AU350" t="n">
        <v>99</v>
      </c>
      <c r="AV350" t="n">
        <v>99</v>
      </c>
      <c r="AW350" t="n">
        <v>99</v>
      </c>
      <c r="AX350" t="n">
        <v>203397</v>
      </c>
      <c r="AY350" t="n">
        <v>203397</v>
      </c>
      <c r="AZ350" t="n">
        <v>203397</v>
      </c>
      <c r="BA350" t="s">
        <v>105</v>
      </c>
      <c r="BB350" t="s">
        <v>5596</v>
      </c>
      <c r="BC350"/>
      <c r="BD350" t="s">
        <v>107</v>
      </c>
      <c r="BE350" t="s">
        <v>5597</v>
      </c>
      <c r="BF350" t="s">
        <v>5598</v>
      </c>
      <c r="BG350" t="s">
        <v>5444</v>
      </c>
      <c r="BH350" t="s">
        <v>5647</v>
      </c>
      <c r="BI350"/>
      <c r="BJ350"/>
      <c r="BK350"/>
      <c r="BL350"/>
      <c r="BM350"/>
      <c r="BN350"/>
      <c r="BO350" t="n">
        <v>0.0001346</v>
      </c>
      <c r="BP350" t="n">
        <v>0</v>
      </c>
      <c r="BQ350" t="n">
        <v>0</v>
      </c>
      <c r="BR350" t="n">
        <v>0.00005673</v>
      </c>
      <c r="BS350" t="n">
        <v>0</v>
      </c>
      <c r="BT350" t="n">
        <v>0.000009214</v>
      </c>
      <c r="BU350" t="n">
        <v>0</v>
      </c>
      <c r="BV350" t="n">
        <v>0</v>
      </c>
      <c r="BW350" t="n">
        <v>0.02396</v>
      </c>
      <c r="BX350" t="n">
        <v>0.06011</v>
      </c>
      <c r="BY350" t="n">
        <v>0.07034</v>
      </c>
      <c r="BZ350" t="n">
        <v>0.05446</v>
      </c>
      <c r="CA350" t="n">
        <v>0.09884</v>
      </c>
      <c r="CB350" t="n">
        <v>0.05604</v>
      </c>
      <c r="CC350" t="n">
        <v>0.02632</v>
      </c>
      <c r="CD350" t="n">
        <v>0.04402</v>
      </c>
      <c r="CE350" t="n">
        <v>0.03226</v>
      </c>
      <c r="CF350" t="n">
        <v>0.01808</v>
      </c>
      <c r="CG350" t="n">
        <v>190</v>
      </c>
      <c r="CH350" t="str">
        <f>=SUBTOTAL(103,CG350)</f>
      </c>
      <c r="CI350" t="str">
        <f>=IF(CH350=1,IFERROR(MAX($CI$1:CI349)+(COUNTIFS($CG$1:CG349,CG350,$CH$1:CH349,1)=0),1),"")</f>
      </c>
    </row>
    <row r="351">
      <c r="A351" t="s">
        <v>5587</v>
      </c>
      <c r="B351" t="s">
        <v>5648</v>
      </c>
      <c r="C351" t="s">
        <v>5649</v>
      </c>
      <c r="D351" t="s">
        <v>5590</v>
      </c>
      <c r="E351" t="s">
        <v>5650</v>
      </c>
      <c r="F351" t="s">
        <v>5651</v>
      </c>
      <c r="G351" t="s">
        <v>92</v>
      </c>
      <c r="H351" t="s">
        <v>93</v>
      </c>
      <c r="I351" t="s">
        <v>1150</v>
      </c>
      <c r="J351"/>
      <c r="K351" t="n">
        <v>0.002985</v>
      </c>
      <c r="L351" t="n">
        <v>0.07608</v>
      </c>
      <c r="M351" t="n">
        <v>0.1813</v>
      </c>
      <c r="N351" t="s">
        <v>176</v>
      </c>
      <c r="O351"/>
      <c r="P351"/>
      <c r="Q351"/>
      <c r="R351"/>
      <c r="S351"/>
      <c r="T351" t="n">
        <v>0.043</v>
      </c>
      <c r="U351" t="s">
        <v>378</v>
      </c>
      <c r="V351" t="s">
        <v>379</v>
      </c>
      <c r="W351" t="n">
        <v>5.569</v>
      </c>
      <c r="X351" t="n">
        <v>0.342893660069</v>
      </c>
      <c r="Y351" t="s">
        <v>5652</v>
      </c>
      <c r="Z351"/>
      <c r="AA351"/>
      <c r="AB351" t="s">
        <v>211</v>
      </c>
      <c r="AC351" t="s">
        <v>5653</v>
      </c>
      <c r="AD351"/>
      <c r="AE351"/>
      <c r="AF351" t="s">
        <v>5654</v>
      </c>
      <c r="AG351" t="s">
        <v>5655</v>
      </c>
      <c r="AH351"/>
      <c r="AI351"/>
      <c r="AJ351"/>
      <c r="AK351"/>
      <c r="AL351" t="s">
        <v>249</v>
      </c>
      <c r="AM351"/>
      <c r="AN351"/>
      <c r="AO351"/>
      <c r="AP351"/>
      <c r="AQ351"/>
      <c r="AR351"/>
      <c r="AS351"/>
      <c r="AT351"/>
      <c r="AU351"/>
      <c r="AV351"/>
      <c r="AW351"/>
      <c r="AX351"/>
      <c r="AY351"/>
      <c r="AZ351"/>
      <c r="BA351" t="s">
        <v>105</v>
      </c>
      <c r="BB351" t="s">
        <v>5596</v>
      </c>
      <c r="BC351"/>
      <c r="BD351" t="s">
        <v>107</v>
      </c>
      <c r="BE351" t="s">
        <v>5597</v>
      </c>
      <c r="BF351" t="s">
        <v>5598</v>
      </c>
      <c r="BG351" t="s">
        <v>334</v>
      </c>
      <c r="BH351" t="s">
        <v>335</v>
      </c>
      <c r="BI351"/>
      <c r="BJ351"/>
      <c r="BK351"/>
      <c r="BL351"/>
      <c r="BM351"/>
      <c r="BN351"/>
      <c r="BO351" t="n">
        <v>0.001793</v>
      </c>
      <c r="BP351" t="n">
        <v>0.004827</v>
      </c>
      <c r="BQ351" t="n">
        <v>0.001091</v>
      </c>
      <c r="BR351" t="n">
        <v>0.008452</v>
      </c>
      <c r="BS351" t="n">
        <v>0.001513</v>
      </c>
      <c r="BT351" t="n">
        <v>0.003066</v>
      </c>
      <c r="BU351" t="n">
        <v>0.001795</v>
      </c>
      <c r="BV351" t="n">
        <v>0.0003477</v>
      </c>
      <c r="BW351" t="n">
        <v>0.04315</v>
      </c>
      <c r="BX351" t="n">
        <v>0.1048</v>
      </c>
      <c r="BY351" t="n">
        <v>0.1184</v>
      </c>
      <c r="BZ351" t="n">
        <v>0.1035</v>
      </c>
      <c r="CA351" t="n">
        <v>0.1813</v>
      </c>
      <c r="CB351" t="n">
        <v>0.1031</v>
      </c>
      <c r="CC351" t="n">
        <v>0.04464</v>
      </c>
      <c r="CD351" t="n">
        <v>0.07991</v>
      </c>
      <c r="CE351" t="n">
        <v>0.06045</v>
      </c>
      <c r="CF351" t="n">
        <v>0.04287</v>
      </c>
      <c r="CG351" t="n">
        <v>190</v>
      </c>
      <c r="CH351" t="str">
        <f>=SUBTOTAL(103,CG351)</f>
      </c>
      <c r="CI351" t="str">
        <f>=IF(CH351=1,IFERROR(MAX($CI$1:CI350)+(COUNTIFS($CG$1:CG350,CG351,$CH$1:CH350,1)=0),1),"")</f>
      </c>
    </row>
    <row r="352">
      <c r="A352" t="s">
        <v>5656</v>
      </c>
      <c r="B352" t="s">
        <v>5657</v>
      </c>
      <c r="C352" t="s">
        <v>5658</v>
      </c>
      <c r="D352" t="s">
        <v>5659</v>
      </c>
      <c r="E352" t="s">
        <v>5660</v>
      </c>
      <c r="F352" t="s">
        <v>5661</v>
      </c>
      <c r="G352" t="s">
        <v>92</v>
      </c>
      <c r="H352" t="s">
        <v>93</v>
      </c>
      <c r="I352" t="s">
        <v>4037</v>
      </c>
      <c r="J352"/>
      <c r="K352" t="n">
        <v>0.001261</v>
      </c>
      <c r="L352" t="n">
        <v>0.0005388</v>
      </c>
      <c r="M352" t="n">
        <v>0.01022</v>
      </c>
      <c r="N352" t="s">
        <v>936</v>
      </c>
      <c r="O352" t="n">
        <v>134343</v>
      </c>
      <c r="P352" t="s">
        <v>1228</v>
      </c>
      <c r="Q352" t="s">
        <v>5662</v>
      </c>
      <c r="R352" t="s">
        <v>5663</v>
      </c>
      <c r="S352" t="s">
        <v>4204</v>
      </c>
      <c r="T352" t="n">
        <v>0.041</v>
      </c>
      <c r="U352" t="s">
        <v>1340</v>
      </c>
      <c r="V352" t="s">
        <v>5664</v>
      </c>
      <c r="W352" t="n">
        <v>21.1</v>
      </c>
      <c r="X352" t="n">
        <v>0.321350216866</v>
      </c>
      <c r="Y352" t="s">
        <v>5665</v>
      </c>
      <c r="Z352" t="s">
        <v>412</v>
      </c>
      <c r="AA352" t="n">
        <v>0.125457339249056</v>
      </c>
      <c r="AB352" t="s">
        <v>211</v>
      </c>
      <c r="AC352" t="s">
        <v>5666</v>
      </c>
      <c r="AD352" t="s">
        <v>4206</v>
      </c>
      <c r="AE352" t="s">
        <v>2125</v>
      </c>
      <c r="AF352" t="s">
        <v>5667</v>
      </c>
      <c r="AG352" t="s">
        <v>5668</v>
      </c>
      <c r="AH352" t="s">
        <v>5669</v>
      </c>
      <c r="AI352" t="s">
        <v>433</v>
      </c>
      <c r="AJ352" t="s">
        <v>102</v>
      </c>
      <c r="AK352" t="s">
        <v>419</v>
      </c>
      <c r="AL352" t="s">
        <v>104</v>
      </c>
      <c r="AM352" t="n">
        <v>1</v>
      </c>
      <c r="AN352"/>
      <c r="AO352" t="n">
        <v>76</v>
      </c>
      <c r="AP352" t="n">
        <v>34</v>
      </c>
      <c r="AQ352" t="n">
        <v>73</v>
      </c>
      <c r="AR352" t="n">
        <v>41</v>
      </c>
      <c r="AS352" t="n">
        <v>0</v>
      </c>
      <c r="AT352" t="n">
        <v>68</v>
      </c>
      <c r="AU352" t="n">
        <v>99</v>
      </c>
      <c r="AV352" t="n">
        <v>91</v>
      </c>
      <c r="AW352" t="n">
        <v>99</v>
      </c>
      <c r="AX352" t="n">
        <v>203397</v>
      </c>
      <c r="AY352"/>
      <c r="AZ352" t="n">
        <v>203397</v>
      </c>
      <c r="BA352" t="s">
        <v>105</v>
      </c>
      <c r="BB352" t="s">
        <v>5670</v>
      </c>
      <c r="BC352"/>
      <c r="BD352" t="s">
        <v>107</v>
      </c>
      <c r="BE352" t="s">
        <v>5671</v>
      </c>
      <c r="BF352" t="s">
        <v>5672</v>
      </c>
      <c r="BG352" t="s">
        <v>110</v>
      </c>
      <c r="BH352" t="s">
        <v>111</v>
      </c>
      <c r="BI352" t="n">
        <v>0.001</v>
      </c>
      <c r="BJ352" t="n">
        <v>0</v>
      </c>
      <c r="BK352" t="n">
        <v>0.0014</v>
      </c>
      <c r="BL352" t="n">
        <v>0</v>
      </c>
      <c r="BM352" t="n">
        <v>0</v>
      </c>
      <c r="BN352" t="n">
        <v>0.0041</v>
      </c>
      <c r="BO352" t="n">
        <v>0.000123</v>
      </c>
      <c r="BP352" t="n">
        <v>0.0005493</v>
      </c>
      <c r="BQ352" t="n">
        <v>0.01022</v>
      </c>
      <c r="BR352" t="n">
        <v>0.0003806</v>
      </c>
      <c r="BS352" t="n">
        <v>0</v>
      </c>
      <c r="BT352" t="n">
        <v>0.0004571</v>
      </c>
      <c r="BU352" t="n">
        <v>0.001792</v>
      </c>
      <c r="BV352" t="n">
        <v>0.004018</v>
      </c>
      <c r="BW352" t="n">
        <v>0.00004824</v>
      </c>
      <c r="BX352" t="n">
        <v>0</v>
      </c>
      <c r="BY352" t="n">
        <v>0.0003927</v>
      </c>
      <c r="BZ352" t="n">
        <v>0.007776</v>
      </c>
      <c r="CA352" t="n">
        <v>0.0003848</v>
      </c>
      <c r="CB352" t="n">
        <v>0</v>
      </c>
      <c r="CC352" t="n">
        <v>0</v>
      </c>
      <c r="CD352" t="n">
        <v>0.0003675</v>
      </c>
      <c r="CE352" t="n">
        <v>0.0004794</v>
      </c>
      <c r="CF352" t="n">
        <v>0.00393</v>
      </c>
      <c r="CG352" t="n">
        <v>191</v>
      </c>
      <c r="CH352" t="str">
        <f>=SUBTOTAL(103,CG352)</f>
      </c>
      <c r="CI352" t="str">
        <f>=IF(CH352=1,IFERROR(MAX($CI$1:CI351)+(COUNTIFS($CG$1:CG351,CG352,$CH$1:CH351,1)=0),1),"")</f>
      </c>
    </row>
    <row r="353">
      <c r="A353" t="s">
        <v>5673</v>
      </c>
      <c r="B353" t="s">
        <v>5674</v>
      </c>
      <c r="C353" t="s">
        <v>5675</v>
      </c>
      <c r="D353" t="s">
        <v>5676</v>
      </c>
      <c r="E353" t="s">
        <v>5677</v>
      </c>
      <c r="F353" t="s">
        <v>5678</v>
      </c>
      <c r="G353" t="s">
        <v>92</v>
      </c>
      <c r="H353" t="s">
        <v>93</v>
      </c>
      <c r="I353" t="s">
        <v>5679</v>
      </c>
      <c r="J353"/>
      <c r="K353" t="n">
        <v>0.002822</v>
      </c>
      <c r="L353" t="n">
        <v>0.007865</v>
      </c>
      <c r="M353" t="n">
        <v>0.0325</v>
      </c>
      <c r="N353" t="s">
        <v>993</v>
      </c>
      <c r="O353" t="n">
        <v>780619</v>
      </c>
      <c r="P353" t="s">
        <v>412</v>
      </c>
      <c r="Q353"/>
      <c r="R353"/>
      <c r="S353"/>
      <c r="T353" t="n">
        <v>0.014</v>
      </c>
      <c r="U353" t="s">
        <v>835</v>
      </c>
      <c r="V353" t="s">
        <v>379</v>
      </c>
      <c r="W353" t="n">
        <v>0.001</v>
      </c>
      <c r="X353" t="n">
        <v>0.268962800503</v>
      </c>
      <c r="Y353" t="s">
        <v>5680</v>
      </c>
      <c r="Z353"/>
      <c r="AA353"/>
      <c r="AB353" t="s">
        <v>211</v>
      </c>
      <c r="AC353" t="s">
        <v>212</v>
      </c>
      <c r="AD353"/>
      <c r="AE353"/>
      <c r="AF353"/>
      <c r="AG353" t="s">
        <v>5681</v>
      </c>
      <c r="AH353"/>
      <c r="AI353" t="s">
        <v>433</v>
      </c>
      <c r="AJ353" t="s">
        <v>102</v>
      </c>
      <c r="AK353" t="s">
        <v>419</v>
      </c>
      <c r="AL353" t="s">
        <v>228</v>
      </c>
      <c r="AM353" t="n">
        <v>1</v>
      </c>
      <c r="AN353"/>
      <c r="AO353" t="n">
        <v>77</v>
      </c>
      <c r="AP353" t="n">
        <v>40</v>
      </c>
      <c r="AQ353" t="n">
        <v>92</v>
      </c>
      <c r="AR353" t="n">
        <v>79</v>
      </c>
      <c r="AS353" t="n">
        <v>0</v>
      </c>
      <c r="AT353" t="n">
        <v>85</v>
      </c>
      <c r="AU353" t="n">
        <v>99</v>
      </c>
      <c r="AV353" t="n">
        <v>79</v>
      </c>
      <c r="AW353" t="n">
        <v>99</v>
      </c>
      <c r="AX353" t="n">
        <v>203397</v>
      </c>
      <c r="AY353"/>
      <c r="AZ353" t="n">
        <v>203397</v>
      </c>
      <c r="BA353" t="s">
        <v>105</v>
      </c>
      <c r="BB353" t="s">
        <v>5682</v>
      </c>
      <c r="BC353"/>
      <c r="BD353" t="s">
        <v>107</v>
      </c>
      <c r="BE353" t="s">
        <v>5683</v>
      </c>
      <c r="BF353" t="s">
        <v>5684</v>
      </c>
      <c r="BG353" t="s">
        <v>3929</v>
      </c>
      <c r="BH353" t="s">
        <v>5685</v>
      </c>
      <c r="BI353" t="n">
        <v>0.0096</v>
      </c>
      <c r="BJ353" t="n">
        <v>0.0325</v>
      </c>
      <c r="BK353" t="n">
        <v>0.0058</v>
      </c>
      <c r="BL353" t="n">
        <v>0</v>
      </c>
      <c r="BM353" t="n">
        <v>0.001</v>
      </c>
      <c r="BN353" t="n">
        <v>0</v>
      </c>
      <c r="BO353" t="n">
        <v>0.02902</v>
      </c>
      <c r="BP353" t="n">
        <v>0.002466</v>
      </c>
      <c r="BQ353" t="n">
        <v>0.007933</v>
      </c>
      <c r="BR353" t="n">
        <v>0</v>
      </c>
      <c r="BS353" t="n">
        <v>0</v>
      </c>
      <c r="BT353" t="n">
        <v>0.0004879</v>
      </c>
      <c r="BU353" t="n">
        <v>0.001814</v>
      </c>
      <c r="BV353" t="n">
        <v>0.0001641</v>
      </c>
      <c r="BW353" t="n">
        <v>0.02576</v>
      </c>
      <c r="BX353" t="n">
        <v>0</v>
      </c>
      <c r="BY353" t="n">
        <v>0.005168</v>
      </c>
      <c r="BZ353" t="n">
        <v>0.004614</v>
      </c>
      <c r="CA353" t="n">
        <v>0</v>
      </c>
      <c r="CB353" t="n">
        <v>0</v>
      </c>
      <c r="CC353" t="n">
        <v>0</v>
      </c>
      <c r="CD353" t="n">
        <v>0.0003822</v>
      </c>
      <c r="CE353" t="n">
        <v>0.003824</v>
      </c>
      <c r="CF353" t="n">
        <v>0.000207</v>
      </c>
      <c r="CG353" t="n">
        <v>192</v>
      </c>
      <c r="CH353" t="str">
        <f>=SUBTOTAL(103,CG353)</f>
      </c>
      <c r="CI353" t="str">
        <f>=IF(CH353=1,IFERROR(MAX($CI$1:CI352)+(COUNTIFS($CG$1:CG352,CG353,$CH$1:CH352,1)=0),1),"")</f>
      </c>
    </row>
    <row r="354">
      <c r="A354" t="s">
        <v>5686</v>
      </c>
      <c r="B354" t="s">
        <v>5687</v>
      </c>
      <c r="C354" t="s">
        <v>5688</v>
      </c>
      <c r="D354" t="s">
        <v>5689</v>
      </c>
      <c r="E354" t="s">
        <v>5690</v>
      </c>
      <c r="F354" t="s">
        <v>5691</v>
      </c>
      <c r="G354" t="s">
        <v>92</v>
      </c>
      <c r="H354" t="s">
        <v>93</v>
      </c>
      <c r="I354" t="s">
        <v>581</v>
      </c>
      <c r="J354"/>
      <c r="K354" t="n">
        <v>0.0001368</v>
      </c>
      <c r="L354" t="n">
        <v>0.0001445</v>
      </c>
      <c r="M354" t="n">
        <v>0.003165</v>
      </c>
      <c r="N354" t="s">
        <v>582</v>
      </c>
      <c r="O354"/>
      <c r="P354"/>
      <c r="Q354"/>
      <c r="R354"/>
      <c r="S354"/>
      <c r="T354" t="n">
        <v>0.049</v>
      </c>
      <c r="U354" t="s">
        <v>519</v>
      </c>
      <c r="V354" t="s">
        <v>474</v>
      </c>
      <c r="W354" t="n">
        <v>18.87</v>
      </c>
      <c r="X354"/>
      <c r="Y354"/>
      <c r="Z354"/>
      <c r="AA354"/>
      <c r="AB354" t="s">
        <v>1232</v>
      </c>
      <c r="AC354" t="s">
        <v>285</v>
      </c>
      <c r="AD354"/>
      <c r="AE354"/>
      <c r="AF354"/>
      <c r="AG354" t="s">
        <v>5692</v>
      </c>
      <c r="AH354"/>
      <c r="AI354" t="s">
        <v>433</v>
      </c>
      <c r="AJ354" t="s">
        <v>102</v>
      </c>
      <c r="AK354" t="s">
        <v>419</v>
      </c>
      <c r="AL354" t="s">
        <v>104</v>
      </c>
      <c r="AM354" t="n">
        <v>1</v>
      </c>
      <c r="AN354"/>
      <c r="AO354" t="n">
        <v>311</v>
      </c>
      <c r="AP354" t="n">
        <v>40</v>
      </c>
      <c r="AQ354" t="n">
        <v>314</v>
      </c>
      <c r="AR354" t="n">
        <v>308</v>
      </c>
      <c r="AS354" t="n">
        <v>0</v>
      </c>
      <c r="AT354" t="n">
        <v>343</v>
      </c>
      <c r="AU354" t="n">
        <v>99</v>
      </c>
      <c r="AV354" t="n">
        <v>99</v>
      </c>
      <c r="AW354" t="n">
        <v>99</v>
      </c>
      <c r="AX354" t="n">
        <v>203397</v>
      </c>
      <c r="AY354"/>
      <c r="AZ354" t="n">
        <v>203397</v>
      </c>
      <c r="BA354"/>
      <c r="BB354"/>
      <c r="BC354"/>
      <c r="BD354" t="s">
        <v>107</v>
      </c>
      <c r="BE354" t="s">
        <v>5693</v>
      </c>
      <c r="BF354" t="s">
        <v>5694</v>
      </c>
      <c r="BG354" t="s">
        <v>1093</v>
      </c>
      <c r="BH354" t="s">
        <v>3588</v>
      </c>
      <c r="BI354"/>
      <c r="BJ354"/>
      <c r="BK354"/>
      <c r="BL354"/>
      <c r="BM354"/>
      <c r="BN354"/>
      <c r="BO354" t="n">
        <v>0</v>
      </c>
      <c r="BP354" t="n">
        <v>0.0003013</v>
      </c>
      <c r="BQ354" t="n">
        <v>0.001382</v>
      </c>
      <c r="BR354" t="n">
        <v>0</v>
      </c>
      <c r="BS354" t="n">
        <v>0</v>
      </c>
      <c r="BT354" t="n">
        <v>0.00007046</v>
      </c>
      <c r="BU354" t="n">
        <v>0</v>
      </c>
      <c r="BV354" t="n">
        <v>0.0001115</v>
      </c>
      <c r="BW354" t="n">
        <v>0.0001206</v>
      </c>
      <c r="BX354" t="n">
        <v>0</v>
      </c>
      <c r="BY354" t="n">
        <v>0.0004578</v>
      </c>
      <c r="BZ354" t="n">
        <v>0.0008651</v>
      </c>
      <c r="CA354" t="n">
        <v>0</v>
      </c>
      <c r="CB354" t="n">
        <v>0.00009409</v>
      </c>
      <c r="CC354" t="n">
        <v>0.003165</v>
      </c>
      <c r="CD354" t="n">
        <v>0.00007349</v>
      </c>
      <c r="CE354" t="n">
        <v>0</v>
      </c>
      <c r="CF354" t="n">
        <v>0</v>
      </c>
      <c r="CG354" t="n">
        <v>193</v>
      </c>
      <c r="CH354" t="str">
        <f>=SUBTOTAL(103,CG354)</f>
      </c>
      <c r="CI354" t="str">
        <f>=IF(CH354=1,IFERROR(MAX($CI$1:CI353)+(COUNTIFS($CG$1:CG353,CG354,$CH$1:CH353,1)=0),1),"")</f>
      </c>
    </row>
    <row r="355">
      <c r="A355" t="s">
        <v>5695</v>
      </c>
      <c r="B355" t="s">
        <v>5696</v>
      </c>
      <c r="C355" t="s">
        <v>5697</v>
      </c>
      <c r="D355" t="s">
        <v>5698</v>
      </c>
      <c r="E355" t="s">
        <v>5699</v>
      </c>
      <c r="F355" t="s">
        <v>5700</v>
      </c>
      <c r="G355" t="s">
        <v>92</v>
      </c>
      <c r="H355" t="s">
        <v>93</v>
      </c>
      <c r="I355" t="s">
        <v>5701</v>
      </c>
      <c r="J355"/>
      <c r="K355" t="n">
        <v>0.004517</v>
      </c>
      <c r="L355" t="n">
        <v>0.01602</v>
      </c>
      <c r="M355" t="n">
        <v>0.059</v>
      </c>
      <c r="N355" t="s">
        <v>993</v>
      </c>
      <c r="O355" t="n">
        <v>773941</v>
      </c>
      <c r="P355" t="s">
        <v>412</v>
      </c>
      <c r="Q355"/>
      <c r="R355"/>
      <c r="S355"/>
      <c r="T355" t="n">
        <v>0.016</v>
      </c>
      <c r="U355" t="s">
        <v>2673</v>
      </c>
      <c r="V355" t="s">
        <v>379</v>
      </c>
      <c r="W355" t="n">
        <v>4.726</v>
      </c>
      <c r="X355" t="n">
        <v>0.353698730469</v>
      </c>
      <c r="Y355" t="s">
        <v>5702</v>
      </c>
      <c r="Z355"/>
      <c r="AA355"/>
      <c r="AB355" t="s">
        <v>979</v>
      </c>
      <c r="AC355" t="s">
        <v>980</v>
      </c>
      <c r="AD355"/>
      <c r="AE355"/>
      <c r="AF355" t="s">
        <v>5703</v>
      </c>
      <c r="AG355" t="s">
        <v>5704</v>
      </c>
      <c r="AH355"/>
      <c r="AI355" t="s">
        <v>433</v>
      </c>
      <c r="AJ355" t="s">
        <v>102</v>
      </c>
      <c r="AK355" t="s">
        <v>419</v>
      </c>
      <c r="AL355" t="s">
        <v>249</v>
      </c>
      <c r="AM355" t="n">
        <v>1</v>
      </c>
      <c r="AN355"/>
      <c r="AO355" t="n">
        <v>213</v>
      </c>
      <c r="AP355" t="n">
        <v>38</v>
      </c>
      <c r="AQ355" t="n">
        <v>248</v>
      </c>
      <c r="AR355" t="n">
        <v>184</v>
      </c>
      <c r="AS355" t="n">
        <v>0</v>
      </c>
      <c r="AT355" t="n">
        <v>224</v>
      </c>
      <c r="AU355" t="n">
        <v>99</v>
      </c>
      <c r="AV355" t="n">
        <v>75</v>
      </c>
      <c r="AW355" t="n">
        <v>99</v>
      </c>
      <c r="AX355" t="n">
        <v>203397</v>
      </c>
      <c r="AY355"/>
      <c r="AZ355" t="n">
        <v>203397</v>
      </c>
      <c r="BA355"/>
      <c r="BB355"/>
      <c r="BC355"/>
      <c r="BD355" t="s">
        <v>107</v>
      </c>
      <c r="BE355" t="s">
        <v>5705</v>
      </c>
      <c r="BF355" t="s">
        <v>5706</v>
      </c>
      <c r="BG355" t="s">
        <v>491</v>
      </c>
      <c r="BH355" t="s">
        <v>5707</v>
      </c>
      <c r="BI355" t="n">
        <v>0.0164</v>
      </c>
      <c r="BJ355" t="n">
        <v>0.059</v>
      </c>
      <c r="BK355" t="n">
        <v>0.0058</v>
      </c>
      <c r="BL355" t="n">
        <v>0</v>
      </c>
      <c r="BM355" t="n">
        <v>0</v>
      </c>
      <c r="BN355" t="n">
        <v>0</v>
      </c>
      <c r="BO355" t="n">
        <v>0.05438</v>
      </c>
      <c r="BP355" t="n">
        <v>0.005032</v>
      </c>
      <c r="BQ355" t="n">
        <v>0.001588</v>
      </c>
      <c r="BR355" t="n">
        <v>0</v>
      </c>
      <c r="BS355" t="n">
        <v>0</v>
      </c>
      <c r="BT355" t="n">
        <v>0.0003428</v>
      </c>
      <c r="BU355" t="n">
        <v>0.003094</v>
      </c>
      <c r="BV355" t="n">
        <v>0.0001307</v>
      </c>
      <c r="BW355" t="n">
        <v>0.05407</v>
      </c>
      <c r="BX355" t="n">
        <v>0</v>
      </c>
      <c r="BY355" t="n">
        <v>0.009365</v>
      </c>
      <c r="BZ355" t="n">
        <v>0.0008651</v>
      </c>
      <c r="CA355" t="n">
        <v>0</v>
      </c>
      <c r="CB355" t="n">
        <v>0</v>
      </c>
      <c r="CC355" t="n">
        <v>0.01582</v>
      </c>
      <c r="CD355" t="n">
        <v>0.0002205</v>
      </c>
      <c r="CE355" t="n">
        <v>0.01482</v>
      </c>
      <c r="CF355" t="n">
        <v>0.0002074</v>
      </c>
      <c r="CG355" t="n">
        <v>194</v>
      </c>
      <c r="CH355" t="str">
        <f>=SUBTOTAL(103,CG355)</f>
      </c>
      <c r="CI355" t="str">
        <f>=IF(CH355=1,IFERROR(MAX($CI$1:CI354)+(COUNTIFS($CG$1:CG354,CG355,$CH$1:CH354,1)=0),1),"")</f>
      </c>
    </row>
    <row r="356">
      <c r="A356" t="s">
        <v>5708</v>
      </c>
      <c r="B356" t="s">
        <v>5709</v>
      </c>
      <c r="C356" t="s">
        <v>5710</v>
      </c>
      <c r="D356" t="s">
        <v>5711</v>
      </c>
      <c r="E356" t="s">
        <v>5712</v>
      </c>
      <c r="F356" t="s">
        <v>5713</v>
      </c>
      <c r="G356" t="s">
        <v>92</v>
      </c>
      <c r="H356" t="s">
        <v>93</v>
      </c>
      <c r="I356" t="s">
        <v>5714</v>
      </c>
      <c r="J356"/>
      <c r="K356" t="n">
        <v>0.0002431</v>
      </c>
      <c r="L356" t="n">
        <v>0.0001317</v>
      </c>
      <c r="M356" t="n">
        <v>0.004425</v>
      </c>
      <c r="N356" t="s">
        <v>936</v>
      </c>
      <c r="O356"/>
      <c r="P356"/>
      <c r="Q356"/>
      <c r="R356"/>
      <c r="S356"/>
      <c r="T356" t="n">
        <v>0.172</v>
      </c>
      <c r="U356" t="s">
        <v>697</v>
      </c>
      <c r="V356" t="s">
        <v>5715</v>
      </c>
      <c r="W356" t="n">
        <v>21.8</v>
      </c>
      <c r="X356" t="n">
        <v>0.489828377962</v>
      </c>
      <c r="Y356" t="s">
        <v>5716</v>
      </c>
      <c r="Z356"/>
      <c r="AA356"/>
      <c r="AB356" t="s">
        <v>1232</v>
      </c>
      <c r="AC356" t="s">
        <v>5717</v>
      </c>
      <c r="AD356"/>
      <c r="AE356"/>
      <c r="AF356" t="s">
        <v>5718</v>
      </c>
      <c r="AG356" t="s">
        <v>5719</v>
      </c>
      <c r="AH356"/>
      <c r="AI356" t="s">
        <v>433</v>
      </c>
      <c r="AJ356" t="s">
        <v>102</v>
      </c>
      <c r="AK356" t="s">
        <v>419</v>
      </c>
      <c r="AL356" t="s">
        <v>228</v>
      </c>
      <c r="AM356" t="n">
        <v>1</v>
      </c>
      <c r="AN356"/>
      <c r="AO356" t="n">
        <v>187</v>
      </c>
      <c r="AP356" t="n">
        <v>36</v>
      </c>
      <c r="AQ356" t="n">
        <v>211</v>
      </c>
      <c r="AR356" t="n">
        <v>151</v>
      </c>
      <c r="AS356" t="n">
        <v>0</v>
      </c>
      <c r="AT356" t="n">
        <v>178</v>
      </c>
      <c r="AU356" t="n">
        <v>99</v>
      </c>
      <c r="AV356" t="n">
        <v>99</v>
      </c>
      <c r="AW356" t="n">
        <v>99</v>
      </c>
      <c r="AX356" t="n">
        <v>203397</v>
      </c>
      <c r="AY356"/>
      <c r="AZ356" t="n">
        <v>203397</v>
      </c>
      <c r="BA356" t="s">
        <v>105</v>
      </c>
      <c r="BB356" t="s">
        <v>5720</v>
      </c>
      <c r="BC356"/>
      <c r="BD356" t="s">
        <v>107</v>
      </c>
      <c r="BE356" t="s">
        <v>5721</v>
      </c>
      <c r="BF356" t="s">
        <v>5722</v>
      </c>
      <c r="BG356" t="s">
        <v>812</v>
      </c>
      <c r="BH356" t="s">
        <v>813</v>
      </c>
      <c r="BI356"/>
      <c r="BJ356"/>
      <c r="BK356"/>
      <c r="BL356"/>
      <c r="BM356"/>
      <c r="BN356"/>
      <c r="BO356" t="n">
        <v>0</v>
      </c>
      <c r="BP356" t="n">
        <v>0.0001202</v>
      </c>
      <c r="BQ356" t="n">
        <v>0.004425</v>
      </c>
      <c r="BR356" t="n">
        <v>0.0001664</v>
      </c>
      <c r="BS356" t="n">
        <v>0</v>
      </c>
      <c r="BT356" t="n">
        <v>0.00004446</v>
      </c>
      <c r="BU356" t="n">
        <v>0.0004995</v>
      </c>
      <c r="BV356" t="n">
        <v>0.00003401</v>
      </c>
      <c r="BW356" t="n">
        <v>0.00002419</v>
      </c>
      <c r="BX356" t="n">
        <v>0</v>
      </c>
      <c r="BY356" t="n">
        <v>0.00006563</v>
      </c>
      <c r="BZ356" t="n">
        <v>0.004037</v>
      </c>
      <c r="CA356" t="n">
        <v>0</v>
      </c>
      <c r="CB356" t="n">
        <v>0</v>
      </c>
      <c r="CC356" t="n">
        <v>0</v>
      </c>
      <c r="CD356" t="n">
        <v>0.00005884</v>
      </c>
      <c r="CE356" t="n">
        <v>0</v>
      </c>
      <c r="CF356" t="n">
        <v>0</v>
      </c>
      <c r="CG356" t="n">
        <v>195</v>
      </c>
      <c r="CH356" t="str">
        <f>=SUBTOTAL(103,CG356)</f>
      </c>
      <c r="CI356" t="str">
        <f>=IF(CH356=1,IFERROR(MAX($CI$1:CI355)+(COUNTIFS($CG$1:CG355,CG356,$CH$1:CH355,1)=0),1),"")</f>
      </c>
    </row>
    <row r="357">
      <c r="A357" t="s">
        <v>5723</v>
      </c>
      <c r="B357" t="s">
        <v>5724</v>
      </c>
      <c r="C357" t="s">
        <v>5725</v>
      </c>
      <c r="D357" t="s">
        <v>5726</v>
      </c>
      <c r="E357" t="s">
        <v>5727</v>
      </c>
      <c r="F357" t="s">
        <v>5728</v>
      </c>
      <c r="G357" t="s">
        <v>92</v>
      </c>
      <c r="H357" t="s">
        <v>93</v>
      </c>
      <c r="I357" t="s">
        <v>5729</v>
      </c>
      <c r="J357"/>
      <c r="K357" t="n">
        <v>0.0002786</v>
      </c>
      <c r="L357" t="n">
        <v>0.0001709</v>
      </c>
      <c r="M357" t="n">
        <v>0.00477</v>
      </c>
      <c r="N357" t="s">
        <v>936</v>
      </c>
      <c r="O357" t="n">
        <v>2395564</v>
      </c>
      <c r="P357" t="s">
        <v>1007</v>
      </c>
      <c r="Q357"/>
      <c r="R357"/>
      <c r="S357"/>
      <c r="T357" t="n">
        <v>0.06</v>
      </c>
      <c r="U357" t="s">
        <v>463</v>
      </c>
      <c r="V357" t="s">
        <v>379</v>
      </c>
      <c r="W357" t="n">
        <v>8.516</v>
      </c>
      <c r="X357" t="n">
        <v>0.251783311367</v>
      </c>
      <c r="Y357" t="s">
        <v>5730</v>
      </c>
      <c r="Z357"/>
      <c r="AA357"/>
      <c r="AB357" t="s">
        <v>284</v>
      </c>
      <c r="AC357" t="s">
        <v>5731</v>
      </c>
      <c r="AD357"/>
      <c r="AE357"/>
      <c r="AF357"/>
      <c r="AG357" t="s">
        <v>5732</v>
      </c>
      <c r="AH357"/>
      <c r="AI357" t="s">
        <v>433</v>
      </c>
      <c r="AJ357" t="s">
        <v>102</v>
      </c>
      <c r="AK357" t="s">
        <v>419</v>
      </c>
      <c r="AL357" t="s">
        <v>249</v>
      </c>
      <c r="AM357" t="n">
        <v>1</v>
      </c>
      <c r="AN357"/>
      <c r="AO357" t="n">
        <v>50</v>
      </c>
      <c r="AP357" t="n">
        <v>36</v>
      </c>
      <c r="AQ357" t="n">
        <v>43</v>
      </c>
      <c r="AR357" t="n">
        <v>33</v>
      </c>
      <c r="AS357" t="n">
        <v>0</v>
      </c>
      <c r="AT357" t="n">
        <v>29</v>
      </c>
      <c r="AU357" t="n">
        <v>99</v>
      </c>
      <c r="AV357" t="n">
        <v>95</v>
      </c>
      <c r="AW357" t="n">
        <v>99</v>
      </c>
      <c r="AX357" t="n">
        <v>203397</v>
      </c>
      <c r="AY357"/>
      <c r="AZ357" t="n">
        <v>203397</v>
      </c>
      <c r="BA357" t="s">
        <v>105</v>
      </c>
      <c r="BB357" t="s">
        <v>5733</v>
      </c>
      <c r="BC357"/>
      <c r="BD357" t="s">
        <v>107</v>
      </c>
      <c r="BE357" t="s">
        <v>5734</v>
      </c>
      <c r="BF357" t="s">
        <v>5735</v>
      </c>
      <c r="BG357" t="s">
        <v>1200</v>
      </c>
      <c r="BH357" t="s">
        <v>1201</v>
      </c>
      <c r="BI357"/>
      <c r="BJ357"/>
      <c r="BK357"/>
      <c r="BL357"/>
      <c r="BM357"/>
      <c r="BN357"/>
      <c r="BO357" t="n">
        <v>0</v>
      </c>
      <c r="BP357" t="n">
        <v>0.0002896</v>
      </c>
      <c r="BQ357" t="n">
        <v>0.00477</v>
      </c>
      <c r="BR357" t="n">
        <v>0</v>
      </c>
      <c r="BS357" t="n">
        <v>0</v>
      </c>
      <c r="BT357" t="n">
        <v>0.00007921</v>
      </c>
      <c r="BU357" t="n">
        <v>0.0004894</v>
      </c>
      <c r="BV357" t="n">
        <v>0</v>
      </c>
      <c r="BW357" t="n">
        <v>0.00002415</v>
      </c>
      <c r="BX357" t="n">
        <v>0</v>
      </c>
      <c r="BY357" t="n">
        <v>0.0001309</v>
      </c>
      <c r="BZ357" t="n">
        <v>0.004608</v>
      </c>
      <c r="CA357" t="n">
        <v>0</v>
      </c>
      <c r="CB357" t="n">
        <v>0</v>
      </c>
      <c r="CC357" t="n">
        <v>0</v>
      </c>
      <c r="CD357" t="n">
        <v>0.0001029</v>
      </c>
      <c r="CE357" t="n">
        <v>0</v>
      </c>
      <c r="CF357" t="n">
        <v>0</v>
      </c>
      <c r="CG357" t="n">
        <v>196</v>
      </c>
      <c r="CH357" t="str">
        <f>=SUBTOTAL(103,CG357)</f>
      </c>
      <c r="CI357" t="str">
        <f>=IF(CH357=1,IFERROR(MAX($CI$1:CI356)+(COUNTIFS($CG$1:CG356,CG357,$CH$1:CH356,1)=0),1),"")</f>
      </c>
    </row>
    <row r="358">
      <c r="A358" t="s">
        <v>5723</v>
      </c>
      <c r="B358" t="s">
        <v>5736</v>
      </c>
      <c r="C358" t="s">
        <v>5737</v>
      </c>
      <c r="D358" t="s">
        <v>5726</v>
      </c>
      <c r="E358" t="s">
        <v>5738</v>
      </c>
      <c r="F358" t="s">
        <v>5739</v>
      </c>
      <c r="G358" t="s">
        <v>92</v>
      </c>
      <c r="H358" t="s">
        <v>93</v>
      </c>
      <c r="I358" t="s">
        <v>5740</v>
      </c>
      <c r="J358"/>
      <c r="K358" t="n">
        <v>0.0002581</v>
      </c>
      <c r="L358" t="n">
        <v>0.0001445</v>
      </c>
      <c r="M358" t="n">
        <v>0.004796</v>
      </c>
      <c r="N358" t="s">
        <v>936</v>
      </c>
      <c r="O358" t="n">
        <v>2395565</v>
      </c>
      <c r="P358" t="s">
        <v>1007</v>
      </c>
      <c r="Q358"/>
      <c r="R358"/>
      <c r="S358"/>
      <c r="T358" t="n">
        <v>0.1</v>
      </c>
      <c r="U358" t="s">
        <v>413</v>
      </c>
      <c r="V358" t="s">
        <v>5741</v>
      </c>
      <c r="W358" t="n">
        <v>14.81</v>
      </c>
      <c r="X358" t="n">
        <v>0.228115826845</v>
      </c>
      <c r="Y358" t="s">
        <v>5742</v>
      </c>
      <c r="Z358"/>
      <c r="AA358"/>
      <c r="AB358" t="s">
        <v>284</v>
      </c>
      <c r="AC358" t="s">
        <v>285</v>
      </c>
      <c r="AD358"/>
      <c r="AE358"/>
      <c r="AF358"/>
      <c r="AG358" t="s">
        <v>5743</v>
      </c>
      <c r="AH358"/>
      <c r="AI358" t="s">
        <v>433</v>
      </c>
      <c r="AJ358" t="s">
        <v>102</v>
      </c>
      <c r="AK358" t="s">
        <v>419</v>
      </c>
      <c r="AL358" t="s">
        <v>249</v>
      </c>
      <c r="AM358" t="n">
        <v>1</v>
      </c>
      <c r="AN358"/>
      <c r="AO358" t="n">
        <v>61</v>
      </c>
      <c r="AP358" t="n">
        <v>37</v>
      </c>
      <c r="AQ358" t="n">
        <v>60</v>
      </c>
      <c r="AR358" t="n">
        <v>63</v>
      </c>
      <c r="AS358" t="n">
        <v>0</v>
      </c>
      <c r="AT358" t="n">
        <v>55</v>
      </c>
      <c r="AU358" t="n">
        <v>99</v>
      </c>
      <c r="AV358" t="n">
        <v>95</v>
      </c>
      <c r="AW358" t="n">
        <v>99</v>
      </c>
      <c r="AX358" t="n">
        <v>203397</v>
      </c>
      <c r="AY358"/>
      <c r="AZ358" t="n">
        <v>203397</v>
      </c>
      <c r="BA358" t="s">
        <v>105</v>
      </c>
      <c r="BB358" t="s">
        <v>5733</v>
      </c>
      <c r="BC358"/>
      <c r="BD358" t="s">
        <v>107</v>
      </c>
      <c r="BE358" t="s">
        <v>5734</v>
      </c>
      <c r="BF358" t="s">
        <v>5735</v>
      </c>
      <c r="BG358" t="s">
        <v>1240</v>
      </c>
      <c r="BH358" t="s">
        <v>5744</v>
      </c>
      <c r="BI358"/>
      <c r="BJ358"/>
      <c r="BK358"/>
      <c r="BL358"/>
      <c r="BM358"/>
      <c r="BN358"/>
      <c r="BO358" t="n">
        <v>0</v>
      </c>
      <c r="BP358" t="n">
        <v>0.0002921</v>
      </c>
      <c r="BQ358" t="n">
        <v>0.004796</v>
      </c>
      <c r="BR358" t="n">
        <v>0</v>
      </c>
      <c r="BS358" t="n">
        <v>0</v>
      </c>
      <c r="BT358" t="n">
        <v>0.00002686</v>
      </c>
      <c r="BU358" t="n">
        <v>0.0004959</v>
      </c>
      <c r="BV358" t="n">
        <v>0</v>
      </c>
      <c r="BW358" t="n">
        <v>0.00002412</v>
      </c>
      <c r="BX358" t="n">
        <v>0</v>
      </c>
      <c r="BY358" t="n">
        <v>0.0001309</v>
      </c>
      <c r="BZ358" t="n">
        <v>0.004608</v>
      </c>
      <c r="CA358" t="n">
        <v>0</v>
      </c>
      <c r="CB358" t="n">
        <v>0</v>
      </c>
      <c r="CC358" t="n">
        <v>0</v>
      </c>
      <c r="CD358" t="n">
        <v>0.00004409</v>
      </c>
      <c r="CE358" t="n">
        <v>0</v>
      </c>
      <c r="CF358" t="n">
        <v>0</v>
      </c>
      <c r="CG358" t="n">
        <v>196</v>
      </c>
      <c r="CH358" t="str">
        <f>=SUBTOTAL(103,CG358)</f>
      </c>
      <c r="CI358" t="str">
        <f>=IF(CH358=1,IFERROR(MAX($CI$1:CI357)+(COUNTIFS($CG$1:CG357,CG358,$CH$1:CH357,1)=0),1),"")</f>
      </c>
    </row>
    <row r="359">
      <c r="A359" t="s">
        <v>5745</v>
      </c>
      <c r="B359" t="s">
        <v>5746</v>
      </c>
      <c r="C359" t="s">
        <v>5747</v>
      </c>
      <c r="D359" t="s">
        <v>5748</v>
      </c>
      <c r="E359" t="s">
        <v>5749</v>
      </c>
      <c r="F359" t="s">
        <v>5750</v>
      </c>
      <c r="G359" t="s">
        <v>92</v>
      </c>
      <c r="H359" t="s">
        <v>93</v>
      </c>
      <c r="I359" t="s">
        <v>5751</v>
      </c>
      <c r="J359"/>
      <c r="K359" t="n">
        <v>0.00231</v>
      </c>
      <c r="L359" t="n">
        <v>0.001769</v>
      </c>
      <c r="M359" t="n">
        <v>0.006647</v>
      </c>
      <c r="N359" t="s">
        <v>936</v>
      </c>
      <c r="O359"/>
      <c r="P359"/>
      <c r="Q359"/>
      <c r="R359"/>
      <c r="S359"/>
      <c r="T359" t="n">
        <v>0.022</v>
      </c>
      <c r="U359" t="s">
        <v>2142</v>
      </c>
      <c r="V359" t="s">
        <v>5752</v>
      </c>
      <c r="W359" t="n">
        <v>4.611</v>
      </c>
      <c r="X359" t="n">
        <v>0.283835172653</v>
      </c>
      <c r="Y359" t="s">
        <v>5753</v>
      </c>
      <c r="Z359"/>
      <c r="AA359"/>
      <c r="AB359" t="s">
        <v>381</v>
      </c>
      <c r="AC359" t="s">
        <v>382</v>
      </c>
      <c r="AD359"/>
      <c r="AE359"/>
      <c r="AF359" t="s">
        <v>5754</v>
      </c>
      <c r="AG359" t="s">
        <v>5755</v>
      </c>
      <c r="AH359"/>
      <c r="AI359" t="s">
        <v>102</v>
      </c>
      <c r="AJ359" t="s">
        <v>433</v>
      </c>
      <c r="AK359" t="s">
        <v>433</v>
      </c>
      <c r="AL359" t="s">
        <v>125</v>
      </c>
      <c r="AM359" t="n">
        <v>1</v>
      </c>
      <c r="AN359"/>
      <c r="AO359" t="n">
        <v>36</v>
      </c>
      <c r="AP359" t="n">
        <v>108</v>
      </c>
      <c r="AQ359" t="n">
        <v>124</v>
      </c>
      <c r="AR359" t="n">
        <v>0</v>
      </c>
      <c r="AS359" t="n">
        <v>87</v>
      </c>
      <c r="AT359" t="n">
        <v>85</v>
      </c>
      <c r="AU359" t="n">
        <v>86</v>
      </c>
      <c r="AV359" t="n">
        <v>99</v>
      </c>
      <c r="AW359" t="n">
        <v>99</v>
      </c>
      <c r="AX359"/>
      <c r="AY359" t="n">
        <v>203397</v>
      </c>
      <c r="AZ359" t="n">
        <v>203397</v>
      </c>
      <c r="BA359" t="s">
        <v>105</v>
      </c>
      <c r="BB359" t="s">
        <v>5756</v>
      </c>
      <c r="BC359"/>
      <c r="BD359" t="s">
        <v>107</v>
      </c>
      <c r="BE359" t="s">
        <v>5757</v>
      </c>
      <c r="BF359" t="s">
        <v>5758</v>
      </c>
      <c r="BG359" t="s">
        <v>898</v>
      </c>
      <c r="BH359" t="s">
        <v>899</v>
      </c>
      <c r="BI359" t="n">
        <v>0.0004</v>
      </c>
      <c r="BJ359" t="n">
        <v>0</v>
      </c>
      <c r="BK359" t="n">
        <v>0</v>
      </c>
      <c r="BL359" t="n">
        <v>0</v>
      </c>
      <c r="BM359" t="n">
        <v>0</v>
      </c>
      <c r="BN359" t="n">
        <v>0.002</v>
      </c>
      <c r="BO359" t="n">
        <v>0.0004306</v>
      </c>
      <c r="BP359" t="n">
        <v>0.0007516</v>
      </c>
      <c r="BQ359" t="n">
        <v>0.006647</v>
      </c>
      <c r="BR359" t="n">
        <v>0</v>
      </c>
      <c r="BS359" t="n">
        <v>0.002033</v>
      </c>
      <c r="BT359" t="n">
        <v>0.003191</v>
      </c>
      <c r="BU359" t="n">
        <v>0.00114</v>
      </c>
      <c r="BV359" t="n">
        <v>0.002188</v>
      </c>
      <c r="BW359" t="n">
        <v>0.0003865</v>
      </c>
      <c r="BX359" t="n">
        <v>0.001096</v>
      </c>
      <c r="BY359" t="n">
        <v>0.0003277</v>
      </c>
      <c r="BZ359" t="n">
        <v>0.006628</v>
      </c>
      <c r="CA359" t="n">
        <v>0</v>
      </c>
      <c r="CB359" t="n">
        <v>0.001791</v>
      </c>
      <c r="CC359" t="n">
        <v>0</v>
      </c>
      <c r="CD359" t="n">
        <v>0.002837</v>
      </c>
      <c r="CE359" t="n">
        <v>0.0004776</v>
      </c>
      <c r="CF359" t="n">
        <v>0.002286</v>
      </c>
      <c r="CG359" t="n">
        <v>197</v>
      </c>
      <c r="CH359" t="str">
        <f>=SUBTOTAL(103,CG359)</f>
      </c>
      <c r="CI359" t="str">
        <f>=IF(CH359=1,IFERROR(MAX($CI$1:CI358)+(COUNTIFS($CG$1:CG358,CG359,$CH$1:CH358,1)=0),1),"")</f>
      </c>
    </row>
    <row r="360">
      <c r="A360" t="s">
        <v>5759</v>
      </c>
      <c r="B360" t="s">
        <v>5760</v>
      </c>
      <c r="C360" t="s">
        <v>5761</v>
      </c>
      <c r="D360" t="s">
        <v>5762</v>
      </c>
      <c r="E360" t="s">
        <v>5763</v>
      </c>
      <c r="F360" t="s">
        <v>5764</v>
      </c>
      <c r="G360" t="s">
        <v>92</v>
      </c>
      <c r="H360" t="s">
        <v>93</v>
      </c>
      <c r="I360" t="s">
        <v>3116</v>
      </c>
      <c r="J360"/>
      <c r="K360" t="n">
        <v>0.004234</v>
      </c>
      <c r="L360" t="n">
        <v>0.004096</v>
      </c>
      <c r="M360" t="n">
        <v>0.007273</v>
      </c>
      <c r="N360" t="s">
        <v>207</v>
      </c>
      <c r="O360"/>
      <c r="P360"/>
      <c r="Q360"/>
      <c r="R360"/>
      <c r="S360"/>
      <c r="T360" t="n">
        <v>0.064</v>
      </c>
      <c r="U360" t="s">
        <v>3183</v>
      </c>
      <c r="V360" t="s">
        <v>5765</v>
      </c>
      <c r="W360" t="n">
        <v>17.21</v>
      </c>
      <c r="X360" t="n">
        <v>0.526075720787</v>
      </c>
      <c r="Y360" t="s">
        <v>5766</v>
      </c>
      <c r="Z360"/>
      <c r="AA360"/>
      <c r="AB360" t="s">
        <v>265</v>
      </c>
      <c r="AC360" t="s">
        <v>5767</v>
      </c>
      <c r="AD360"/>
      <c r="AE360"/>
      <c r="AF360" t="s">
        <v>5768</v>
      </c>
      <c r="AG360" t="s">
        <v>5769</v>
      </c>
      <c r="AH360"/>
      <c r="AI360" t="s">
        <v>102</v>
      </c>
      <c r="AJ360" t="s">
        <v>433</v>
      </c>
      <c r="AK360" t="s">
        <v>433</v>
      </c>
      <c r="AL360" t="s">
        <v>228</v>
      </c>
      <c r="AM360" t="n">
        <v>1</v>
      </c>
      <c r="AN360"/>
      <c r="AO360" t="n">
        <v>44</v>
      </c>
      <c r="AP360" t="n">
        <v>127</v>
      </c>
      <c r="AQ360" t="n">
        <v>119</v>
      </c>
      <c r="AR360" t="n">
        <v>0</v>
      </c>
      <c r="AS360" t="n">
        <v>124</v>
      </c>
      <c r="AT360" t="n">
        <v>114</v>
      </c>
      <c r="AU360" t="n">
        <v>96</v>
      </c>
      <c r="AV360" t="n">
        <v>99</v>
      </c>
      <c r="AW360" t="n">
        <v>99</v>
      </c>
      <c r="AX360"/>
      <c r="AY360" t="n">
        <v>203397</v>
      </c>
      <c r="AZ360" t="n">
        <v>203397</v>
      </c>
      <c r="BA360"/>
      <c r="BB360"/>
      <c r="BC360"/>
      <c r="BD360" t="s">
        <v>107</v>
      </c>
      <c r="BE360" t="s">
        <v>5770</v>
      </c>
      <c r="BF360" t="s">
        <v>5771</v>
      </c>
      <c r="BG360" t="s">
        <v>626</v>
      </c>
      <c r="BH360" t="s">
        <v>627</v>
      </c>
      <c r="BI360" t="n">
        <v>0.0024</v>
      </c>
      <c r="BJ360" t="n">
        <v>0</v>
      </c>
      <c r="BK360" t="n">
        <v>0.0014</v>
      </c>
      <c r="BL360" t="n">
        <v>0</v>
      </c>
      <c r="BM360" t="n">
        <v>0.004</v>
      </c>
      <c r="BN360" t="n">
        <v>0.0072</v>
      </c>
      <c r="BO360" t="n">
        <v>0.001353</v>
      </c>
      <c r="BP360" t="n">
        <v>0.001562</v>
      </c>
      <c r="BQ360" t="n">
        <v>0.006553</v>
      </c>
      <c r="BR360" t="n">
        <v>0</v>
      </c>
      <c r="BS360" t="n">
        <v>0.003835</v>
      </c>
      <c r="BT360" t="n">
        <v>0.005544</v>
      </c>
      <c r="BU360" t="n">
        <v>0.003754</v>
      </c>
      <c r="BV360" t="n">
        <v>0.006078</v>
      </c>
      <c r="BW360" t="n">
        <v>0.001014</v>
      </c>
      <c r="BX360" t="n">
        <v>0</v>
      </c>
      <c r="BY360" t="n">
        <v>0.004388</v>
      </c>
      <c r="BZ360" t="n">
        <v>0.006052</v>
      </c>
      <c r="CA360" t="n">
        <v>0</v>
      </c>
      <c r="CB360" t="n">
        <v>0.004245</v>
      </c>
      <c r="CC360" t="n">
        <v>0.003165</v>
      </c>
      <c r="CD360" t="n">
        <v>0.005954</v>
      </c>
      <c r="CE360" t="n">
        <v>0.003346</v>
      </c>
      <c r="CF360" t="n">
        <v>0.007273</v>
      </c>
      <c r="CG360" t="n">
        <v>198</v>
      </c>
      <c r="CH360" t="str">
        <f>=SUBTOTAL(103,CG360)</f>
      </c>
      <c r="CI360" t="str">
        <f>=IF(CH360=1,IFERROR(MAX($CI$1:CI359)+(COUNTIFS($CG$1:CG359,CG360,$CH$1:CH359,1)=0),1),"")</f>
      </c>
    </row>
    <row r="361">
      <c r="A361" t="s">
        <v>5772</v>
      </c>
      <c r="B361" t="s">
        <v>5773</v>
      </c>
      <c r="C361" t="s">
        <v>5774</v>
      </c>
      <c r="D361" t="s">
        <v>5775</v>
      </c>
      <c r="E361" t="s">
        <v>5776</v>
      </c>
      <c r="F361" t="s">
        <v>5777</v>
      </c>
      <c r="G361" t="s">
        <v>92</v>
      </c>
      <c r="H361" t="s">
        <v>93</v>
      </c>
      <c r="I361" t="s">
        <v>158</v>
      </c>
      <c r="J361"/>
      <c r="K361" t="n">
        <v>0.002299</v>
      </c>
      <c r="L361" t="n">
        <v>0.001636</v>
      </c>
      <c r="M361" t="n">
        <v>0.03481</v>
      </c>
      <c r="N361" t="s">
        <v>582</v>
      </c>
      <c r="O361"/>
      <c r="P361"/>
      <c r="Q361"/>
      <c r="R361"/>
      <c r="S361"/>
      <c r="T361" t="n">
        <v>0.436</v>
      </c>
      <c r="U361" t="s">
        <v>344</v>
      </c>
      <c r="V361" t="s">
        <v>5778</v>
      </c>
      <c r="W361" t="n">
        <v>24.5</v>
      </c>
      <c r="X361" t="n">
        <v>0.5328155756</v>
      </c>
      <c r="Y361" t="s">
        <v>5779</v>
      </c>
      <c r="Z361"/>
      <c r="AA361"/>
      <c r="AB361" t="s">
        <v>1797</v>
      </c>
      <c r="AC361" t="s">
        <v>5780</v>
      </c>
      <c r="AD361"/>
      <c r="AE361"/>
      <c r="AF361" t="s">
        <v>5781</v>
      </c>
      <c r="AG361" t="s">
        <v>5782</v>
      </c>
      <c r="AH361"/>
      <c r="AI361" t="s">
        <v>433</v>
      </c>
      <c r="AJ361" t="s">
        <v>102</v>
      </c>
      <c r="AK361" t="s">
        <v>419</v>
      </c>
      <c r="AL361" t="s">
        <v>104</v>
      </c>
      <c r="AM361" t="n">
        <v>1</v>
      </c>
      <c r="AN361"/>
      <c r="AO361" t="n">
        <v>165</v>
      </c>
      <c r="AP361" t="n">
        <v>197</v>
      </c>
      <c r="AQ361" t="n">
        <v>182</v>
      </c>
      <c r="AR361" t="n">
        <v>167</v>
      </c>
      <c r="AS361" t="n">
        <v>0</v>
      </c>
      <c r="AT361" t="n">
        <v>171</v>
      </c>
      <c r="AU361" t="n">
        <v>99</v>
      </c>
      <c r="AV361" t="n">
        <v>99</v>
      </c>
      <c r="AW361" t="n">
        <v>99</v>
      </c>
      <c r="AX361" t="n">
        <v>203397</v>
      </c>
      <c r="AY361"/>
      <c r="AZ361" t="n">
        <v>203397</v>
      </c>
      <c r="BA361" t="s">
        <v>105</v>
      </c>
      <c r="BB361" t="s">
        <v>5783</v>
      </c>
      <c r="BC361"/>
      <c r="BD361" t="s">
        <v>107</v>
      </c>
      <c r="BE361" t="s">
        <v>5784</v>
      </c>
      <c r="BF361" t="s">
        <v>5785</v>
      </c>
      <c r="BG361" t="s">
        <v>502</v>
      </c>
      <c r="BH361" t="s">
        <v>503</v>
      </c>
      <c r="BI361" t="n">
        <v>0.0006</v>
      </c>
      <c r="BJ361" t="n">
        <v>0</v>
      </c>
      <c r="BK361" t="n">
        <v>0</v>
      </c>
      <c r="BL361" t="n">
        <v>0</v>
      </c>
      <c r="BM361" t="n">
        <v>0.003</v>
      </c>
      <c r="BN361" t="n">
        <v>0</v>
      </c>
      <c r="BO361" t="n">
        <v>0.0004921</v>
      </c>
      <c r="BP361" t="n">
        <v>0.002169</v>
      </c>
      <c r="BQ361" t="n">
        <v>0.01578</v>
      </c>
      <c r="BR361" t="n">
        <v>0</v>
      </c>
      <c r="BS361" t="n">
        <v>0.0003234</v>
      </c>
      <c r="BT361" t="n">
        <v>0.002216</v>
      </c>
      <c r="BU361" t="n">
        <v>0.004562</v>
      </c>
      <c r="BV361" t="n">
        <v>0.001601</v>
      </c>
      <c r="BW361" t="n">
        <v>0.0005308</v>
      </c>
      <c r="BX361" t="n">
        <v>0</v>
      </c>
      <c r="BY361" t="n">
        <v>0.001897</v>
      </c>
      <c r="BZ361" t="n">
        <v>0.01095</v>
      </c>
      <c r="CA361" t="n">
        <v>0</v>
      </c>
      <c r="CB361" t="n">
        <v>0.0001886</v>
      </c>
      <c r="CC361" t="n">
        <v>0.03481</v>
      </c>
      <c r="CD361" t="n">
        <v>0.00194</v>
      </c>
      <c r="CE361" t="n">
        <v>0.006214</v>
      </c>
      <c r="CF361" t="n">
        <v>0.0004139</v>
      </c>
      <c r="CG361" t="n">
        <v>199</v>
      </c>
      <c r="CH361" t="str">
        <f>=SUBTOTAL(103,CG361)</f>
      </c>
      <c r="CI361" t="str">
        <f>=IF(CH361=1,IFERROR(MAX($CI$1:CI360)+(COUNTIFS($CG$1:CG360,CG361,$CH$1:CH360,1)=0),1),"")</f>
      </c>
    </row>
    <row r="362">
      <c r="A362" t="s">
        <v>5786</v>
      </c>
      <c r="B362" t="s">
        <v>5787</v>
      </c>
      <c r="C362" t="s">
        <v>5788</v>
      </c>
      <c r="D362" t="s">
        <v>5789</v>
      </c>
      <c r="E362" t="s">
        <v>5790</v>
      </c>
      <c r="F362" t="s">
        <v>5791</v>
      </c>
      <c r="G362" t="s">
        <v>92</v>
      </c>
      <c r="H362" t="s">
        <v>93</v>
      </c>
      <c r="I362" t="s">
        <v>1137</v>
      </c>
      <c r="J362"/>
      <c r="K362" t="n">
        <v>0.0002073</v>
      </c>
      <c r="L362" t="n">
        <v>0.00009863</v>
      </c>
      <c r="M362" t="n">
        <v>0.004274</v>
      </c>
      <c r="N362" t="s">
        <v>936</v>
      </c>
      <c r="O362"/>
      <c r="P362"/>
      <c r="Q362"/>
      <c r="R362"/>
      <c r="S362"/>
      <c r="T362" t="n">
        <v>0.268</v>
      </c>
      <c r="U362" t="s">
        <v>1451</v>
      </c>
      <c r="V362" t="s">
        <v>928</v>
      </c>
      <c r="W362" t="n">
        <v>22.2</v>
      </c>
      <c r="X362" t="n">
        <v>0.631856918335</v>
      </c>
      <c r="Y362" t="s">
        <v>5792</v>
      </c>
      <c r="Z362"/>
      <c r="AA362"/>
      <c r="AB362" t="s">
        <v>1797</v>
      </c>
      <c r="AC362" t="s">
        <v>5793</v>
      </c>
      <c r="AD362"/>
      <c r="AE362"/>
      <c r="AF362"/>
      <c r="AG362" t="s">
        <v>5794</v>
      </c>
      <c r="AH362"/>
      <c r="AI362" t="s">
        <v>102</v>
      </c>
      <c r="AJ362" t="s">
        <v>419</v>
      </c>
      <c r="AK362" t="s">
        <v>433</v>
      </c>
      <c r="AL362" t="s">
        <v>249</v>
      </c>
      <c r="AM362" t="n">
        <v>1</v>
      </c>
      <c r="AN362"/>
      <c r="AO362" t="n">
        <v>44</v>
      </c>
      <c r="AP362" t="n">
        <v>119</v>
      </c>
      <c r="AQ362" t="n">
        <v>110</v>
      </c>
      <c r="AR362" t="n">
        <v>0</v>
      </c>
      <c r="AS362" t="n">
        <v>139</v>
      </c>
      <c r="AT362" t="n">
        <v>124</v>
      </c>
      <c r="AU362" t="n">
        <v>99</v>
      </c>
      <c r="AV362" t="n">
        <v>99</v>
      </c>
      <c r="AW362" t="n">
        <v>99</v>
      </c>
      <c r="AX362"/>
      <c r="AY362" t="n">
        <v>203397</v>
      </c>
      <c r="AZ362" t="n">
        <v>203397</v>
      </c>
      <c r="BA362"/>
      <c r="BB362"/>
      <c r="BC362"/>
      <c r="BD362" t="s">
        <v>107</v>
      </c>
      <c r="BE362" t="s">
        <v>5795</v>
      </c>
      <c r="BF362" t="s">
        <v>5796</v>
      </c>
      <c r="BG362" t="s">
        <v>1892</v>
      </c>
      <c r="BH362" t="s">
        <v>1893</v>
      </c>
      <c r="BI362"/>
      <c r="BJ362"/>
      <c r="BK362"/>
      <c r="BL362"/>
      <c r="BM362"/>
      <c r="BN362"/>
      <c r="BO362" t="n">
        <v>0</v>
      </c>
      <c r="BP362" t="n">
        <v>0</v>
      </c>
      <c r="BQ362" t="n">
        <v>0.004274</v>
      </c>
      <c r="BR362" t="n">
        <v>0.00005446</v>
      </c>
      <c r="BS362" t="n">
        <v>0</v>
      </c>
      <c r="BT362" t="n">
        <v>0.00004413</v>
      </c>
      <c r="BU362" t="n">
        <v>0.0004908</v>
      </c>
      <c r="BV362" t="n">
        <v>0</v>
      </c>
      <c r="BW362" t="n">
        <v>0</v>
      </c>
      <c r="BX362" t="n">
        <v>0</v>
      </c>
      <c r="BY362" t="n">
        <v>0</v>
      </c>
      <c r="BZ362" t="n">
        <v>0.004035</v>
      </c>
      <c r="CA362" t="n">
        <v>0</v>
      </c>
      <c r="CB362" t="n">
        <v>0</v>
      </c>
      <c r="CC362" t="n">
        <v>0</v>
      </c>
      <c r="CD362" t="n">
        <v>0.00001471</v>
      </c>
      <c r="CE362" t="n">
        <v>0</v>
      </c>
      <c r="CF362" t="n">
        <v>0</v>
      </c>
      <c r="CG362" t="n">
        <v>200</v>
      </c>
      <c r="CH362" t="str">
        <f>=SUBTOTAL(103,CG362)</f>
      </c>
      <c r="CI362" t="str">
        <f>=IF(CH362=1,IFERROR(MAX($CI$1:CI361)+(COUNTIFS($CG$1:CG361,CG362,$CH$1:CH361,1)=0),1),"")</f>
      </c>
    </row>
    <row r="363">
      <c r="A363" t="s">
        <v>5797</v>
      </c>
      <c r="B363" t="s">
        <v>5798</v>
      </c>
      <c r="C363" t="s">
        <v>5799</v>
      </c>
      <c r="D363" t="s">
        <v>5800</v>
      </c>
      <c r="E363" t="s">
        <v>5801</v>
      </c>
      <c r="F363" t="s">
        <v>5802</v>
      </c>
      <c r="G363" t="s">
        <v>92</v>
      </c>
      <c r="H363" t="s">
        <v>93</v>
      </c>
      <c r="I363" t="s">
        <v>2102</v>
      </c>
      <c r="J363"/>
      <c r="K363" t="n">
        <v>0.001392</v>
      </c>
      <c r="L363" t="n">
        <v>0.0009398</v>
      </c>
      <c r="M363" t="n">
        <v>0.007144</v>
      </c>
      <c r="N363" t="s">
        <v>936</v>
      </c>
      <c r="O363" t="n">
        <v>710687</v>
      </c>
      <c r="P363" t="s">
        <v>564</v>
      </c>
      <c r="Q363" t="s">
        <v>5803</v>
      </c>
      <c r="R363"/>
      <c r="S363"/>
      <c r="T363" t="n">
        <v>0.112</v>
      </c>
      <c r="U363" t="s">
        <v>378</v>
      </c>
      <c r="V363" t="s">
        <v>379</v>
      </c>
      <c r="W363" t="n">
        <v>12.33</v>
      </c>
      <c r="X363" t="n">
        <v>0.206001698971</v>
      </c>
      <c r="Y363" t="s">
        <v>5804</v>
      </c>
      <c r="Z363"/>
      <c r="AA363"/>
      <c r="AB363" t="s">
        <v>211</v>
      </c>
      <c r="AC363" t="s">
        <v>5805</v>
      </c>
      <c r="AD363"/>
      <c r="AE363"/>
      <c r="AF363" t="s">
        <v>5806</v>
      </c>
      <c r="AG363" t="s">
        <v>5807</v>
      </c>
      <c r="AH363" t="s">
        <v>5808</v>
      </c>
      <c r="AI363" t="s">
        <v>433</v>
      </c>
      <c r="AJ363" t="s">
        <v>102</v>
      </c>
      <c r="AK363" t="s">
        <v>419</v>
      </c>
      <c r="AL363" t="s">
        <v>228</v>
      </c>
      <c r="AM363" t="n">
        <v>1</v>
      </c>
      <c r="AN363"/>
      <c r="AO363" t="n">
        <v>108</v>
      </c>
      <c r="AP363" t="n">
        <v>37</v>
      </c>
      <c r="AQ363" t="n">
        <v>107</v>
      </c>
      <c r="AR363" t="n">
        <v>92</v>
      </c>
      <c r="AS363" t="n">
        <v>0</v>
      </c>
      <c r="AT363" t="n">
        <v>97</v>
      </c>
      <c r="AU363" t="n">
        <v>99</v>
      </c>
      <c r="AV363" t="n">
        <v>87</v>
      </c>
      <c r="AW363" t="n">
        <v>99</v>
      </c>
      <c r="AX363" t="n">
        <v>203397</v>
      </c>
      <c r="AY363"/>
      <c r="AZ363" t="n">
        <v>203397</v>
      </c>
      <c r="BA363"/>
      <c r="BB363"/>
      <c r="BC363"/>
      <c r="BD363" t="s">
        <v>107</v>
      </c>
      <c r="BE363" t="s">
        <v>5809</v>
      </c>
      <c r="BF363" t="s">
        <v>5810</v>
      </c>
      <c r="BG363" t="s">
        <v>1721</v>
      </c>
      <c r="BH363" t="s">
        <v>2507</v>
      </c>
      <c r="BI363" t="n">
        <v>0.001</v>
      </c>
      <c r="BJ363" t="n">
        <v>0</v>
      </c>
      <c r="BK363" t="n">
        <v>0</v>
      </c>
      <c r="BL363" t="n">
        <v>0</v>
      </c>
      <c r="BM363" t="n">
        <v>0.002</v>
      </c>
      <c r="BN363" t="n">
        <v>0.0031</v>
      </c>
      <c r="BO363" t="n">
        <v>0.00006152</v>
      </c>
      <c r="BP363" t="n">
        <v>0.001041</v>
      </c>
      <c r="BQ363" t="n">
        <v>0.007144</v>
      </c>
      <c r="BR363" t="n">
        <v>0</v>
      </c>
      <c r="BS363" t="n">
        <v>0.00004619</v>
      </c>
      <c r="BT363" t="n">
        <v>0.001091</v>
      </c>
      <c r="BU363" t="n">
        <v>0.001956</v>
      </c>
      <c r="BV363" t="n">
        <v>0.003397</v>
      </c>
      <c r="BW363" t="n">
        <v>0.0001207</v>
      </c>
      <c r="BX363" t="n">
        <v>0</v>
      </c>
      <c r="BY363" t="n">
        <v>0.0005891</v>
      </c>
      <c r="BZ363" t="n">
        <v>0.006916</v>
      </c>
      <c r="CA363" t="n">
        <v>0</v>
      </c>
      <c r="CB363" t="n">
        <v>0.00009436</v>
      </c>
      <c r="CC363" t="n">
        <v>0.003165</v>
      </c>
      <c r="CD363" t="n">
        <v>0.001308</v>
      </c>
      <c r="CE363" t="n">
        <v>0.0004789</v>
      </c>
      <c r="CF363" t="n">
        <v>0.002694</v>
      </c>
      <c r="CG363" t="n">
        <v>201</v>
      </c>
      <c r="CH363" t="str">
        <f>=SUBTOTAL(103,CG363)</f>
      </c>
      <c r="CI363" t="str">
        <f>=IF(CH363=1,IFERROR(MAX($CI$1:CI362)+(COUNTIFS($CG$1:CG362,CG363,$CH$1:CH362,1)=0),1),"")</f>
      </c>
    </row>
    <row r="364">
      <c r="A364" t="s">
        <v>5811</v>
      </c>
      <c r="B364" t="s">
        <v>5812</v>
      </c>
      <c r="C364" t="s">
        <v>5813</v>
      </c>
      <c r="D364" t="s">
        <v>5814</v>
      </c>
      <c r="E364" t="s">
        <v>5815</v>
      </c>
      <c r="F364" t="s">
        <v>5816</v>
      </c>
      <c r="G364" t="s">
        <v>92</v>
      </c>
      <c r="H364" t="s">
        <v>93</v>
      </c>
      <c r="I364" t="s">
        <v>2102</v>
      </c>
      <c r="J364"/>
      <c r="K364" t="n">
        <v>0.003336</v>
      </c>
      <c r="L364" t="n">
        <v>0.01092</v>
      </c>
      <c r="M364" t="n">
        <v>0.0499</v>
      </c>
      <c r="N364" t="s">
        <v>993</v>
      </c>
      <c r="O364" t="n">
        <v>712467</v>
      </c>
      <c r="P364" t="s">
        <v>412</v>
      </c>
      <c r="Q364"/>
      <c r="R364"/>
      <c r="S364"/>
      <c r="T364" t="n">
        <v>0.44</v>
      </c>
      <c r="U364" t="s">
        <v>708</v>
      </c>
      <c r="V364"/>
      <c r="W364" t="n">
        <v>16.94</v>
      </c>
      <c r="X364" t="n">
        <v>0.420511484146</v>
      </c>
      <c r="Y364" t="s">
        <v>5817</v>
      </c>
      <c r="Z364"/>
      <c r="AA364"/>
      <c r="AB364" t="s">
        <v>265</v>
      </c>
      <c r="AC364" t="s">
        <v>5818</v>
      </c>
      <c r="AD364"/>
      <c r="AE364"/>
      <c r="AF364"/>
      <c r="AG364" t="s">
        <v>5819</v>
      </c>
      <c r="AH364"/>
      <c r="AI364" t="s">
        <v>433</v>
      </c>
      <c r="AJ364" t="s">
        <v>102</v>
      </c>
      <c r="AK364" t="s">
        <v>419</v>
      </c>
      <c r="AL364" t="s">
        <v>104</v>
      </c>
      <c r="AM364" t="n">
        <v>1</v>
      </c>
      <c r="AN364"/>
      <c r="AO364" t="n">
        <v>182</v>
      </c>
      <c r="AP364" t="n">
        <v>33</v>
      </c>
      <c r="AQ364" t="n">
        <v>217</v>
      </c>
      <c r="AR364" t="n">
        <v>187</v>
      </c>
      <c r="AS364" t="n">
        <v>0</v>
      </c>
      <c r="AT364" t="n">
        <v>205</v>
      </c>
      <c r="AU364" t="n">
        <v>99</v>
      </c>
      <c r="AV364" t="n">
        <v>77</v>
      </c>
      <c r="AW364" t="n">
        <v>99</v>
      </c>
      <c r="AX364" t="n">
        <v>203397</v>
      </c>
      <c r="AY364"/>
      <c r="AZ364" t="n">
        <v>203397</v>
      </c>
      <c r="BA364" t="s">
        <v>105</v>
      </c>
      <c r="BB364" t="s">
        <v>5820</v>
      </c>
      <c r="BC364"/>
      <c r="BD364" t="s">
        <v>107</v>
      </c>
      <c r="BE364" t="s">
        <v>5821</v>
      </c>
      <c r="BF364" t="s">
        <v>5822</v>
      </c>
      <c r="BG364" t="s">
        <v>457</v>
      </c>
      <c r="BH364" t="s">
        <v>458</v>
      </c>
      <c r="BI364" t="n">
        <v>0.0144</v>
      </c>
      <c r="BJ364" t="n">
        <v>0.0499</v>
      </c>
      <c r="BK364" t="n">
        <v>0.0072</v>
      </c>
      <c r="BL364" t="n">
        <v>0</v>
      </c>
      <c r="BM364" t="n">
        <v>0.001</v>
      </c>
      <c r="BN364" t="n">
        <v>0</v>
      </c>
      <c r="BO364" t="n">
        <v>0.03949</v>
      </c>
      <c r="BP364" t="n">
        <v>0.002545</v>
      </c>
      <c r="BQ364" t="n">
        <v>0.005755</v>
      </c>
      <c r="BR364" t="n">
        <v>0.00005438</v>
      </c>
      <c r="BS364" t="n">
        <v>0</v>
      </c>
      <c r="BT364" t="n">
        <v>0.0003084</v>
      </c>
      <c r="BU364" t="n">
        <v>0.001796</v>
      </c>
      <c r="BV364" t="n">
        <v>0.00009799</v>
      </c>
      <c r="BW364" t="n">
        <v>0.03662</v>
      </c>
      <c r="BX364" t="n">
        <v>0</v>
      </c>
      <c r="BY364" t="n">
        <v>0.006025</v>
      </c>
      <c r="BZ364" t="n">
        <v>0.004614</v>
      </c>
      <c r="CA364" t="n">
        <v>0</v>
      </c>
      <c r="CB364" t="n">
        <v>0</v>
      </c>
      <c r="CC364" t="n">
        <v>0.009494</v>
      </c>
      <c r="CD364" t="n">
        <v>0.0002352</v>
      </c>
      <c r="CE364" t="n">
        <v>0.008126</v>
      </c>
      <c r="CF364" t="n">
        <v>0.0002075</v>
      </c>
      <c r="CG364" t="n">
        <v>202</v>
      </c>
      <c r="CH364" t="str">
        <f>=SUBTOTAL(103,CG364)</f>
      </c>
      <c r="CI364" t="str">
        <f>=IF(CH364=1,IFERROR(MAX($CI$1:CI363)+(COUNTIFS($CG$1:CG363,CG364,$CH$1:CH363,1)=0),1),"")</f>
      </c>
    </row>
    <row r="365">
      <c r="A365" t="s">
        <v>5823</v>
      </c>
      <c r="B365" t="s">
        <v>5824</v>
      </c>
      <c r="C365" t="s">
        <v>5825</v>
      </c>
      <c r="D365" t="s">
        <v>5826</v>
      </c>
      <c r="E365" t="s">
        <v>5827</v>
      </c>
      <c r="F365" t="s">
        <v>5828</v>
      </c>
      <c r="G365" t="s">
        <v>92</v>
      </c>
      <c r="H365" t="s">
        <v>93</v>
      </c>
      <c r="I365" t="s">
        <v>1039</v>
      </c>
      <c r="J365"/>
      <c r="K365" t="n">
        <v>0.00278</v>
      </c>
      <c r="L365" t="n">
        <v>0.0105</v>
      </c>
      <c r="M365" t="n">
        <v>0.0469</v>
      </c>
      <c r="N365" t="s">
        <v>993</v>
      </c>
      <c r="O365"/>
      <c r="P365"/>
      <c r="Q365"/>
      <c r="R365"/>
      <c r="S365"/>
      <c r="T365" t="n">
        <v>0.292</v>
      </c>
      <c r="U365" t="s">
        <v>324</v>
      </c>
      <c r="V365" t="s">
        <v>687</v>
      </c>
      <c r="W365" t="n">
        <v>21.7</v>
      </c>
      <c r="X365"/>
      <c r="Y365" t="s">
        <v>5829</v>
      </c>
      <c r="Z365"/>
      <c r="AA365"/>
      <c r="AB365" t="s">
        <v>265</v>
      </c>
      <c r="AC365" t="s">
        <v>266</v>
      </c>
      <c r="AD365"/>
      <c r="AE365"/>
      <c r="AF365"/>
      <c r="AG365" t="s">
        <v>5830</v>
      </c>
      <c r="AH365"/>
      <c r="AI365" t="s">
        <v>433</v>
      </c>
      <c r="AJ365" t="s">
        <v>102</v>
      </c>
      <c r="AK365" t="s">
        <v>419</v>
      </c>
      <c r="AL365" t="s">
        <v>249</v>
      </c>
      <c r="AM365" t="n">
        <v>1</v>
      </c>
      <c r="AN365"/>
      <c r="AO365" t="n">
        <v>91</v>
      </c>
      <c r="AP365" t="n">
        <v>38</v>
      </c>
      <c r="AQ365" t="n">
        <v>131</v>
      </c>
      <c r="AR365" t="n">
        <v>103</v>
      </c>
      <c r="AS365" t="n">
        <v>0</v>
      </c>
      <c r="AT365" t="n">
        <v>146</v>
      </c>
      <c r="AU365" t="n">
        <v>99</v>
      </c>
      <c r="AV365" t="n">
        <v>78</v>
      </c>
      <c r="AW365" t="n">
        <v>99</v>
      </c>
      <c r="AX365" t="n">
        <v>203397</v>
      </c>
      <c r="AY365"/>
      <c r="AZ365" t="n">
        <v>203397</v>
      </c>
      <c r="BA365" t="s">
        <v>105</v>
      </c>
      <c r="BB365" t="s">
        <v>5831</v>
      </c>
      <c r="BC365"/>
      <c r="BD365" t="s">
        <v>107</v>
      </c>
      <c r="BE365" t="s">
        <v>5832</v>
      </c>
      <c r="BF365" t="s">
        <v>5833</v>
      </c>
      <c r="BG365" t="s">
        <v>1031</v>
      </c>
      <c r="BH365" t="s">
        <v>5834</v>
      </c>
      <c r="BI365" t="n">
        <v>0.0142</v>
      </c>
      <c r="BJ365" t="n">
        <v>0.0469</v>
      </c>
      <c r="BK365" t="n">
        <v>0.0115</v>
      </c>
      <c r="BL365" t="n">
        <v>0</v>
      </c>
      <c r="BM365" t="n">
        <v>0.001</v>
      </c>
      <c r="BN365" t="n">
        <v>0</v>
      </c>
      <c r="BO365" t="n">
        <v>0.03493</v>
      </c>
      <c r="BP365" t="n">
        <v>0.002792</v>
      </c>
      <c r="BQ365" t="n">
        <v>0.005515</v>
      </c>
      <c r="BR365" t="n">
        <v>0</v>
      </c>
      <c r="BS365" t="n">
        <v>0</v>
      </c>
      <c r="BT365" t="n">
        <v>0.0004069</v>
      </c>
      <c r="BU365" t="n">
        <v>0.002247</v>
      </c>
      <c r="BV365" t="n">
        <v>0.00008783</v>
      </c>
      <c r="BW365" t="n">
        <v>0.03448</v>
      </c>
      <c r="BX365" t="n">
        <v>0</v>
      </c>
      <c r="BY365" t="n">
        <v>0.007271</v>
      </c>
      <c r="BZ365" t="n">
        <v>0.004611</v>
      </c>
      <c r="CA365" t="n">
        <v>0</v>
      </c>
      <c r="CB365" t="n">
        <v>0</v>
      </c>
      <c r="CC365" t="n">
        <v>0.009494</v>
      </c>
      <c r="CD365" t="n">
        <v>0.0002646</v>
      </c>
      <c r="CE365" t="n">
        <v>0.009569</v>
      </c>
      <c r="CF365" t="n">
        <v>0.000207</v>
      </c>
      <c r="CG365" t="n">
        <v>203</v>
      </c>
      <c r="CH365" t="str">
        <f>=SUBTOTAL(103,CG365)</f>
      </c>
      <c r="CI365" t="str">
        <f>=IF(CH365=1,IFERROR(MAX($CI$1:CI364)+(COUNTIFS($CG$1:CG364,CG365,$CH$1:CH364,1)=0),1),"")</f>
      </c>
    </row>
    <row r="366">
      <c r="A366" t="s">
        <v>5835</v>
      </c>
      <c r="B366" t="s">
        <v>5836</v>
      </c>
      <c r="C366" t="s">
        <v>5837</v>
      </c>
      <c r="D366" t="s">
        <v>5838</v>
      </c>
      <c r="E366" t="s">
        <v>5839</v>
      </c>
      <c r="F366" t="s">
        <v>5840</v>
      </c>
      <c r="G366" t="s">
        <v>157</v>
      </c>
      <c r="H366" t="s">
        <v>93</v>
      </c>
      <c r="I366" t="s">
        <v>158</v>
      </c>
      <c r="J366"/>
      <c r="K366" t="n">
        <v>0.000003982</v>
      </c>
      <c r="L366" t="n">
        <v>0.0000132</v>
      </c>
      <c r="M366" t="n">
        <v>0.00004879</v>
      </c>
      <c r="N366" t="s">
        <v>343</v>
      </c>
      <c r="O366"/>
      <c r="P366"/>
      <c r="Q366"/>
      <c r="R366"/>
      <c r="S366"/>
      <c r="T366"/>
      <c r="U366"/>
      <c r="V366"/>
      <c r="W366" t="n">
        <v>32</v>
      </c>
      <c r="X366"/>
      <c r="Y366" t="s">
        <v>5841</v>
      </c>
      <c r="Z366"/>
      <c r="AA366"/>
      <c r="AB366"/>
      <c r="AC366"/>
      <c r="AD366"/>
      <c r="AE366"/>
      <c r="AF366" t="s">
        <v>5842</v>
      </c>
      <c r="AG366" t="s">
        <v>5843</v>
      </c>
      <c r="AH366" t="s">
        <v>5844</v>
      </c>
      <c r="AI366"/>
      <c r="AJ366"/>
      <c r="AK366"/>
      <c r="AL366" t="s">
        <v>125</v>
      </c>
      <c r="AM366"/>
      <c r="AN366"/>
      <c r="AO366"/>
      <c r="AP366"/>
      <c r="AQ366"/>
      <c r="AR366"/>
      <c r="AS366"/>
      <c r="AT366"/>
      <c r="AU366"/>
      <c r="AV366"/>
      <c r="AW366"/>
      <c r="AX366"/>
      <c r="AY366"/>
      <c r="AZ366"/>
      <c r="BA366" t="s">
        <v>105</v>
      </c>
      <c r="BB366" t="s">
        <v>5845</v>
      </c>
      <c r="BC366"/>
      <c r="BD366" t="s">
        <v>163</v>
      </c>
      <c r="BE366" t="s">
        <v>5846</v>
      </c>
      <c r="BF366" t="s">
        <v>5847</v>
      </c>
      <c r="BG366" t="s">
        <v>184</v>
      </c>
      <c r="BH366" t="s">
        <v>5848</v>
      </c>
      <c r="BI366"/>
      <c r="BJ366"/>
      <c r="BK366"/>
      <c r="BL366"/>
      <c r="BM366"/>
      <c r="BN366"/>
      <c r="BO366" t="n">
        <v>0</v>
      </c>
      <c r="BP366" t="n">
        <v>0</v>
      </c>
      <c r="BQ366" t="n">
        <v>0</v>
      </c>
      <c r="BR366" t="n">
        <v>0</v>
      </c>
      <c r="BS366" t="n">
        <v>0</v>
      </c>
      <c r="BT366" t="n">
        <v>0.000008807</v>
      </c>
      <c r="BU366" t="n">
        <v>0</v>
      </c>
      <c r="BV366" t="n">
        <v>0</v>
      </c>
      <c r="BW366" t="n">
        <v>0.00004879</v>
      </c>
      <c r="BX366" t="n">
        <v>0</v>
      </c>
      <c r="BY366" t="n">
        <v>0</v>
      </c>
      <c r="BZ366" t="n">
        <v>0</v>
      </c>
      <c r="CA366" t="n">
        <v>0</v>
      </c>
      <c r="CB366" t="n">
        <v>0</v>
      </c>
      <c r="CC366" t="n">
        <v>0</v>
      </c>
      <c r="CD366" t="n">
        <v>0</v>
      </c>
      <c r="CE366" t="n">
        <v>0</v>
      </c>
      <c r="CF366" t="n">
        <v>0</v>
      </c>
      <c r="CG366" t="n">
        <v>204</v>
      </c>
      <c r="CH366" t="str">
        <f>=SUBTOTAL(103,CG366)</f>
      </c>
      <c r="CI366" t="str">
        <f>=IF(CH366=1,IFERROR(MAX($CI$1:CI365)+(COUNTIFS($CG$1:CG365,CG366,$CH$1:CH365,1)=0),1),"")</f>
      </c>
    </row>
    <row r="367">
      <c r="A367" t="s">
        <v>5849</v>
      </c>
      <c r="B367" t="s">
        <v>5850</v>
      </c>
      <c r="C367" t="s">
        <v>5851</v>
      </c>
      <c r="D367" t="s">
        <v>5852</v>
      </c>
      <c r="E367" t="s">
        <v>5853</v>
      </c>
      <c r="F367" t="s">
        <v>5854</v>
      </c>
      <c r="G367" t="s">
        <v>92</v>
      </c>
      <c r="H367" t="s">
        <v>93</v>
      </c>
      <c r="I367" t="s">
        <v>581</v>
      </c>
      <c r="J367"/>
      <c r="K367" t="n">
        <v>0.006724</v>
      </c>
      <c r="L367" t="n">
        <v>0.006099</v>
      </c>
      <c r="M367" t="n">
        <v>0.01458</v>
      </c>
      <c r="N367" t="s">
        <v>936</v>
      </c>
      <c r="O367" t="n">
        <v>252685</v>
      </c>
      <c r="P367" t="s">
        <v>1228</v>
      </c>
      <c r="Q367" t="s">
        <v>5855</v>
      </c>
      <c r="R367"/>
      <c r="S367" t="s">
        <v>5856</v>
      </c>
      <c r="T367" t="n">
        <v>0.273</v>
      </c>
      <c r="U367" t="s">
        <v>324</v>
      </c>
      <c r="V367" t="s">
        <v>5857</v>
      </c>
      <c r="W367" t="n">
        <v>26.9</v>
      </c>
      <c r="X367" t="n">
        <v>0.547889888287</v>
      </c>
      <c r="Y367" t="s">
        <v>5858</v>
      </c>
      <c r="Z367"/>
      <c r="AA367"/>
      <c r="AB367" t="s">
        <v>327</v>
      </c>
      <c r="AC367" t="s">
        <v>5859</v>
      </c>
      <c r="AD367" t="s">
        <v>5860</v>
      </c>
      <c r="AE367" t="s">
        <v>2125</v>
      </c>
      <c r="AF367" t="s">
        <v>5861</v>
      </c>
      <c r="AG367" t="s">
        <v>5862</v>
      </c>
      <c r="AH367" t="s">
        <v>5863</v>
      </c>
      <c r="AI367" t="s">
        <v>433</v>
      </c>
      <c r="AJ367" t="s">
        <v>102</v>
      </c>
      <c r="AK367" t="s">
        <v>419</v>
      </c>
      <c r="AL367" t="s">
        <v>104</v>
      </c>
      <c r="AM367" t="n">
        <v>1</v>
      </c>
      <c r="AN367"/>
      <c r="AO367" t="n">
        <v>141</v>
      </c>
      <c r="AP367" t="n">
        <v>38</v>
      </c>
      <c r="AQ367" t="n">
        <v>186</v>
      </c>
      <c r="AR367" t="n">
        <v>171</v>
      </c>
      <c r="AS367" t="n">
        <v>0</v>
      </c>
      <c r="AT367" t="n">
        <v>191</v>
      </c>
      <c r="AU367" t="n">
        <v>99</v>
      </c>
      <c r="AV367" t="n">
        <v>79</v>
      </c>
      <c r="AW367" t="n">
        <v>99</v>
      </c>
      <c r="AX367" t="n">
        <v>203397</v>
      </c>
      <c r="AY367"/>
      <c r="AZ367" t="n">
        <v>203397</v>
      </c>
      <c r="BA367"/>
      <c r="BB367"/>
      <c r="BC367"/>
      <c r="BD367" t="s">
        <v>107</v>
      </c>
      <c r="BE367" t="s">
        <v>5864</v>
      </c>
      <c r="BF367" t="s">
        <v>5865</v>
      </c>
      <c r="BG367" t="s">
        <v>1252</v>
      </c>
      <c r="BH367" t="s">
        <v>1298</v>
      </c>
      <c r="BI367" t="n">
        <v>0.0044</v>
      </c>
      <c r="BJ367" t="n">
        <v>0</v>
      </c>
      <c r="BK367" t="n">
        <v>0.0101</v>
      </c>
      <c r="BL367" t="n">
        <v>0</v>
      </c>
      <c r="BM367" t="n">
        <v>0.0139</v>
      </c>
      <c r="BN367" t="n">
        <v>0.001</v>
      </c>
      <c r="BO367" t="n">
        <v>0.001661</v>
      </c>
      <c r="BP367" t="n">
        <v>0.00795</v>
      </c>
      <c r="BQ367" t="n">
        <v>0.01458</v>
      </c>
      <c r="BR367" t="n">
        <v>0.00005437</v>
      </c>
      <c r="BS367" t="n">
        <v>0.003141</v>
      </c>
      <c r="BT367" t="n">
        <v>0.009089</v>
      </c>
      <c r="BU367" t="n">
        <v>0.01157</v>
      </c>
      <c r="BV367" t="n">
        <v>0.002221</v>
      </c>
      <c r="BW367" t="n">
        <v>0.001714</v>
      </c>
      <c r="BX367" t="n">
        <v>0.004386</v>
      </c>
      <c r="BY367" t="n">
        <v>0.01113</v>
      </c>
      <c r="BZ367" t="n">
        <v>0.01269</v>
      </c>
      <c r="CA367" t="n">
        <v>0.0001925</v>
      </c>
      <c r="CB367" t="n">
        <v>0.002355</v>
      </c>
      <c r="CC367" t="n">
        <v>0.01266</v>
      </c>
      <c r="CD367" t="n">
        <v>0.008599</v>
      </c>
      <c r="CE367" t="n">
        <v>0.006692</v>
      </c>
      <c r="CF367" t="n">
        <v>0.002072</v>
      </c>
      <c r="CG367" t="n">
        <v>205</v>
      </c>
      <c r="CH367" t="str">
        <f>=SUBTOTAL(103,CG367)</f>
      </c>
      <c r="CI367" t="str">
        <f>=IF(CH367=1,IFERROR(MAX($CI$1:CI366)+(COUNTIFS($CG$1:CG366,CG367,$CH$1:CH366,1)=0),1),"")</f>
      </c>
    </row>
    <row r="368">
      <c r="A368" t="s">
        <v>5866</v>
      </c>
      <c r="B368" t="s">
        <v>5867</v>
      </c>
      <c r="C368" t="s">
        <v>5868</v>
      </c>
      <c r="D368" t="s">
        <v>5869</v>
      </c>
      <c r="E368" t="s">
        <v>5870</v>
      </c>
      <c r="F368" t="s">
        <v>5871</v>
      </c>
      <c r="G368" t="s">
        <v>92</v>
      </c>
      <c r="H368" t="s">
        <v>93</v>
      </c>
      <c r="I368" t="s">
        <v>581</v>
      </c>
      <c r="J368"/>
      <c r="K368" t="n">
        <v>0.0003702</v>
      </c>
      <c r="L368" t="n">
        <v>0.0002235</v>
      </c>
      <c r="M368" t="n">
        <v>0.008065</v>
      </c>
      <c r="N368" t="s">
        <v>159</v>
      </c>
      <c r="O368"/>
      <c r="P368"/>
      <c r="Q368"/>
      <c r="R368"/>
      <c r="S368"/>
      <c r="T368" t="n">
        <v>0.29</v>
      </c>
      <c r="U368" t="s">
        <v>344</v>
      </c>
      <c r="V368" t="s">
        <v>5872</v>
      </c>
      <c r="W368" t="n">
        <v>25.5</v>
      </c>
      <c r="X368" t="n">
        <v>0.417876183987</v>
      </c>
      <c r="Y368"/>
      <c r="Z368"/>
      <c r="AA368"/>
      <c r="AB368" t="s">
        <v>1797</v>
      </c>
      <c r="AC368" t="s">
        <v>5873</v>
      </c>
      <c r="AD368"/>
      <c r="AE368"/>
      <c r="AF368"/>
      <c r="AG368" t="s">
        <v>5874</v>
      </c>
      <c r="AH368"/>
      <c r="AI368" t="s">
        <v>433</v>
      </c>
      <c r="AJ368" t="s">
        <v>102</v>
      </c>
      <c r="AK368" t="s">
        <v>419</v>
      </c>
      <c r="AL368" t="s">
        <v>104</v>
      </c>
      <c r="AM368" t="n">
        <v>1</v>
      </c>
      <c r="AN368"/>
      <c r="AO368" t="n">
        <v>250</v>
      </c>
      <c r="AP368" t="n">
        <v>35</v>
      </c>
      <c r="AQ368" t="n">
        <v>238</v>
      </c>
      <c r="AR368" t="n">
        <v>224</v>
      </c>
      <c r="AS368" t="n">
        <v>0</v>
      </c>
      <c r="AT368" t="n">
        <v>279</v>
      </c>
      <c r="AU368" t="n">
        <v>99</v>
      </c>
      <c r="AV368" t="n">
        <v>93</v>
      </c>
      <c r="AW368" t="n">
        <v>99</v>
      </c>
      <c r="AX368" t="n">
        <v>203397</v>
      </c>
      <c r="AY368"/>
      <c r="AZ368" t="n">
        <v>203397</v>
      </c>
      <c r="BA368" t="s">
        <v>105</v>
      </c>
      <c r="BB368" t="s">
        <v>5875</v>
      </c>
      <c r="BC368"/>
      <c r="BD368" t="s">
        <v>107</v>
      </c>
      <c r="BE368" t="s">
        <v>5876</v>
      </c>
      <c r="BF368" t="s">
        <v>5877</v>
      </c>
      <c r="BG368" t="s">
        <v>1093</v>
      </c>
      <c r="BH368" t="s">
        <v>3588</v>
      </c>
      <c r="BI368"/>
      <c r="BJ368"/>
      <c r="BK368"/>
      <c r="BL368"/>
      <c r="BM368"/>
      <c r="BN368"/>
      <c r="BO368" t="n">
        <v>0</v>
      </c>
      <c r="BP368" t="n">
        <v>0</v>
      </c>
      <c r="BQ368" t="n">
        <v>0.007146</v>
      </c>
      <c r="BR368" t="n">
        <v>0</v>
      </c>
      <c r="BS368" t="n">
        <v>0</v>
      </c>
      <c r="BT368" t="n">
        <v>0.0001497</v>
      </c>
      <c r="BU368" t="n">
        <v>0.0006527</v>
      </c>
      <c r="BV368" t="n">
        <v>0</v>
      </c>
      <c r="BW368" t="n">
        <v>0</v>
      </c>
      <c r="BX368" t="n">
        <v>0</v>
      </c>
      <c r="BY368" t="n">
        <v>0</v>
      </c>
      <c r="BZ368" t="n">
        <v>0.008065</v>
      </c>
      <c r="CA368" t="n">
        <v>0</v>
      </c>
      <c r="CB368" t="n">
        <v>0</v>
      </c>
      <c r="CC368" t="n">
        <v>0</v>
      </c>
      <c r="CD368" t="n">
        <v>0.0000588</v>
      </c>
      <c r="CE368" t="n">
        <v>0.0009569</v>
      </c>
      <c r="CF368" t="n">
        <v>0</v>
      </c>
      <c r="CG368" t="n">
        <v>206</v>
      </c>
      <c r="CH368" t="str">
        <f>=SUBTOTAL(103,CG368)</f>
      </c>
      <c r="CI368" t="str">
        <f>=IF(CH368=1,IFERROR(MAX($CI$1:CI367)+(COUNTIFS($CG$1:CG367,CG368,$CH$1:CH367,1)=0),1),"")</f>
      </c>
    </row>
    <row r="369">
      <c r="A369" t="s">
        <v>5878</v>
      </c>
      <c r="B369" t="s">
        <v>5879</v>
      </c>
      <c r="C369" t="s">
        <v>5880</v>
      </c>
      <c r="D369" t="s">
        <v>5881</v>
      </c>
      <c r="E369" t="s">
        <v>5882</v>
      </c>
      <c r="F369" t="s">
        <v>5883</v>
      </c>
      <c r="G369" t="s">
        <v>92</v>
      </c>
      <c r="H369" t="s">
        <v>93</v>
      </c>
      <c r="I369" t="s">
        <v>4664</v>
      </c>
      <c r="J369"/>
      <c r="K369" t="n">
        <v>0.001056</v>
      </c>
      <c r="L369"/>
      <c r="M369" t="n">
        <v>0.007418</v>
      </c>
      <c r="N369" t="s">
        <v>138</v>
      </c>
      <c r="O369"/>
      <c r="P369"/>
      <c r="Q369" t="s">
        <v>5884</v>
      </c>
      <c r="R369"/>
      <c r="S369"/>
      <c r="T369" t="n">
        <v>0.801</v>
      </c>
      <c r="U369" t="s">
        <v>324</v>
      </c>
      <c r="V369" t="s">
        <v>4009</v>
      </c>
      <c r="W369" t="n">
        <v>25.6</v>
      </c>
      <c r="X369" t="n">
        <v>0.512162208557</v>
      </c>
      <c r="Y369" t="s">
        <v>5885</v>
      </c>
      <c r="Z369"/>
      <c r="AA369"/>
      <c r="AB369" t="s">
        <v>327</v>
      </c>
      <c r="AC369" t="s">
        <v>5886</v>
      </c>
      <c r="AD369"/>
      <c r="AE369"/>
      <c r="AF369" t="s">
        <v>5887</v>
      </c>
      <c r="AG369" t="s">
        <v>5888</v>
      </c>
      <c r="AH369"/>
      <c r="AI369"/>
      <c r="AJ369"/>
      <c r="AK369"/>
      <c r="AL369" t="s">
        <v>249</v>
      </c>
      <c r="AM369"/>
      <c r="AN369"/>
      <c r="AO369"/>
      <c r="AP369"/>
      <c r="AQ369"/>
      <c r="AR369"/>
      <c r="AS369"/>
      <c r="AT369"/>
      <c r="AU369"/>
      <c r="AV369"/>
      <c r="AW369"/>
      <c r="AX369"/>
      <c r="AY369"/>
      <c r="AZ369"/>
      <c r="BA369" t="s">
        <v>105</v>
      </c>
      <c r="BB369" t="s">
        <v>5889</v>
      </c>
      <c r="BC369"/>
      <c r="BD369" t="s">
        <v>107</v>
      </c>
      <c r="BE369" t="s">
        <v>5890</v>
      </c>
      <c r="BF369" t="s">
        <v>5891</v>
      </c>
      <c r="BG369" t="s">
        <v>3219</v>
      </c>
      <c r="BH369" t="s">
        <v>5892</v>
      </c>
      <c r="BI369"/>
      <c r="BJ369"/>
      <c r="BK369"/>
      <c r="BL369"/>
      <c r="BM369"/>
      <c r="BN369"/>
      <c r="BO369" t="n">
        <v>0.00006247</v>
      </c>
      <c r="BP369" t="n">
        <v>0</v>
      </c>
      <c r="BQ369" t="n">
        <v>0.001949</v>
      </c>
      <c r="BR369" t="n">
        <v>0</v>
      </c>
      <c r="BS369" t="n">
        <v>0.007418</v>
      </c>
      <c r="BT369" t="n">
        <v>0.0006584</v>
      </c>
      <c r="BU369" t="n">
        <v>0.001396</v>
      </c>
      <c r="BV369" t="n">
        <v>0</v>
      </c>
      <c r="BW369"/>
      <c r="BX369"/>
      <c r="BY369"/>
      <c r="BZ369"/>
      <c r="CA369"/>
      <c r="CB369"/>
      <c r="CC369"/>
      <c r="CD369"/>
      <c r="CE369"/>
      <c r="CF369"/>
      <c r="CG369" t="n">
        <v>207</v>
      </c>
      <c r="CH369" t="str">
        <f>=SUBTOTAL(103,CG369)</f>
      </c>
      <c r="CI369" t="str">
        <f>=IF(CH369=1,IFERROR(MAX($CI$1:CI368)+(COUNTIFS($CG$1:CG368,CG369,$CH$1:CH368,1)=0),1),"")</f>
      </c>
    </row>
    <row r="370">
      <c r="A370" t="s">
        <v>5893</v>
      </c>
      <c r="B370" t="s">
        <v>5894</v>
      </c>
      <c r="C370" t="s">
        <v>5895</v>
      </c>
      <c r="D370" t="s">
        <v>5896</v>
      </c>
      <c r="E370" t="s">
        <v>5897</v>
      </c>
      <c r="F370" t="s">
        <v>5898</v>
      </c>
      <c r="G370" t="s">
        <v>92</v>
      </c>
      <c r="H370" t="s">
        <v>93</v>
      </c>
      <c r="I370" t="s">
        <v>581</v>
      </c>
      <c r="J370"/>
      <c r="K370" t="n">
        <v>0.005317</v>
      </c>
      <c r="L370" t="n">
        <v>0.005428</v>
      </c>
      <c r="M370" t="n">
        <v>0.009083</v>
      </c>
      <c r="N370" t="s">
        <v>1398</v>
      </c>
      <c r="O370" t="n">
        <v>259163</v>
      </c>
      <c r="P370" t="s">
        <v>1024</v>
      </c>
      <c r="Q370" t="s">
        <v>5899</v>
      </c>
      <c r="R370" t="s">
        <v>5900</v>
      </c>
      <c r="S370" t="s">
        <v>5901</v>
      </c>
      <c r="T370" t="n">
        <v>0.259</v>
      </c>
      <c r="U370" t="s">
        <v>3183</v>
      </c>
      <c r="V370" t="s">
        <v>5902</v>
      </c>
      <c r="W370" t="n">
        <v>23.3</v>
      </c>
      <c r="X370" t="n">
        <v>0.36514955759</v>
      </c>
      <c r="Y370" t="s">
        <v>5903</v>
      </c>
      <c r="Z370" t="s">
        <v>2249</v>
      </c>
      <c r="AA370" t="n">
        <v>0.459540526408598</v>
      </c>
      <c r="AB370" t="s">
        <v>327</v>
      </c>
      <c r="AC370" t="s">
        <v>5904</v>
      </c>
      <c r="AD370" t="s">
        <v>5905</v>
      </c>
      <c r="AE370" t="s">
        <v>2125</v>
      </c>
      <c r="AF370" t="s">
        <v>5906</v>
      </c>
      <c r="AG370" t="s">
        <v>5907</v>
      </c>
      <c r="AH370" t="s">
        <v>5908</v>
      </c>
      <c r="AI370" t="s">
        <v>102</v>
      </c>
      <c r="AJ370" t="s">
        <v>419</v>
      </c>
      <c r="AK370" t="s">
        <v>433</v>
      </c>
      <c r="AL370" t="s">
        <v>228</v>
      </c>
      <c r="AM370" t="n">
        <v>1</v>
      </c>
      <c r="AN370"/>
      <c r="AO370" t="n">
        <v>33</v>
      </c>
      <c r="AP370" t="n">
        <v>73</v>
      </c>
      <c r="AQ370" t="n">
        <v>114</v>
      </c>
      <c r="AR370" t="n">
        <v>0</v>
      </c>
      <c r="AS370" t="n">
        <v>110</v>
      </c>
      <c r="AT370" t="n">
        <v>110</v>
      </c>
      <c r="AU370" t="n">
        <v>79</v>
      </c>
      <c r="AV370" t="n">
        <v>99</v>
      </c>
      <c r="AW370" t="n">
        <v>99</v>
      </c>
      <c r="AX370"/>
      <c r="AY370" t="n">
        <v>203397</v>
      </c>
      <c r="AZ370" t="n">
        <v>203397</v>
      </c>
      <c r="BA370" t="s">
        <v>105</v>
      </c>
      <c r="BB370" t="s">
        <v>5909</v>
      </c>
      <c r="BC370"/>
      <c r="BD370" t="s">
        <v>107</v>
      </c>
      <c r="BE370" t="s">
        <v>5910</v>
      </c>
      <c r="BF370" t="s">
        <v>5911</v>
      </c>
      <c r="BG370" t="s">
        <v>502</v>
      </c>
      <c r="BH370" t="s">
        <v>503</v>
      </c>
      <c r="BI370" t="n">
        <v>0.0026</v>
      </c>
      <c r="BJ370" t="n">
        <v>0</v>
      </c>
      <c r="BK370" t="n">
        <v>0.0043</v>
      </c>
      <c r="BL370" t="n">
        <v>0</v>
      </c>
      <c r="BM370" t="n">
        <v>0.0089</v>
      </c>
      <c r="BN370" t="n">
        <v>0.001</v>
      </c>
      <c r="BO370" t="n">
        <v>0.001376</v>
      </c>
      <c r="BP370" t="n">
        <v>0.004521</v>
      </c>
      <c r="BQ370" t="n">
        <v>0.002291</v>
      </c>
      <c r="BR370" t="n">
        <v>0.0001095</v>
      </c>
      <c r="BS370" t="n">
        <v>0.00314</v>
      </c>
      <c r="BT370" t="n">
        <v>0.008099</v>
      </c>
      <c r="BU370" t="n">
        <v>0.007401</v>
      </c>
      <c r="BV370" t="n">
        <v>0.003138</v>
      </c>
      <c r="BW370" t="n">
        <v>0.001399</v>
      </c>
      <c r="BX370" t="n">
        <v>0</v>
      </c>
      <c r="BY370" t="n">
        <v>0.006088</v>
      </c>
      <c r="BZ370" t="n">
        <v>0.002595</v>
      </c>
      <c r="CA370" t="n">
        <v>0</v>
      </c>
      <c r="CB370" t="n">
        <v>0.002917</v>
      </c>
      <c r="CC370" t="n">
        <v>0</v>
      </c>
      <c r="CD370" t="n">
        <v>0.009083</v>
      </c>
      <c r="CE370" t="n">
        <v>0.00478</v>
      </c>
      <c r="CF370" t="n">
        <v>0.00145</v>
      </c>
      <c r="CG370" t="n">
        <v>208</v>
      </c>
      <c r="CH370" t="str">
        <f>=SUBTOTAL(103,CG370)</f>
      </c>
      <c r="CI370" t="str">
        <f>=IF(CH370=1,IFERROR(MAX($CI$1:CI369)+(COUNTIFS($CG$1:CG369,CG370,$CH$1:CH369,1)=0),1),"")</f>
      </c>
    </row>
    <row r="371">
      <c r="A371" t="s">
        <v>5912</v>
      </c>
      <c r="B371" t="s">
        <v>5913</v>
      </c>
      <c r="C371" t="s">
        <v>5914</v>
      </c>
      <c r="D371" t="s">
        <v>5915</v>
      </c>
      <c r="E371" t="s">
        <v>5916</v>
      </c>
      <c r="F371" t="s">
        <v>5917</v>
      </c>
      <c r="G371" t="s">
        <v>92</v>
      </c>
      <c r="H371" t="s">
        <v>93</v>
      </c>
      <c r="I371" t="s">
        <v>5918</v>
      </c>
      <c r="J371"/>
      <c r="K371" t="n">
        <v>0.001579</v>
      </c>
      <c r="L371" t="n">
        <v>0.003899</v>
      </c>
      <c r="M371" t="n">
        <v>0.0212</v>
      </c>
      <c r="N371" t="s">
        <v>993</v>
      </c>
      <c r="O371" t="n">
        <v>778265</v>
      </c>
      <c r="P371" t="s">
        <v>412</v>
      </c>
      <c r="Q371"/>
      <c r="R371"/>
      <c r="S371"/>
      <c r="T371" t="n">
        <v>0.344</v>
      </c>
      <c r="U371" t="s">
        <v>632</v>
      </c>
      <c r="V371" t="s">
        <v>3663</v>
      </c>
      <c r="W371" t="n">
        <v>24.5</v>
      </c>
      <c r="X371" t="n">
        <v>0.2094848454</v>
      </c>
      <c r="Y371" t="s">
        <v>5919</v>
      </c>
      <c r="Z371"/>
      <c r="AA371"/>
      <c r="AB371" t="s">
        <v>211</v>
      </c>
      <c r="AC371" t="s">
        <v>5920</v>
      </c>
      <c r="AD371"/>
      <c r="AE371"/>
      <c r="AF371" t="s">
        <v>5921</v>
      </c>
      <c r="AG371" t="s">
        <v>5922</v>
      </c>
      <c r="AH371"/>
      <c r="AI371" t="s">
        <v>433</v>
      </c>
      <c r="AJ371" t="s">
        <v>102</v>
      </c>
      <c r="AK371" t="s">
        <v>419</v>
      </c>
      <c r="AL371" t="s">
        <v>104</v>
      </c>
      <c r="AM371" t="n">
        <v>1</v>
      </c>
      <c r="AN371"/>
      <c r="AO371" t="n">
        <v>120</v>
      </c>
      <c r="AP371" t="n">
        <v>40</v>
      </c>
      <c r="AQ371" t="n">
        <v>120</v>
      </c>
      <c r="AR371" t="n">
        <v>97</v>
      </c>
      <c r="AS371" t="n">
        <v>0</v>
      </c>
      <c r="AT371" t="n">
        <v>106</v>
      </c>
      <c r="AU371" t="n">
        <v>99</v>
      </c>
      <c r="AV371" t="n">
        <v>88</v>
      </c>
      <c r="AW371" t="n">
        <v>99</v>
      </c>
      <c r="AX371" t="n">
        <v>203397</v>
      </c>
      <c r="AY371"/>
      <c r="AZ371" t="n">
        <v>203397</v>
      </c>
      <c r="BA371" t="s">
        <v>105</v>
      </c>
      <c r="BB371" t="s">
        <v>5923</v>
      </c>
      <c r="BC371"/>
      <c r="BD371" t="s">
        <v>107</v>
      </c>
      <c r="BE371" t="s">
        <v>5924</v>
      </c>
      <c r="BF371" t="s">
        <v>5925</v>
      </c>
      <c r="BG371" t="s">
        <v>714</v>
      </c>
      <c r="BH371" t="s">
        <v>715</v>
      </c>
      <c r="BI371" t="n">
        <v>0.0062</v>
      </c>
      <c r="BJ371" t="n">
        <v>0.0212</v>
      </c>
      <c r="BK371" t="n">
        <v>0.0043</v>
      </c>
      <c r="BL371" t="n">
        <v>0</v>
      </c>
      <c r="BM371" t="n">
        <v>0</v>
      </c>
      <c r="BN371" t="n">
        <v>0</v>
      </c>
      <c r="BO371" t="n">
        <v>0.01526</v>
      </c>
      <c r="BP371" t="n">
        <v>0.0015</v>
      </c>
      <c r="BQ371" t="n">
        <v>0.002234</v>
      </c>
      <c r="BR371" t="n">
        <v>0.0001794</v>
      </c>
      <c r="BS371" t="n">
        <v>0</v>
      </c>
      <c r="BT371" t="n">
        <v>0.0004508</v>
      </c>
      <c r="BU371" t="n">
        <v>0.001668</v>
      </c>
      <c r="BV371" t="n">
        <v>0.0001186</v>
      </c>
      <c r="BW371" t="n">
        <v>0.01171</v>
      </c>
      <c r="BX371" t="n">
        <v>0</v>
      </c>
      <c r="BY371" t="n">
        <v>0.004136</v>
      </c>
      <c r="BZ371" t="n">
        <v>0.0008656</v>
      </c>
      <c r="CA371" t="n">
        <v>0</v>
      </c>
      <c r="CB371" t="n">
        <v>0.00009517</v>
      </c>
      <c r="CC371" t="n">
        <v>0.006329</v>
      </c>
      <c r="CD371" t="n">
        <v>0.0004266</v>
      </c>
      <c r="CE371" t="n">
        <v>0.004314</v>
      </c>
      <c r="CF371" t="n">
        <v>0.0002082</v>
      </c>
      <c r="CG371" t="n">
        <v>209</v>
      </c>
      <c r="CH371" t="str">
        <f>=SUBTOTAL(103,CG371)</f>
      </c>
      <c r="CI371" t="str">
        <f>=IF(CH371=1,IFERROR(MAX($CI$1:CI370)+(COUNTIFS($CG$1:CG370,CG371,$CH$1:CH370,1)=0),1),"")</f>
      </c>
    </row>
    <row r="372">
      <c r="A372" t="s">
        <v>5926</v>
      </c>
      <c r="B372" t="s">
        <v>5927</v>
      </c>
      <c r="C372" t="s">
        <v>5928</v>
      </c>
      <c r="D372" t="s">
        <v>5929</v>
      </c>
      <c r="E372" t="s">
        <v>5930</v>
      </c>
      <c r="F372" t="s">
        <v>5931</v>
      </c>
      <c r="G372" t="s">
        <v>92</v>
      </c>
      <c r="H372" t="s">
        <v>93</v>
      </c>
      <c r="I372" t="s">
        <v>5932</v>
      </c>
      <c r="J372"/>
      <c r="K372" t="n">
        <v>0.009548</v>
      </c>
      <c r="L372" t="n">
        <v>0.005917</v>
      </c>
      <c r="M372" t="n">
        <v>0.05063</v>
      </c>
      <c r="N372" t="s">
        <v>582</v>
      </c>
      <c r="O372" t="n">
        <v>771868</v>
      </c>
      <c r="P372" t="s">
        <v>412</v>
      </c>
      <c r="Q372" t="s">
        <v>5933</v>
      </c>
      <c r="R372"/>
      <c r="S372"/>
      <c r="T372" t="n">
        <v>0.125</v>
      </c>
      <c r="U372" t="s">
        <v>324</v>
      </c>
      <c r="V372"/>
      <c r="W372" t="n">
        <v>22.1</v>
      </c>
      <c r="X372" t="n">
        <v>0.323376655579</v>
      </c>
      <c r="Y372" t="s">
        <v>5934</v>
      </c>
      <c r="Z372"/>
      <c r="AA372"/>
      <c r="AB372" t="s">
        <v>327</v>
      </c>
      <c r="AC372" t="s">
        <v>5935</v>
      </c>
      <c r="AD372"/>
      <c r="AE372"/>
      <c r="AF372" t="s">
        <v>5936</v>
      </c>
      <c r="AG372" t="s">
        <v>5937</v>
      </c>
      <c r="AH372" t="s">
        <v>5938</v>
      </c>
      <c r="AI372" t="s">
        <v>419</v>
      </c>
      <c r="AJ372" t="s">
        <v>102</v>
      </c>
      <c r="AK372" t="s">
        <v>419</v>
      </c>
      <c r="AL372" t="s">
        <v>125</v>
      </c>
      <c r="AM372" t="n">
        <v>1</v>
      </c>
      <c r="AN372"/>
      <c r="AO372" t="n">
        <v>142</v>
      </c>
      <c r="AP372" t="n">
        <v>35</v>
      </c>
      <c r="AQ372" t="n">
        <v>179</v>
      </c>
      <c r="AR372" t="n">
        <v>143</v>
      </c>
      <c r="AS372" t="n">
        <v>0</v>
      </c>
      <c r="AT372" t="n">
        <v>154</v>
      </c>
      <c r="AU372" t="n">
        <v>99</v>
      </c>
      <c r="AV372" t="n">
        <v>82</v>
      </c>
      <c r="AW372" t="n">
        <v>99</v>
      </c>
      <c r="AX372" t="n">
        <v>203397</v>
      </c>
      <c r="AY372"/>
      <c r="AZ372" t="n">
        <v>203397</v>
      </c>
      <c r="BA372" t="s">
        <v>105</v>
      </c>
      <c r="BB372" t="s">
        <v>5939</v>
      </c>
      <c r="BC372"/>
      <c r="BD372" t="s">
        <v>107</v>
      </c>
      <c r="BE372" t="s">
        <v>5940</v>
      </c>
      <c r="BF372" t="s">
        <v>5941</v>
      </c>
      <c r="BG372" t="s">
        <v>478</v>
      </c>
      <c r="BH372" t="s">
        <v>479</v>
      </c>
      <c r="BI372" t="n">
        <v>0.0072</v>
      </c>
      <c r="BJ372" t="n">
        <v>0.0008</v>
      </c>
      <c r="BK372" t="n">
        <v>0.0086</v>
      </c>
      <c r="BL372" t="n">
        <v>0</v>
      </c>
      <c r="BM372" t="n">
        <v>0.0099</v>
      </c>
      <c r="BN372" t="n">
        <v>0.0194</v>
      </c>
      <c r="BO372" t="n">
        <v>0.0009227</v>
      </c>
      <c r="BP372" t="n">
        <v>0.005581</v>
      </c>
      <c r="BQ372" t="n">
        <v>0.03016</v>
      </c>
      <c r="BR372" t="n">
        <v>0</v>
      </c>
      <c r="BS372" t="n">
        <v>0.00582</v>
      </c>
      <c r="BT372" t="n">
        <v>0.008053</v>
      </c>
      <c r="BU372" t="n">
        <v>0.01255</v>
      </c>
      <c r="BV372" t="n">
        <v>0.02515</v>
      </c>
      <c r="BW372" t="n">
        <v>0.001013</v>
      </c>
      <c r="BX372" t="n">
        <v>0.006579</v>
      </c>
      <c r="BY372" t="n">
        <v>0.005103</v>
      </c>
      <c r="BZ372" t="n">
        <v>0.0288</v>
      </c>
      <c r="CA372" t="n">
        <v>0.0005767</v>
      </c>
      <c r="CB372" t="n">
        <v>0.006115</v>
      </c>
      <c r="CC372" t="n">
        <v>0.05063</v>
      </c>
      <c r="CD372" t="n">
        <v>0.006921</v>
      </c>
      <c r="CE372" t="n">
        <v>0.008596</v>
      </c>
      <c r="CF372" t="n">
        <v>0.02108</v>
      </c>
      <c r="CG372" t="n">
        <v>210</v>
      </c>
      <c r="CH372" t="str">
        <f>=SUBTOTAL(103,CG372)</f>
      </c>
      <c r="CI372" t="str">
        <f>=IF(CH372=1,IFERROR(MAX($CI$1:CI371)+(COUNTIFS($CG$1:CG371,CG372,$CH$1:CH371,1)=0),1),"")</f>
      </c>
    </row>
    <row r="373">
      <c r="A373" t="s">
        <v>5942</v>
      </c>
      <c r="B373" t="s">
        <v>5943</v>
      </c>
      <c r="C373" t="s">
        <v>5944</v>
      </c>
      <c r="D373" t="s">
        <v>5945</v>
      </c>
      <c r="E373" t="s">
        <v>5946</v>
      </c>
      <c r="F373" t="s">
        <v>5947</v>
      </c>
      <c r="G373" t="s">
        <v>92</v>
      </c>
      <c r="H373" t="s">
        <v>93</v>
      </c>
      <c r="I373" t="s">
        <v>5948</v>
      </c>
      <c r="J373"/>
      <c r="K373" t="n">
        <v>0.005445</v>
      </c>
      <c r="L373" t="n">
        <v>0.006119</v>
      </c>
      <c r="M373" t="n">
        <v>0.01815</v>
      </c>
      <c r="N373" t="s">
        <v>159</v>
      </c>
      <c r="O373" t="n">
        <v>781890</v>
      </c>
      <c r="P373" t="s">
        <v>412</v>
      </c>
      <c r="Q373" t="s">
        <v>5949</v>
      </c>
      <c r="R373"/>
      <c r="S373"/>
      <c r="T373" t="n">
        <v>0.019</v>
      </c>
      <c r="U373" t="s">
        <v>878</v>
      </c>
      <c r="V373" t="s">
        <v>633</v>
      </c>
      <c r="W373" t="n">
        <v>9.153</v>
      </c>
      <c r="X373" t="n">
        <v>0.489148974419</v>
      </c>
      <c r="Y373" t="s">
        <v>5950</v>
      </c>
      <c r="Z373"/>
      <c r="AA373"/>
      <c r="AB373" t="s">
        <v>265</v>
      </c>
      <c r="AC373" t="s">
        <v>5951</v>
      </c>
      <c r="AD373" t="s">
        <v>5952</v>
      </c>
      <c r="AE373" t="s">
        <v>2125</v>
      </c>
      <c r="AF373" t="s">
        <v>5953</v>
      </c>
      <c r="AG373" t="s">
        <v>5954</v>
      </c>
      <c r="AH373"/>
      <c r="AI373" t="s">
        <v>433</v>
      </c>
      <c r="AJ373" t="s">
        <v>102</v>
      </c>
      <c r="AK373" t="s">
        <v>419</v>
      </c>
      <c r="AL373" t="s">
        <v>125</v>
      </c>
      <c r="AM373" t="n">
        <v>1</v>
      </c>
      <c r="AN373"/>
      <c r="AO373" t="n">
        <v>27</v>
      </c>
      <c r="AP373" t="n">
        <v>29</v>
      </c>
      <c r="AQ373" t="n">
        <v>18</v>
      </c>
      <c r="AR373" t="n">
        <v>19</v>
      </c>
      <c r="AS373" t="n">
        <v>0</v>
      </c>
      <c r="AT373" t="n">
        <v>12</v>
      </c>
      <c r="AU373" t="n">
        <v>99</v>
      </c>
      <c r="AV373" t="n">
        <v>62</v>
      </c>
      <c r="AW373" t="n">
        <v>99</v>
      </c>
      <c r="AX373" t="n">
        <v>203397</v>
      </c>
      <c r="AY373"/>
      <c r="AZ373" t="n">
        <v>203397</v>
      </c>
      <c r="BA373" t="s">
        <v>105</v>
      </c>
      <c r="BB373" t="s">
        <v>5955</v>
      </c>
      <c r="BC373"/>
      <c r="BD373" t="s">
        <v>107</v>
      </c>
      <c r="BE373" t="s">
        <v>5956</v>
      </c>
      <c r="BF373" t="s">
        <v>5957</v>
      </c>
      <c r="BG373" t="s">
        <v>2557</v>
      </c>
      <c r="BH373" t="s">
        <v>5958</v>
      </c>
      <c r="BI373" t="n">
        <v>0.0022</v>
      </c>
      <c r="BJ373" t="n">
        <v>0</v>
      </c>
      <c r="BK373" t="n">
        <v>0.0029</v>
      </c>
      <c r="BL373" t="n">
        <v>0</v>
      </c>
      <c r="BM373" t="n">
        <v>0.008</v>
      </c>
      <c r="BN373" t="n">
        <v>0.001</v>
      </c>
      <c r="BO373" t="n">
        <v>0.0009955</v>
      </c>
      <c r="BP373" t="n">
        <v>0.002764</v>
      </c>
      <c r="BQ373" t="n">
        <v>0.01384</v>
      </c>
      <c r="BR373" t="n">
        <v>0</v>
      </c>
      <c r="BS373" t="n">
        <v>0.01173</v>
      </c>
      <c r="BT373" t="n">
        <v>0.00685</v>
      </c>
      <c r="BU373" t="n">
        <v>0.007561</v>
      </c>
      <c r="BV373" t="n">
        <v>0.001906</v>
      </c>
      <c r="BW373" t="n">
        <v>0.001062</v>
      </c>
      <c r="BX373" t="n">
        <v>0</v>
      </c>
      <c r="BY373" t="n">
        <v>0.005891</v>
      </c>
      <c r="BZ373" t="n">
        <v>0.01815</v>
      </c>
      <c r="CA373" t="n">
        <v>0</v>
      </c>
      <c r="CB373" t="n">
        <v>0.01427</v>
      </c>
      <c r="CC373" t="n">
        <v>0.006329</v>
      </c>
      <c r="CD373" t="n">
        <v>0.008201</v>
      </c>
      <c r="CE373" t="n">
        <v>0.008118</v>
      </c>
      <c r="CF373" t="n">
        <v>0.001242</v>
      </c>
      <c r="CG373" t="n">
        <v>211</v>
      </c>
      <c r="CH373" t="str">
        <f>=SUBTOTAL(103,CG373)</f>
      </c>
      <c r="CI373" t="str">
        <f>=IF(CH373=1,IFERROR(MAX($CI$1:CI372)+(COUNTIFS($CG$1:CG372,CG373,$CH$1:CH372,1)=0),1),"")</f>
      </c>
    </row>
    <row r="374">
      <c r="A374" t="s">
        <v>5959</v>
      </c>
      <c r="B374" t="s">
        <v>5960</v>
      </c>
      <c r="C374" t="s">
        <v>5961</v>
      </c>
      <c r="D374" t="s">
        <v>5962</v>
      </c>
      <c r="E374" t="s">
        <v>5963</v>
      </c>
      <c r="F374" t="s">
        <v>5964</v>
      </c>
      <c r="G374" t="s">
        <v>92</v>
      </c>
      <c r="H374" t="s">
        <v>93</v>
      </c>
      <c r="I374" t="s">
        <v>5965</v>
      </c>
      <c r="J374"/>
      <c r="K374" t="n">
        <v>0.0005663</v>
      </c>
      <c r="L374" t="n">
        <v>0.0002693</v>
      </c>
      <c r="M374" t="n">
        <v>0.007517</v>
      </c>
      <c r="N374" t="s">
        <v>936</v>
      </c>
      <c r="O374"/>
      <c r="P374"/>
      <c r="Q374" t="s">
        <v>5966</v>
      </c>
      <c r="R374" t="s">
        <v>5967</v>
      </c>
      <c r="S374"/>
      <c r="T374" t="n">
        <v>0.013</v>
      </c>
      <c r="U374" t="s">
        <v>632</v>
      </c>
      <c r="V374" t="s">
        <v>5968</v>
      </c>
      <c r="W374" t="n">
        <v>11.37</v>
      </c>
      <c r="X374" t="n">
        <v>0.461037039757</v>
      </c>
      <c r="Y374" t="s">
        <v>5969</v>
      </c>
      <c r="Z374"/>
      <c r="AA374"/>
      <c r="AB374" t="s">
        <v>265</v>
      </c>
      <c r="AC374" t="s">
        <v>266</v>
      </c>
      <c r="AD374"/>
      <c r="AE374"/>
      <c r="AF374" t="s">
        <v>5970</v>
      </c>
      <c r="AG374" t="s">
        <v>5971</v>
      </c>
      <c r="AH374"/>
      <c r="AI374" t="s">
        <v>419</v>
      </c>
      <c r="AJ374" t="s">
        <v>102</v>
      </c>
      <c r="AK374" t="s">
        <v>419</v>
      </c>
      <c r="AL374" t="s">
        <v>228</v>
      </c>
      <c r="AM374" t="n">
        <v>1</v>
      </c>
      <c r="AN374"/>
      <c r="AO374" t="n">
        <v>78</v>
      </c>
      <c r="AP374" t="n">
        <v>37</v>
      </c>
      <c r="AQ374" t="n">
        <v>81</v>
      </c>
      <c r="AR374" t="n">
        <v>67</v>
      </c>
      <c r="AS374" t="n">
        <v>0</v>
      </c>
      <c r="AT374" t="n">
        <v>92</v>
      </c>
      <c r="AU374" t="n">
        <v>99</v>
      </c>
      <c r="AV374" t="n">
        <v>92</v>
      </c>
      <c r="AW374" t="n">
        <v>99</v>
      </c>
      <c r="AX374" t="n">
        <v>228951</v>
      </c>
      <c r="AY374"/>
      <c r="AZ374" t="n">
        <v>228951</v>
      </c>
      <c r="BA374" t="s">
        <v>105</v>
      </c>
      <c r="BB374" t="s">
        <v>5972</v>
      </c>
      <c r="BC374"/>
      <c r="BD374" t="s">
        <v>107</v>
      </c>
      <c r="BE374" t="s">
        <v>5973</v>
      </c>
      <c r="BF374" t="s">
        <v>5974</v>
      </c>
      <c r="BG374" t="s">
        <v>626</v>
      </c>
      <c r="BH374" t="s">
        <v>2012</v>
      </c>
      <c r="BI374" t="n">
        <v>0.0002</v>
      </c>
      <c r="BJ374" t="n">
        <v>0</v>
      </c>
      <c r="BK374" t="n">
        <v>0.0014</v>
      </c>
      <c r="BL374" t="n">
        <v>0</v>
      </c>
      <c r="BM374" t="n">
        <v>0</v>
      </c>
      <c r="BN374" t="n">
        <v>0</v>
      </c>
      <c r="BO374" t="n">
        <v>0</v>
      </c>
      <c r="BP374" t="n">
        <v>0.0008118</v>
      </c>
      <c r="BQ374" t="n">
        <v>0.007517</v>
      </c>
      <c r="BR374" t="n">
        <v>0</v>
      </c>
      <c r="BS374" t="n">
        <v>0</v>
      </c>
      <c r="BT374" t="n">
        <v>0.0001043</v>
      </c>
      <c r="BU374" t="n">
        <v>0.000822</v>
      </c>
      <c r="BV374" t="n">
        <v>0.00008068</v>
      </c>
      <c r="BW374" t="n">
        <v>0.00004824</v>
      </c>
      <c r="BX374" t="n">
        <v>0</v>
      </c>
      <c r="BY374" t="n">
        <v>0.0005233</v>
      </c>
      <c r="BZ374" t="n">
        <v>0.006912</v>
      </c>
      <c r="CA374" t="n">
        <v>0</v>
      </c>
      <c r="CB374" t="n">
        <v>0</v>
      </c>
      <c r="CC374" t="n">
        <v>0</v>
      </c>
      <c r="CD374" t="n">
        <v>0.0000588</v>
      </c>
      <c r="CE374" t="n">
        <v>0.001435</v>
      </c>
      <c r="CF374" t="n">
        <v>0</v>
      </c>
      <c r="CG374" t="n">
        <v>212</v>
      </c>
      <c r="CH374" t="str">
        <f>=SUBTOTAL(103,CG374)</f>
      </c>
      <c r="CI374" t="str">
        <f>=IF(CH374=1,IFERROR(MAX($CI$1:CI373)+(COUNTIFS($CG$1:CG373,CG374,$CH$1:CH373,1)=0),1),"")</f>
      </c>
    </row>
    <row r="375">
      <c r="A375" t="s">
        <v>5975</v>
      </c>
      <c r="B375" t="s">
        <v>5976</v>
      </c>
      <c r="C375" t="s">
        <v>5977</v>
      </c>
      <c r="D375" t="s">
        <v>5978</v>
      </c>
      <c r="E375" t="s">
        <v>5979</v>
      </c>
      <c r="F375" t="s">
        <v>5980</v>
      </c>
      <c r="G375" t="s">
        <v>92</v>
      </c>
      <c r="H375" t="s">
        <v>93</v>
      </c>
      <c r="I375" t="s">
        <v>2895</v>
      </c>
      <c r="J375"/>
      <c r="K375" t="n">
        <v>0.00166</v>
      </c>
      <c r="L375" t="n">
        <v>0.001505</v>
      </c>
      <c r="M375" t="n">
        <v>0.01754</v>
      </c>
      <c r="N375" t="s">
        <v>281</v>
      </c>
      <c r="O375"/>
      <c r="P375"/>
      <c r="Q375"/>
      <c r="R375"/>
      <c r="S375"/>
      <c r="T375" t="n">
        <v>0.248</v>
      </c>
      <c r="U375" t="s">
        <v>1087</v>
      </c>
      <c r="V375" t="s">
        <v>5981</v>
      </c>
      <c r="W375" t="n">
        <v>24.2</v>
      </c>
      <c r="X375" t="n">
        <v>0.656892299652</v>
      </c>
      <c r="Y375" t="s">
        <v>5982</v>
      </c>
      <c r="Z375"/>
      <c r="AA375"/>
      <c r="AB375" t="s">
        <v>327</v>
      </c>
      <c r="AC375" t="s">
        <v>2675</v>
      </c>
      <c r="AD375"/>
      <c r="AE375"/>
      <c r="AF375" t="s">
        <v>5983</v>
      </c>
      <c r="AG375" t="s">
        <v>5984</v>
      </c>
      <c r="AH375"/>
      <c r="AI375" t="s">
        <v>102</v>
      </c>
      <c r="AJ375" t="s">
        <v>433</v>
      </c>
      <c r="AK375" t="s">
        <v>433</v>
      </c>
      <c r="AL375" t="s">
        <v>104</v>
      </c>
      <c r="AM375" t="n">
        <v>1</v>
      </c>
      <c r="AN375"/>
      <c r="AO375" t="n">
        <v>56</v>
      </c>
      <c r="AP375" t="n">
        <v>50</v>
      </c>
      <c r="AQ375" t="n">
        <v>72</v>
      </c>
      <c r="AR375" t="n">
        <v>0</v>
      </c>
      <c r="AS375" t="n">
        <v>59</v>
      </c>
      <c r="AT375" t="n">
        <v>67</v>
      </c>
      <c r="AU375" t="n">
        <v>99</v>
      </c>
      <c r="AV375" t="n">
        <v>99</v>
      </c>
      <c r="AW375" t="n">
        <v>99</v>
      </c>
      <c r="AX375"/>
      <c r="AY375" t="n">
        <v>228951</v>
      </c>
      <c r="AZ375" t="n">
        <v>228951</v>
      </c>
      <c r="BA375" t="s">
        <v>105</v>
      </c>
      <c r="BB375" t="s">
        <v>5985</v>
      </c>
      <c r="BC375"/>
      <c r="BD375" t="s">
        <v>107</v>
      </c>
      <c r="BE375" t="s">
        <v>5986</v>
      </c>
      <c r="BF375" t="s">
        <v>5987</v>
      </c>
      <c r="BG375" t="s">
        <v>5487</v>
      </c>
      <c r="BH375" t="s">
        <v>5488</v>
      </c>
      <c r="BI375" t="n">
        <v>0.0004</v>
      </c>
      <c r="BJ375" t="n">
        <v>0</v>
      </c>
      <c r="BK375" t="n">
        <v>0.0029</v>
      </c>
      <c r="BL375" t="n">
        <v>0</v>
      </c>
      <c r="BM375" t="n">
        <v>0</v>
      </c>
      <c r="BN375" t="n">
        <v>0</v>
      </c>
      <c r="BO375" t="n">
        <v>0.0003112</v>
      </c>
      <c r="BP375" t="n">
        <v>0.00117</v>
      </c>
      <c r="BQ375" t="n">
        <v>0.004036</v>
      </c>
      <c r="BR375" t="n">
        <v>0</v>
      </c>
      <c r="BS375" t="n">
        <v>0.0004225</v>
      </c>
      <c r="BT375" t="n">
        <v>0.00266</v>
      </c>
      <c r="BU375" t="n">
        <v>0.001986</v>
      </c>
      <c r="BV375" t="n">
        <v>0.0002633</v>
      </c>
      <c r="BW375" t="n">
        <v>0.000362</v>
      </c>
      <c r="BX375" t="n">
        <v>0.01754</v>
      </c>
      <c r="BY375" t="n">
        <v>0.001309</v>
      </c>
      <c r="BZ375" t="n">
        <v>0.002592</v>
      </c>
      <c r="CA375" t="n">
        <v>0</v>
      </c>
      <c r="CB375" t="n">
        <v>0.0001884</v>
      </c>
      <c r="CC375" t="n">
        <v>0</v>
      </c>
      <c r="CD375" t="n">
        <v>0.002382</v>
      </c>
      <c r="CE375" t="n">
        <v>0.002388</v>
      </c>
      <c r="CF375" t="n">
        <v>0</v>
      </c>
      <c r="CG375" t="n">
        <v>213</v>
      </c>
      <c r="CH375" t="str">
        <f>=SUBTOTAL(103,CG375)</f>
      </c>
      <c r="CI375" t="str">
        <f>=IF(CH375=1,IFERROR(MAX($CI$1:CI374)+(COUNTIFS($CG$1:CG374,CG375,$CH$1:CH374,1)=0),1),"")</f>
      </c>
    </row>
    <row r="376">
      <c r="A376" t="s">
        <v>5975</v>
      </c>
      <c r="B376" t="s">
        <v>5988</v>
      </c>
      <c r="C376" t="s">
        <v>5989</v>
      </c>
      <c r="D376" t="s">
        <v>5978</v>
      </c>
      <c r="E376" t="s">
        <v>5990</v>
      </c>
      <c r="F376" t="s">
        <v>5991</v>
      </c>
      <c r="G376" t="s">
        <v>92</v>
      </c>
      <c r="H376" t="s">
        <v>93</v>
      </c>
      <c r="I376" t="s">
        <v>2895</v>
      </c>
      <c r="J376"/>
      <c r="K376" t="n">
        <v>0.001645</v>
      </c>
      <c r="L376" t="n">
        <v>0.001485</v>
      </c>
      <c r="M376" t="n">
        <v>0.01754</v>
      </c>
      <c r="N376" t="s">
        <v>281</v>
      </c>
      <c r="O376"/>
      <c r="P376"/>
      <c r="Q376"/>
      <c r="R376"/>
      <c r="S376"/>
      <c r="T376" t="n">
        <v>0.14</v>
      </c>
      <c r="U376" t="s">
        <v>324</v>
      </c>
      <c r="V376" t="s">
        <v>3009</v>
      </c>
      <c r="W376" t="n">
        <v>20.5</v>
      </c>
      <c r="X376" t="n">
        <v>0.367437362671</v>
      </c>
      <c r="Y376" t="s">
        <v>5992</v>
      </c>
      <c r="Z376"/>
      <c r="AA376"/>
      <c r="AB376" t="s">
        <v>327</v>
      </c>
      <c r="AC376" t="s">
        <v>5993</v>
      </c>
      <c r="AD376"/>
      <c r="AE376"/>
      <c r="AF376"/>
      <c r="AG376" t="s">
        <v>5994</v>
      </c>
      <c r="AH376"/>
      <c r="AI376" t="s">
        <v>102</v>
      </c>
      <c r="AJ376" t="s">
        <v>433</v>
      </c>
      <c r="AK376" t="s">
        <v>433</v>
      </c>
      <c r="AL376" t="s">
        <v>104</v>
      </c>
      <c r="AM376" t="n">
        <v>1</v>
      </c>
      <c r="AN376"/>
      <c r="AO376" t="n">
        <v>56</v>
      </c>
      <c r="AP376" t="n">
        <v>50</v>
      </c>
      <c r="AQ376" t="n">
        <v>70</v>
      </c>
      <c r="AR376" t="n">
        <v>0</v>
      </c>
      <c r="AS376" t="n">
        <v>58</v>
      </c>
      <c r="AT376" t="n">
        <v>67</v>
      </c>
      <c r="AU376" t="n">
        <v>99</v>
      </c>
      <c r="AV376" t="n">
        <v>99</v>
      </c>
      <c r="AW376" t="n">
        <v>99</v>
      </c>
      <c r="AX376"/>
      <c r="AY376" t="n">
        <v>228951</v>
      </c>
      <c r="AZ376" t="n">
        <v>228951</v>
      </c>
      <c r="BA376" t="s">
        <v>105</v>
      </c>
      <c r="BB376" t="s">
        <v>5985</v>
      </c>
      <c r="BC376"/>
      <c r="BD376" t="s">
        <v>107</v>
      </c>
      <c r="BE376" t="s">
        <v>5986</v>
      </c>
      <c r="BF376" t="s">
        <v>5987</v>
      </c>
      <c r="BG376" t="s">
        <v>2416</v>
      </c>
      <c r="BH376" t="s">
        <v>2417</v>
      </c>
      <c r="BI376" t="n">
        <v>0.0004</v>
      </c>
      <c r="BJ376" t="n">
        <v>0</v>
      </c>
      <c r="BK376" t="n">
        <v>0.0029</v>
      </c>
      <c r="BL376" t="n">
        <v>0</v>
      </c>
      <c r="BM376" t="n">
        <v>0</v>
      </c>
      <c r="BN376" t="n">
        <v>0</v>
      </c>
      <c r="BO376" t="n">
        <v>0.0003112</v>
      </c>
      <c r="BP376" t="n">
        <v>0.001083</v>
      </c>
      <c r="BQ376" t="n">
        <v>0.00404</v>
      </c>
      <c r="BR376" t="n">
        <v>0</v>
      </c>
      <c r="BS376" t="n">
        <v>0.0004232</v>
      </c>
      <c r="BT376" t="n">
        <v>0.002653</v>
      </c>
      <c r="BU376" t="n">
        <v>0.001985</v>
      </c>
      <c r="BV376" t="n">
        <v>0.0002629</v>
      </c>
      <c r="BW376" t="n">
        <v>0.0003619</v>
      </c>
      <c r="BX376" t="n">
        <v>0.01754</v>
      </c>
      <c r="BY376" t="n">
        <v>0.001243</v>
      </c>
      <c r="BZ376" t="n">
        <v>0.002592</v>
      </c>
      <c r="CA376" t="n">
        <v>0</v>
      </c>
      <c r="CB376" t="n">
        <v>0.0001883</v>
      </c>
      <c r="CC376" t="n">
        <v>0</v>
      </c>
      <c r="CD376" t="n">
        <v>0.002352</v>
      </c>
      <c r="CE376" t="n">
        <v>0.00239</v>
      </c>
      <c r="CF376" t="n">
        <v>0</v>
      </c>
      <c r="CG376" t="n">
        <v>213</v>
      </c>
      <c r="CH376" t="str">
        <f>=SUBTOTAL(103,CG376)</f>
      </c>
      <c r="CI376" t="str">
        <f>=IF(CH376=1,IFERROR(MAX($CI$1:CI375)+(COUNTIFS($CG$1:CG375,CG376,$CH$1:CH375,1)=0),1),"")</f>
      </c>
    </row>
    <row r="377">
      <c r="A377" t="s">
        <v>5995</v>
      </c>
      <c r="B377" t="s">
        <v>5996</v>
      </c>
      <c r="C377" t="s">
        <v>5997</v>
      </c>
      <c r="D377" t="s">
        <v>5998</v>
      </c>
      <c r="E377" t="s">
        <v>5999</v>
      </c>
      <c r="F377" t="s">
        <v>6000</v>
      </c>
      <c r="G377" t="s">
        <v>92</v>
      </c>
      <c r="H377" t="s">
        <v>93</v>
      </c>
      <c r="I377" t="s">
        <v>3212</v>
      </c>
      <c r="J377"/>
      <c r="K377" t="n">
        <v>0.000007954</v>
      </c>
      <c r="L377" t="n">
        <v>0</v>
      </c>
      <c r="M377" t="n">
        <v>0.00009923</v>
      </c>
      <c r="N377" t="s">
        <v>936</v>
      </c>
      <c r="O377" t="n">
        <v>548758</v>
      </c>
      <c r="P377" t="s">
        <v>1228</v>
      </c>
      <c r="Q377" t="s">
        <v>6001</v>
      </c>
      <c r="R377"/>
      <c r="S377" t="s">
        <v>6002</v>
      </c>
      <c r="T377" t="n">
        <v>0.045</v>
      </c>
      <c r="U377" t="s">
        <v>4462</v>
      </c>
      <c r="V377" t="s">
        <v>379</v>
      </c>
      <c r="W377" t="n">
        <v>0.001</v>
      </c>
      <c r="X377" t="n">
        <v>0.218794941902</v>
      </c>
      <c r="Y377" t="s">
        <v>6003</v>
      </c>
      <c r="Z377" t="s">
        <v>412</v>
      </c>
      <c r="AA377" t="n">
        <v>0.0580056324473038</v>
      </c>
      <c r="AB377" t="s">
        <v>979</v>
      </c>
      <c r="AC377" t="s">
        <v>980</v>
      </c>
      <c r="AD377" t="s">
        <v>6004</v>
      </c>
      <c r="AE377" t="s">
        <v>1015</v>
      </c>
      <c r="AF377" t="s">
        <v>6005</v>
      </c>
      <c r="AG377" t="s">
        <v>6006</v>
      </c>
      <c r="AH377" t="s">
        <v>6007</v>
      </c>
      <c r="AI377"/>
      <c r="AJ377"/>
      <c r="AK377"/>
      <c r="AL377" t="s">
        <v>249</v>
      </c>
      <c r="AM377"/>
      <c r="AN377"/>
      <c r="AO377"/>
      <c r="AP377"/>
      <c r="AQ377"/>
      <c r="AR377"/>
      <c r="AS377"/>
      <c r="AT377"/>
      <c r="AU377"/>
      <c r="AV377"/>
      <c r="AW377"/>
      <c r="AX377"/>
      <c r="AY377"/>
      <c r="AZ377"/>
      <c r="BA377" t="s">
        <v>105</v>
      </c>
      <c r="BB377" t="s">
        <v>6008</v>
      </c>
      <c r="BC377"/>
      <c r="BD377" t="s">
        <v>107</v>
      </c>
      <c r="BE377" t="s">
        <v>6009</v>
      </c>
      <c r="BF377" t="s">
        <v>6010</v>
      </c>
      <c r="BG377" t="s">
        <v>573</v>
      </c>
      <c r="BH377" t="s">
        <v>574</v>
      </c>
      <c r="BI377"/>
      <c r="BJ377"/>
      <c r="BK377"/>
      <c r="BL377"/>
      <c r="BM377"/>
      <c r="BN377"/>
      <c r="BO377" t="n">
        <v>0</v>
      </c>
      <c r="BP377" t="n">
        <v>0</v>
      </c>
      <c r="BQ377" t="n">
        <v>0.00009923</v>
      </c>
      <c r="BR377" t="n">
        <v>0.00005437</v>
      </c>
      <c r="BS377" t="n">
        <v>0</v>
      </c>
      <c r="BT377" t="n">
        <v>0</v>
      </c>
      <c r="BU377" t="n">
        <v>0</v>
      </c>
      <c r="BV377" t="n">
        <v>0</v>
      </c>
      <c r="BW377" t="n">
        <v>0</v>
      </c>
      <c r="BX377" t="n">
        <v>0</v>
      </c>
      <c r="BY377" t="n">
        <v>0</v>
      </c>
      <c r="BZ377" t="n">
        <v>0</v>
      </c>
      <c r="CA377" t="n">
        <v>0</v>
      </c>
      <c r="CB377" t="n">
        <v>0</v>
      </c>
      <c r="CC377" t="n">
        <v>0</v>
      </c>
      <c r="CD377" t="n">
        <v>0</v>
      </c>
      <c r="CE377" t="n">
        <v>0</v>
      </c>
      <c r="CF377" t="n">
        <v>0</v>
      </c>
      <c r="CG377" t="n">
        <v>214</v>
      </c>
      <c r="CH377" t="str">
        <f>=SUBTOTAL(103,CG377)</f>
      </c>
      <c r="CI377" t="str">
        <f>=IF(CH377=1,IFERROR(MAX($CI$1:CI376)+(COUNTIFS($CG$1:CG376,CG377,$CH$1:CH376,1)=0),1),"")</f>
      </c>
    </row>
    <row r="378">
      <c r="A378" t="s">
        <v>5995</v>
      </c>
      <c r="B378" t="s">
        <v>6011</v>
      </c>
      <c r="C378" t="s">
        <v>6012</v>
      </c>
      <c r="D378" t="s">
        <v>5998</v>
      </c>
      <c r="E378" t="s">
        <v>6013</v>
      </c>
      <c r="F378" t="s">
        <v>6014</v>
      </c>
      <c r="G378" t="s">
        <v>92</v>
      </c>
      <c r="H378" t="s">
        <v>93</v>
      </c>
      <c r="I378" t="s">
        <v>3212</v>
      </c>
      <c r="J378"/>
      <c r="K378" t="n">
        <v>0.000003977</v>
      </c>
      <c r="L378" t="n">
        <v>0</v>
      </c>
      <c r="M378" t="n">
        <v>0.00009925</v>
      </c>
      <c r="N378" t="s">
        <v>936</v>
      </c>
      <c r="O378" t="n">
        <v>820062</v>
      </c>
      <c r="P378" t="s">
        <v>1228</v>
      </c>
      <c r="Q378" t="s">
        <v>6001</v>
      </c>
      <c r="R378"/>
      <c r="S378" t="s">
        <v>6002</v>
      </c>
      <c r="T378" t="n">
        <v>0.009</v>
      </c>
      <c r="U378" t="s">
        <v>378</v>
      </c>
      <c r="V378" t="s">
        <v>379</v>
      </c>
      <c r="W378" t="n">
        <v>1.116</v>
      </c>
      <c r="X378" t="n">
        <v>0.300519943237</v>
      </c>
      <c r="Y378" t="s">
        <v>6015</v>
      </c>
      <c r="Z378" t="s">
        <v>412</v>
      </c>
      <c r="AA378" t="n">
        <v>0.0408368832255354</v>
      </c>
      <c r="AB378" t="s">
        <v>979</v>
      </c>
      <c r="AC378" t="s">
        <v>980</v>
      </c>
      <c r="AD378" t="s">
        <v>6004</v>
      </c>
      <c r="AE378" t="s">
        <v>1015</v>
      </c>
      <c r="AF378" t="s">
        <v>6016</v>
      </c>
      <c r="AG378" t="s">
        <v>6017</v>
      </c>
      <c r="AH378"/>
      <c r="AI378"/>
      <c r="AJ378"/>
      <c r="AK378"/>
      <c r="AL378" t="s">
        <v>104</v>
      </c>
      <c r="AM378"/>
      <c r="AN378"/>
      <c r="AO378"/>
      <c r="AP378"/>
      <c r="AQ378"/>
      <c r="AR378"/>
      <c r="AS378"/>
      <c r="AT378"/>
      <c r="AU378"/>
      <c r="AV378"/>
      <c r="AW378"/>
      <c r="AX378"/>
      <c r="AY378"/>
      <c r="AZ378"/>
      <c r="BA378" t="s">
        <v>105</v>
      </c>
      <c r="BB378" t="s">
        <v>6008</v>
      </c>
      <c r="BC378"/>
      <c r="BD378" t="s">
        <v>107</v>
      </c>
      <c r="BE378" t="s">
        <v>6009</v>
      </c>
      <c r="BF378" t="s">
        <v>6010</v>
      </c>
      <c r="BG378" t="s">
        <v>638</v>
      </c>
      <c r="BH378" t="s">
        <v>639</v>
      </c>
      <c r="BI378"/>
      <c r="BJ378"/>
      <c r="BK378"/>
      <c r="BL378"/>
      <c r="BM378"/>
      <c r="BN378"/>
      <c r="BO378" t="n">
        <v>0</v>
      </c>
      <c r="BP378" t="n">
        <v>0</v>
      </c>
      <c r="BQ378" t="n">
        <v>0.00009925</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214</v>
      </c>
      <c r="CH378" t="str">
        <f>=SUBTOTAL(103,CG378)</f>
      </c>
      <c r="CI378" t="str">
        <f>=IF(CH378=1,IFERROR(MAX($CI$1:CI377)+(COUNTIFS($CG$1:CG377,CG378,$CH$1:CH377,1)=0),1),"")</f>
      </c>
    </row>
    <row r="379">
      <c r="A379" t="s">
        <v>5995</v>
      </c>
      <c r="B379" t="s">
        <v>6018</v>
      </c>
      <c r="C379" t="s">
        <v>6019</v>
      </c>
      <c r="D379" t="s">
        <v>5998</v>
      </c>
      <c r="E379" t="s">
        <v>6020</v>
      </c>
      <c r="F379" t="s">
        <v>6021</v>
      </c>
      <c r="G379" t="s">
        <v>92</v>
      </c>
      <c r="H379" t="s">
        <v>93</v>
      </c>
      <c r="I379" t="s">
        <v>3212</v>
      </c>
      <c r="J379"/>
      <c r="K379" t="n">
        <v>0.000003979</v>
      </c>
      <c r="L379" t="n">
        <v>0.00000657</v>
      </c>
      <c r="M379" t="n">
        <v>0.0002068</v>
      </c>
      <c r="N379" t="s">
        <v>207</v>
      </c>
      <c r="O379" t="n">
        <v>571880</v>
      </c>
      <c r="P379" t="s">
        <v>1228</v>
      </c>
      <c r="Q379" t="s">
        <v>6001</v>
      </c>
      <c r="R379"/>
      <c r="S379" t="s">
        <v>6002</v>
      </c>
      <c r="T379" t="n">
        <v>0.026</v>
      </c>
      <c r="U379" t="s">
        <v>5032</v>
      </c>
      <c r="V379" t="s">
        <v>379</v>
      </c>
      <c r="W379" t="n">
        <v>4.826</v>
      </c>
      <c r="X379" t="n">
        <v>0.207088395953</v>
      </c>
      <c r="Y379" t="s">
        <v>6022</v>
      </c>
      <c r="Z379" t="s">
        <v>412</v>
      </c>
      <c r="AA379" t="n">
        <v>0.118651529008248</v>
      </c>
      <c r="AB379" t="s">
        <v>979</v>
      </c>
      <c r="AC379" t="s">
        <v>980</v>
      </c>
      <c r="AD379" t="s">
        <v>6004</v>
      </c>
      <c r="AE379" t="s">
        <v>1015</v>
      </c>
      <c r="AF379" t="s">
        <v>6023</v>
      </c>
      <c r="AG379" t="s">
        <v>6024</v>
      </c>
      <c r="AH379" t="s">
        <v>6025</v>
      </c>
      <c r="AI379"/>
      <c r="AJ379"/>
      <c r="AK379"/>
      <c r="AL379" t="s">
        <v>125</v>
      </c>
      <c r="AM379"/>
      <c r="AN379"/>
      <c r="AO379"/>
      <c r="AP379"/>
      <c r="AQ379"/>
      <c r="AR379"/>
      <c r="AS379"/>
      <c r="AT379"/>
      <c r="AU379"/>
      <c r="AV379"/>
      <c r="AW379"/>
      <c r="AX379"/>
      <c r="AY379"/>
      <c r="AZ379"/>
      <c r="BA379" t="s">
        <v>105</v>
      </c>
      <c r="BB379" t="s">
        <v>6008</v>
      </c>
      <c r="BC379"/>
      <c r="BD379" t="s">
        <v>107</v>
      </c>
      <c r="BE379" t="s">
        <v>6009</v>
      </c>
      <c r="BF379" t="s">
        <v>6010</v>
      </c>
      <c r="BG379" t="s">
        <v>6026</v>
      </c>
      <c r="BH379" t="s">
        <v>6027</v>
      </c>
      <c r="BI379"/>
      <c r="BJ379"/>
      <c r="BK379"/>
      <c r="BL379"/>
      <c r="BM379"/>
      <c r="BN379"/>
      <c r="BO379" t="n">
        <v>0</v>
      </c>
      <c r="BP379" t="n">
        <v>0</v>
      </c>
      <c r="BQ379" t="n">
        <v>0.00009986</v>
      </c>
      <c r="BR379" t="n">
        <v>0</v>
      </c>
      <c r="BS379" t="n">
        <v>0</v>
      </c>
      <c r="BT379" t="n">
        <v>0</v>
      </c>
      <c r="BU379" t="n">
        <v>0</v>
      </c>
      <c r="BV379" t="n">
        <v>0</v>
      </c>
      <c r="BW379" t="n">
        <v>0</v>
      </c>
      <c r="BX379" t="n">
        <v>0</v>
      </c>
      <c r="BY379" t="n">
        <v>0</v>
      </c>
      <c r="BZ379" t="n">
        <v>0</v>
      </c>
      <c r="CA379" t="n">
        <v>0</v>
      </c>
      <c r="CB379" t="n">
        <v>0</v>
      </c>
      <c r="CC379" t="n">
        <v>0</v>
      </c>
      <c r="CD379" t="n">
        <v>0</v>
      </c>
      <c r="CE379" t="n">
        <v>0</v>
      </c>
      <c r="CF379" t="n">
        <v>0.0002068</v>
      </c>
      <c r="CG379" t="n">
        <v>214</v>
      </c>
      <c r="CH379" t="str">
        <f>=SUBTOTAL(103,CG379)</f>
      </c>
      <c r="CI379" t="str">
        <f>=IF(CH379=1,IFERROR(MAX($CI$1:CI378)+(COUNTIFS($CG$1:CG378,CG379,$CH$1:CH378,1)=0),1),"")</f>
      </c>
    </row>
    <row r="380">
      <c r="A380" t="s">
        <v>5995</v>
      </c>
      <c r="B380" t="s">
        <v>6028</v>
      </c>
      <c r="C380" t="s">
        <v>6029</v>
      </c>
      <c r="D380" t="s">
        <v>5998</v>
      </c>
      <c r="E380" t="s">
        <v>6030</v>
      </c>
      <c r="F380" t="s">
        <v>6031</v>
      </c>
      <c r="G380" t="s">
        <v>92</v>
      </c>
      <c r="H380" t="s">
        <v>93</v>
      </c>
      <c r="I380" t="s">
        <v>3212</v>
      </c>
      <c r="J380"/>
      <c r="K380" t="n">
        <v>0.00000398</v>
      </c>
      <c r="L380" t="n">
        <v>0.00001314</v>
      </c>
      <c r="M380" t="n">
        <v>0.0002882</v>
      </c>
      <c r="N380" t="s">
        <v>159</v>
      </c>
      <c r="O380" t="n">
        <v>480298</v>
      </c>
      <c r="P380" t="s">
        <v>1228</v>
      </c>
      <c r="Q380" t="s">
        <v>6001</v>
      </c>
      <c r="R380"/>
      <c r="S380" t="s">
        <v>6002</v>
      </c>
      <c r="T380" t="n">
        <v>0.04</v>
      </c>
      <c r="U380" t="s">
        <v>6032</v>
      </c>
      <c r="V380" t="s">
        <v>379</v>
      </c>
      <c r="W380" t="n">
        <v>0.002</v>
      </c>
      <c r="X380" t="n">
        <v>0.265832126141</v>
      </c>
      <c r="Y380" t="s">
        <v>6033</v>
      </c>
      <c r="Z380" t="s">
        <v>412</v>
      </c>
      <c r="AA380" t="n">
        <v>0.0654283845223072</v>
      </c>
      <c r="AB380" t="s">
        <v>979</v>
      </c>
      <c r="AC380" t="s">
        <v>980</v>
      </c>
      <c r="AD380" t="s">
        <v>6004</v>
      </c>
      <c r="AE380" t="s">
        <v>1015</v>
      </c>
      <c r="AF380" t="s">
        <v>6034</v>
      </c>
      <c r="AG380" t="s">
        <v>6035</v>
      </c>
      <c r="AH380" t="s">
        <v>6036</v>
      </c>
      <c r="AI380"/>
      <c r="AJ380"/>
      <c r="AK380"/>
      <c r="AL380" t="s">
        <v>104</v>
      </c>
      <c r="AM380"/>
      <c r="AN380"/>
      <c r="AO380"/>
      <c r="AP380"/>
      <c r="AQ380"/>
      <c r="AR380"/>
      <c r="AS380"/>
      <c r="AT380"/>
      <c r="AU380"/>
      <c r="AV380"/>
      <c r="AW380"/>
      <c r="AX380"/>
      <c r="AY380"/>
      <c r="AZ380"/>
      <c r="BA380" t="s">
        <v>105</v>
      </c>
      <c r="BB380" t="s">
        <v>6008</v>
      </c>
      <c r="BC380"/>
      <c r="BD380" t="s">
        <v>107</v>
      </c>
      <c r="BE380" t="s">
        <v>6009</v>
      </c>
      <c r="BF380" t="s">
        <v>6010</v>
      </c>
      <c r="BG380" t="s">
        <v>6037</v>
      </c>
      <c r="BH380" t="s">
        <v>6038</v>
      </c>
      <c r="BI380"/>
      <c r="BJ380"/>
      <c r="BK380"/>
      <c r="BL380"/>
      <c r="BM380"/>
      <c r="BN380"/>
      <c r="BO380" t="n">
        <v>0</v>
      </c>
      <c r="BP380" t="n">
        <v>0</v>
      </c>
      <c r="BQ380" t="n">
        <v>0.0001006</v>
      </c>
      <c r="BR380" t="n">
        <v>0</v>
      </c>
      <c r="BS380" t="n">
        <v>0</v>
      </c>
      <c r="BT380" t="n">
        <v>0</v>
      </c>
      <c r="BU380" t="n">
        <v>0</v>
      </c>
      <c r="BV380" t="n">
        <v>0</v>
      </c>
      <c r="BW380" t="n">
        <v>0.00002413</v>
      </c>
      <c r="BX380" t="n">
        <v>0</v>
      </c>
      <c r="BY380" t="n">
        <v>0</v>
      </c>
      <c r="BZ380" t="n">
        <v>0.0002882</v>
      </c>
      <c r="CA380" t="n">
        <v>0</v>
      </c>
      <c r="CB380" t="n">
        <v>0</v>
      </c>
      <c r="CC380" t="n">
        <v>0</v>
      </c>
      <c r="CD380" t="n">
        <v>0</v>
      </c>
      <c r="CE380" t="n">
        <v>0</v>
      </c>
      <c r="CF380" t="n">
        <v>0</v>
      </c>
      <c r="CG380" t="n">
        <v>214</v>
      </c>
      <c r="CH380" t="str">
        <f>=SUBTOTAL(103,CG380)</f>
      </c>
      <c r="CI380" t="str">
        <f>=IF(CH380=1,IFERROR(MAX($CI$1:CI379)+(COUNTIFS($CG$1:CG379,CG380,$CH$1:CH379,1)=0),1),"")</f>
      </c>
    </row>
    <row r="381">
      <c r="A381" t="s">
        <v>5995</v>
      </c>
      <c r="B381" t="s">
        <v>6039</v>
      </c>
      <c r="C381" t="s">
        <v>6040</v>
      </c>
      <c r="D381" t="s">
        <v>5998</v>
      </c>
      <c r="E381" t="s">
        <v>6041</v>
      </c>
      <c r="F381" t="s">
        <v>6042</v>
      </c>
      <c r="G381" t="s">
        <v>92</v>
      </c>
      <c r="H381" t="s">
        <v>93</v>
      </c>
      <c r="I381" t="s">
        <v>3212</v>
      </c>
      <c r="J381"/>
      <c r="K381" t="n">
        <v>0.0002747</v>
      </c>
      <c r="L381" t="n">
        <v>0.0001578</v>
      </c>
      <c r="M381" t="n">
        <v>0.001685</v>
      </c>
      <c r="N381" t="s">
        <v>3370</v>
      </c>
      <c r="O381" t="n">
        <v>141394</v>
      </c>
      <c r="P381" t="s">
        <v>1228</v>
      </c>
      <c r="Q381" t="s">
        <v>6001</v>
      </c>
      <c r="R381"/>
      <c r="S381" t="s">
        <v>6002</v>
      </c>
      <c r="T381" t="n">
        <v>0.176</v>
      </c>
      <c r="U381" t="s">
        <v>1768</v>
      </c>
      <c r="V381" t="s">
        <v>474</v>
      </c>
      <c r="W381" t="n">
        <v>6.456</v>
      </c>
      <c r="X381" t="n">
        <v>0.205338433385</v>
      </c>
      <c r="Y381" t="s">
        <v>6043</v>
      </c>
      <c r="Z381" t="s">
        <v>412</v>
      </c>
      <c r="AA381" t="n">
        <v>0.324071778921224</v>
      </c>
      <c r="AB381" t="s">
        <v>979</v>
      </c>
      <c r="AC381" t="s">
        <v>980</v>
      </c>
      <c r="AD381" t="s">
        <v>6004</v>
      </c>
      <c r="AE381" t="s">
        <v>1015</v>
      </c>
      <c r="AF381" t="s">
        <v>6044</v>
      </c>
      <c r="AG381" t="s">
        <v>6045</v>
      </c>
      <c r="AH381" t="s">
        <v>6046</v>
      </c>
      <c r="AI381" t="s">
        <v>102</v>
      </c>
      <c r="AJ381" t="s">
        <v>433</v>
      </c>
      <c r="AK381" t="s">
        <v>433</v>
      </c>
      <c r="AL381" t="s">
        <v>104</v>
      </c>
      <c r="AM381" t="n">
        <v>1</v>
      </c>
      <c r="AN381"/>
      <c r="AO381" t="n">
        <v>33</v>
      </c>
      <c r="AP381" t="n">
        <v>272</v>
      </c>
      <c r="AQ381" t="n">
        <v>336</v>
      </c>
      <c r="AR381" t="n">
        <v>0</v>
      </c>
      <c r="AS381" t="n">
        <v>66</v>
      </c>
      <c r="AT381" t="n">
        <v>79</v>
      </c>
      <c r="AU381" t="n">
        <v>93</v>
      </c>
      <c r="AV381" t="n">
        <v>99</v>
      </c>
      <c r="AW381" t="n">
        <v>99</v>
      </c>
      <c r="AX381"/>
      <c r="AY381" t="n">
        <v>228951</v>
      </c>
      <c r="AZ381" t="n">
        <v>228951</v>
      </c>
      <c r="BA381" t="s">
        <v>105</v>
      </c>
      <c r="BB381" t="s">
        <v>6008</v>
      </c>
      <c r="BC381"/>
      <c r="BD381" t="s">
        <v>107</v>
      </c>
      <c r="BE381" t="s">
        <v>6009</v>
      </c>
      <c r="BF381" t="s">
        <v>6010</v>
      </c>
      <c r="BG381" t="s">
        <v>1252</v>
      </c>
      <c r="BH381" t="s">
        <v>1253</v>
      </c>
      <c r="BI381" t="n">
        <v>0.0004</v>
      </c>
      <c r="BJ381" t="n">
        <v>0.0008</v>
      </c>
      <c r="BK381" t="n">
        <v>0</v>
      </c>
      <c r="BL381" t="n">
        <v>0</v>
      </c>
      <c r="BM381" t="n">
        <v>0.001</v>
      </c>
      <c r="BN381" t="n">
        <v>0</v>
      </c>
      <c r="BO381" t="n">
        <v>0.0001235</v>
      </c>
      <c r="BP381" t="n">
        <v>0.00002891</v>
      </c>
      <c r="BQ381" t="n">
        <v>0.0002014</v>
      </c>
      <c r="BR381" t="n">
        <v>0.001685</v>
      </c>
      <c r="BS381" t="n">
        <v>0</v>
      </c>
      <c r="BT381" t="n">
        <v>0.0001847</v>
      </c>
      <c r="BU381" t="n">
        <v>0.0001629</v>
      </c>
      <c r="BV381" t="n">
        <v>0.0003593</v>
      </c>
      <c r="BW381" t="n">
        <v>0.0001931</v>
      </c>
      <c r="BX381" t="n">
        <v>0</v>
      </c>
      <c r="BY381" t="n">
        <v>0.0001312</v>
      </c>
      <c r="BZ381" t="n">
        <v>0</v>
      </c>
      <c r="CA381" t="n">
        <v>0.001156</v>
      </c>
      <c r="CB381" t="n">
        <v>0</v>
      </c>
      <c r="CC381" t="n">
        <v>0</v>
      </c>
      <c r="CD381" t="n">
        <v>0.0001029</v>
      </c>
      <c r="CE381" t="n">
        <v>0</v>
      </c>
      <c r="CF381" t="n">
        <v>0.0002074</v>
      </c>
      <c r="CG381" t="n">
        <v>214</v>
      </c>
      <c r="CH381" t="str">
        <f>=SUBTOTAL(103,CG381)</f>
      </c>
      <c r="CI381" t="str">
        <f>=IF(CH381=1,IFERROR(MAX($CI$1:CI380)+(COUNTIFS($CG$1:CG380,CG381,$CH$1:CH380,1)=0),1),"")</f>
      </c>
    </row>
    <row r="382">
      <c r="A382" t="s">
        <v>6047</v>
      </c>
      <c r="B382" t="s">
        <v>6048</v>
      </c>
      <c r="C382" t="s">
        <v>6049</v>
      </c>
      <c r="D382" t="s">
        <v>6050</v>
      </c>
      <c r="E382" t="s">
        <v>6051</v>
      </c>
      <c r="F382" t="s">
        <v>6052</v>
      </c>
      <c r="G382" t="s">
        <v>92</v>
      </c>
      <c r="H382" t="s">
        <v>93</v>
      </c>
      <c r="I382" t="s">
        <v>4170</v>
      </c>
      <c r="J382"/>
      <c r="K382" t="n">
        <v>0.003903</v>
      </c>
      <c r="L382" t="n">
        <v>0.003128</v>
      </c>
      <c r="M382" t="n">
        <v>0.009747</v>
      </c>
      <c r="N382" t="s">
        <v>207</v>
      </c>
      <c r="O382"/>
      <c r="P382"/>
      <c r="Q382"/>
      <c r="R382"/>
      <c r="S382"/>
      <c r="T382" t="n">
        <v>0.031</v>
      </c>
      <c r="U382" t="s">
        <v>6032</v>
      </c>
      <c r="V382" t="s">
        <v>722</v>
      </c>
      <c r="W382" t="n">
        <v>7.501</v>
      </c>
      <c r="X382" t="n">
        <v>0.297259032726</v>
      </c>
      <c r="Y382"/>
      <c r="Z382"/>
      <c r="AA382"/>
      <c r="AB382" t="s">
        <v>211</v>
      </c>
      <c r="AC382" t="s">
        <v>212</v>
      </c>
      <c r="AD382"/>
      <c r="AE382"/>
      <c r="AF382" t="s">
        <v>6053</v>
      </c>
      <c r="AG382" t="s">
        <v>6054</v>
      </c>
      <c r="AH382"/>
      <c r="AI382" t="s">
        <v>102</v>
      </c>
      <c r="AJ382" t="s">
        <v>433</v>
      </c>
      <c r="AK382" t="s">
        <v>433</v>
      </c>
      <c r="AL382" t="s">
        <v>104</v>
      </c>
      <c r="AM382" t="n">
        <v>1</v>
      </c>
      <c r="AN382"/>
      <c r="AO382" t="n">
        <v>40</v>
      </c>
      <c r="AP382" t="n">
        <v>79</v>
      </c>
      <c r="AQ382" t="n">
        <v>106</v>
      </c>
      <c r="AR382" t="n">
        <v>0</v>
      </c>
      <c r="AS382" t="n">
        <v>74</v>
      </c>
      <c r="AT382" t="n">
        <v>91</v>
      </c>
      <c r="AU382" t="n">
        <v>97</v>
      </c>
      <c r="AV382" t="n">
        <v>99</v>
      </c>
      <c r="AW382" t="n">
        <v>99</v>
      </c>
      <c r="AX382"/>
      <c r="AY382" t="n">
        <v>228951</v>
      </c>
      <c r="AZ382" t="n">
        <v>228951</v>
      </c>
      <c r="BA382" t="s">
        <v>105</v>
      </c>
      <c r="BB382" t="s">
        <v>6055</v>
      </c>
      <c r="BC382"/>
      <c r="BD382" t="s">
        <v>107</v>
      </c>
      <c r="BE382" t="s">
        <v>6056</v>
      </c>
      <c r="BF382" t="s">
        <v>6057</v>
      </c>
      <c r="BG382" t="s">
        <v>907</v>
      </c>
      <c r="BH382" t="s">
        <v>908</v>
      </c>
      <c r="BI382" t="n">
        <v>0.0026</v>
      </c>
      <c r="BJ382" t="n">
        <v>0.0008</v>
      </c>
      <c r="BK382" t="n">
        <v>0.0029</v>
      </c>
      <c r="BL382" t="n">
        <v>0</v>
      </c>
      <c r="BM382" t="n">
        <v>0.003</v>
      </c>
      <c r="BN382" t="n">
        <v>0.0072</v>
      </c>
      <c r="BO382" t="n">
        <v>0.0006456</v>
      </c>
      <c r="BP382" t="n">
        <v>0.002057</v>
      </c>
      <c r="BQ382" t="n">
        <v>0.003971</v>
      </c>
      <c r="BR382" t="n">
        <v>0</v>
      </c>
      <c r="BS382" t="n">
        <v>0.0005565</v>
      </c>
      <c r="BT382" t="n">
        <v>0.004794</v>
      </c>
      <c r="BU382" t="n">
        <v>0.003463</v>
      </c>
      <c r="BV382" t="n">
        <v>0.009055</v>
      </c>
      <c r="BW382" t="n">
        <v>0.0008931</v>
      </c>
      <c r="BX382" t="n">
        <v>0</v>
      </c>
      <c r="BY382" t="n">
        <v>0.002225</v>
      </c>
      <c r="BZ382" t="n">
        <v>0.004905</v>
      </c>
      <c r="CA382" t="n">
        <v>0</v>
      </c>
      <c r="CB382" t="n">
        <v>0.0003771</v>
      </c>
      <c r="CC382" t="n">
        <v>0.006329</v>
      </c>
      <c r="CD382" t="n">
        <v>0.004792</v>
      </c>
      <c r="CE382" t="n">
        <v>0.004302</v>
      </c>
      <c r="CF382" t="n">
        <v>0.009747</v>
      </c>
      <c r="CG382" t="n">
        <v>215</v>
      </c>
      <c r="CH382" t="str">
        <f>=SUBTOTAL(103,CG382)</f>
      </c>
      <c r="CI382" t="str">
        <f>=IF(CH382=1,IFERROR(MAX($CI$1:CI381)+(COUNTIFS($CG$1:CG381,CG382,$CH$1:CH381,1)=0),1),"")</f>
      </c>
    </row>
    <row r="383">
      <c r="A383" t="s">
        <v>2185</v>
      </c>
      <c r="B383" t="s">
        <v>2186</v>
      </c>
      <c r="C383" t="s">
        <v>2187</v>
      </c>
      <c r="D383" t="s">
        <v>6058</v>
      </c>
      <c r="E383" t="s">
        <v>6059</v>
      </c>
      <c r="F383" t="s">
        <v>6060</v>
      </c>
      <c r="G383" t="s">
        <v>92</v>
      </c>
      <c r="H383" t="s">
        <v>93</v>
      </c>
      <c r="I383" t="s">
        <v>2605</v>
      </c>
      <c r="J383"/>
      <c r="K383" t="n">
        <v>0.00607</v>
      </c>
      <c r="L383" t="n">
        <v>0.003894</v>
      </c>
      <c r="M383" t="n">
        <v>0.01755</v>
      </c>
      <c r="N383" t="s">
        <v>95</v>
      </c>
      <c r="O383" t="n">
        <v>96647</v>
      </c>
      <c r="P383" t="s">
        <v>1024</v>
      </c>
      <c r="Q383" t="s">
        <v>2192</v>
      </c>
      <c r="R383" t="s">
        <v>2193</v>
      </c>
      <c r="S383" t="s">
        <v>2194</v>
      </c>
      <c r="T383" t="n">
        <v>0.155</v>
      </c>
      <c r="U383" t="s">
        <v>2195</v>
      </c>
      <c r="V383" t="s">
        <v>3452</v>
      </c>
      <c r="W383" t="n">
        <v>0.375</v>
      </c>
      <c r="X383" t="n">
        <v>0.255990624428</v>
      </c>
      <c r="Y383" t="s">
        <v>2196</v>
      </c>
      <c r="Z383" t="s">
        <v>412</v>
      </c>
      <c r="AA383" t="n">
        <v>0.297901763987438</v>
      </c>
      <c r="AB383" t="s">
        <v>979</v>
      </c>
      <c r="AC383" t="s">
        <v>980</v>
      </c>
      <c r="AD383" t="s">
        <v>2197</v>
      </c>
      <c r="AE383" t="s">
        <v>2125</v>
      </c>
      <c r="AF383" t="s">
        <v>2198</v>
      </c>
      <c r="AG383" t="s">
        <v>2199</v>
      </c>
      <c r="AH383" t="s">
        <v>2200</v>
      </c>
      <c r="AI383" t="s">
        <v>419</v>
      </c>
      <c r="AJ383" t="s">
        <v>102</v>
      </c>
      <c r="AK383" t="s">
        <v>419</v>
      </c>
      <c r="AL383" t="s">
        <v>228</v>
      </c>
      <c r="AM383" t="n">
        <v>1</v>
      </c>
      <c r="AN383"/>
      <c r="AO383" t="n">
        <v>114</v>
      </c>
      <c r="AP383" t="n">
        <v>33</v>
      </c>
      <c r="AQ383" t="n">
        <v>121</v>
      </c>
      <c r="AR383" t="n">
        <v>104</v>
      </c>
      <c r="AS383" t="n">
        <v>0</v>
      </c>
      <c r="AT383" t="n">
        <v>97</v>
      </c>
      <c r="AU383" t="n">
        <v>99</v>
      </c>
      <c r="AV383" t="n">
        <v>80</v>
      </c>
      <c r="AW383" t="n">
        <v>99</v>
      </c>
      <c r="AX383" t="n">
        <v>228951</v>
      </c>
      <c r="AY383"/>
      <c r="AZ383" t="n">
        <v>228951</v>
      </c>
      <c r="BA383"/>
      <c r="BB383"/>
      <c r="BC383"/>
      <c r="BD383" t="s">
        <v>107</v>
      </c>
      <c r="BE383" t="s">
        <v>2202</v>
      </c>
      <c r="BF383" t="s">
        <v>2203</v>
      </c>
      <c r="BG383" t="s">
        <v>502</v>
      </c>
      <c r="BH383" t="s">
        <v>503</v>
      </c>
      <c r="BI383" t="n">
        <v>0.0046</v>
      </c>
      <c r="BJ383" t="n">
        <v>0</v>
      </c>
      <c r="BK383" t="n">
        <v>0.0173</v>
      </c>
      <c r="BL383" t="n">
        <v>0.0089</v>
      </c>
      <c r="BM383" t="n">
        <v>0.001</v>
      </c>
      <c r="BN383" t="n">
        <v>0.001</v>
      </c>
      <c r="BO383" t="n">
        <v>0.0004922</v>
      </c>
      <c r="BP383" t="n">
        <v>0.01755</v>
      </c>
      <c r="BQ383" t="n">
        <v>0.01091</v>
      </c>
      <c r="BR383" t="n">
        <v>0.01316</v>
      </c>
      <c r="BS383" t="n">
        <v>0.006193</v>
      </c>
      <c r="BT383" t="n">
        <v>0.002947</v>
      </c>
      <c r="BU383" t="n">
        <v>0.007665</v>
      </c>
      <c r="BV383" t="n">
        <v>0.001405</v>
      </c>
      <c r="BW383" t="n">
        <v>0.0006763</v>
      </c>
      <c r="BX383" t="n">
        <v>0</v>
      </c>
      <c r="BY383" t="n">
        <v>0.009568</v>
      </c>
      <c r="BZ383" t="n">
        <v>0.009798</v>
      </c>
      <c r="CA383" t="n">
        <v>0.01543</v>
      </c>
      <c r="CB383" t="n">
        <v>0.007461</v>
      </c>
      <c r="CC383" t="n">
        <v>0.003165</v>
      </c>
      <c r="CD383" t="n">
        <v>0.003103</v>
      </c>
      <c r="CE383" t="n">
        <v>0.002879</v>
      </c>
      <c r="CF383" t="n">
        <v>0.00145</v>
      </c>
      <c r="CG383" t="n">
        <v>216</v>
      </c>
      <c r="CH383" t="str">
        <f>=SUBTOTAL(103,CG383)</f>
      </c>
      <c r="CI383" t="str">
        <f>=IF(CH383=1,IFERROR(MAX($CI$1:CI382)+(COUNTIFS($CG$1:CG382,CG383,$CH$1:CH382,1)=0),1),"")</f>
      </c>
    </row>
    <row r="384">
      <c r="A384" t="s">
        <v>6061</v>
      </c>
      <c r="B384" t="s">
        <v>6062</v>
      </c>
      <c r="C384" t="s">
        <v>6063</v>
      </c>
      <c r="D384" t="s">
        <v>6064</v>
      </c>
      <c r="E384" t="s">
        <v>6065</v>
      </c>
      <c r="F384" t="s">
        <v>6066</v>
      </c>
      <c r="G384" t="s">
        <v>92</v>
      </c>
      <c r="H384" t="s">
        <v>93</v>
      </c>
      <c r="I384" t="s">
        <v>528</v>
      </c>
      <c r="J384"/>
      <c r="K384" t="n">
        <v>0.006367</v>
      </c>
      <c r="L384" t="n">
        <v>0.005692</v>
      </c>
      <c r="M384" t="n">
        <v>0.0443</v>
      </c>
      <c r="N384" t="s">
        <v>582</v>
      </c>
      <c r="O384"/>
      <c r="P384"/>
      <c r="Q384"/>
      <c r="R384"/>
      <c r="S384"/>
      <c r="T384" t="n">
        <v>0.046</v>
      </c>
      <c r="U384" t="s">
        <v>6067</v>
      </c>
      <c r="V384" t="s">
        <v>722</v>
      </c>
      <c r="W384" t="n">
        <v>19.36</v>
      </c>
      <c r="X384" t="n">
        <v>0.42017993331</v>
      </c>
      <c r="Y384" t="s">
        <v>6068</v>
      </c>
      <c r="Z384"/>
      <c r="AA384"/>
      <c r="AB384" t="s">
        <v>1797</v>
      </c>
      <c r="AC384" t="s">
        <v>6069</v>
      </c>
      <c r="AD384"/>
      <c r="AE384"/>
      <c r="AF384" t="s">
        <v>6070</v>
      </c>
      <c r="AG384" t="s">
        <v>6071</v>
      </c>
      <c r="AH384"/>
      <c r="AI384" t="s">
        <v>102</v>
      </c>
      <c r="AJ384" t="s">
        <v>433</v>
      </c>
      <c r="AK384" t="s">
        <v>433</v>
      </c>
      <c r="AL384" t="s">
        <v>228</v>
      </c>
      <c r="AM384" t="n">
        <v>1</v>
      </c>
      <c r="AN384"/>
      <c r="AO384" t="n">
        <v>34</v>
      </c>
      <c r="AP384" t="n">
        <v>88</v>
      </c>
      <c r="AQ384" t="n">
        <v>106</v>
      </c>
      <c r="AR384" t="n">
        <v>0</v>
      </c>
      <c r="AS384" t="n">
        <v>77</v>
      </c>
      <c r="AT384" t="n">
        <v>104</v>
      </c>
      <c r="AU384" t="n">
        <v>79</v>
      </c>
      <c r="AV384" t="n">
        <v>99</v>
      </c>
      <c r="AW384" t="n">
        <v>99</v>
      </c>
      <c r="AX384"/>
      <c r="AY384" t="n">
        <v>228951</v>
      </c>
      <c r="AZ384" t="n">
        <v>228951</v>
      </c>
      <c r="BA384" t="s">
        <v>105</v>
      </c>
      <c r="BB384" t="s">
        <v>6072</v>
      </c>
      <c r="BC384"/>
      <c r="BD384" t="s">
        <v>107</v>
      </c>
      <c r="BE384" t="s">
        <v>6073</v>
      </c>
      <c r="BF384" t="s">
        <v>6074</v>
      </c>
      <c r="BG384" t="s">
        <v>1334</v>
      </c>
      <c r="BH384" t="s">
        <v>1335</v>
      </c>
      <c r="BI384" t="n">
        <v>0.003</v>
      </c>
      <c r="BJ384" t="n">
        <v>0</v>
      </c>
      <c r="BK384" t="n">
        <v>0.0058</v>
      </c>
      <c r="BL384" t="n">
        <v>0</v>
      </c>
      <c r="BM384" t="n">
        <v>0.0089</v>
      </c>
      <c r="BN384" t="n">
        <v>0.002</v>
      </c>
      <c r="BO384" t="n">
        <v>0.0009843</v>
      </c>
      <c r="BP384" t="n">
        <v>0.003238</v>
      </c>
      <c r="BQ384" t="n">
        <v>0.01736</v>
      </c>
      <c r="BR384" t="n">
        <v>0</v>
      </c>
      <c r="BS384" t="n">
        <v>0.005315</v>
      </c>
      <c r="BT384" t="n">
        <v>0.009322</v>
      </c>
      <c r="BU384" t="n">
        <v>0.006847</v>
      </c>
      <c r="BV384" t="n">
        <v>0.002646</v>
      </c>
      <c r="BW384" t="n">
        <v>0.001231</v>
      </c>
      <c r="BX384" t="n">
        <v>0</v>
      </c>
      <c r="BY384" t="n">
        <v>0.003929</v>
      </c>
      <c r="BZ384" t="n">
        <v>0.01787</v>
      </c>
      <c r="CA384" t="n">
        <v>0</v>
      </c>
      <c r="CB384" t="n">
        <v>0.005658</v>
      </c>
      <c r="CC384" t="n">
        <v>0.0443</v>
      </c>
      <c r="CD384" t="n">
        <v>0.008688</v>
      </c>
      <c r="CE384" t="n">
        <v>0.009091</v>
      </c>
      <c r="CF384" t="n">
        <v>0.001866</v>
      </c>
      <c r="CG384" t="n">
        <v>217</v>
      </c>
      <c r="CH384" t="str">
        <f>=SUBTOTAL(103,CG384)</f>
      </c>
      <c r="CI384" t="str">
        <f>=IF(CH384=1,IFERROR(MAX($CI$1:CI383)+(COUNTIFS($CG$1:CG383,CG384,$CH$1:CH383,1)=0),1),"")</f>
      </c>
    </row>
    <row r="385">
      <c r="A385" t="s">
        <v>6075</v>
      </c>
      <c r="B385" t="s">
        <v>6076</v>
      </c>
      <c r="C385" t="s">
        <v>6077</v>
      </c>
      <c r="D385" t="s">
        <v>6078</v>
      </c>
      <c r="E385" t="s">
        <v>6079</v>
      </c>
      <c r="F385"/>
      <c r="G385" t="s">
        <v>6080</v>
      </c>
      <c r="H385" t="s">
        <v>93</v>
      </c>
      <c r="I385" t="s">
        <v>6081</v>
      </c>
      <c r="J385" t="s">
        <v>1634</v>
      </c>
      <c r="K385" t="n">
        <v>0.005367</v>
      </c>
      <c r="L385" t="n">
        <v>0.00592</v>
      </c>
      <c r="M385" t="n">
        <v>0.009469</v>
      </c>
      <c r="N385" t="s">
        <v>1398</v>
      </c>
      <c r="O385" t="n">
        <v>810089</v>
      </c>
      <c r="P385" t="s">
        <v>412</v>
      </c>
      <c r="Q385" t="s">
        <v>6082</v>
      </c>
      <c r="R385"/>
      <c r="S385" t="s">
        <v>6083</v>
      </c>
      <c r="T385"/>
      <c r="U385"/>
      <c r="V385"/>
      <c r="W385" t="n">
        <v>33</v>
      </c>
      <c r="X385"/>
      <c r="Y385" t="s">
        <v>6084</v>
      </c>
      <c r="Z385"/>
      <c r="AA385"/>
      <c r="AB385"/>
      <c r="AC385"/>
      <c r="AD385" t="s">
        <v>6085</v>
      </c>
      <c r="AE385" t="s">
        <v>2125</v>
      </c>
      <c r="AF385" t="s">
        <v>6086</v>
      </c>
      <c r="AG385" t="s">
        <v>6087</v>
      </c>
      <c r="AH385"/>
      <c r="AI385" t="s">
        <v>419</v>
      </c>
      <c r="AJ385" t="s">
        <v>102</v>
      </c>
      <c r="AK385" t="s">
        <v>419</v>
      </c>
      <c r="AL385" t="s">
        <v>161</v>
      </c>
      <c r="AM385" t="n">
        <v>1</v>
      </c>
      <c r="AN385"/>
      <c r="AO385" t="n">
        <v>73</v>
      </c>
      <c r="AP385" t="n">
        <v>74</v>
      </c>
      <c r="AQ385" t="n">
        <v>92</v>
      </c>
      <c r="AR385" t="n">
        <v>52</v>
      </c>
      <c r="AS385" t="n">
        <v>0</v>
      </c>
      <c r="AT385" t="n">
        <v>87</v>
      </c>
      <c r="AU385" t="n">
        <v>99</v>
      </c>
      <c r="AV385" t="n">
        <v>99</v>
      </c>
      <c r="AW385" t="n">
        <v>99</v>
      </c>
      <c r="AX385" t="n">
        <v>228951</v>
      </c>
      <c r="AY385"/>
      <c r="AZ385" t="n">
        <v>228951</v>
      </c>
      <c r="BA385" t="s">
        <v>105</v>
      </c>
      <c r="BB385" t="s">
        <v>6088</v>
      </c>
      <c r="BC385"/>
      <c r="BD385" t="s">
        <v>163</v>
      </c>
      <c r="BE385" t="s">
        <v>6089</v>
      </c>
      <c r="BF385" t="s">
        <v>6090</v>
      </c>
      <c r="BG385"/>
      <c r="BH385"/>
      <c r="BI385" t="n">
        <v>0.0028</v>
      </c>
      <c r="BJ385" t="n">
        <v>0</v>
      </c>
      <c r="BK385" t="n">
        <v>0.0058</v>
      </c>
      <c r="BL385" t="n">
        <v>0</v>
      </c>
      <c r="BM385" t="n">
        <v>0.008</v>
      </c>
      <c r="BN385" t="n">
        <v>0.002</v>
      </c>
      <c r="BO385" t="n">
        <v>0.0009023</v>
      </c>
      <c r="BP385" t="n">
        <v>0.003327</v>
      </c>
      <c r="BQ385" t="n">
        <v>0.004236</v>
      </c>
      <c r="BR385" t="n">
        <v>0.00005881</v>
      </c>
      <c r="BS385" t="n">
        <v>0.005115</v>
      </c>
      <c r="BT385" t="n">
        <v>0.008048</v>
      </c>
      <c r="BU385" t="n">
        <v>0.00595</v>
      </c>
      <c r="BV385" t="n">
        <v>0.003813</v>
      </c>
      <c r="BW385" t="n">
        <v>0.001592</v>
      </c>
      <c r="BX385" t="n">
        <v>0.008772</v>
      </c>
      <c r="BY385" t="n">
        <v>0.006214</v>
      </c>
      <c r="BZ385" t="n">
        <v>0.00288</v>
      </c>
      <c r="CA385" t="n">
        <v>0.0003851</v>
      </c>
      <c r="CB385" t="n">
        <v>0.004237</v>
      </c>
      <c r="CC385" t="n">
        <v>0</v>
      </c>
      <c r="CD385" t="n">
        <v>0.009469</v>
      </c>
      <c r="CE385" t="n">
        <v>0.008612</v>
      </c>
      <c r="CF385" t="n">
        <v>0.002689</v>
      </c>
      <c r="CG385" t="n">
        <v>218</v>
      </c>
      <c r="CH385" t="str">
        <f>=SUBTOTAL(103,CG385)</f>
      </c>
      <c r="CI385" t="str">
        <f>=IF(CH385=1,IFERROR(MAX($CI$1:CI384)+(COUNTIFS($CG$1:CG384,CG385,$CH$1:CH384,1)=0),1),"")</f>
      </c>
    </row>
    <row r="386">
      <c r="A386" t="s">
        <v>6075</v>
      </c>
      <c r="B386" t="s">
        <v>6091</v>
      </c>
      <c r="C386" t="s">
        <v>6092</v>
      </c>
      <c r="D386" t="s">
        <v>6078</v>
      </c>
      <c r="E386" t="s">
        <v>6093</v>
      </c>
      <c r="F386" t="s">
        <v>6094</v>
      </c>
      <c r="G386" t="s">
        <v>92</v>
      </c>
      <c r="H386" t="s">
        <v>93</v>
      </c>
      <c r="I386" t="s">
        <v>5751</v>
      </c>
      <c r="J386"/>
      <c r="K386" t="n">
        <v>0.00008845</v>
      </c>
      <c r="L386" t="n">
        <v>0.00007233</v>
      </c>
      <c r="M386" t="n">
        <v>0.001441</v>
      </c>
      <c r="N386" t="s">
        <v>159</v>
      </c>
      <c r="O386" t="n">
        <v>1304016</v>
      </c>
      <c r="P386" t="s">
        <v>1007</v>
      </c>
      <c r="Q386" t="s">
        <v>6082</v>
      </c>
      <c r="R386"/>
      <c r="S386" t="s">
        <v>6083</v>
      </c>
      <c r="T386" t="n">
        <v>0.51</v>
      </c>
      <c r="U386" t="s">
        <v>324</v>
      </c>
      <c r="V386" t="s">
        <v>1088</v>
      </c>
      <c r="W386" t="n">
        <v>29.9</v>
      </c>
      <c r="X386" t="n">
        <v>0.769966423512</v>
      </c>
      <c r="Y386" t="s">
        <v>6095</v>
      </c>
      <c r="Z386"/>
      <c r="AA386"/>
      <c r="AB386" t="s">
        <v>1797</v>
      </c>
      <c r="AC386" t="s">
        <v>6096</v>
      </c>
      <c r="AD386" t="s">
        <v>6085</v>
      </c>
      <c r="AE386" t="s">
        <v>2125</v>
      </c>
      <c r="AF386" t="s">
        <v>6097</v>
      </c>
      <c r="AG386" t="s">
        <v>6098</v>
      </c>
      <c r="AH386"/>
      <c r="AI386" t="s">
        <v>419</v>
      </c>
      <c r="AJ386" t="s">
        <v>102</v>
      </c>
      <c r="AK386" t="s">
        <v>419</v>
      </c>
      <c r="AL386" t="s">
        <v>125</v>
      </c>
      <c r="AM386" t="n">
        <v>1</v>
      </c>
      <c r="AN386"/>
      <c r="AO386" t="n">
        <v>163</v>
      </c>
      <c r="AP386" t="n">
        <v>38</v>
      </c>
      <c r="AQ386" t="n">
        <v>217</v>
      </c>
      <c r="AR386" t="n">
        <v>166</v>
      </c>
      <c r="AS386" t="n">
        <v>0</v>
      </c>
      <c r="AT386" t="n">
        <v>139</v>
      </c>
      <c r="AU386" t="n">
        <v>99</v>
      </c>
      <c r="AV386" t="n">
        <v>98</v>
      </c>
      <c r="AW386" t="n">
        <v>99</v>
      </c>
      <c r="AX386" t="n">
        <v>228951</v>
      </c>
      <c r="AY386"/>
      <c r="AZ386" t="n">
        <v>228951</v>
      </c>
      <c r="BA386" t="s">
        <v>105</v>
      </c>
      <c r="BB386" t="s">
        <v>6088</v>
      </c>
      <c r="BC386"/>
      <c r="BD386" t="s">
        <v>107</v>
      </c>
      <c r="BE386" t="s">
        <v>6089</v>
      </c>
      <c r="BF386" t="s">
        <v>6090</v>
      </c>
      <c r="BG386" t="s">
        <v>546</v>
      </c>
      <c r="BH386" t="s">
        <v>547</v>
      </c>
      <c r="BI386"/>
      <c r="BJ386"/>
      <c r="BK386"/>
      <c r="BL386"/>
      <c r="BM386"/>
      <c r="BN386"/>
      <c r="BO386" t="n">
        <v>0</v>
      </c>
      <c r="BP386" t="n">
        <v>0</v>
      </c>
      <c r="BQ386" t="n">
        <v>0.001103</v>
      </c>
      <c r="BR386" t="n">
        <v>0</v>
      </c>
      <c r="BS386" t="n">
        <v>0</v>
      </c>
      <c r="BT386" t="n">
        <v>0.00008961</v>
      </c>
      <c r="BU386" t="n">
        <v>0.000164</v>
      </c>
      <c r="BV386" t="n">
        <v>0</v>
      </c>
      <c r="BW386" t="n">
        <v>0</v>
      </c>
      <c r="BX386" t="n">
        <v>0</v>
      </c>
      <c r="BY386" t="n">
        <v>0</v>
      </c>
      <c r="BZ386" t="n">
        <v>0.001441</v>
      </c>
      <c r="CA386" t="n">
        <v>0</v>
      </c>
      <c r="CB386" t="n">
        <v>0</v>
      </c>
      <c r="CC386" t="n">
        <v>0</v>
      </c>
      <c r="CD386" t="n">
        <v>0.00008824</v>
      </c>
      <c r="CE386" t="n">
        <v>0</v>
      </c>
      <c r="CF386" t="n">
        <v>0</v>
      </c>
      <c r="CG386" t="n">
        <v>218</v>
      </c>
      <c r="CH386" t="str">
        <f>=SUBTOTAL(103,CG386)</f>
      </c>
      <c r="CI386" t="str">
        <f>=IF(CH386=1,IFERROR(MAX($CI$1:CI385)+(COUNTIFS($CG$1:CG385,CG386,$CH$1:CH385,1)=0),1),"")</f>
      </c>
    </row>
    <row r="387">
      <c r="A387" t="s">
        <v>6099</v>
      </c>
      <c r="B387" t="s">
        <v>6100</v>
      </c>
      <c r="C387" t="s">
        <v>6101</v>
      </c>
      <c r="D387" t="s">
        <v>6102</v>
      </c>
      <c r="E387" t="s">
        <v>6103</v>
      </c>
      <c r="F387" t="s">
        <v>6104</v>
      </c>
      <c r="G387" t="s">
        <v>92</v>
      </c>
      <c r="H387" t="s">
        <v>93</v>
      </c>
      <c r="I387" t="s">
        <v>3021</v>
      </c>
      <c r="J387"/>
      <c r="K387" t="n">
        <v>0.0002514</v>
      </c>
      <c r="L387" t="n">
        <v>0.00006583</v>
      </c>
      <c r="M387" t="n">
        <v>0.00346</v>
      </c>
      <c r="N387" t="s">
        <v>936</v>
      </c>
      <c r="O387"/>
      <c r="P387"/>
      <c r="Q387"/>
      <c r="R387"/>
      <c r="S387"/>
      <c r="T387" t="n">
        <v>0.044</v>
      </c>
      <c r="U387" t="s">
        <v>1260</v>
      </c>
      <c r="V387" t="s">
        <v>244</v>
      </c>
      <c r="W387" t="n">
        <v>15.23</v>
      </c>
      <c r="X387" t="n">
        <v>0.833438396454</v>
      </c>
      <c r="Y387" t="s">
        <v>6105</v>
      </c>
      <c r="Z387"/>
      <c r="AA387"/>
      <c r="AB387" t="s">
        <v>284</v>
      </c>
      <c r="AC387" t="s">
        <v>285</v>
      </c>
      <c r="AD387"/>
      <c r="AE387"/>
      <c r="AF387"/>
      <c r="AG387" t="s">
        <v>6106</v>
      </c>
      <c r="AH387"/>
      <c r="AI387" t="s">
        <v>433</v>
      </c>
      <c r="AJ387" t="s">
        <v>102</v>
      </c>
      <c r="AK387" t="s">
        <v>419</v>
      </c>
      <c r="AL387" t="s">
        <v>104</v>
      </c>
      <c r="AM387" t="n">
        <v>1</v>
      </c>
      <c r="AN387"/>
      <c r="AO387" t="n">
        <v>78</v>
      </c>
      <c r="AP387" t="n">
        <v>40</v>
      </c>
      <c r="AQ387" t="n">
        <v>64</v>
      </c>
      <c r="AR387" t="n">
        <v>61</v>
      </c>
      <c r="AS387" t="n">
        <v>0</v>
      </c>
      <c r="AT387" t="n">
        <v>88</v>
      </c>
      <c r="AU387" t="n">
        <v>99</v>
      </c>
      <c r="AV387" t="n">
        <v>95</v>
      </c>
      <c r="AW387" t="n">
        <v>99</v>
      </c>
      <c r="AX387" t="n">
        <v>228951</v>
      </c>
      <c r="AY387"/>
      <c r="AZ387" t="n">
        <v>228951</v>
      </c>
      <c r="BA387" t="s">
        <v>105</v>
      </c>
      <c r="BB387" t="s">
        <v>6107</v>
      </c>
      <c r="BC387"/>
      <c r="BD387" t="s">
        <v>107</v>
      </c>
      <c r="BE387" t="s">
        <v>6108</v>
      </c>
      <c r="BF387" t="s">
        <v>6109</v>
      </c>
      <c r="BG387" t="s">
        <v>1252</v>
      </c>
      <c r="BH387" t="s">
        <v>1298</v>
      </c>
      <c r="BI387"/>
      <c r="BJ387"/>
      <c r="BK387"/>
      <c r="BL387"/>
      <c r="BM387"/>
      <c r="BN387"/>
      <c r="BO387" t="n">
        <v>0</v>
      </c>
      <c r="BP387" t="n">
        <v>0</v>
      </c>
      <c r="BQ387" t="n">
        <v>0.00346</v>
      </c>
      <c r="BR387" t="n">
        <v>0</v>
      </c>
      <c r="BS387" t="n">
        <v>0</v>
      </c>
      <c r="BT387" t="n">
        <v>0.00002835</v>
      </c>
      <c r="BU387" t="n">
        <v>0</v>
      </c>
      <c r="BV387" t="n">
        <v>0</v>
      </c>
      <c r="BW387" t="n">
        <v>0</v>
      </c>
      <c r="BX387" t="n">
        <v>0</v>
      </c>
      <c r="BY387" t="n">
        <v>0</v>
      </c>
      <c r="BZ387" t="n">
        <v>0.002882</v>
      </c>
      <c r="CA387" t="n">
        <v>0</v>
      </c>
      <c r="CB387" t="n">
        <v>0</v>
      </c>
      <c r="CC387" t="n">
        <v>0</v>
      </c>
      <c r="CD387" t="n">
        <v>0</v>
      </c>
      <c r="CE387" t="n">
        <v>0</v>
      </c>
      <c r="CF387" t="n">
        <v>0</v>
      </c>
      <c r="CG387" t="n">
        <v>219</v>
      </c>
      <c r="CH387" t="str">
        <f>=SUBTOTAL(103,CG387)</f>
      </c>
      <c r="CI387" t="str">
        <f>=IF(CH387=1,IFERROR(MAX($CI$1:CI386)+(COUNTIFS($CG$1:CG386,CG387,$CH$1:CH386,1)=0),1),"")</f>
      </c>
    </row>
    <row r="388">
      <c r="A388" t="s">
        <v>6110</v>
      </c>
      <c r="B388" t="s">
        <v>6111</v>
      </c>
      <c r="C388" t="s">
        <v>6112</v>
      </c>
      <c r="D388" t="s">
        <v>6113</v>
      </c>
      <c r="E388" t="s">
        <v>6114</v>
      </c>
      <c r="F388" t="s">
        <v>6115</v>
      </c>
      <c r="G388" t="s">
        <v>92</v>
      </c>
      <c r="H388" t="s">
        <v>93</v>
      </c>
      <c r="I388" t="s">
        <v>179</v>
      </c>
      <c r="J388"/>
      <c r="K388" t="n">
        <v>0.00003198</v>
      </c>
      <c r="L388" t="n">
        <v>0.003785</v>
      </c>
      <c r="M388" t="n">
        <v>0.007151</v>
      </c>
      <c r="N388" t="s">
        <v>343</v>
      </c>
      <c r="O388"/>
      <c r="P388"/>
      <c r="Q388"/>
      <c r="R388"/>
      <c r="S388"/>
      <c r="T388"/>
      <c r="U388" t="s">
        <v>835</v>
      </c>
      <c r="V388" t="s">
        <v>379</v>
      </c>
      <c r="W388" t="n">
        <v>6.39</v>
      </c>
      <c r="X388"/>
      <c r="Y388"/>
      <c r="Z388"/>
      <c r="AA388"/>
      <c r="AB388"/>
      <c r="AC388"/>
      <c r="AD388"/>
      <c r="AE388"/>
      <c r="AF388"/>
      <c r="AG388" t="s">
        <v>6116</v>
      </c>
      <c r="AH388"/>
      <c r="AI388"/>
      <c r="AJ388"/>
      <c r="AK388"/>
      <c r="AL388" t="s">
        <v>228</v>
      </c>
      <c r="AM388"/>
      <c r="AN388"/>
      <c r="AO388"/>
      <c r="AP388"/>
      <c r="AQ388"/>
      <c r="AR388"/>
      <c r="AS388"/>
      <c r="AT388"/>
      <c r="AU388"/>
      <c r="AV388"/>
      <c r="AW388"/>
      <c r="AX388"/>
      <c r="AY388"/>
      <c r="AZ388"/>
      <c r="BA388" t="s">
        <v>105</v>
      </c>
      <c r="BB388" t="s">
        <v>6117</v>
      </c>
      <c r="BC388"/>
      <c r="BD388" t="s">
        <v>107</v>
      </c>
      <c r="BE388" t="s">
        <v>6118</v>
      </c>
      <c r="BF388" t="s">
        <v>6119</v>
      </c>
      <c r="BG388" t="s">
        <v>1309</v>
      </c>
      <c r="BH388" t="s">
        <v>1310</v>
      </c>
      <c r="BI388"/>
      <c r="BJ388"/>
      <c r="BK388"/>
      <c r="BL388"/>
      <c r="BM388"/>
      <c r="BN388"/>
      <c r="BO388" t="n">
        <v>0.0001231</v>
      </c>
      <c r="BP388" t="n">
        <v>0.00002892</v>
      </c>
      <c r="BQ388" t="n">
        <v>0</v>
      </c>
      <c r="BR388" t="n">
        <v>0.00005441</v>
      </c>
      <c r="BS388" t="n">
        <v>0</v>
      </c>
      <c r="BT388" t="n">
        <v>0.00003527</v>
      </c>
      <c r="BU388" t="n">
        <v>0</v>
      </c>
      <c r="BV388" t="n">
        <v>0</v>
      </c>
      <c r="BW388" t="n">
        <v>0.007151</v>
      </c>
      <c r="BX388" t="n">
        <v>0</v>
      </c>
      <c r="BY388" t="n">
        <v>0.003582</v>
      </c>
      <c r="BZ388" t="n">
        <v>0.001432</v>
      </c>
      <c r="CA388" t="n">
        <v>0.003356</v>
      </c>
      <c r="CB388" t="n">
        <v>0.005305</v>
      </c>
      <c r="CC388" t="n">
        <v>0</v>
      </c>
      <c r="CD388" t="n">
        <v>0.001971</v>
      </c>
      <c r="CE388" t="n">
        <v>0.003226</v>
      </c>
      <c r="CF388" t="n">
        <v>0.003324</v>
      </c>
      <c r="CG388" t="n">
        <v>220</v>
      </c>
      <c r="CH388" t="str">
        <f>=SUBTOTAL(103,CG388)</f>
      </c>
      <c r="CI388" t="str">
        <f>=IF(CH388=1,IFERROR(MAX($CI$1:CI387)+(COUNTIFS($CG$1:CG387,CG388,$CH$1:CH387,1)=0),1),"")</f>
      </c>
    </row>
    <row r="389">
      <c r="A389" t="s">
        <v>6120</v>
      </c>
      <c r="B389" t="s">
        <v>6121</v>
      </c>
      <c r="C389" t="s">
        <v>6122</v>
      </c>
      <c r="D389" t="s">
        <v>6123</v>
      </c>
      <c r="E389" t="s">
        <v>6124</v>
      </c>
      <c r="F389" t="s">
        <v>6125</v>
      </c>
      <c r="G389" t="s">
        <v>92</v>
      </c>
      <c r="H389" t="s">
        <v>93</v>
      </c>
      <c r="I389" t="s">
        <v>1754</v>
      </c>
      <c r="J389"/>
      <c r="K389" t="n">
        <v>0.0001876</v>
      </c>
      <c r="L389" t="n">
        <v>0.0001252</v>
      </c>
      <c r="M389" t="n">
        <v>0.003757</v>
      </c>
      <c r="N389" t="s">
        <v>159</v>
      </c>
      <c r="O389" t="n">
        <v>2217996</v>
      </c>
      <c r="P389" t="s">
        <v>1007</v>
      </c>
      <c r="Q389" t="s">
        <v>6126</v>
      </c>
      <c r="R389"/>
      <c r="S389"/>
      <c r="T389" t="n">
        <v>0.194</v>
      </c>
      <c r="U389" t="s">
        <v>324</v>
      </c>
      <c r="V389" t="s">
        <v>6127</v>
      </c>
      <c r="W389" t="n">
        <v>23.1</v>
      </c>
      <c r="X389" t="n">
        <v>0.519067883492</v>
      </c>
      <c r="Y389" t="s">
        <v>6128</v>
      </c>
      <c r="Z389"/>
      <c r="AA389"/>
      <c r="AB389" t="s">
        <v>265</v>
      </c>
      <c r="AC389" t="s">
        <v>266</v>
      </c>
      <c r="AD389"/>
      <c r="AE389"/>
      <c r="AF389" t="s">
        <v>6129</v>
      </c>
      <c r="AG389" t="s">
        <v>6130</v>
      </c>
      <c r="AH389"/>
      <c r="AI389" t="s">
        <v>419</v>
      </c>
      <c r="AJ389" t="s">
        <v>102</v>
      </c>
      <c r="AK389" t="s">
        <v>419</v>
      </c>
      <c r="AL389" t="s">
        <v>228</v>
      </c>
      <c r="AM389" t="n">
        <v>1</v>
      </c>
      <c r="AN389"/>
      <c r="AO389" t="n">
        <v>85</v>
      </c>
      <c r="AP389" t="n">
        <v>37</v>
      </c>
      <c r="AQ389" t="n">
        <v>95</v>
      </c>
      <c r="AR389" t="n">
        <v>81</v>
      </c>
      <c r="AS389" t="n">
        <v>0</v>
      </c>
      <c r="AT389" t="n">
        <v>82</v>
      </c>
      <c r="AU389" t="n">
        <v>99</v>
      </c>
      <c r="AV389" t="n">
        <v>99</v>
      </c>
      <c r="AW389" t="n">
        <v>99</v>
      </c>
      <c r="AX389" t="n">
        <v>228951</v>
      </c>
      <c r="AY389"/>
      <c r="AZ389" t="n">
        <v>228951</v>
      </c>
      <c r="BA389"/>
      <c r="BB389"/>
      <c r="BC389"/>
      <c r="BD389" t="s">
        <v>107</v>
      </c>
      <c r="BE389" t="s">
        <v>6131</v>
      </c>
      <c r="BF389" t="s">
        <v>6132</v>
      </c>
      <c r="BG389" t="s">
        <v>5059</v>
      </c>
      <c r="BH389" t="s">
        <v>5060</v>
      </c>
      <c r="BI389"/>
      <c r="BJ389"/>
      <c r="BK389"/>
      <c r="BL389"/>
      <c r="BM389"/>
      <c r="BN389"/>
      <c r="BO389" t="n">
        <v>0</v>
      </c>
      <c r="BP389" t="n">
        <v>0</v>
      </c>
      <c r="BQ389" t="n">
        <v>0.002784</v>
      </c>
      <c r="BR389" t="n">
        <v>0.0007074</v>
      </c>
      <c r="BS389" t="n">
        <v>0</v>
      </c>
      <c r="BT389" t="n">
        <v>0.00005301</v>
      </c>
      <c r="BU389" t="n">
        <v>0</v>
      </c>
      <c r="BV389" t="n">
        <v>0</v>
      </c>
      <c r="BW389" t="n">
        <v>0</v>
      </c>
      <c r="BX389" t="n">
        <v>0</v>
      </c>
      <c r="BY389" t="n">
        <v>0</v>
      </c>
      <c r="BZ389" t="n">
        <v>0.003757</v>
      </c>
      <c r="CA389" t="n">
        <v>0.0007713</v>
      </c>
      <c r="CB389" t="n">
        <v>0</v>
      </c>
      <c r="CC389" t="n">
        <v>0</v>
      </c>
      <c r="CD389" t="n">
        <v>0.00001474</v>
      </c>
      <c r="CE389" t="n">
        <v>0</v>
      </c>
      <c r="CF389" t="n">
        <v>0.000207</v>
      </c>
      <c r="CG389" t="n">
        <v>221</v>
      </c>
      <c r="CH389" t="str">
        <f>=SUBTOTAL(103,CG389)</f>
      </c>
      <c r="CI389" t="str">
        <f>=IF(CH389=1,IFERROR(MAX($CI$1:CI388)+(COUNTIFS($CG$1:CG388,CG389,$CH$1:CH388,1)=0),1),"")</f>
      </c>
    </row>
    <row r="390">
      <c r="A390" t="s">
        <v>2380</v>
      </c>
      <c r="B390" t="s">
        <v>2381</v>
      </c>
      <c r="C390" t="s">
        <v>2382</v>
      </c>
      <c r="D390" t="s">
        <v>6133</v>
      </c>
      <c r="E390" t="s">
        <v>6134</v>
      </c>
      <c r="F390" t="s">
        <v>6135</v>
      </c>
      <c r="G390" t="s">
        <v>92</v>
      </c>
      <c r="H390" t="s">
        <v>93</v>
      </c>
      <c r="I390" t="s">
        <v>6136</v>
      </c>
      <c r="J390"/>
      <c r="K390" t="n">
        <v>0.0002132</v>
      </c>
      <c r="L390" t="n">
        <v>0.0002431</v>
      </c>
      <c r="M390" t="n">
        <v>0.0009569</v>
      </c>
      <c r="N390" t="s">
        <v>362</v>
      </c>
      <c r="O390" t="n">
        <v>134025</v>
      </c>
      <c r="P390" t="s">
        <v>1007</v>
      </c>
      <c r="Q390" t="s">
        <v>2387</v>
      </c>
      <c r="R390"/>
      <c r="S390"/>
      <c r="T390" t="n">
        <v>0.59</v>
      </c>
      <c r="U390" t="s">
        <v>697</v>
      </c>
      <c r="V390" t="s">
        <v>6137</v>
      </c>
      <c r="W390" t="n">
        <v>26.6</v>
      </c>
      <c r="X390" t="n">
        <v>0.789601922035</v>
      </c>
      <c r="Y390" t="s">
        <v>2389</v>
      </c>
      <c r="Z390" t="s">
        <v>2249</v>
      </c>
      <c r="AA390" t="n">
        <v>0.458695267199297</v>
      </c>
      <c r="AB390" t="s">
        <v>1068</v>
      </c>
      <c r="AC390" t="s">
        <v>2390</v>
      </c>
      <c r="AD390" t="s">
        <v>2391</v>
      </c>
      <c r="AE390" t="s">
        <v>2125</v>
      </c>
      <c r="AF390" t="s">
        <v>2392</v>
      </c>
      <c r="AG390" t="s">
        <v>2393</v>
      </c>
      <c r="AH390" t="s">
        <v>2394</v>
      </c>
      <c r="AI390" t="s">
        <v>419</v>
      </c>
      <c r="AJ390" t="s">
        <v>102</v>
      </c>
      <c r="AK390" t="s">
        <v>419</v>
      </c>
      <c r="AL390" t="s">
        <v>228</v>
      </c>
      <c r="AM390" t="n">
        <v>1</v>
      </c>
      <c r="AN390"/>
      <c r="AO390" t="n">
        <v>58</v>
      </c>
      <c r="AP390" t="n">
        <v>37</v>
      </c>
      <c r="AQ390" t="n">
        <v>64</v>
      </c>
      <c r="AR390" t="n">
        <v>53</v>
      </c>
      <c r="AS390" t="n">
        <v>0</v>
      </c>
      <c r="AT390" t="n">
        <v>45</v>
      </c>
      <c r="AU390" t="n">
        <v>99</v>
      </c>
      <c r="AV390" t="n">
        <v>93</v>
      </c>
      <c r="AW390" t="n">
        <v>99</v>
      </c>
      <c r="AX390" t="n">
        <v>228951</v>
      </c>
      <c r="AY390"/>
      <c r="AZ390" t="n">
        <v>228951</v>
      </c>
      <c r="BA390"/>
      <c r="BB390"/>
      <c r="BC390"/>
      <c r="BD390" t="s">
        <v>107</v>
      </c>
      <c r="BE390" t="s">
        <v>2396</v>
      </c>
      <c r="BF390" t="s">
        <v>2397</v>
      </c>
      <c r="BG390" t="s">
        <v>1252</v>
      </c>
      <c r="BH390" t="s">
        <v>1298</v>
      </c>
      <c r="BI390"/>
      <c r="BJ390"/>
      <c r="BK390"/>
      <c r="BL390"/>
      <c r="BM390"/>
      <c r="BN390"/>
      <c r="BO390" t="n">
        <v>0.00006155</v>
      </c>
      <c r="BP390" t="n">
        <v>0.0003759</v>
      </c>
      <c r="BQ390" t="n">
        <v>0.0001986</v>
      </c>
      <c r="BR390" t="n">
        <v>0.00005438</v>
      </c>
      <c r="BS390" t="n">
        <v>0</v>
      </c>
      <c r="BT390" t="n">
        <v>0.0002499</v>
      </c>
      <c r="BU390" t="n">
        <v>0.0004899</v>
      </c>
      <c r="BV390" t="n">
        <v>0.0001633</v>
      </c>
      <c r="BW390" t="n">
        <v>0.00007238</v>
      </c>
      <c r="BX390" t="n">
        <v>0</v>
      </c>
      <c r="BY390" t="n">
        <v>0.0003273</v>
      </c>
      <c r="BZ390" t="n">
        <v>0</v>
      </c>
      <c r="CA390" t="n">
        <v>0</v>
      </c>
      <c r="CB390" t="n">
        <v>0</v>
      </c>
      <c r="CC390" t="n">
        <v>0</v>
      </c>
      <c r="CD390" t="n">
        <v>0.0003968</v>
      </c>
      <c r="CE390" t="n">
        <v>0.0009569</v>
      </c>
      <c r="CF390" t="n">
        <v>0</v>
      </c>
      <c r="CG390" t="n">
        <v>222</v>
      </c>
      <c r="CH390" t="str">
        <f>=SUBTOTAL(103,CG390)</f>
      </c>
      <c r="CI390" t="str">
        <f>=IF(CH390=1,IFERROR(MAX($CI$1:CI389)+(COUNTIFS($CG$1:CG389,CG390,$CH$1:CH389,1)=0),1),"")</f>
      </c>
    </row>
    <row r="391">
      <c r="A391" t="s">
        <v>6138</v>
      </c>
      <c r="B391" t="s">
        <v>6139</v>
      </c>
      <c r="C391" t="s">
        <v>6140</v>
      </c>
      <c r="D391" t="s">
        <v>6141</v>
      </c>
      <c r="E391" t="s">
        <v>6142</v>
      </c>
      <c r="F391" t="s">
        <v>6143</v>
      </c>
      <c r="G391" t="s">
        <v>92</v>
      </c>
      <c r="H391" t="s">
        <v>93</v>
      </c>
      <c r="I391" t="s">
        <v>240</v>
      </c>
      <c r="J391"/>
      <c r="K391" t="n">
        <v>0.001584</v>
      </c>
      <c r="L391" t="n">
        <v>0.0007688</v>
      </c>
      <c r="M391" t="n">
        <v>0.0123</v>
      </c>
      <c r="N391" t="s">
        <v>2244</v>
      </c>
      <c r="O391"/>
      <c r="P391"/>
      <c r="Q391"/>
      <c r="R391"/>
      <c r="S391"/>
      <c r="T391" t="n">
        <v>0.035</v>
      </c>
      <c r="U391" t="s">
        <v>632</v>
      </c>
      <c r="V391" t="s">
        <v>6144</v>
      </c>
      <c r="W391" t="n">
        <v>11.6</v>
      </c>
      <c r="X391"/>
      <c r="Y391" t="s">
        <v>6145</v>
      </c>
      <c r="Z391"/>
      <c r="AA391"/>
      <c r="AB391" t="s">
        <v>1610</v>
      </c>
      <c r="AC391" t="s">
        <v>1757</v>
      </c>
      <c r="AD391"/>
      <c r="AE391"/>
      <c r="AF391"/>
      <c r="AG391" t="s">
        <v>6146</v>
      </c>
      <c r="AH391"/>
      <c r="AI391" t="s">
        <v>433</v>
      </c>
      <c r="AJ391" t="s">
        <v>102</v>
      </c>
      <c r="AK391" t="s">
        <v>419</v>
      </c>
      <c r="AL391" t="s">
        <v>125</v>
      </c>
      <c r="AM391" t="n">
        <v>1</v>
      </c>
      <c r="AN391"/>
      <c r="AO391" t="n">
        <v>83</v>
      </c>
      <c r="AP391" t="n">
        <v>95</v>
      </c>
      <c r="AQ391" t="n">
        <v>111</v>
      </c>
      <c r="AR391" t="n">
        <v>81</v>
      </c>
      <c r="AS391" t="n">
        <v>0</v>
      </c>
      <c r="AT391" t="n">
        <v>59</v>
      </c>
      <c r="AU391" t="n">
        <v>99</v>
      </c>
      <c r="AV391" t="n">
        <v>99</v>
      </c>
      <c r="AW391" t="n">
        <v>99</v>
      </c>
      <c r="AX391" t="n">
        <v>228951</v>
      </c>
      <c r="AY391"/>
      <c r="AZ391" t="n">
        <v>228951</v>
      </c>
      <c r="BA391"/>
      <c r="BB391"/>
      <c r="BC391"/>
      <c r="BD391" t="s">
        <v>107</v>
      </c>
      <c r="BE391" t="s">
        <v>6147</v>
      </c>
      <c r="BF391" t="s">
        <v>6148</v>
      </c>
      <c r="BG391" t="s">
        <v>3929</v>
      </c>
      <c r="BH391" t="s">
        <v>3930</v>
      </c>
      <c r="BI391" t="n">
        <v>0.0024</v>
      </c>
      <c r="BJ391" t="n">
        <v>0</v>
      </c>
      <c r="BK391" t="n">
        <v>0</v>
      </c>
      <c r="BL391" t="n">
        <v>0</v>
      </c>
      <c r="BM391" t="n">
        <v>0</v>
      </c>
      <c r="BN391" t="n">
        <v>0.0123</v>
      </c>
      <c r="BO391" t="n">
        <v>0</v>
      </c>
      <c r="BP391" t="n">
        <v>0.0009866</v>
      </c>
      <c r="BQ391" t="n">
        <v>0.001592</v>
      </c>
      <c r="BR391" t="n">
        <v>0.00005441</v>
      </c>
      <c r="BS391" t="n">
        <v>0.0000925</v>
      </c>
      <c r="BT391" t="n">
        <v>0.0009872</v>
      </c>
      <c r="BU391" t="n">
        <v>0.001639</v>
      </c>
      <c r="BV391" t="n">
        <v>0.007275</v>
      </c>
      <c r="BW391" t="n">
        <v>0.000193</v>
      </c>
      <c r="BX391" t="n">
        <v>0</v>
      </c>
      <c r="BY391" t="n">
        <v>0.0007202</v>
      </c>
      <c r="BZ391" t="n">
        <v>0.002305</v>
      </c>
      <c r="CA391" t="n">
        <v>0.0001925</v>
      </c>
      <c r="CB391" t="n">
        <v>0.0001883</v>
      </c>
      <c r="CC391" t="n">
        <v>0.003165</v>
      </c>
      <c r="CD391" t="n">
        <v>0.0007056</v>
      </c>
      <c r="CE391" t="n">
        <v>0.000478</v>
      </c>
      <c r="CF391" t="n">
        <v>0.007651</v>
      </c>
      <c r="CG391" t="n">
        <v>223</v>
      </c>
      <c r="CH391" t="str">
        <f>=SUBTOTAL(103,CG391)</f>
      </c>
      <c r="CI391" t="str">
        <f>=IF(CH391=1,IFERROR(MAX($CI$1:CI390)+(COUNTIFS($CG$1:CG390,CG391,$CH$1:CH390,1)=0),1),"")</f>
      </c>
    </row>
    <row r="392">
      <c r="A392" t="s">
        <v>6149</v>
      </c>
      <c r="B392" t="s">
        <v>6150</v>
      </c>
      <c r="C392" t="s">
        <v>6151</v>
      </c>
      <c r="D392" t="s">
        <v>6152</v>
      </c>
      <c r="E392" t="s">
        <v>6153</v>
      </c>
      <c r="F392" t="s">
        <v>6154</v>
      </c>
      <c r="G392" t="s">
        <v>92</v>
      </c>
      <c r="H392" t="s">
        <v>93</v>
      </c>
      <c r="I392" t="s">
        <v>6155</v>
      </c>
      <c r="J392"/>
      <c r="K392" t="n">
        <v>0.000007956</v>
      </c>
      <c r="L392"/>
      <c r="M392" t="n">
        <v>0.0001984</v>
      </c>
      <c r="N392" t="s">
        <v>936</v>
      </c>
      <c r="O392"/>
      <c r="P392"/>
      <c r="Q392"/>
      <c r="R392"/>
      <c r="S392"/>
      <c r="T392" t="n">
        <v>0.136</v>
      </c>
      <c r="U392" t="s">
        <v>697</v>
      </c>
      <c r="V392" t="s">
        <v>5968</v>
      </c>
      <c r="W392" t="n">
        <v>9.07</v>
      </c>
      <c r="X392" t="n">
        <v>0.357214808464</v>
      </c>
      <c r="Y392" t="s">
        <v>6156</v>
      </c>
      <c r="Z392"/>
      <c r="AA392"/>
      <c r="AB392" t="s">
        <v>1610</v>
      </c>
      <c r="AC392" t="s">
        <v>6157</v>
      </c>
      <c r="AD392"/>
      <c r="AE392"/>
      <c r="AF392"/>
      <c r="AG392" t="s">
        <v>6158</v>
      </c>
      <c r="AH392"/>
      <c r="AI392" t="s">
        <v>102</v>
      </c>
      <c r="AJ392" t="s">
        <v>433</v>
      </c>
      <c r="AK392" t="s">
        <v>433</v>
      </c>
      <c r="AL392" t="s">
        <v>125</v>
      </c>
      <c r="AM392" t="n">
        <v>1</v>
      </c>
      <c r="AN392"/>
      <c r="AO392" t="n">
        <v>48</v>
      </c>
      <c r="AP392" t="n">
        <v>249</v>
      </c>
      <c r="AQ392" t="n">
        <v>305</v>
      </c>
      <c r="AR392" t="n">
        <v>0</v>
      </c>
      <c r="AS392" t="n">
        <v>222</v>
      </c>
      <c r="AT392" t="n">
        <v>238</v>
      </c>
      <c r="AU392" t="n">
        <v>99</v>
      </c>
      <c r="AV392" t="n">
        <v>99</v>
      </c>
      <c r="AW392" t="n">
        <v>99</v>
      </c>
      <c r="AX392"/>
      <c r="AY392" t="n">
        <v>228951</v>
      </c>
      <c r="AZ392" t="n">
        <v>228951</v>
      </c>
      <c r="BA392"/>
      <c r="BB392"/>
      <c r="BC392"/>
      <c r="BD392" t="s">
        <v>107</v>
      </c>
      <c r="BE392" t="s">
        <v>6159</v>
      </c>
      <c r="BF392" t="s">
        <v>6160</v>
      </c>
      <c r="BG392" t="s">
        <v>301</v>
      </c>
      <c r="BH392" t="s">
        <v>302</v>
      </c>
      <c r="BI392"/>
      <c r="BJ392"/>
      <c r="BK392"/>
      <c r="BL392"/>
      <c r="BM392"/>
      <c r="BN392"/>
      <c r="BO392" t="n">
        <v>0</v>
      </c>
      <c r="BP392" t="n">
        <v>0</v>
      </c>
      <c r="BQ392" t="n">
        <v>0.0001984</v>
      </c>
      <c r="BR392" t="n">
        <v>0</v>
      </c>
      <c r="BS392" t="n">
        <v>0</v>
      </c>
      <c r="BT392" t="n">
        <v>0</v>
      </c>
      <c r="BU392" t="n">
        <v>0</v>
      </c>
      <c r="BV392" t="n">
        <v>0</v>
      </c>
      <c r="BW392"/>
      <c r="BX392"/>
      <c r="BY392"/>
      <c r="BZ392"/>
      <c r="CA392"/>
      <c r="CB392"/>
      <c r="CC392"/>
      <c r="CD392"/>
      <c r="CE392"/>
      <c r="CF392"/>
      <c r="CG392" t="n">
        <v>224</v>
      </c>
      <c r="CH392" t="str">
        <f>=SUBTOTAL(103,CG392)</f>
      </c>
      <c r="CI392" t="str">
        <f>=IF(CH392=1,IFERROR(MAX($CI$1:CI391)+(COUNTIFS($CG$1:CG391,CG392,$CH$1:CH391,1)=0),1),"")</f>
      </c>
    </row>
    <row r="393">
      <c r="A393" t="s">
        <v>6161</v>
      </c>
      <c r="B393" t="s">
        <v>6162</v>
      </c>
      <c r="C393" t="s">
        <v>6163</v>
      </c>
      <c r="D393" t="s">
        <v>6164</v>
      </c>
      <c r="E393" t="s">
        <v>6165</v>
      </c>
      <c r="F393" t="s">
        <v>6166</v>
      </c>
      <c r="G393" t="s">
        <v>92</v>
      </c>
      <c r="H393" t="s">
        <v>93</v>
      </c>
      <c r="I393" t="s">
        <v>6167</v>
      </c>
      <c r="J393"/>
      <c r="K393" t="n">
        <v>0.00000814</v>
      </c>
      <c r="L393"/>
      <c r="M393" t="n">
        <v>0.0002021</v>
      </c>
      <c r="N393" t="s">
        <v>936</v>
      </c>
      <c r="O393"/>
      <c r="P393"/>
      <c r="Q393"/>
      <c r="R393"/>
      <c r="S393"/>
      <c r="T393" t="n">
        <v>0.024</v>
      </c>
      <c r="U393" t="s">
        <v>324</v>
      </c>
      <c r="V393" t="s">
        <v>6168</v>
      </c>
      <c r="W393" t="n">
        <v>15.29</v>
      </c>
      <c r="X393" t="n">
        <v>0.529055356979</v>
      </c>
      <c r="Y393" t="s">
        <v>6169</v>
      </c>
      <c r="Z393"/>
      <c r="AA393"/>
      <c r="AB393" t="s">
        <v>979</v>
      </c>
      <c r="AC393" t="s">
        <v>980</v>
      </c>
      <c r="AD393"/>
      <c r="AE393"/>
      <c r="AF393"/>
      <c r="AG393" t="s">
        <v>6170</v>
      </c>
      <c r="AH393"/>
      <c r="AI393" t="s">
        <v>419</v>
      </c>
      <c r="AJ393" t="s">
        <v>102</v>
      </c>
      <c r="AK393" t="s">
        <v>419</v>
      </c>
      <c r="AL393" t="s">
        <v>228</v>
      </c>
      <c r="AM393" t="n">
        <v>1</v>
      </c>
      <c r="AN393"/>
      <c r="AO393" t="n">
        <v>41</v>
      </c>
      <c r="AP393" t="n">
        <v>37</v>
      </c>
      <c r="AQ393" t="n">
        <v>24</v>
      </c>
      <c r="AR393" t="n">
        <v>27</v>
      </c>
      <c r="AS393" t="n">
        <v>0</v>
      </c>
      <c r="AT393" t="n">
        <v>29</v>
      </c>
      <c r="AU393" t="n">
        <v>99</v>
      </c>
      <c r="AV393" t="n">
        <v>99</v>
      </c>
      <c r="AW393" t="n">
        <v>99</v>
      </c>
      <c r="AX393" t="n">
        <v>228951</v>
      </c>
      <c r="AY393"/>
      <c r="AZ393" t="n">
        <v>228951</v>
      </c>
      <c r="BA393"/>
      <c r="BB393"/>
      <c r="BC393"/>
      <c r="BD393" t="s">
        <v>107</v>
      </c>
      <c r="BE393" t="s">
        <v>6171</v>
      </c>
      <c r="BF393" t="s">
        <v>6172</v>
      </c>
      <c r="BG393" t="s">
        <v>6037</v>
      </c>
      <c r="BH393" t="s">
        <v>6173</v>
      </c>
      <c r="BI393"/>
      <c r="BJ393"/>
      <c r="BK393"/>
      <c r="BL393"/>
      <c r="BM393"/>
      <c r="BN393"/>
      <c r="BO393" t="n">
        <v>0</v>
      </c>
      <c r="BP393" t="n">
        <v>0</v>
      </c>
      <c r="BQ393" t="n">
        <v>0.0002021</v>
      </c>
      <c r="BR393" t="n">
        <v>0</v>
      </c>
      <c r="BS393" t="n">
        <v>0</v>
      </c>
      <c r="BT393" t="n">
        <v>0</v>
      </c>
      <c r="BU393" t="n">
        <v>0</v>
      </c>
      <c r="BV393" t="n">
        <v>0</v>
      </c>
      <c r="BW393"/>
      <c r="BX393"/>
      <c r="BY393"/>
      <c r="BZ393"/>
      <c r="CA393"/>
      <c r="CB393"/>
      <c r="CC393"/>
      <c r="CD393"/>
      <c r="CE393"/>
      <c r="CF393"/>
      <c r="CG393" t="n">
        <v>225</v>
      </c>
      <c r="CH393" t="str">
        <f>=SUBTOTAL(103,CG393)</f>
      </c>
      <c r="CI393" t="str">
        <f>=IF(CH393=1,IFERROR(MAX($CI$1:CI392)+(COUNTIFS($CG$1:CG392,CG393,$CH$1:CH392,1)=0),1),"")</f>
      </c>
    </row>
    <row r="394">
      <c r="A394" t="s">
        <v>6174</v>
      </c>
      <c r="B394" t="s">
        <v>6175</v>
      </c>
      <c r="C394" t="s">
        <v>6176</v>
      </c>
      <c r="D394" t="s">
        <v>6177</v>
      </c>
      <c r="E394" t="s">
        <v>6178</v>
      </c>
      <c r="F394" t="s">
        <v>6179</v>
      </c>
      <c r="G394" t="s">
        <v>92</v>
      </c>
      <c r="H394" t="s">
        <v>93</v>
      </c>
      <c r="I394" t="s">
        <v>6180</v>
      </c>
      <c r="J394"/>
      <c r="K394" t="n">
        <v>0.004003</v>
      </c>
      <c r="L394" t="n">
        <v>0.00421</v>
      </c>
      <c r="M394" t="n">
        <v>0.01561</v>
      </c>
      <c r="N394" t="s">
        <v>159</v>
      </c>
      <c r="O394" t="n">
        <v>523626</v>
      </c>
      <c r="P394" t="s">
        <v>1228</v>
      </c>
      <c r="Q394"/>
      <c r="R394"/>
      <c r="S394" t="s">
        <v>6181</v>
      </c>
      <c r="T394" t="n">
        <v>0.866</v>
      </c>
      <c r="U394" t="s">
        <v>324</v>
      </c>
      <c r="V394" t="s">
        <v>2263</v>
      </c>
      <c r="W394" t="n">
        <v>23.8</v>
      </c>
      <c r="X394" t="n">
        <v>0.537249684334</v>
      </c>
      <c r="Y394" t="s">
        <v>6182</v>
      </c>
      <c r="Z394" t="s">
        <v>1388</v>
      </c>
      <c r="AA394" t="n">
        <v>0.867407545551313</v>
      </c>
      <c r="AB394" t="s">
        <v>327</v>
      </c>
      <c r="AC394" t="s">
        <v>3131</v>
      </c>
      <c r="AD394"/>
      <c r="AE394"/>
      <c r="AF394" t="s">
        <v>6183</v>
      </c>
      <c r="AG394" t="s">
        <v>6184</v>
      </c>
      <c r="AH394" t="s">
        <v>6185</v>
      </c>
      <c r="AI394" t="s">
        <v>433</v>
      </c>
      <c r="AJ394" t="s">
        <v>102</v>
      </c>
      <c r="AK394" t="s">
        <v>419</v>
      </c>
      <c r="AL394" t="s">
        <v>104</v>
      </c>
      <c r="AM394" t="n">
        <v>1</v>
      </c>
      <c r="AN394"/>
      <c r="AO394" t="n">
        <v>72</v>
      </c>
      <c r="AP394" t="n">
        <v>35</v>
      </c>
      <c r="AQ394" t="n">
        <v>92</v>
      </c>
      <c r="AR394" t="n">
        <v>75</v>
      </c>
      <c r="AS394" t="n">
        <v>0</v>
      </c>
      <c r="AT394" t="n">
        <v>70</v>
      </c>
      <c r="AU394" t="n">
        <v>99</v>
      </c>
      <c r="AV394" t="n">
        <v>84</v>
      </c>
      <c r="AW394" t="n">
        <v>99</v>
      </c>
      <c r="AX394" t="n">
        <v>228951</v>
      </c>
      <c r="AY394"/>
      <c r="AZ394" t="n">
        <v>228951</v>
      </c>
      <c r="BA394" t="s">
        <v>105</v>
      </c>
      <c r="BB394" t="s">
        <v>6186</v>
      </c>
      <c r="BC394"/>
      <c r="BD394" t="s">
        <v>107</v>
      </c>
      <c r="BE394" t="s">
        <v>6187</v>
      </c>
      <c r="BF394" t="s">
        <v>6188</v>
      </c>
      <c r="BG394" t="s">
        <v>669</v>
      </c>
      <c r="BH394" t="s">
        <v>670</v>
      </c>
      <c r="BI394" t="n">
        <v>0.0024</v>
      </c>
      <c r="BJ394" t="n">
        <v>0</v>
      </c>
      <c r="BK394" t="n">
        <v>0.0058</v>
      </c>
      <c r="BL394" t="n">
        <v>0</v>
      </c>
      <c r="BM394" t="n">
        <v>0.008</v>
      </c>
      <c r="BN394" t="n">
        <v>0</v>
      </c>
      <c r="BO394" t="n">
        <v>0.0008009</v>
      </c>
      <c r="BP394" t="n">
        <v>0.002548</v>
      </c>
      <c r="BQ394" t="n">
        <v>0.01311</v>
      </c>
      <c r="BR394" t="n">
        <v>0</v>
      </c>
      <c r="BS394" t="n">
        <v>0.002541</v>
      </c>
      <c r="BT394" t="n">
        <v>0.005918</v>
      </c>
      <c r="BU394" t="n">
        <v>0.005726</v>
      </c>
      <c r="BV394" t="n">
        <v>0.0003594</v>
      </c>
      <c r="BW394" t="n">
        <v>0.0009182</v>
      </c>
      <c r="BX394" t="n">
        <v>0</v>
      </c>
      <c r="BY394" t="n">
        <v>0.004014</v>
      </c>
      <c r="BZ394" t="n">
        <v>0.01561</v>
      </c>
      <c r="CA394" t="n">
        <v>0</v>
      </c>
      <c r="CB394" t="n">
        <v>0.002829</v>
      </c>
      <c r="CC394" t="n">
        <v>0.01266</v>
      </c>
      <c r="CD394" t="n">
        <v>0.006424</v>
      </c>
      <c r="CE394" t="n">
        <v>0.007205</v>
      </c>
      <c r="CF394" t="n">
        <v>0.0002072</v>
      </c>
      <c r="CG394" t="n">
        <v>226</v>
      </c>
      <c r="CH394" t="str">
        <f>=SUBTOTAL(103,CG394)</f>
      </c>
      <c r="CI394" t="str">
        <f>=IF(CH394=1,IFERROR(MAX($CI$1:CI393)+(COUNTIFS($CG$1:CG393,CG394,$CH$1:CH393,1)=0),1),"")</f>
      </c>
    </row>
    <row r="395">
      <c r="A395" t="s">
        <v>1221</v>
      </c>
      <c r="B395" t="s">
        <v>1222</v>
      </c>
      <c r="C395" t="s">
        <v>1223</v>
      </c>
      <c r="D395" t="s">
        <v>1224</v>
      </c>
      <c r="E395" t="s">
        <v>1225</v>
      </c>
      <c r="F395" t="s">
        <v>1226</v>
      </c>
      <c r="G395" t="s">
        <v>92</v>
      </c>
      <c r="H395" t="s">
        <v>93</v>
      </c>
      <c r="I395" t="s">
        <v>1227</v>
      </c>
      <c r="J395"/>
      <c r="K395" t="n">
        <v>0.0001528</v>
      </c>
      <c r="L395" t="n">
        <v>0.00009855</v>
      </c>
      <c r="M395" t="n">
        <v>0.002016</v>
      </c>
      <c r="N395" t="s">
        <v>159</v>
      </c>
      <c r="O395" t="n">
        <v>190503</v>
      </c>
      <c r="P395" t="s">
        <v>1228</v>
      </c>
      <c r="Q395" t="s">
        <v>1229</v>
      </c>
      <c r="R395"/>
      <c r="S395" t="s">
        <v>1230</v>
      </c>
      <c r="T395" t="n">
        <v>0.017</v>
      </c>
      <c r="U395" t="s">
        <v>743</v>
      </c>
      <c r="V395" t="s">
        <v>928</v>
      </c>
      <c r="W395" t="n">
        <v>16.83</v>
      </c>
      <c r="X395" t="n">
        <v>0.557301044464</v>
      </c>
      <c r="Y395" t="s">
        <v>1231</v>
      </c>
      <c r="Z395"/>
      <c r="AA395"/>
      <c r="AB395" t="s">
        <v>1232</v>
      </c>
      <c r="AC395" t="s">
        <v>1233</v>
      </c>
      <c r="AD395"/>
      <c r="AE395"/>
      <c r="AF395" t="s">
        <v>1234</v>
      </c>
      <c r="AG395" t="s">
        <v>1235</v>
      </c>
      <c r="AH395" t="s">
        <v>1236</v>
      </c>
      <c r="AI395" t="s">
        <v>102</v>
      </c>
      <c r="AJ395" t="s">
        <v>419</v>
      </c>
      <c r="AK395" t="s">
        <v>433</v>
      </c>
      <c r="AL395" t="s">
        <v>104</v>
      </c>
      <c r="AM395" t="n">
        <v>1</v>
      </c>
      <c r="AN395" t="s">
        <v>3605</v>
      </c>
      <c r="AO395" t="n">
        <v>35</v>
      </c>
      <c r="AP395" t="n">
        <v>87</v>
      </c>
      <c r="AQ395" t="n">
        <v>102</v>
      </c>
      <c r="AR395" t="n">
        <v>0</v>
      </c>
      <c r="AS395" t="n">
        <v>88</v>
      </c>
      <c r="AT395" t="n">
        <v>80</v>
      </c>
      <c r="AU395" t="n">
        <v>98</v>
      </c>
      <c r="AV395" t="n">
        <v>99</v>
      </c>
      <c r="AW395" t="n">
        <v>99</v>
      </c>
      <c r="AX395"/>
      <c r="AY395" t="n">
        <v>228951</v>
      </c>
      <c r="AZ395" t="n">
        <v>228951</v>
      </c>
      <c r="BA395" t="s">
        <v>105</v>
      </c>
      <c r="BB395" t="s">
        <v>1237</v>
      </c>
      <c r="BC395"/>
      <c r="BD395" t="s">
        <v>107</v>
      </c>
      <c r="BE395" t="s">
        <v>1238</v>
      </c>
      <c r="BF395" t="s">
        <v>1239</v>
      </c>
      <c r="BG395" t="s">
        <v>1240</v>
      </c>
      <c r="BH395" t="s">
        <v>1241</v>
      </c>
      <c r="BI395"/>
      <c r="BJ395"/>
      <c r="BK395"/>
      <c r="BL395"/>
      <c r="BM395"/>
      <c r="BN395"/>
      <c r="BO395" t="n">
        <v>0</v>
      </c>
      <c r="BP395" t="n">
        <v>0.0003787</v>
      </c>
      <c r="BQ395" t="n">
        <v>0.001697</v>
      </c>
      <c r="BR395" t="n">
        <v>0</v>
      </c>
      <c r="BS395" t="n">
        <v>0</v>
      </c>
      <c r="BT395" t="n">
        <v>0.00004449</v>
      </c>
      <c r="BU395" t="n">
        <v>0.0004969</v>
      </c>
      <c r="BV395" t="n">
        <v>0</v>
      </c>
      <c r="BW395" t="n">
        <v>0</v>
      </c>
      <c r="BX395" t="n">
        <v>0</v>
      </c>
      <c r="BY395" t="n">
        <v>0.0002617</v>
      </c>
      <c r="BZ395" t="n">
        <v>0.002016</v>
      </c>
      <c r="CA395" t="n">
        <v>0</v>
      </c>
      <c r="CB395" t="n">
        <v>0</v>
      </c>
      <c r="CC395" t="n">
        <v>0</v>
      </c>
      <c r="CD395" t="n">
        <v>0.0000588</v>
      </c>
      <c r="CE395" t="n">
        <v>0</v>
      </c>
      <c r="CF395" t="n">
        <v>0</v>
      </c>
      <c r="CG395" t="n">
        <v>227</v>
      </c>
      <c r="CH395" t="str">
        <f>=SUBTOTAL(103,CG395)</f>
      </c>
      <c r="CI395" t="str">
        <f>=IF(CH395=1,IFERROR(MAX($CI$1:CI394)+(COUNTIFS($CG$1:CG394,CG395,$CH$1:CH394,1)=0),1),"")</f>
      </c>
    </row>
    <row r="396">
      <c r="A396" t="s">
        <v>1221</v>
      </c>
      <c r="B396" t="s">
        <v>1242</v>
      </c>
      <c r="C396" t="s">
        <v>1243</v>
      </c>
      <c r="D396" t="s">
        <v>1224</v>
      </c>
      <c r="E396" t="s">
        <v>1244</v>
      </c>
      <c r="F396" t="s">
        <v>1245</v>
      </c>
      <c r="G396" t="s">
        <v>92</v>
      </c>
      <c r="H396" t="s">
        <v>93</v>
      </c>
      <c r="I396" t="s">
        <v>1246</v>
      </c>
      <c r="J396"/>
      <c r="K396" t="n">
        <v>0.009301</v>
      </c>
      <c r="L396" t="n">
        <v>0.007019</v>
      </c>
      <c r="M396" t="n">
        <v>0.02452</v>
      </c>
      <c r="N396" t="s">
        <v>159</v>
      </c>
      <c r="O396" t="n">
        <v>191552</v>
      </c>
      <c r="P396" t="s">
        <v>1024</v>
      </c>
      <c r="Q396" t="s">
        <v>1229</v>
      </c>
      <c r="R396"/>
      <c r="S396" t="s">
        <v>1230</v>
      </c>
      <c r="T396" t="n">
        <v>0.014</v>
      </c>
      <c r="U396" t="s">
        <v>1247</v>
      </c>
      <c r="V396" t="s">
        <v>379</v>
      </c>
      <c r="W396" t="n">
        <v>10.21</v>
      </c>
      <c r="X396" t="n">
        <v>0.253637492657</v>
      </c>
      <c r="Y396" t="s">
        <v>1248</v>
      </c>
      <c r="Z396"/>
      <c r="AA396"/>
      <c r="AB396" t="s">
        <v>284</v>
      </c>
      <c r="AC396" t="s">
        <v>285</v>
      </c>
      <c r="AD396"/>
      <c r="AE396"/>
      <c r="AF396" t="s">
        <v>1249</v>
      </c>
      <c r="AG396" t="s">
        <v>1250</v>
      </c>
      <c r="AH396" t="s">
        <v>1251</v>
      </c>
      <c r="AI396" t="s">
        <v>179</v>
      </c>
      <c r="AJ396" t="s">
        <v>102</v>
      </c>
      <c r="AK396" t="s">
        <v>419</v>
      </c>
      <c r="AL396" t="s">
        <v>228</v>
      </c>
      <c r="AM396" t="n">
        <v>1</v>
      </c>
      <c r="AN396" t="s">
        <v>3605</v>
      </c>
      <c r="AO396" t="n">
        <v>0</v>
      </c>
      <c r="AP396" t="n">
        <v>41</v>
      </c>
      <c r="AQ396" t="n">
        <v>63</v>
      </c>
      <c r="AR396" t="n">
        <v>91</v>
      </c>
      <c r="AS396" t="n">
        <v>0</v>
      </c>
      <c r="AT396" t="n">
        <v>46</v>
      </c>
      <c r="AU396" t="n">
        <v>99</v>
      </c>
      <c r="AV396" t="n">
        <v>78</v>
      </c>
      <c r="AW396" t="n">
        <v>99</v>
      </c>
      <c r="AX396"/>
      <c r="AY396"/>
      <c r="AZ396" t="n">
        <v>228951</v>
      </c>
      <c r="BA396" t="s">
        <v>105</v>
      </c>
      <c r="BB396" t="s">
        <v>1237</v>
      </c>
      <c r="BC396"/>
      <c r="BD396" t="s">
        <v>107</v>
      </c>
      <c r="BE396" t="s">
        <v>1238</v>
      </c>
      <c r="BF396" t="s">
        <v>1239</v>
      </c>
      <c r="BG396" t="s">
        <v>1252</v>
      </c>
      <c r="BH396" t="s">
        <v>1253</v>
      </c>
      <c r="BI396" t="n">
        <v>0.011</v>
      </c>
      <c r="BJ396" t="n">
        <v>0.0076</v>
      </c>
      <c r="BK396" t="n">
        <v>0.0029</v>
      </c>
      <c r="BL396" t="n">
        <v>0.0208</v>
      </c>
      <c r="BM396" t="n">
        <v>0.004</v>
      </c>
      <c r="BN396" t="n">
        <v>0.0184</v>
      </c>
      <c r="BO396" t="n">
        <v>0.004196</v>
      </c>
      <c r="BP396" t="n">
        <v>0.002855</v>
      </c>
      <c r="BQ396" t="n">
        <v>0.02153</v>
      </c>
      <c r="BR396" t="n">
        <v>0.02192</v>
      </c>
      <c r="BS396" t="n">
        <v>0.00118</v>
      </c>
      <c r="BT396" t="n">
        <v>0.008353</v>
      </c>
      <c r="BU396" t="n">
        <v>0.006628</v>
      </c>
      <c r="BV396" t="n">
        <v>0.01719</v>
      </c>
      <c r="BW396" t="n">
        <v>0.003983</v>
      </c>
      <c r="BX396" t="n">
        <v>0.001096</v>
      </c>
      <c r="BY396" t="n">
        <v>0.00636</v>
      </c>
      <c r="BZ396" t="n">
        <v>0.02452</v>
      </c>
      <c r="CA396" t="n">
        <v>0.02365</v>
      </c>
      <c r="CB396" t="n">
        <v>0.001605</v>
      </c>
      <c r="CC396" t="n">
        <v>0.009494</v>
      </c>
      <c r="CD396" t="n">
        <v>0.007007</v>
      </c>
      <c r="CE396" t="n">
        <v>0.009579</v>
      </c>
      <c r="CF396" t="n">
        <v>0.01655</v>
      </c>
      <c r="CG396" t="n">
        <v>227</v>
      </c>
      <c r="CH396" t="str">
        <f>=SUBTOTAL(103,CG396)</f>
      </c>
      <c r="CI396" t="str">
        <f>=IF(CH396=1,IFERROR(MAX($CI$1:CI395)+(COUNTIFS($CG$1:CG395,CG396,$CH$1:CH395,1)=0),1),"")</f>
      </c>
    </row>
    <row r="397">
      <c r="A397" t="s">
        <v>6189</v>
      </c>
      <c r="B397" t="s">
        <v>6190</v>
      </c>
      <c r="C397" t="s">
        <v>6191</v>
      </c>
      <c r="D397" t="s">
        <v>6192</v>
      </c>
      <c r="E397" t="s">
        <v>6193</v>
      </c>
      <c r="F397" t="s">
        <v>6194</v>
      </c>
      <c r="G397" t="s">
        <v>92</v>
      </c>
      <c r="H397" t="s">
        <v>93</v>
      </c>
      <c r="I397" t="s">
        <v>755</v>
      </c>
      <c r="J397"/>
      <c r="K397" t="n">
        <v>0.004337</v>
      </c>
      <c r="L397" t="n">
        <v>0.1564</v>
      </c>
      <c r="M397" t="n">
        <v>0.302</v>
      </c>
      <c r="N397" t="s">
        <v>281</v>
      </c>
      <c r="O397"/>
      <c r="P397"/>
      <c r="Q397"/>
      <c r="R397"/>
      <c r="S397"/>
      <c r="T397" t="n">
        <v>0.034</v>
      </c>
      <c r="U397" t="s">
        <v>243</v>
      </c>
      <c r="V397" t="s">
        <v>928</v>
      </c>
      <c r="W397" t="n">
        <v>0.106</v>
      </c>
      <c r="X397" t="n">
        <v>0.257547408342</v>
      </c>
      <c r="Y397" t="s">
        <v>6195</v>
      </c>
      <c r="Z397"/>
      <c r="AA397"/>
      <c r="AB397" t="s">
        <v>381</v>
      </c>
      <c r="AC397" t="s">
        <v>6196</v>
      </c>
      <c r="AD397"/>
      <c r="AE397"/>
      <c r="AF397" t="s">
        <v>6197</v>
      </c>
      <c r="AG397" t="s">
        <v>6198</v>
      </c>
      <c r="AH397" t="s">
        <v>6199</v>
      </c>
      <c r="AI397"/>
      <c r="AJ397"/>
      <c r="AK397"/>
      <c r="AL397" t="s">
        <v>249</v>
      </c>
      <c r="AM397"/>
      <c r="AN397"/>
      <c r="AO397"/>
      <c r="AP397"/>
      <c r="AQ397"/>
      <c r="AR397"/>
      <c r="AS397"/>
      <c r="AT397"/>
      <c r="AU397"/>
      <c r="AV397"/>
      <c r="AW397"/>
      <c r="AX397"/>
      <c r="AY397"/>
      <c r="AZ397"/>
      <c r="BA397"/>
      <c r="BB397"/>
      <c r="BC397"/>
      <c r="BD397" t="s">
        <v>107</v>
      </c>
      <c r="BE397" t="s">
        <v>6200</v>
      </c>
      <c r="BF397" t="s">
        <v>6201</v>
      </c>
      <c r="BG397" t="s">
        <v>1031</v>
      </c>
      <c r="BH397" t="s">
        <v>5834</v>
      </c>
      <c r="BI397" t="n">
        <v>0.0779</v>
      </c>
      <c r="BJ397" t="n">
        <v>0.0703</v>
      </c>
      <c r="BK397" t="n">
        <v>0.0764</v>
      </c>
      <c r="BL397" t="n">
        <v>0.0228</v>
      </c>
      <c r="BM397" t="n">
        <v>0.1402</v>
      </c>
      <c r="BN397" t="n">
        <v>0.0818</v>
      </c>
      <c r="BO397" t="n">
        <v>0.003787</v>
      </c>
      <c r="BP397" t="n">
        <v>0.003554</v>
      </c>
      <c r="BQ397" t="n">
        <v>0.005165</v>
      </c>
      <c r="BR397" t="n">
        <v>0.0002765</v>
      </c>
      <c r="BS397" t="n">
        <v>0.000538</v>
      </c>
      <c r="BT397" t="n">
        <v>0.006186</v>
      </c>
      <c r="BU397" t="n">
        <v>0.007965</v>
      </c>
      <c r="BV397" t="n">
        <v>0.002995</v>
      </c>
      <c r="BW397" t="n">
        <v>0.1184</v>
      </c>
      <c r="BX397" t="n">
        <v>0.302</v>
      </c>
      <c r="BY397" t="n">
        <v>0.118</v>
      </c>
      <c r="BZ397" t="n">
        <v>0.2234</v>
      </c>
      <c r="CA397" t="n">
        <v>0.03161</v>
      </c>
      <c r="CB397" t="n">
        <v>0.2161</v>
      </c>
      <c r="CC397" t="n">
        <v>0.1867</v>
      </c>
      <c r="CD397" t="n">
        <v>0.1859</v>
      </c>
      <c r="CE397" t="n">
        <v>0.1636</v>
      </c>
      <c r="CF397" t="n">
        <v>0.111</v>
      </c>
      <c r="CG397" t="n">
        <v>228</v>
      </c>
      <c r="CH397" t="str">
        <f>=SUBTOTAL(103,CG397)</f>
      </c>
      <c r="CI397" t="str">
        <f>=IF(CH397=1,IFERROR(MAX($CI$1:CI396)+(COUNTIFS($CG$1:CG396,CG397,$CH$1:CH396,1)=0),1),"")</f>
      </c>
    </row>
    <row r="398">
      <c r="A398" t="s">
        <v>6189</v>
      </c>
      <c r="B398" t="s">
        <v>6202</v>
      </c>
      <c r="C398" t="s">
        <v>6203</v>
      </c>
      <c r="D398" t="s">
        <v>6192</v>
      </c>
      <c r="E398" t="s">
        <v>6204</v>
      </c>
      <c r="F398" t="s">
        <v>6205</v>
      </c>
      <c r="G398" t="s">
        <v>92</v>
      </c>
      <c r="H398" t="s">
        <v>93</v>
      </c>
      <c r="I398" t="s">
        <v>755</v>
      </c>
      <c r="J398"/>
      <c r="K398" t="n">
        <v>0.005005</v>
      </c>
      <c r="L398" t="n">
        <v>0.1562</v>
      </c>
      <c r="M398" t="n">
        <v>0.3016</v>
      </c>
      <c r="N398" t="s">
        <v>281</v>
      </c>
      <c r="O398"/>
      <c r="P398"/>
      <c r="Q398"/>
      <c r="R398"/>
      <c r="S398"/>
      <c r="T398" t="n">
        <v>0.066</v>
      </c>
      <c r="U398" t="s">
        <v>1717</v>
      </c>
      <c r="V398" t="s">
        <v>6206</v>
      </c>
      <c r="W398" t="n">
        <v>3.102</v>
      </c>
      <c r="X398" t="n">
        <v>0.24680057168</v>
      </c>
      <c r="Y398" t="s">
        <v>6207</v>
      </c>
      <c r="Z398"/>
      <c r="AA398"/>
      <c r="AB398" t="s">
        <v>381</v>
      </c>
      <c r="AC398" t="s">
        <v>6196</v>
      </c>
      <c r="AD398"/>
      <c r="AE398"/>
      <c r="AF398" t="s">
        <v>6208</v>
      </c>
      <c r="AG398" t="s">
        <v>6209</v>
      </c>
      <c r="AH398" t="s">
        <v>6210</v>
      </c>
      <c r="AI398"/>
      <c r="AJ398"/>
      <c r="AK398"/>
      <c r="AL398" t="s">
        <v>249</v>
      </c>
      <c r="AM398"/>
      <c r="AN398"/>
      <c r="AO398"/>
      <c r="AP398"/>
      <c r="AQ398"/>
      <c r="AR398"/>
      <c r="AS398"/>
      <c r="AT398"/>
      <c r="AU398"/>
      <c r="AV398"/>
      <c r="AW398"/>
      <c r="AX398"/>
      <c r="AY398"/>
      <c r="AZ398"/>
      <c r="BA398"/>
      <c r="BB398"/>
      <c r="BC398"/>
      <c r="BD398" t="s">
        <v>107</v>
      </c>
      <c r="BE398" t="s">
        <v>6200</v>
      </c>
      <c r="BF398" t="s">
        <v>6201</v>
      </c>
      <c r="BG398" t="s">
        <v>872</v>
      </c>
      <c r="BH398" t="s">
        <v>4457</v>
      </c>
      <c r="BI398" t="n">
        <v>0.0779</v>
      </c>
      <c r="BJ398" t="n">
        <v>0.0703</v>
      </c>
      <c r="BK398" t="n">
        <v>0.0764</v>
      </c>
      <c r="BL398" t="n">
        <v>0.0228</v>
      </c>
      <c r="BM398" t="n">
        <v>0.1402</v>
      </c>
      <c r="BN398" t="n">
        <v>0.0818</v>
      </c>
      <c r="BO398" t="n">
        <v>0.004019</v>
      </c>
      <c r="BP398" t="n">
        <v>0.004034</v>
      </c>
      <c r="BQ398" t="n">
        <v>0.006858</v>
      </c>
      <c r="BR398" t="n">
        <v>0.0002775</v>
      </c>
      <c r="BS398" t="n">
        <v>0.001037</v>
      </c>
      <c r="BT398" t="n">
        <v>0.006875</v>
      </c>
      <c r="BU398" t="n">
        <v>0.01052</v>
      </c>
      <c r="BV398" t="n">
        <v>0.003907</v>
      </c>
      <c r="BW398" t="n">
        <v>0.1183</v>
      </c>
      <c r="BX398" t="n">
        <v>0.3016</v>
      </c>
      <c r="BY398" t="n">
        <v>0.118</v>
      </c>
      <c r="BZ398" t="n">
        <v>0.2231</v>
      </c>
      <c r="CA398" t="n">
        <v>0.03167</v>
      </c>
      <c r="CB398" t="n">
        <v>0.216</v>
      </c>
      <c r="CC398" t="n">
        <v>0.1867</v>
      </c>
      <c r="CD398" t="n">
        <v>0.1857</v>
      </c>
      <c r="CE398" t="n">
        <v>0.162</v>
      </c>
      <c r="CF398" t="n">
        <v>0.1104</v>
      </c>
      <c r="CG398" t="n">
        <v>228</v>
      </c>
      <c r="CH398" t="str">
        <f>=SUBTOTAL(103,CG398)</f>
      </c>
      <c r="CI398" t="str">
        <f>=IF(CH398=1,IFERROR(MAX($CI$1:CI397)+(COUNTIFS($CG$1:CG397,CG398,$CH$1:CH397,1)=0),1),"")</f>
      </c>
    </row>
    <row r="399">
      <c r="A399" t="s">
        <v>6189</v>
      </c>
      <c r="B399" t="s">
        <v>6211</v>
      </c>
      <c r="C399" t="s">
        <v>6212</v>
      </c>
      <c r="D399" t="s">
        <v>6192</v>
      </c>
      <c r="E399" t="s">
        <v>6213</v>
      </c>
      <c r="F399" t="s">
        <v>6214</v>
      </c>
      <c r="G399" t="s">
        <v>92</v>
      </c>
      <c r="H399" t="s">
        <v>93</v>
      </c>
      <c r="I399" t="s">
        <v>755</v>
      </c>
      <c r="J399"/>
      <c r="K399" t="n">
        <v>0.007414</v>
      </c>
      <c r="L399" t="n">
        <v>0.1565</v>
      </c>
      <c r="M399" t="n">
        <v>0.3042</v>
      </c>
      <c r="N399" t="s">
        <v>281</v>
      </c>
      <c r="O399"/>
      <c r="P399"/>
      <c r="Q399"/>
      <c r="R399"/>
      <c r="S399"/>
      <c r="T399" t="n">
        <v>0.024</v>
      </c>
      <c r="U399" t="s">
        <v>282</v>
      </c>
      <c r="V399" t="s">
        <v>6215</v>
      </c>
      <c r="W399" t="n">
        <v>0.455</v>
      </c>
      <c r="X399" t="n">
        <v>0.267825841904</v>
      </c>
      <c r="Y399" t="s">
        <v>6216</v>
      </c>
      <c r="Z399"/>
      <c r="AA399"/>
      <c r="AB399" t="s">
        <v>381</v>
      </c>
      <c r="AC399" t="s">
        <v>6196</v>
      </c>
      <c r="AD399"/>
      <c r="AE399"/>
      <c r="AF399" t="s">
        <v>6217</v>
      </c>
      <c r="AG399" t="s">
        <v>6218</v>
      </c>
      <c r="AH399" t="s">
        <v>6210</v>
      </c>
      <c r="AI399"/>
      <c r="AJ399"/>
      <c r="AK399"/>
      <c r="AL399" t="s">
        <v>125</v>
      </c>
      <c r="AM399"/>
      <c r="AN399"/>
      <c r="AO399"/>
      <c r="AP399"/>
      <c r="AQ399"/>
      <c r="AR399"/>
      <c r="AS399"/>
      <c r="AT399"/>
      <c r="AU399"/>
      <c r="AV399"/>
      <c r="AW399"/>
      <c r="AX399"/>
      <c r="AY399"/>
      <c r="AZ399"/>
      <c r="BA399"/>
      <c r="BB399"/>
      <c r="BC399"/>
      <c r="BD399" t="s">
        <v>107</v>
      </c>
      <c r="BE399" t="s">
        <v>6200</v>
      </c>
      <c r="BF399" t="s">
        <v>6201</v>
      </c>
      <c r="BG399" t="s">
        <v>2557</v>
      </c>
      <c r="BH399" t="s">
        <v>2558</v>
      </c>
      <c r="BI399"/>
      <c r="BJ399"/>
      <c r="BK399"/>
      <c r="BL399"/>
      <c r="BM399"/>
      <c r="BN399"/>
      <c r="BO399" t="n">
        <v>0.00485</v>
      </c>
      <c r="BP399" t="n">
        <v>0.004761</v>
      </c>
      <c r="BQ399" t="n">
        <v>0.01121</v>
      </c>
      <c r="BR399" t="n">
        <v>0.001191</v>
      </c>
      <c r="BS399" t="n">
        <v>0.004117</v>
      </c>
      <c r="BT399" t="n">
        <v>0.01034</v>
      </c>
      <c r="BU399" t="n">
        <v>0.01398</v>
      </c>
      <c r="BV399" t="n">
        <v>0.005653</v>
      </c>
      <c r="BW399" t="n">
        <v>0.1184</v>
      </c>
      <c r="BX399" t="n">
        <v>0.3042</v>
      </c>
      <c r="BY399" t="n">
        <v>0.1183</v>
      </c>
      <c r="BZ399" t="n">
        <v>0.2232</v>
      </c>
      <c r="CA399" t="n">
        <v>0.03243</v>
      </c>
      <c r="CB399" t="n">
        <v>0.2162</v>
      </c>
      <c r="CC399" t="n">
        <v>0.1847</v>
      </c>
      <c r="CD399" t="n">
        <v>0.186</v>
      </c>
      <c r="CE399" t="n">
        <v>0.1635</v>
      </c>
      <c r="CF399" t="n">
        <v>0.1111</v>
      </c>
      <c r="CG399" t="n">
        <v>228</v>
      </c>
      <c r="CH399" t="str">
        <f>=SUBTOTAL(103,CG399)</f>
      </c>
      <c r="CI399" t="str">
        <f>=IF(CH399=1,IFERROR(MAX($CI$1:CI398)+(COUNTIFS($CG$1:CG398,CG399,$CH$1:CH398,1)=0),1),"")</f>
      </c>
    </row>
    <row r="400">
      <c r="A400" t="s">
        <v>798</v>
      </c>
      <c r="B400" t="s">
        <v>799</v>
      </c>
      <c r="C400" t="s">
        <v>800</v>
      </c>
      <c r="D400" t="s">
        <v>801</v>
      </c>
      <c r="E400" t="s">
        <v>802</v>
      </c>
      <c r="F400" t="s">
        <v>803</v>
      </c>
      <c r="G400" t="s">
        <v>92</v>
      </c>
      <c r="H400" t="s">
        <v>93</v>
      </c>
      <c r="I400" t="s">
        <v>804</v>
      </c>
      <c r="J400"/>
      <c r="K400" t="n">
        <v>0.0001264</v>
      </c>
      <c r="L400" t="n">
        <v>0.472</v>
      </c>
      <c r="M400" t="n">
        <v>0.5</v>
      </c>
      <c r="N400" t="s">
        <v>582</v>
      </c>
      <c r="O400"/>
      <c r="P400"/>
      <c r="Q400"/>
      <c r="R400"/>
      <c r="S400"/>
      <c r="T400" t="n">
        <v>0.013</v>
      </c>
      <c r="U400" t="s">
        <v>805</v>
      </c>
      <c r="V400" t="s">
        <v>244</v>
      </c>
      <c r="W400" t="n">
        <v>0.005</v>
      </c>
      <c r="X400"/>
      <c r="Y400" t="s">
        <v>806</v>
      </c>
      <c r="Z400"/>
      <c r="AA400"/>
      <c r="AB400"/>
      <c r="AC400"/>
      <c r="AD400"/>
      <c r="AE400"/>
      <c r="AF400" t="s">
        <v>807</v>
      </c>
      <c r="AG400" t="s">
        <v>808</v>
      </c>
      <c r="AH400"/>
      <c r="AI400" t="s">
        <v>433</v>
      </c>
      <c r="AJ400" t="s">
        <v>433</v>
      </c>
      <c r="AK400" t="s">
        <v>419</v>
      </c>
      <c r="AL400" t="s">
        <v>228</v>
      </c>
      <c r="AM400" t="n">
        <v>1</v>
      </c>
      <c r="AN400" t="s">
        <v>3315</v>
      </c>
      <c r="AO400" t="n">
        <v>34</v>
      </c>
      <c r="AP400" t="n">
        <v>25</v>
      </c>
      <c r="AQ400" t="n">
        <v>21</v>
      </c>
      <c r="AR400" t="n">
        <v>23</v>
      </c>
      <c r="AS400" t="n">
        <v>17</v>
      </c>
      <c r="AT400" t="n">
        <v>23</v>
      </c>
      <c r="AU400" t="n">
        <v>99</v>
      </c>
      <c r="AV400" t="n">
        <v>99</v>
      </c>
      <c r="AW400" t="n">
        <v>99</v>
      </c>
      <c r="AX400" t="n">
        <v>100949516</v>
      </c>
      <c r="AY400" t="n">
        <v>100949516</v>
      </c>
      <c r="AZ400" t="n">
        <v>100949516</v>
      </c>
      <c r="BA400" t="s">
        <v>105</v>
      </c>
      <c r="BB400" t="s">
        <v>809</v>
      </c>
      <c r="BC400"/>
      <c r="BD400" t="s">
        <v>107</v>
      </c>
      <c r="BE400" t="s">
        <v>810</v>
      </c>
      <c r="BF400" t="s">
        <v>811</v>
      </c>
      <c r="BG400" t="s">
        <v>812</v>
      </c>
      <c r="BH400" t="s">
        <v>813</v>
      </c>
      <c r="BI400"/>
      <c r="BJ400"/>
      <c r="BK400"/>
      <c r="BL400"/>
      <c r="BM400"/>
      <c r="BN400"/>
      <c r="BO400" t="n">
        <v>0.0002341</v>
      </c>
      <c r="BP400" t="n">
        <v>0.00003808</v>
      </c>
      <c r="BQ400" t="n">
        <v>0.0002325</v>
      </c>
      <c r="BR400" t="n">
        <v>0</v>
      </c>
      <c r="BS400" t="n">
        <v>0.0001538</v>
      </c>
      <c r="BT400" t="n">
        <v>0.0001785</v>
      </c>
      <c r="BU400" t="n">
        <v>0.0004394</v>
      </c>
      <c r="BV400" t="n">
        <v>0</v>
      </c>
      <c r="BW400" t="n">
        <v>0.4699</v>
      </c>
      <c r="BX400" t="n">
        <v>0.4701</v>
      </c>
      <c r="BY400" t="n">
        <v>0.4662</v>
      </c>
      <c r="BZ400" t="n">
        <v>0.4751</v>
      </c>
      <c r="CA400" t="n">
        <v>0.4788</v>
      </c>
      <c r="CB400" t="n">
        <v>0.4669</v>
      </c>
      <c r="CC400" t="n">
        <v>0.5</v>
      </c>
      <c r="CD400" t="n">
        <v>0.4753</v>
      </c>
      <c r="CE400" t="n">
        <v>0.4694</v>
      </c>
      <c r="CF400" t="n">
        <v>0.4679</v>
      </c>
      <c r="CG400" t="n">
        <v>229</v>
      </c>
      <c r="CH400" t="str">
        <f>=SUBTOTAL(103,CG400)</f>
      </c>
      <c r="CI400" t="str">
        <f>=IF(CH400=1,IFERROR(MAX($CI$1:CI399)+(COUNTIFS($CG$1:CG399,CG400,$CH$1:CH399,1)=0),1),"")</f>
      </c>
    </row>
    <row r="401">
      <c r="A401" t="s">
        <v>798</v>
      </c>
      <c r="B401" t="s">
        <v>814</v>
      </c>
      <c r="C401" t="s">
        <v>815</v>
      </c>
      <c r="D401" t="s">
        <v>801</v>
      </c>
      <c r="E401" t="s">
        <v>816</v>
      </c>
      <c r="F401" t="s">
        <v>817</v>
      </c>
      <c r="G401" t="s">
        <v>92</v>
      </c>
      <c r="H401" t="s">
        <v>93</v>
      </c>
      <c r="I401" t="s">
        <v>804</v>
      </c>
      <c r="J401"/>
      <c r="K401" t="n">
        <v>0.0000938</v>
      </c>
      <c r="L401" t="n">
        <v>0.474</v>
      </c>
      <c r="M401" t="n">
        <v>0.5</v>
      </c>
      <c r="N401" t="s">
        <v>582</v>
      </c>
      <c r="O401"/>
      <c r="P401"/>
      <c r="Q401"/>
      <c r="R401"/>
      <c r="S401"/>
      <c r="T401" t="n">
        <v>0.019</v>
      </c>
      <c r="U401" t="s">
        <v>818</v>
      </c>
      <c r="V401" t="s">
        <v>244</v>
      </c>
      <c r="W401" t="n">
        <v>0.013</v>
      </c>
      <c r="X401"/>
      <c r="Y401" t="s">
        <v>819</v>
      </c>
      <c r="Z401"/>
      <c r="AA401"/>
      <c r="AB401"/>
      <c r="AC401"/>
      <c r="AD401"/>
      <c r="AE401"/>
      <c r="AF401" t="s">
        <v>820</v>
      </c>
      <c r="AG401" t="s">
        <v>821</v>
      </c>
      <c r="AH401"/>
      <c r="AI401" t="s">
        <v>433</v>
      </c>
      <c r="AJ401" t="s">
        <v>433</v>
      </c>
      <c r="AK401" t="s">
        <v>419</v>
      </c>
      <c r="AL401" t="s">
        <v>228</v>
      </c>
      <c r="AM401" t="n">
        <v>1</v>
      </c>
      <c r="AN401" t="s">
        <v>3315</v>
      </c>
      <c r="AO401" t="n">
        <v>34</v>
      </c>
      <c r="AP401" t="n">
        <v>26</v>
      </c>
      <c r="AQ401" t="n">
        <v>21</v>
      </c>
      <c r="AR401" t="n">
        <v>23</v>
      </c>
      <c r="AS401" t="n">
        <v>17</v>
      </c>
      <c r="AT401" t="n">
        <v>23</v>
      </c>
      <c r="AU401" t="n">
        <v>99</v>
      </c>
      <c r="AV401" t="n">
        <v>99</v>
      </c>
      <c r="AW401" t="n">
        <v>99</v>
      </c>
      <c r="AX401" t="n">
        <v>100949516</v>
      </c>
      <c r="AY401" t="n">
        <v>100949516</v>
      </c>
      <c r="AZ401" t="n">
        <v>100949516</v>
      </c>
      <c r="BA401" t="s">
        <v>105</v>
      </c>
      <c r="BB401" t="s">
        <v>809</v>
      </c>
      <c r="BC401"/>
      <c r="BD401" t="s">
        <v>107</v>
      </c>
      <c r="BE401" t="s">
        <v>810</v>
      </c>
      <c r="BF401" t="s">
        <v>811</v>
      </c>
      <c r="BG401" t="s">
        <v>822</v>
      </c>
      <c r="BH401" t="s">
        <v>823</v>
      </c>
      <c r="BI401"/>
      <c r="BJ401"/>
      <c r="BK401"/>
      <c r="BL401"/>
      <c r="BM401"/>
      <c r="BN401"/>
      <c r="BO401" t="n">
        <v>0.0001148</v>
      </c>
      <c r="BP401" t="n">
        <v>0.0000379</v>
      </c>
      <c r="BQ401" t="n">
        <v>0</v>
      </c>
      <c r="BR401" t="n">
        <v>0</v>
      </c>
      <c r="BS401" t="n">
        <v>0.0001521</v>
      </c>
      <c r="BT401" t="n">
        <v>0.0001468</v>
      </c>
      <c r="BU401" t="n">
        <v>0.0004369</v>
      </c>
      <c r="BV401" t="n">
        <v>0</v>
      </c>
      <c r="BW401" t="n">
        <v>0.4723</v>
      </c>
      <c r="BX401" t="n">
        <v>0.4697</v>
      </c>
      <c r="BY401" t="n">
        <v>0.4694</v>
      </c>
      <c r="BZ401" t="n">
        <v>0.4855</v>
      </c>
      <c r="CA401" t="n">
        <v>0.477</v>
      </c>
      <c r="CB401" t="n">
        <v>0.4679</v>
      </c>
      <c r="CC401" t="n">
        <v>0.5</v>
      </c>
      <c r="CD401" t="n">
        <v>0.4766</v>
      </c>
      <c r="CE401" t="n">
        <v>0.4702</v>
      </c>
      <c r="CF401" t="n">
        <v>0.4724</v>
      </c>
      <c r="CG401" t="n">
        <v>229</v>
      </c>
      <c r="CH401" t="str">
        <f>=SUBTOTAL(103,CG401)</f>
      </c>
      <c r="CI401" t="str">
        <f>=IF(CH401=1,IFERROR(MAX($CI$1:CI400)+(COUNTIFS($CG$1:CG400,CG401,$CH$1:CH400,1)=0),1),"")</f>
      </c>
    </row>
    <row r="402">
      <c r="A402" t="s">
        <v>798</v>
      </c>
      <c r="B402" t="s">
        <v>824</v>
      </c>
      <c r="C402" t="s">
        <v>825</v>
      </c>
      <c r="D402" t="s">
        <v>801</v>
      </c>
      <c r="E402" t="s">
        <v>826</v>
      </c>
      <c r="F402" t="s">
        <v>827</v>
      </c>
      <c r="G402" t="s">
        <v>92</v>
      </c>
      <c r="H402" t="s">
        <v>93</v>
      </c>
      <c r="I402" t="s">
        <v>804</v>
      </c>
      <c r="J402"/>
      <c r="K402" t="n">
        <v>0.00001278</v>
      </c>
      <c r="L402" t="n">
        <v>0.4838</v>
      </c>
      <c r="M402" t="n">
        <v>0.5</v>
      </c>
      <c r="N402" t="s">
        <v>582</v>
      </c>
      <c r="O402"/>
      <c r="P402"/>
      <c r="Q402"/>
      <c r="R402"/>
      <c r="S402"/>
      <c r="T402" t="n">
        <v>0.016</v>
      </c>
      <c r="U402" t="s">
        <v>743</v>
      </c>
      <c r="V402" t="s">
        <v>244</v>
      </c>
      <c r="W402" t="n">
        <v>7.468</v>
      </c>
      <c r="X402"/>
      <c r="Y402" t="s">
        <v>828</v>
      </c>
      <c r="Z402"/>
      <c r="AA402"/>
      <c r="AB402"/>
      <c r="AC402"/>
      <c r="AD402"/>
      <c r="AE402"/>
      <c r="AF402" t="s">
        <v>829</v>
      </c>
      <c r="AG402" t="s">
        <v>830</v>
      </c>
      <c r="AH402"/>
      <c r="AI402" t="s">
        <v>433</v>
      </c>
      <c r="AJ402" t="s">
        <v>433</v>
      </c>
      <c r="AK402" t="s">
        <v>419</v>
      </c>
      <c r="AL402" t="s">
        <v>104</v>
      </c>
      <c r="AM402" t="n">
        <v>1</v>
      </c>
      <c r="AN402" t="s">
        <v>3315</v>
      </c>
      <c r="AO402" t="n">
        <v>41</v>
      </c>
      <c r="AP402" t="n">
        <v>32</v>
      </c>
      <c r="AQ402" t="n">
        <v>36</v>
      </c>
      <c r="AR402" t="n">
        <v>22</v>
      </c>
      <c r="AS402" t="n">
        <v>21</v>
      </c>
      <c r="AT402" t="n">
        <v>23</v>
      </c>
      <c r="AU402" t="n">
        <v>99</v>
      </c>
      <c r="AV402" t="n">
        <v>99</v>
      </c>
      <c r="AW402" t="n">
        <v>99</v>
      </c>
      <c r="AX402" t="n">
        <v>100949516</v>
      </c>
      <c r="AY402" t="n">
        <v>100949516</v>
      </c>
      <c r="AZ402" t="n">
        <v>100949516</v>
      </c>
      <c r="BA402" t="s">
        <v>105</v>
      </c>
      <c r="BB402" t="s">
        <v>809</v>
      </c>
      <c r="BC402"/>
      <c r="BD402" t="s">
        <v>107</v>
      </c>
      <c r="BE402" t="s">
        <v>810</v>
      </c>
      <c r="BF402" t="s">
        <v>811</v>
      </c>
      <c r="BG402" t="s">
        <v>149</v>
      </c>
      <c r="BH402" t="s">
        <v>150</v>
      </c>
      <c r="BI402"/>
      <c r="BJ402"/>
      <c r="BK402"/>
      <c r="BL402"/>
      <c r="BM402"/>
      <c r="BN402"/>
      <c r="BO402" t="n">
        <v>0</v>
      </c>
      <c r="BP402" t="n">
        <v>0</v>
      </c>
      <c r="BQ402" t="n">
        <v>0</v>
      </c>
      <c r="BR402" t="n">
        <v>0</v>
      </c>
      <c r="BS402" t="n">
        <v>0</v>
      </c>
      <c r="BT402" t="n">
        <v>0.00002997</v>
      </c>
      <c r="BU402" t="n">
        <v>0</v>
      </c>
      <c r="BV402" t="n">
        <v>0</v>
      </c>
      <c r="BW402" t="n">
        <v>0.4828</v>
      </c>
      <c r="BX402" t="n">
        <v>0.4911</v>
      </c>
      <c r="BY402" t="n">
        <v>0.4846</v>
      </c>
      <c r="BZ402" t="n">
        <v>0.4915</v>
      </c>
      <c r="CA402" t="n">
        <v>0.4797</v>
      </c>
      <c r="CB402" t="n">
        <v>0.4775</v>
      </c>
      <c r="CC402" t="n">
        <v>0.5</v>
      </c>
      <c r="CD402" t="n">
        <v>0.4857</v>
      </c>
      <c r="CE402" t="n">
        <v>0.4793</v>
      </c>
      <c r="CF402" t="n">
        <v>0.4818</v>
      </c>
      <c r="CG402" t="n">
        <v>229</v>
      </c>
      <c r="CH402" t="str">
        <f>=SUBTOTAL(103,CG402)</f>
      </c>
      <c r="CI402" t="str">
        <f>=IF(CH402=1,IFERROR(MAX($CI$1:CI401)+(COUNTIFS($CG$1:CG401,CG402,$CH$1:CH401,1)=0),1),"")</f>
      </c>
    </row>
    <row r="403">
      <c r="A403" t="s">
        <v>798</v>
      </c>
      <c r="B403" t="s">
        <v>831</v>
      </c>
      <c r="C403" t="s">
        <v>832</v>
      </c>
      <c r="D403" t="s">
        <v>801</v>
      </c>
      <c r="E403" t="s">
        <v>833</v>
      </c>
      <c r="F403" t="s">
        <v>834</v>
      </c>
      <c r="G403" t="s">
        <v>92</v>
      </c>
      <c r="H403" t="s">
        <v>93</v>
      </c>
      <c r="I403" t="s">
        <v>804</v>
      </c>
      <c r="J403"/>
      <c r="K403" t="n">
        <v>0.000006488</v>
      </c>
      <c r="L403" t="n">
        <v>0.4756</v>
      </c>
      <c r="M403" t="n">
        <v>0.5</v>
      </c>
      <c r="N403" t="s">
        <v>582</v>
      </c>
      <c r="O403"/>
      <c r="P403"/>
      <c r="Q403"/>
      <c r="R403"/>
      <c r="S403"/>
      <c r="T403" t="n">
        <v>0.024</v>
      </c>
      <c r="U403" t="s">
        <v>835</v>
      </c>
      <c r="V403" t="s">
        <v>244</v>
      </c>
      <c r="W403" t="n">
        <v>11.1</v>
      </c>
      <c r="X403"/>
      <c r="Y403" t="s">
        <v>836</v>
      </c>
      <c r="Z403"/>
      <c r="AA403"/>
      <c r="AB403"/>
      <c r="AC403"/>
      <c r="AD403"/>
      <c r="AE403"/>
      <c r="AF403" t="s">
        <v>837</v>
      </c>
      <c r="AG403" t="s">
        <v>838</v>
      </c>
      <c r="AH403"/>
      <c r="AI403" t="s">
        <v>433</v>
      </c>
      <c r="AJ403" t="s">
        <v>433</v>
      </c>
      <c r="AK403" t="s">
        <v>419</v>
      </c>
      <c r="AL403" t="s">
        <v>125</v>
      </c>
      <c r="AM403" t="n">
        <v>1</v>
      </c>
      <c r="AN403" t="s">
        <v>3315</v>
      </c>
      <c r="AO403" t="n">
        <v>44</v>
      </c>
      <c r="AP403" t="n">
        <v>33</v>
      </c>
      <c r="AQ403" t="n">
        <v>42</v>
      </c>
      <c r="AR403" t="n">
        <v>27</v>
      </c>
      <c r="AS403" t="n">
        <v>22</v>
      </c>
      <c r="AT403" t="n">
        <v>25</v>
      </c>
      <c r="AU403" t="n">
        <v>99</v>
      </c>
      <c r="AV403" t="n">
        <v>99</v>
      </c>
      <c r="AW403" t="n">
        <v>99</v>
      </c>
      <c r="AX403" t="n">
        <v>100949516</v>
      </c>
      <c r="AY403" t="n">
        <v>100949516</v>
      </c>
      <c r="AZ403" t="n">
        <v>100949516</v>
      </c>
      <c r="BA403" t="s">
        <v>105</v>
      </c>
      <c r="BB403" t="s">
        <v>809</v>
      </c>
      <c r="BC403"/>
      <c r="BD403" t="s">
        <v>107</v>
      </c>
      <c r="BE403" t="s">
        <v>810</v>
      </c>
      <c r="BF403" t="s">
        <v>811</v>
      </c>
      <c r="BG403" t="s">
        <v>839</v>
      </c>
      <c r="BH403" t="s">
        <v>840</v>
      </c>
      <c r="BI403"/>
      <c r="BJ403"/>
      <c r="BK403"/>
      <c r="BL403"/>
      <c r="BM403"/>
      <c r="BN403"/>
      <c r="BO403" t="n">
        <v>0</v>
      </c>
      <c r="BP403" t="n">
        <v>0</v>
      </c>
      <c r="BQ403" t="n">
        <v>0</v>
      </c>
      <c r="BR403" t="n">
        <v>0</v>
      </c>
      <c r="BS403" t="n">
        <v>0</v>
      </c>
      <c r="BT403" t="n">
        <v>0.00001521</v>
      </c>
      <c r="BU403" t="n">
        <v>0</v>
      </c>
      <c r="BV403" t="n">
        <v>0</v>
      </c>
      <c r="BW403" t="n">
        <v>0.4765</v>
      </c>
      <c r="BX403" t="n">
        <v>0.4821</v>
      </c>
      <c r="BY403" t="n">
        <v>0.4734</v>
      </c>
      <c r="BZ403" t="n">
        <v>0.4812</v>
      </c>
      <c r="CA403" t="n">
        <v>0.4764</v>
      </c>
      <c r="CB403" t="n">
        <v>0.4631</v>
      </c>
      <c r="CC403" t="n">
        <v>0.5</v>
      </c>
      <c r="CD403" t="n">
        <v>0.4763</v>
      </c>
      <c r="CE403" t="n">
        <v>0.4706</v>
      </c>
      <c r="CF403" t="n">
        <v>0.487</v>
      </c>
      <c r="CG403" t="n">
        <v>229</v>
      </c>
      <c r="CH403" t="str">
        <f>=SUBTOTAL(103,CG403)</f>
      </c>
      <c r="CI403" t="str">
        <f>=IF(CH403=1,IFERROR(MAX($CI$1:CI402)+(COUNTIFS($CG$1:CG402,CG403,$CH$1:CH402,1)=0),1),"")</f>
      </c>
    </row>
    <row r="404">
      <c r="A404" t="s">
        <v>798</v>
      </c>
      <c r="B404" t="s">
        <v>6219</v>
      </c>
      <c r="C404" t="s">
        <v>6220</v>
      </c>
      <c r="D404" t="s">
        <v>801</v>
      </c>
      <c r="E404" t="s">
        <v>6221</v>
      </c>
      <c r="F404" t="s">
        <v>6222</v>
      </c>
      <c r="G404" t="s">
        <v>92</v>
      </c>
      <c r="H404" t="s">
        <v>93</v>
      </c>
      <c r="I404" t="s">
        <v>845</v>
      </c>
      <c r="J404"/>
      <c r="K404" t="n">
        <v>0.008793</v>
      </c>
      <c r="L404" t="n">
        <v>0.3811</v>
      </c>
      <c r="M404" t="n">
        <v>0.4227</v>
      </c>
      <c r="N404" t="s">
        <v>582</v>
      </c>
      <c r="O404"/>
      <c r="P404"/>
      <c r="Q404"/>
      <c r="R404"/>
      <c r="S404"/>
      <c r="T404"/>
      <c r="U404" t="s">
        <v>6223</v>
      </c>
      <c r="V404" t="s">
        <v>244</v>
      </c>
      <c r="W404" t="n">
        <v>0.006</v>
      </c>
      <c r="X404"/>
      <c r="Y404"/>
      <c r="Z404"/>
      <c r="AA404"/>
      <c r="AB404"/>
      <c r="AC404"/>
      <c r="AD404"/>
      <c r="AE404"/>
      <c r="AF404" t="s">
        <v>6224</v>
      </c>
      <c r="AG404" t="s">
        <v>6225</v>
      </c>
      <c r="AH404"/>
      <c r="AI404"/>
      <c r="AJ404"/>
      <c r="AK404"/>
      <c r="AL404" t="s">
        <v>125</v>
      </c>
      <c r="AM404"/>
      <c r="AN404"/>
      <c r="AO404"/>
      <c r="AP404"/>
      <c r="AQ404"/>
      <c r="AR404"/>
      <c r="AS404"/>
      <c r="AT404"/>
      <c r="AU404"/>
      <c r="AV404"/>
      <c r="AW404"/>
      <c r="AX404"/>
      <c r="AY404"/>
      <c r="AZ404"/>
      <c r="BA404" t="s">
        <v>105</v>
      </c>
      <c r="BB404" t="s">
        <v>809</v>
      </c>
      <c r="BC404"/>
      <c r="BD404" t="s">
        <v>107</v>
      </c>
      <c r="BE404" t="s">
        <v>810</v>
      </c>
      <c r="BF404" t="s">
        <v>811</v>
      </c>
      <c r="BG404" t="s">
        <v>3667</v>
      </c>
      <c r="BH404" t="s">
        <v>6226</v>
      </c>
      <c r="BI404"/>
      <c r="BJ404"/>
      <c r="BK404"/>
      <c r="BL404"/>
      <c r="BM404"/>
      <c r="BN404"/>
      <c r="BO404" t="n">
        <v>0.01127</v>
      </c>
      <c r="BP404" t="n">
        <v>0.002378</v>
      </c>
      <c r="BQ404" t="n">
        <v>0.002493</v>
      </c>
      <c r="BR404" t="n">
        <v>0.003371</v>
      </c>
      <c r="BS404" t="n">
        <v>0.004318</v>
      </c>
      <c r="BT404" t="n">
        <v>0.01205</v>
      </c>
      <c r="BU404" t="n">
        <v>0.005893</v>
      </c>
      <c r="BV404" t="n">
        <v>0.01348</v>
      </c>
      <c r="BW404" t="n">
        <v>0.4054</v>
      </c>
      <c r="BX404" t="n">
        <v>0.4138</v>
      </c>
      <c r="BY404" t="n">
        <v>0.3463</v>
      </c>
      <c r="BZ404" t="n">
        <v>0.3723</v>
      </c>
      <c r="CA404" t="n">
        <v>0.3697</v>
      </c>
      <c r="CB404" t="n">
        <v>0.3773</v>
      </c>
      <c r="CC404" t="n">
        <v>0.4227</v>
      </c>
      <c r="CD404" t="n">
        <v>0.3795</v>
      </c>
      <c r="CE404" t="n">
        <v>0.3576</v>
      </c>
      <c r="CF404" t="n">
        <v>0.2986</v>
      </c>
      <c r="CG404" t="n">
        <v>229</v>
      </c>
      <c r="CH404" t="str">
        <f>=SUBTOTAL(103,CG404)</f>
      </c>
      <c r="CI404" t="str">
        <f>=IF(CH404=1,IFERROR(MAX($CI$1:CI403)+(COUNTIFS($CG$1:CG403,CG404,$CH$1:CH403,1)=0),1),"")</f>
      </c>
    </row>
    <row r="405">
      <c r="A405" t="s">
        <v>798</v>
      </c>
      <c r="B405" t="s">
        <v>841</v>
      </c>
      <c r="C405" t="s">
        <v>842</v>
      </c>
      <c r="D405" t="s">
        <v>801</v>
      </c>
      <c r="E405" t="s">
        <v>843</v>
      </c>
      <c r="F405" t="s">
        <v>844</v>
      </c>
      <c r="G405" t="s">
        <v>92</v>
      </c>
      <c r="H405" t="s">
        <v>93</v>
      </c>
      <c r="I405" t="s">
        <v>845</v>
      </c>
      <c r="J405"/>
      <c r="K405" t="n">
        <v>0</v>
      </c>
      <c r="L405" t="n">
        <v>0.4841</v>
      </c>
      <c r="M405" t="n">
        <v>0.5</v>
      </c>
      <c r="N405" t="s">
        <v>582</v>
      </c>
      <c r="O405"/>
      <c r="P405"/>
      <c r="Q405"/>
      <c r="R405"/>
      <c r="S405"/>
      <c r="T405" t="n">
        <v>0.053</v>
      </c>
      <c r="U405" t="s">
        <v>818</v>
      </c>
      <c r="V405" t="s">
        <v>244</v>
      </c>
      <c r="W405" t="n">
        <v>1.114</v>
      </c>
      <c r="X405"/>
      <c r="Y405"/>
      <c r="Z405"/>
      <c r="AA405"/>
      <c r="AB405"/>
      <c r="AC405"/>
      <c r="AD405"/>
      <c r="AE405"/>
      <c r="AF405" t="s">
        <v>846</v>
      </c>
      <c r="AG405" t="s">
        <v>847</v>
      </c>
      <c r="AH405"/>
      <c r="AI405" t="s">
        <v>433</v>
      </c>
      <c r="AJ405" t="s">
        <v>102</v>
      </c>
      <c r="AK405" t="s">
        <v>419</v>
      </c>
      <c r="AL405" t="s">
        <v>249</v>
      </c>
      <c r="AM405" t="n">
        <v>1</v>
      </c>
      <c r="AN405" t="s">
        <v>3315</v>
      </c>
      <c r="AO405" t="n">
        <v>403</v>
      </c>
      <c r="AP405" t="n">
        <v>308</v>
      </c>
      <c r="AQ405" t="n">
        <v>435</v>
      </c>
      <c r="AR405" t="n">
        <v>168</v>
      </c>
      <c r="AS405" t="n">
        <v>0</v>
      </c>
      <c r="AT405" t="n">
        <v>173</v>
      </c>
      <c r="AU405" t="n">
        <v>99</v>
      </c>
      <c r="AV405" t="n">
        <v>94</v>
      </c>
      <c r="AW405" t="n">
        <v>99</v>
      </c>
      <c r="AX405" t="n">
        <v>228951</v>
      </c>
      <c r="AY405"/>
      <c r="AZ405" t="n">
        <v>228951</v>
      </c>
      <c r="BA405" t="s">
        <v>105</v>
      </c>
      <c r="BB405" t="s">
        <v>809</v>
      </c>
      <c r="BC405"/>
      <c r="BD405" t="s">
        <v>107</v>
      </c>
      <c r="BE405" t="s">
        <v>810</v>
      </c>
      <c r="BF405" t="s">
        <v>811</v>
      </c>
      <c r="BG405" t="s">
        <v>848</v>
      </c>
      <c r="BH405" t="s">
        <v>849</v>
      </c>
      <c r="BI405"/>
      <c r="BJ405"/>
      <c r="BK405"/>
      <c r="BL405"/>
      <c r="BM405"/>
      <c r="BN405"/>
      <c r="BO405" t="n">
        <v>0</v>
      </c>
      <c r="BP405" t="n">
        <v>0</v>
      </c>
      <c r="BQ405" t="n">
        <v>0</v>
      </c>
      <c r="BR405" t="n">
        <v>0</v>
      </c>
      <c r="BS405" t="n">
        <v>0</v>
      </c>
      <c r="BT405" t="n">
        <v>0</v>
      </c>
      <c r="BU405" t="n">
        <v>0</v>
      </c>
      <c r="BV405" t="n">
        <v>0</v>
      </c>
      <c r="BW405" t="n">
        <v>0.4922</v>
      </c>
      <c r="BX405" t="n">
        <v>0.4815</v>
      </c>
      <c r="BY405" t="n">
        <v>0.4799</v>
      </c>
      <c r="BZ405" t="n">
        <v>0.4849</v>
      </c>
      <c r="CA405" t="n">
        <v>0.4716</v>
      </c>
      <c r="CB405" t="n">
        <v>0.4694</v>
      </c>
      <c r="CC405" t="n">
        <v>0.5</v>
      </c>
      <c r="CD405" t="n">
        <v>0.4842</v>
      </c>
      <c r="CE405" t="n">
        <v>0.4794</v>
      </c>
      <c r="CF405" t="n">
        <v>0.477</v>
      </c>
      <c r="CG405" t="n">
        <v>229</v>
      </c>
      <c r="CH405" t="str">
        <f>=SUBTOTAL(103,CG405)</f>
      </c>
      <c r="CI405" t="str">
        <f>=IF(CH405=1,IFERROR(MAX($CI$1:CI404)+(COUNTIFS($CG$1:CG404,CG405,$CH$1:CH404,1)=0),1),"")</f>
      </c>
    </row>
    <row r="406">
      <c r="A406" t="s">
        <v>798</v>
      </c>
      <c r="B406" t="s">
        <v>850</v>
      </c>
      <c r="C406" t="s">
        <v>851</v>
      </c>
      <c r="D406" t="s">
        <v>801</v>
      </c>
      <c r="E406" t="s">
        <v>852</v>
      </c>
      <c r="F406" t="s">
        <v>853</v>
      </c>
      <c r="G406" t="s">
        <v>92</v>
      </c>
      <c r="H406" t="s">
        <v>93</v>
      </c>
      <c r="I406" t="s">
        <v>845</v>
      </c>
      <c r="J406"/>
      <c r="K406" t="n">
        <v>0</v>
      </c>
      <c r="L406" t="n">
        <v>0.484</v>
      </c>
      <c r="M406" t="n">
        <v>0.5</v>
      </c>
      <c r="N406" t="s">
        <v>582</v>
      </c>
      <c r="O406"/>
      <c r="P406"/>
      <c r="Q406"/>
      <c r="R406"/>
      <c r="S406"/>
      <c r="T406" t="n">
        <v>0.06</v>
      </c>
      <c r="U406" t="s">
        <v>835</v>
      </c>
      <c r="V406" t="s">
        <v>244</v>
      </c>
      <c r="W406" t="n">
        <v>0.014</v>
      </c>
      <c r="X406"/>
      <c r="Y406"/>
      <c r="Z406"/>
      <c r="AA406"/>
      <c r="AB406"/>
      <c r="AC406"/>
      <c r="AD406"/>
      <c r="AE406"/>
      <c r="AF406" t="s">
        <v>854</v>
      </c>
      <c r="AG406" t="s">
        <v>855</v>
      </c>
      <c r="AH406"/>
      <c r="AI406" t="s">
        <v>433</v>
      </c>
      <c r="AJ406" t="s">
        <v>102</v>
      </c>
      <c r="AK406" t="s">
        <v>419</v>
      </c>
      <c r="AL406" t="s">
        <v>104</v>
      </c>
      <c r="AM406" t="n">
        <v>1</v>
      </c>
      <c r="AN406" t="s">
        <v>3315</v>
      </c>
      <c r="AO406" t="n">
        <v>379</v>
      </c>
      <c r="AP406" t="n">
        <v>308</v>
      </c>
      <c r="AQ406" t="n">
        <v>441</v>
      </c>
      <c r="AR406" t="n">
        <v>166</v>
      </c>
      <c r="AS406" t="n">
        <v>0</v>
      </c>
      <c r="AT406" t="n">
        <v>187</v>
      </c>
      <c r="AU406" t="n">
        <v>99</v>
      </c>
      <c r="AV406" t="n">
        <v>91</v>
      </c>
      <c r="AW406" t="n">
        <v>99</v>
      </c>
      <c r="AX406" t="n">
        <v>228951</v>
      </c>
      <c r="AY406"/>
      <c r="AZ406" t="n">
        <v>228951</v>
      </c>
      <c r="BA406" t="s">
        <v>105</v>
      </c>
      <c r="BB406" t="s">
        <v>809</v>
      </c>
      <c r="BC406"/>
      <c r="BD406" t="s">
        <v>107</v>
      </c>
      <c r="BE406" t="s">
        <v>810</v>
      </c>
      <c r="BF406" t="s">
        <v>811</v>
      </c>
      <c r="BG406" t="s">
        <v>110</v>
      </c>
      <c r="BH406" t="s">
        <v>111</v>
      </c>
      <c r="BI406"/>
      <c r="BJ406"/>
      <c r="BK406"/>
      <c r="BL406"/>
      <c r="BM406"/>
      <c r="BN406"/>
      <c r="BO406" t="n">
        <v>0</v>
      </c>
      <c r="BP406" t="n">
        <v>0</v>
      </c>
      <c r="BQ406" t="n">
        <v>0</v>
      </c>
      <c r="BR406" t="n">
        <v>0</v>
      </c>
      <c r="BS406" t="n">
        <v>0</v>
      </c>
      <c r="BT406" t="n">
        <v>0</v>
      </c>
      <c r="BU406" t="n">
        <v>0</v>
      </c>
      <c r="BV406" t="n">
        <v>0</v>
      </c>
      <c r="BW406" t="n">
        <v>0.4933</v>
      </c>
      <c r="BX406" t="n">
        <v>0.4818</v>
      </c>
      <c r="BY406" t="n">
        <v>0.4796</v>
      </c>
      <c r="BZ406" t="n">
        <v>0.4843</v>
      </c>
      <c r="CA406" t="n">
        <v>0.4714</v>
      </c>
      <c r="CB406" t="n">
        <v>0.47</v>
      </c>
      <c r="CC406" t="n">
        <v>0.5</v>
      </c>
      <c r="CD406" t="n">
        <v>0.4836</v>
      </c>
      <c r="CE406" t="n">
        <v>0.48</v>
      </c>
      <c r="CF406" t="n">
        <v>0.474</v>
      </c>
      <c r="CG406" t="n">
        <v>229</v>
      </c>
      <c r="CH406" t="str">
        <f>=SUBTOTAL(103,CG406)</f>
      </c>
      <c r="CI406" t="str">
        <f>=IF(CH406=1,IFERROR(MAX($CI$1:CI405)+(COUNTIFS($CG$1:CG405,CG406,$CH$1:CH405,1)=0),1),"")</f>
      </c>
    </row>
    <row r="407">
      <c r="A407" t="s">
        <v>798</v>
      </c>
      <c r="B407" t="s">
        <v>856</v>
      </c>
      <c r="C407" t="s">
        <v>857</v>
      </c>
      <c r="D407" t="s">
        <v>801</v>
      </c>
      <c r="E407" t="s">
        <v>858</v>
      </c>
      <c r="F407" t="s">
        <v>859</v>
      </c>
      <c r="G407" t="s">
        <v>92</v>
      </c>
      <c r="H407" t="s">
        <v>93</v>
      </c>
      <c r="I407" t="s">
        <v>845</v>
      </c>
      <c r="J407"/>
      <c r="K407" t="n">
        <v>0</v>
      </c>
      <c r="L407" t="n">
        <v>0.4839</v>
      </c>
      <c r="M407" t="n">
        <v>0.5</v>
      </c>
      <c r="N407" t="s">
        <v>582</v>
      </c>
      <c r="O407"/>
      <c r="P407"/>
      <c r="Q407"/>
      <c r="R407"/>
      <c r="S407"/>
      <c r="T407" t="n">
        <v>0.02</v>
      </c>
      <c r="U407" t="s">
        <v>860</v>
      </c>
      <c r="V407" t="s">
        <v>244</v>
      </c>
      <c r="W407" t="n">
        <v>0.024</v>
      </c>
      <c r="X407"/>
      <c r="Y407"/>
      <c r="Z407"/>
      <c r="AA407"/>
      <c r="AB407"/>
      <c r="AC407"/>
      <c r="AD407"/>
      <c r="AE407"/>
      <c r="AF407" t="s">
        <v>861</v>
      </c>
      <c r="AG407" t="s">
        <v>862</v>
      </c>
      <c r="AH407"/>
      <c r="AI407" t="s">
        <v>433</v>
      </c>
      <c r="AJ407" t="s">
        <v>102</v>
      </c>
      <c r="AK407" t="s">
        <v>419</v>
      </c>
      <c r="AL407" t="s">
        <v>104</v>
      </c>
      <c r="AM407" t="n">
        <v>1</v>
      </c>
      <c r="AN407" t="s">
        <v>3315</v>
      </c>
      <c r="AO407" t="n">
        <v>376</v>
      </c>
      <c r="AP407" t="n">
        <v>308</v>
      </c>
      <c r="AQ407" t="n">
        <v>452</v>
      </c>
      <c r="AR407" t="n">
        <v>163</v>
      </c>
      <c r="AS407" t="n">
        <v>0</v>
      </c>
      <c r="AT407" t="n">
        <v>191</v>
      </c>
      <c r="AU407" t="n">
        <v>99</v>
      </c>
      <c r="AV407" t="n">
        <v>96</v>
      </c>
      <c r="AW407" t="n">
        <v>99</v>
      </c>
      <c r="AX407" t="n">
        <v>228951</v>
      </c>
      <c r="AY407"/>
      <c r="AZ407" t="n">
        <v>228951</v>
      </c>
      <c r="BA407" t="s">
        <v>105</v>
      </c>
      <c r="BB407" t="s">
        <v>809</v>
      </c>
      <c r="BC407"/>
      <c r="BD407" t="s">
        <v>107</v>
      </c>
      <c r="BE407" t="s">
        <v>810</v>
      </c>
      <c r="BF407" t="s">
        <v>811</v>
      </c>
      <c r="BG407" t="s">
        <v>863</v>
      </c>
      <c r="BH407" t="s">
        <v>864</v>
      </c>
      <c r="BI407"/>
      <c r="BJ407"/>
      <c r="BK407"/>
      <c r="BL407"/>
      <c r="BM407"/>
      <c r="BN407"/>
      <c r="BO407" t="n">
        <v>0</v>
      </c>
      <c r="BP407" t="n">
        <v>0</v>
      </c>
      <c r="BQ407" t="n">
        <v>0</v>
      </c>
      <c r="BR407" t="n">
        <v>0</v>
      </c>
      <c r="BS407" t="n">
        <v>0</v>
      </c>
      <c r="BT407" t="n">
        <v>0</v>
      </c>
      <c r="BU407" t="n">
        <v>0</v>
      </c>
      <c r="BV407" t="n">
        <v>0</v>
      </c>
      <c r="BW407" t="n">
        <v>0.4931</v>
      </c>
      <c r="BX407" t="n">
        <v>0.4877</v>
      </c>
      <c r="BY407" t="n">
        <v>0.4798</v>
      </c>
      <c r="BZ407" t="n">
        <v>0.4836</v>
      </c>
      <c r="CA407" t="n">
        <v>0.4701</v>
      </c>
      <c r="CB407" t="n">
        <v>0.4699</v>
      </c>
      <c r="CC407" t="n">
        <v>0.5</v>
      </c>
      <c r="CD407" t="n">
        <v>0.4834</v>
      </c>
      <c r="CE407" t="n">
        <v>0.4799</v>
      </c>
      <c r="CF407" t="n">
        <v>0.4732</v>
      </c>
      <c r="CG407" t="n">
        <v>229</v>
      </c>
      <c r="CH407" t="str">
        <f>=SUBTOTAL(103,CG407)</f>
      </c>
      <c r="CI407" t="str">
        <f>=IF(CH407=1,IFERROR(MAX($CI$1:CI406)+(COUNTIFS($CG$1:CG406,CG407,$CH$1:CH406,1)=0),1),"")</f>
      </c>
    </row>
    <row r="408">
      <c r="A408" t="s">
        <v>798</v>
      </c>
      <c r="B408" t="s">
        <v>865</v>
      </c>
      <c r="C408" t="s">
        <v>866</v>
      </c>
      <c r="D408" t="s">
        <v>801</v>
      </c>
      <c r="E408" t="s">
        <v>867</v>
      </c>
      <c r="F408" t="s">
        <v>868</v>
      </c>
      <c r="G408" t="s">
        <v>92</v>
      </c>
      <c r="H408" t="s">
        <v>93</v>
      </c>
      <c r="I408" t="s">
        <v>845</v>
      </c>
      <c r="J408"/>
      <c r="K408" t="n">
        <v>0</v>
      </c>
      <c r="L408" t="n">
        <v>0.4838</v>
      </c>
      <c r="M408" t="n">
        <v>0.5</v>
      </c>
      <c r="N408" t="s">
        <v>582</v>
      </c>
      <c r="O408"/>
      <c r="P408"/>
      <c r="Q408"/>
      <c r="R408"/>
      <c r="S408"/>
      <c r="T408" t="n">
        <v>0.007</v>
      </c>
      <c r="U408" t="s">
        <v>869</v>
      </c>
      <c r="V408" t="s">
        <v>244</v>
      </c>
      <c r="W408" t="n">
        <v>0.812</v>
      </c>
      <c r="X408"/>
      <c r="Y408"/>
      <c r="Z408"/>
      <c r="AA408"/>
      <c r="AB408"/>
      <c r="AC408"/>
      <c r="AD408"/>
      <c r="AE408"/>
      <c r="AF408" t="s">
        <v>870</v>
      </c>
      <c r="AG408" t="s">
        <v>871</v>
      </c>
      <c r="AH408"/>
      <c r="AI408" t="s">
        <v>433</v>
      </c>
      <c r="AJ408" t="s">
        <v>102</v>
      </c>
      <c r="AK408" t="s">
        <v>419</v>
      </c>
      <c r="AL408" t="s">
        <v>249</v>
      </c>
      <c r="AM408" t="n">
        <v>1</v>
      </c>
      <c r="AN408" t="s">
        <v>3315</v>
      </c>
      <c r="AO408" t="n">
        <v>375</v>
      </c>
      <c r="AP408" t="n">
        <v>308</v>
      </c>
      <c r="AQ408" t="n">
        <v>448</v>
      </c>
      <c r="AR408" t="n">
        <v>161</v>
      </c>
      <c r="AS408" t="n">
        <v>0</v>
      </c>
      <c r="AT408" t="n">
        <v>189</v>
      </c>
      <c r="AU408" t="n">
        <v>99</v>
      </c>
      <c r="AV408" t="n">
        <v>96</v>
      </c>
      <c r="AW408" t="n">
        <v>99</v>
      </c>
      <c r="AX408" t="n">
        <v>228951</v>
      </c>
      <c r="AY408"/>
      <c r="AZ408" t="n">
        <v>228951</v>
      </c>
      <c r="BA408" t="s">
        <v>105</v>
      </c>
      <c r="BB408" t="s">
        <v>809</v>
      </c>
      <c r="BC408"/>
      <c r="BD408" t="s">
        <v>107</v>
      </c>
      <c r="BE408" t="s">
        <v>810</v>
      </c>
      <c r="BF408" t="s">
        <v>811</v>
      </c>
      <c r="BG408" t="s">
        <v>872</v>
      </c>
      <c r="BH408" t="s">
        <v>873</v>
      </c>
      <c r="BI408"/>
      <c r="BJ408"/>
      <c r="BK408"/>
      <c r="BL408"/>
      <c r="BM408"/>
      <c r="BN408"/>
      <c r="BO408" t="n">
        <v>0</v>
      </c>
      <c r="BP408" t="n">
        <v>0</v>
      </c>
      <c r="BQ408" t="n">
        <v>0</v>
      </c>
      <c r="BR408" t="n">
        <v>0</v>
      </c>
      <c r="BS408" t="n">
        <v>0</v>
      </c>
      <c r="BT408" t="n">
        <v>0</v>
      </c>
      <c r="BU408" t="n">
        <v>0</v>
      </c>
      <c r="BV408" t="n">
        <v>0</v>
      </c>
      <c r="BW408" t="n">
        <v>0.4929</v>
      </c>
      <c r="BX408" t="n">
        <v>0.4877</v>
      </c>
      <c r="BY408" t="n">
        <v>0.4793</v>
      </c>
      <c r="BZ408" t="n">
        <v>0.4836</v>
      </c>
      <c r="CA408" t="n">
        <v>0.4701</v>
      </c>
      <c r="CB408" t="n">
        <v>0.4701</v>
      </c>
      <c r="CC408" t="n">
        <v>0.5</v>
      </c>
      <c r="CD408" t="n">
        <v>0.4833</v>
      </c>
      <c r="CE408" t="n">
        <v>0.4787</v>
      </c>
      <c r="CF408" t="n">
        <v>0.4742</v>
      </c>
      <c r="CG408" t="n">
        <v>229</v>
      </c>
      <c r="CH408" t="str">
        <f>=SUBTOTAL(103,CG408)</f>
      </c>
      <c r="CI408" t="str">
        <f>=IF(CH408=1,IFERROR(MAX($CI$1:CI407)+(COUNTIFS($CG$1:CG407,CG408,$CH$1:CH407,1)=0),1),"")</f>
      </c>
    </row>
    <row r="409">
      <c r="A409" t="s">
        <v>798</v>
      </c>
      <c r="B409" t="s">
        <v>874</v>
      </c>
      <c r="C409" t="s">
        <v>875</v>
      </c>
      <c r="D409" t="s">
        <v>801</v>
      </c>
      <c r="E409" t="s">
        <v>876</v>
      </c>
      <c r="F409" t="s">
        <v>877</v>
      </c>
      <c r="G409" t="s">
        <v>92</v>
      </c>
      <c r="H409" t="s">
        <v>93</v>
      </c>
      <c r="I409" t="s">
        <v>845</v>
      </c>
      <c r="J409"/>
      <c r="K409" t="n">
        <v>0</v>
      </c>
      <c r="L409" t="n">
        <v>0.4831</v>
      </c>
      <c r="M409" t="n">
        <v>0.4925</v>
      </c>
      <c r="N409" t="s">
        <v>582</v>
      </c>
      <c r="O409"/>
      <c r="P409"/>
      <c r="Q409"/>
      <c r="R409"/>
      <c r="S409"/>
      <c r="T409" t="n">
        <v>0.014</v>
      </c>
      <c r="U409" t="s">
        <v>878</v>
      </c>
      <c r="V409" t="s">
        <v>244</v>
      </c>
      <c r="W409" t="n">
        <v>0.016</v>
      </c>
      <c r="X409"/>
      <c r="Y409"/>
      <c r="Z409"/>
      <c r="AA409"/>
      <c r="AB409"/>
      <c r="AC409"/>
      <c r="AD409"/>
      <c r="AE409"/>
      <c r="AF409" t="s">
        <v>879</v>
      </c>
      <c r="AG409" t="s">
        <v>880</v>
      </c>
      <c r="AH409"/>
      <c r="AI409" t="s">
        <v>433</v>
      </c>
      <c r="AJ409" t="s">
        <v>102</v>
      </c>
      <c r="AK409" t="s">
        <v>419</v>
      </c>
      <c r="AL409" t="s">
        <v>104</v>
      </c>
      <c r="AM409" t="n">
        <v>1</v>
      </c>
      <c r="AN409" t="s">
        <v>3315</v>
      </c>
      <c r="AO409" t="n">
        <v>370</v>
      </c>
      <c r="AP409" t="n">
        <v>308</v>
      </c>
      <c r="AQ409" t="n">
        <v>439</v>
      </c>
      <c r="AR409" t="n">
        <v>156</v>
      </c>
      <c r="AS409" t="n">
        <v>0</v>
      </c>
      <c r="AT409" t="n">
        <v>185</v>
      </c>
      <c r="AU409" t="n">
        <v>99</v>
      </c>
      <c r="AV409" t="n">
        <v>96</v>
      </c>
      <c r="AW409" t="n">
        <v>99</v>
      </c>
      <c r="AX409" t="n">
        <v>228951</v>
      </c>
      <c r="AY409"/>
      <c r="AZ409" t="n">
        <v>228951</v>
      </c>
      <c r="BA409" t="s">
        <v>105</v>
      </c>
      <c r="BB409" t="s">
        <v>809</v>
      </c>
      <c r="BC409"/>
      <c r="BD409" t="s">
        <v>107</v>
      </c>
      <c r="BE409" t="s">
        <v>810</v>
      </c>
      <c r="BF409" t="s">
        <v>811</v>
      </c>
      <c r="BG409" t="s">
        <v>881</v>
      </c>
      <c r="BH409" t="s">
        <v>882</v>
      </c>
      <c r="BI409"/>
      <c r="BJ409"/>
      <c r="BK409"/>
      <c r="BL409"/>
      <c r="BM409"/>
      <c r="BN409"/>
      <c r="BO409" t="n">
        <v>0</v>
      </c>
      <c r="BP409" t="n">
        <v>0</v>
      </c>
      <c r="BQ409" t="n">
        <v>0</v>
      </c>
      <c r="BR409" t="n">
        <v>0</v>
      </c>
      <c r="BS409" t="n">
        <v>0</v>
      </c>
      <c r="BT409" t="n">
        <v>0</v>
      </c>
      <c r="BU409" t="n">
        <v>0</v>
      </c>
      <c r="BV409" t="n">
        <v>0</v>
      </c>
      <c r="BW409" t="n">
        <v>0.4918</v>
      </c>
      <c r="BX409" t="n">
        <v>0.4848</v>
      </c>
      <c r="BY409" t="n">
        <v>0.4796</v>
      </c>
      <c r="BZ409" t="n">
        <v>0.4821</v>
      </c>
      <c r="CA409" t="n">
        <v>0.4701</v>
      </c>
      <c r="CB409" t="n">
        <v>0.4684</v>
      </c>
      <c r="CC409" t="n">
        <v>0.4925</v>
      </c>
      <c r="CD409" t="n">
        <v>0.4829</v>
      </c>
      <c r="CE409" t="n">
        <v>0.4787</v>
      </c>
      <c r="CF409" t="n">
        <v>0.4732</v>
      </c>
      <c r="CG409" t="n">
        <v>229</v>
      </c>
      <c r="CH409" t="str">
        <f>=SUBTOTAL(103,CG409)</f>
      </c>
      <c r="CI409" t="str">
        <f>=IF(CH409=1,IFERROR(MAX($CI$1:CI408)+(COUNTIFS($CG$1:CG408,CG409,$CH$1:CH408,1)=0),1),"")</f>
      </c>
    </row>
    <row r="410">
      <c r="A410" t="s">
        <v>798</v>
      </c>
      <c r="B410" t="s">
        <v>883</v>
      </c>
      <c r="C410" t="s">
        <v>884</v>
      </c>
      <c r="D410" t="s">
        <v>801</v>
      </c>
      <c r="E410" t="s">
        <v>885</v>
      </c>
      <c r="F410" t="s">
        <v>886</v>
      </c>
      <c r="G410" t="s">
        <v>92</v>
      </c>
      <c r="H410" t="s">
        <v>93</v>
      </c>
      <c r="I410" t="s">
        <v>845</v>
      </c>
      <c r="J410"/>
      <c r="K410" t="n">
        <v>0.000123</v>
      </c>
      <c r="L410" t="n">
        <v>0.4989</v>
      </c>
      <c r="M410" t="n">
        <v>0.5</v>
      </c>
      <c r="N410" t="s">
        <v>887</v>
      </c>
      <c r="O410"/>
      <c r="P410"/>
      <c r="Q410"/>
      <c r="R410"/>
      <c r="S410"/>
      <c r="T410" t="n">
        <v>0.021</v>
      </c>
      <c r="U410" t="s">
        <v>632</v>
      </c>
      <c r="V410" t="s">
        <v>244</v>
      </c>
      <c r="W410" t="n">
        <v>8.332</v>
      </c>
      <c r="X410"/>
      <c r="Y410"/>
      <c r="Z410"/>
      <c r="AA410"/>
      <c r="AB410"/>
      <c r="AC410"/>
      <c r="AD410"/>
      <c r="AE410"/>
      <c r="AF410" t="s">
        <v>888</v>
      </c>
      <c r="AG410" t="s">
        <v>889</v>
      </c>
      <c r="AH410"/>
      <c r="AI410" t="s">
        <v>433</v>
      </c>
      <c r="AJ410" t="s">
        <v>433</v>
      </c>
      <c r="AK410" t="s">
        <v>419</v>
      </c>
      <c r="AL410" t="s">
        <v>104</v>
      </c>
      <c r="AM410" t="n">
        <v>1</v>
      </c>
      <c r="AN410" t="s">
        <v>3315</v>
      </c>
      <c r="AO410" t="n">
        <v>362</v>
      </c>
      <c r="AP410" t="n">
        <v>350</v>
      </c>
      <c r="AQ410" t="n">
        <v>391</v>
      </c>
      <c r="AR410" t="n">
        <v>137</v>
      </c>
      <c r="AS410" t="n">
        <v>39</v>
      </c>
      <c r="AT410" t="n">
        <v>178</v>
      </c>
      <c r="AU410" t="n">
        <v>99</v>
      </c>
      <c r="AV410" t="n">
        <v>99</v>
      </c>
      <c r="AW410" t="n">
        <v>99</v>
      </c>
      <c r="AX410" t="n">
        <v>228951</v>
      </c>
      <c r="AY410" t="n">
        <v>228951</v>
      </c>
      <c r="AZ410" t="n">
        <v>228951</v>
      </c>
      <c r="BA410" t="s">
        <v>105</v>
      </c>
      <c r="BB410" t="s">
        <v>809</v>
      </c>
      <c r="BC410"/>
      <c r="BD410" t="s">
        <v>107</v>
      </c>
      <c r="BE410" t="s">
        <v>810</v>
      </c>
      <c r="BF410" t="s">
        <v>811</v>
      </c>
      <c r="BG410" t="s">
        <v>890</v>
      </c>
      <c r="BH410" t="s">
        <v>891</v>
      </c>
      <c r="BI410"/>
      <c r="BJ410"/>
      <c r="BK410"/>
      <c r="BL410"/>
      <c r="BM410"/>
      <c r="BN410"/>
      <c r="BO410" t="n">
        <v>0.0005674</v>
      </c>
      <c r="BP410" t="n">
        <v>0.00003022</v>
      </c>
      <c r="BQ410" t="n">
        <v>0.0001079</v>
      </c>
      <c r="BR410" t="n">
        <v>0</v>
      </c>
      <c r="BS410" t="n">
        <v>0</v>
      </c>
      <c r="BT410" t="n">
        <v>0.0001248</v>
      </c>
      <c r="BU410" t="n">
        <v>0.0003635</v>
      </c>
      <c r="BV410" t="n">
        <v>0.0001069</v>
      </c>
      <c r="BW410" t="n">
        <v>0.4987</v>
      </c>
      <c r="BX410" t="n">
        <v>0.5</v>
      </c>
      <c r="BY410" t="n">
        <v>0.4987</v>
      </c>
      <c r="BZ410" t="n">
        <v>0.4988</v>
      </c>
      <c r="CA410" t="n">
        <v>0.4986</v>
      </c>
      <c r="CB410" t="n">
        <v>0.4997</v>
      </c>
      <c r="CC410" t="n">
        <v>0.5</v>
      </c>
      <c r="CD410" t="n">
        <v>0.499</v>
      </c>
      <c r="CE410" t="n">
        <v>0.499</v>
      </c>
      <c r="CF410" t="n">
        <v>0.4987</v>
      </c>
      <c r="CG410" t="n">
        <v>229</v>
      </c>
      <c r="CH410" t="str">
        <f>=SUBTOTAL(103,CG410)</f>
      </c>
      <c r="CI410" t="str">
        <f>=IF(CH410=1,IFERROR(MAX($CI$1:CI409)+(COUNTIFS($CG$1:CG409,CG410,$CH$1:CH409,1)=0),1),"")</f>
      </c>
    </row>
    <row r="411">
      <c r="A411" t="s">
        <v>798</v>
      </c>
      <c r="B411" t="s">
        <v>892</v>
      </c>
      <c r="C411" t="s">
        <v>893</v>
      </c>
      <c r="D411" t="s">
        <v>801</v>
      </c>
      <c r="E411" t="s">
        <v>894</v>
      </c>
      <c r="F411" t="s">
        <v>895</v>
      </c>
      <c r="G411" t="s">
        <v>92</v>
      </c>
      <c r="H411" t="s">
        <v>93</v>
      </c>
      <c r="I411" t="s">
        <v>845</v>
      </c>
      <c r="J411"/>
      <c r="K411" t="n">
        <v>0.0001213</v>
      </c>
      <c r="L411" t="n">
        <v>0.499</v>
      </c>
      <c r="M411" t="n">
        <v>0.5</v>
      </c>
      <c r="N411" t="s">
        <v>887</v>
      </c>
      <c r="O411"/>
      <c r="P411"/>
      <c r="Q411"/>
      <c r="R411"/>
      <c r="S411"/>
      <c r="T411" t="n">
        <v>0.067</v>
      </c>
      <c r="U411" t="s">
        <v>835</v>
      </c>
      <c r="V411" t="s">
        <v>244</v>
      </c>
      <c r="W411" t="n">
        <v>0.29</v>
      </c>
      <c r="X411"/>
      <c r="Y411"/>
      <c r="Z411"/>
      <c r="AA411"/>
      <c r="AB411"/>
      <c r="AC411"/>
      <c r="AD411"/>
      <c r="AE411"/>
      <c r="AF411" t="s">
        <v>896</v>
      </c>
      <c r="AG411" t="s">
        <v>897</v>
      </c>
      <c r="AH411"/>
      <c r="AI411" t="s">
        <v>433</v>
      </c>
      <c r="AJ411" t="s">
        <v>433</v>
      </c>
      <c r="AK411" t="s">
        <v>419</v>
      </c>
      <c r="AL411" t="s">
        <v>249</v>
      </c>
      <c r="AM411" t="n">
        <v>1</v>
      </c>
      <c r="AN411" t="s">
        <v>3315</v>
      </c>
      <c r="AO411" t="n">
        <v>367</v>
      </c>
      <c r="AP411" t="n">
        <v>351</v>
      </c>
      <c r="AQ411" t="n">
        <v>394</v>
      </c>
      <c r="AR411" t="n">
        <v>139</v>
      </c>
      <c r="AS411" t="n">
        <v>39</v>
      </c>
      <c r="AT411" t="n">
        <v>180</v>
      </c>
      <c r="AU411" t="n">
        <v>99</v>
      </c>
      <c r="AV411" t="n">
        <v>99</v>
      </c>
      <c r="AW411" t="n">
        <v>99</v>
      </c>
      <c r="AX411" t="n">
        <v>228951</v>
      </c>
      <c r="AY411" t="n">
        <v>228951</v>
      </c>
      <c r="AZ411" t="n">
        <v>228951</v>
      </c>
      <c r="BA411" t="s">
        <v>105</v>
      </c>
      <c r="BB411" t="s">
        <v>809</v>
      </c>
      <c r="BC411"/>
      <c r="BD411" t="s">
        <v>107</v>
      </c>
      <c r="BE411" t="s">
        <v>810</v>
      </c>
      <c r="BF411" t="s">
        <v>811</v>
      </c>
      <c r="BG411" t="s">
        <v>898</v>
      </c>
      <c r="BH411" t="s">
        <v>899</v>
      </c>
      <c r="BI411"/>
      <c r="BJ411"/>
      <c r="BK411"/>
      <c r="BL411"/>
      <c r="BM411"/>
      <c r="BN411"/>
      <c r="BO411" t="n">
        <v>0.0005297</v>
      </c>
      <c r="BP411" t="n">
        <v>0.0000324</v>
      </c>
      <c r="BQ411" t="n">
        <v>0.0001118</v>
      </c>
      <c r="BR411" t="n">
        <v>0</v>
      </c>
      <c r="BS411" t="n">
        <v>0</v>
      </c>
      <c r="BT411" t="n">
        <v>0.0001212</v>
      </c>
      <c r="BU411" t="n">
        <v>0.000392</v>
      </c>
      <c r="BV411" t="n">
        <v>0.0001145</v>
      </c>
      <c r="BW411" t="n">
        <v>0.4988</v>
      </c>
      <c r="BX411" t="n">
        <v>0.5</v>
      </c>
      <c r="BY411" t="n">
        <v>0.4988</v>
      </c>
      <c r="BZ411" t="n">
        <v>0.4988</v>
      </c>
      <c r="CA411" t="n">
        <v>0.499</v>
      </c>
      <c r="CB411" t="n">
        <v>0.4998</v>
      </c>
      <c r="CC411" t="n">
        <v>0.5</v>
      </c>
      <c r="CD411" t="n">
        <v>0.4991</v>
      </c>
      <c r="CE411" t="n">
        <v>0.499</v>
      </c>
      <c r="CF411" t="n">
        <v>0.4985</v>
      </c>
      <c r="CG411" t="n">
        <v>229</v>
      </c>
      <c r="CH411" t="str">
        <f>=SUBTOTAL(103,CG411)</f>
      </c>
      <c r="CI411" t="str">
        <f>=IF(CH411=1,IFERROR(MAX($CI$1:CI410)+(COUNTIFS($CG$1:CG410,CG411,$CH$1:CH410,1)=0),1),"")</f>
      </c>
    </row>
    <row r="412">
      <c r="A412" t="s">
        <v>798</v>
      </c>
      <c r="B412" t="s">
        <v>900</v>
      </c>
      <c r="C412" t="s">
        <v>901</v>
      </c>
      <c r="D412" t="s">
        <v>801</v>
      </c>
      <c r="E412" t="s">
        <v>902</v>
      </c>
      <c r="F412" t="s">
        <v>903</v>
      </c>
      <c r="G412" t="s">
        <v>92</v>
      </c>
      <c r="H412" t="s">
        <v>93</v>
      </c>
      <c r="I412" t="s">
        <v>845</v>
      </c>
      <c r="J412"/>
      <c r="K412" t="n">
        <v>0.001048</v>
      </c>
      <c r="L412" t="n">
        <v>0.4998</v>
      </c>
      <c r="M412" t="n">
        <v>0.5</v>
      </c>
      <c r="N412" t="s">
        <v>904</v>
      </c>
      <c r="O412"/>
      <c r="P412"/>
      <c r="Q412"/>
      <c r="R412"/>
      <c r="S412"/>
      <c r="T412" t="n">
        <v>0.018</v>
      </c>
      <c r="U412" t="s">
        <v>395</v>
      </c>
      <c r="V412" t="s">
        <v>244</v>
      </c>
      <c r="W412" t="n">
        <v>9.434</v>
      </c>
      <c r="X412"/>
      <c r="Y412"/>
      <c r="Z412"/>
      <c r="AA412"/>
      <c r="AB412"/>
      <c r="AC412"/>
      <c r="AD412"/>
      <c r="AE412"/>
      <c r="AF412" t="s">
        <v>905</v>
      </c>
      <c r="AG412" t="s">
        <v>906</v>
      </c>
      <c r="AH412"/>
      <c r="AI412" t="s">
        <v>433</v>
      </c>
      <c r="AJ412" t="s">
        <v>433</v>
      </c>
      <c r="AK412" t="s">
        <v>419</v>
      </c>
      <c r="AL412" t="s">
        <v>104</v>
      </c>
      <c r="AM412" t="n">
        <v>1</v>
      </c>
      <c r="AN412" t="s">
        <v>3315</v>
      </c>
      <c r="AO412" t="n">
        <v>348</v>
      </c>
      <c r="AP412" t="n">
        <v>341</v>
      </c>
      <c r="AQ412" t="n">
        <v>391</v>
      </c>
      <c r="AR412" t="n">
        <v>134</v>
      </c>
      <c r="AS412" t="n">
        <v>61</v>
      </c>
      <c r="AT412" t="n">
        <v>184</v>
      </c>
      <c r="AU412" t="n">
        <v>99</v>
      </c>
      <c r="AV412" t="n">
        <v>99</v>
      </c>
      <c r="AW412" t="n">
        <v>99</v>
      </c>
      <c r="AX412" t="n">
        <v>228951</v>
      </c>
      <c r="AY412" t="n">
        <v>228951</v>
      </c>
      <c r="AZ412" t="n">
        <v>228951</v>
      </c>
      <c r="BA412" t="s">
        <v>105</v>
      </c>
      <c r="BB412" t="s">
        <v>809</v>
      </c>
      <c r="BC412"/>
      <c r="BD412" t="s">
        <v>107</v>
      </c>
      <c r="BE412" t="s">
        <v>810</v>
      </c>
      <c r="BF412" t="s">
        <v>811</v>
      </c>
      <c r="BG412" t="s">
        <v>907</v>
      </c>
      <c r="BH412" t="s">
        <v>908</v>
      </c>
      <c r="BI412" t="n">
        <v>0.0012</v>
      </c>
      <c r="BJ412" t="n">
        <v>0</v>
      </c>
      <c r="BK412" t="n">
        <v>0</v>
      </c>
      <c r="BL412" t="n">
        <v>0.006</v>
      </c>
      <c r="BM412" t="n">
        <v>0</v>
      </c>
      <c r="BN412" t="n">
        <v>0</v>
      </c>
      <c r="BO412" t="n">
        <v>0.002021</v>
      </c>
      <c r="BP412" t="n">
        <v>0.0001026</v>
      </c>
      <c r="BQ412" t="n">
        <v>0</v>
      </c>
      <c r="BR412" t="n">
        <v>0.007176</v>
      </c>
      <c r="BS412" t="n">
        <v>0.0001263</v>
      </c>
      <c r="BT412" t="n">
        <v>0.0006431</v>
      </c>
      <c r="BU412" t="n">
        <v>0.001266</v>
      </c>
      <c r="BV412" t="n">
        <v>0.00008327</v>
      </c>
      <c r="BW412" t="n">
        <v>0.4998</v>
      </c>
      <c r="BX412" t="n">
        <v>0.5</v>
      </c>
      <c r="BY412" t="n">
        <v>0.4996</v>
      </c>
      <c r="BZ412" t="n">
        <v>0.4997</v>
      </c>
      <c r="CA412" t="n">
        <v>0.4996</v>
      </c>
      <c r="CB412" t="n">
        <v>0.5</v>
      </c>
      <c r="CC412" t="n">
        <v>0.5</v>
      </c>
      <c r="CD412" t="n">
        <v>0.4998</v>
      </c>
      <c r="CE412" t="n">
        <v>0.5</v>
      </c>
      <c r="CF412" t="n">
        <v>0.4996</v>
      </c>
      <c r="CG412" t="n">
        <v>229</v>
      </c>
      <c r="CH412" t="str">
        <f>=SUBTOTAL(103,CG412)</f>
      </c>
      <c r="CI412" t="str">
        <f>=IF(CH412=1,IFERROR(MAX($CI$1:CI411)+(COUNTIFS($CG$1:CG411,CG412,$CH$1:CH411,1)=0),1),"")</f>
      </c>
    </row>
    <row r="413">
      <c r="A413" t="s">
        <v>798</v>
      </c>
      <c r="B413" t="s">
        <v>909</v>
      </c>
      <c r="C413" t="s">
        <v>910</v>
      </c>
      <c r="D413" t="s">
        <v>801</v>
      </c>
      <c r="E413" t="s">
        <v>911</v>
      </c>
      <c r="F413" t="s">
        <v>912</v>
      </c>
      <c r="G413" t="s">
        <v>92</v>
      </c>
      <c r="H413" t="s">
        <v>93</v>
      </c>
      <c r="I413" t="s">
        <v>845</v>
      </c>
      <c r="J413"/>
      <c r="K413" t="n">
        <v>0.0004427</v>
      </c>
      <c r="L413" t="n">
        <v>0.4998</v>
      </c>
      <c r="M413" t="n">
        <v>0.5</v>
      </c>
      <c r="N413" t="s">
        <v>904</v>
      </c>
      <c r="O413"/>
      <c r="P413"/>
      <c r="Q413"/>
      <c r="R413"/>
      <c r="S413"/>
      <c r="T413" t="n">
        <v>0.014</v>
      </c>
      <c r="U413" t="s">
        <v>913</v>
      </c>
      <c r="V413" t="s">
        <v>244</v>
      </c>
      <c r="W413" t="n">
        <v>0.001</v>
      </c>
      <c r="X413"/>
      <c r="Y413"/>
      <c r="Z413"/>
      <c r="AA413"/>
      <c r="AB413"/>
      <c r="AC413"/>
      <c r="AD413"/>
      <c r="AE413"/>
      <c r="AF413" t="s">
        <v>914</v>
      </c>
      <c r="AG413" t="s">
        <v>915</v>
      </c>
      <c r="AH413"/>
      <c r="AI413" t="s">
        <v>433</v>
      </c>
      <c r="AJ413" t="s">
        <v>433</v>
      </c>
      <c r="AK413" t="s">
        <v>419</v>
      </c>
      <c r="AL413" t="s">
        <v>104</v>
      </c>
      <c r="AM413" t="n">
        <v>1</v>
      </c>
      <c r="AN413" t="s">
        <v>3315</v>
      </c>
      <c r="AO413" t="n">
        <v>345</v>
      </c>
      <c r="AP413" t="n">
        <v>333</v>
      </c>
      <c r="AQ413" t="n">
        <v>385</v>
      </c>
      <c r="AR413" t="n">
        <v>142</v>
      </c>
      <c r="AS413" t="n">
        <v>72</v>
      </c>
      <c r="AT413" t="n">
        <v>189</v>
      </c>
      <c r="AU413" t="n">
        <v>99</v>
      </c>
      <c r="AV413" t="n">
        <v>99</v>
      </c>
      <c r="AW413" t="n">
        <v>99</v>
      </c>
      <c r="AX413" t="n">
        <v>228951</v>
      </c>
      <c r="AY413" t="n">
        <v>228951</v>
      </c>
      <c r="AZ413" t="n">
        <v>228951</v>
      </c>
      <c r="BA413" t="s">
        <v>105</v>
      </c>
      <c r="BB413" t="s">
        <v>809</v>
      </c>
      <c r="BC413"/>
      <c r="BD413" t="s">
        <v>107</v>
      </c>
      <c r="BE413" t="s">
        <v>810</v>
      </c>
      <c r="BF413" t="s">
        <v>811</v>
      </c>
      <c r="BG413" t="s">
        <v>863</v>
      </c>
      <c r="BH413" t="s">
        <v>916</v>
      </c>
      <c r="BI413"/>
      <c r="BJ413"/>
      <c r="BK413"/>
      <c r="BL413"/>
      <c r="BM413"/>
      <c r="BN413"/>
      <c r="BO413" t="n">
        <v>0.001815</v>
      </c>
      <c r="BP413" t="n">
        <v>0.00003317</v>
      </c>
      <c r="BQ413" t="n">
        <v>0.0001275</v>
      </c>
      <c r="BR413" t="n">
        <v>0.0001334</v>
      </c>
      <c r="BS413" t="n">
        <v>0.0002722</v>
      </c>
      <c r="BT413" t="n">
        <v>0.000667</v>
      </c>
      <c r="BU413" t="n">
        <v>0.0004182</v>
      </c>
      <c r="BV413" t="n">
        <v>0</v>
      </c>
      <c r="BW413" t="n">
        <v>0.4998</v>
      </c>
      <c r="BX413" t="n">
        <v>0.5</v>
      </c>
      <c r="BY413" t="n">
        <v>0.4998</v>
      </c>
      <c r="BZ413" t="n">
        <v>0.4997</v>
      </c>
      <c r="CA413" t="n">
        <v>0.4996</v>
      </c>
      <c r="CB413" t="n">
        <v>0.5</v>
      </c>
      <c r="CC413" t="n">
        <v>0.5</v>
      </c>
      <c r="CD413" t="n">
        <v>0.4998</v>
      </c>
      <c r="CE413" t="n">
        <v>0.5</v>
      </c>
      <c r="CF413" t="n">
        <v>0.4998</v>
      </c>
      <c r="CG413" t="n">
        <v>229</v>
      </c>
      <c r="CH413" t="str">
        <f>=SUBTOTAL(103,CG413)</f>
      </c>
      <c r="CI413" t="str">
        <f>=IF(CH413=1,IFERROR(MAX($CI$1:CI412)+(COUNTIFS($CG$1:CG412,CG413,$CH$1:CH412,1)=0),1),"")</f>
      </c>
    </row>
    <row r="414">
      <c r="A414" t="s">
        <v>798</v>
      </c>
      <c r="B414" t="s">
        <v>917</v>
      </c>
      <c r="C414" t="s">
        <v>918</v>
      </c>
      <c r="D414" t="s">
        <v>801</v>
      </c>
      <c r="E414" t="s">
        <v>919</v>
      </c>
      <c r="F414" t="s">
        <v>920</v>
      </c>
      <c r="G414" t="s">
        <v>92</v>
      </c>
      <c r="H414" t="s">
        <v>93</v>
      </c>
      <c r="I414" t="s">
        <v>845</v>
      </c>
      <c r="J414"/>
      <c r="K414" t="n">
        <v>0.0005499</v>
      </c>
      <c r="L414" t="n">
        <v>0.4999</v>
      </c>
      <c r="M414" t="n">
        <v>0.5</v>
      </c>
      <c r="N414" t="s">
        <v>904</v>
      </c>
      <c r="O414"/>
      <c r="P414"/>
      <c r="Q414"/>
      <c r="R414"/>
      <c r="S414"/>
      <c r="T414" t="n">
        <v>0.009</v>
      </c>
      <c r="U414" t="s">
        <v>395</v>
      </c>
      <c r="V414" t="s">
        <v>244</v>
      </c>
      <c r="W414" t="n">
        <v>1.627</v>
      </c>
      <c r="X414"/>
      <c r="Y414"/>
      <c r="Z414"/>
      <c r="AA414"/>
      <c r="AB414"/>
      <c r="AC414"/>
      <c r="AD414"/>
      <c r="AE414"/>
      <c r="AF414" t="s">
        <v>921</v>
      </c>
      <c r="AG414" t="s">
        <v>922</v>
      </c>
      <c r="AH414"/>
      <c r="AI414" t="s">
        <v>433</v>
      </c>
      <c r="AJ414" t="s">
        <v>433</v>
      </c>
      <c r="AK414" t="s">
        <v>419</v>
      </c>
      <c r="AL414" t="s">
        <v>228</v>
      </c>
      <c r="AM414" t="n">
        <v>1</v>
      </c>
      <c r="AN414" t="s">
        <v>3315</v>
      </c>
      <c r="AO414" t="n">
        <v>335</v>
      </c>
      <c r="AP414" t="n">
        <v>320</v>
      </c>
      <c r="AQ414" t="n">
        <v>377</v>
      </c>
      <c r="AR414" t="n">
        <v>145</v>
      </c>
      <c r="AS414" t="n">
        <v>81</v>
      </c>
      <c r="AT414" t="n">
        <v>190</v>
      </c>
      <c r="AU414" t="n">
        <v>99</v>
      </c>
      <c r="AV414" t="n">
        <v>99</v>
      </c>
      <c r="AW414" t="n">
        <v>99</v>
      </c>
      <c r="AX414" t="n">
        <v>228951</v>
      </c>
      <c r="AY414" t="n">
        <v>228951</v>
      </c>
      <c r="AZ414" t="n">
        <v>228951</v>
      </c>
      <c r="BA414" t="s">
        <v>105</v>
      </c>
      <c r="BB414" t="s">
        <v>809</v>
      </c>
      <c r="BC414"/>
      <c r="BD414" t="s">
        <v>107</v>
      </c>
      <c r="BE414" t="s">
        <v>810</v>
      </c>
      <c r="BF414" t="s">
        <v>811</v>
      </c>
      <c r="BG414" t="s">
        <v>812</v>
      </c>
      <c r="BH414" t="s">
        <v>813</v>
      </c>
      <c r="BI414"/>
      <c r="BJ414"/>
      <c r="BK414"/>
      <c r="BL414"/>
      <c r="BM414"/>
      <c r="BN414"/>
      <c r="BO414" t="n">
        <v>0.001846</v>
      </c>
      <c r="BP414" t="n">
        <v>0.0001676</v>
      </c>
      <c r="BQ414" t="n">
        <v>0.0002597</v>
      </c>
      <c r="BR414" t="n">
        <v>0.0002038</v>
      </c>
      <c r="BS414" t="n">
        <v>0.0004229</v>
      </c>
      <c r="BT414" t="n">
        <v>0.0008152</v>
      </c>
      <c r="BU414" t="n">
        <v>0.0004255</v>
      </c>
      <c r="BV414" t="n">
        <v>0</v>
      </c>
      <c r="BW414" t="n">
        <v>0.4999</v>
      </c>
      <c r="BX414" t="n">
        <v>0.5</v>
      </c>
      <c r="BY414" t="n">
        <v>0.4998</v>
      </c>
      <c r="BZ414" t="n">
        <v>0.4997</v>
      </c>
      <c r="CA414" t="n">
        <v>0.4996</v>
      </c>
      <c r="CB414" t="n">
        <v>0.5</v>
      </c>
      <c r="CC414" t="n">
        <v>0.5</v>
      </c>
      <c r="CD414" t="n">
        <v>0.4998</v>
      </c>
      <c r="CE414" t="n">
        <v>0.5</v>
      </c>
      <c r="CF414" t="n">
        <v>0.4998</v>
      </c>
      <c r="CG414" t="n">
        <v>229</v>
      </c>
      <c r="CH414" t="str">
        <f>=SUBTOTAL(103,CG414)</f>
      </c>
      <c r="CI414" t="str">
        <f>=IF(CH414=1,IFERROR(MAX($CI$1:CI413)+(COUNTIFS($CG$1:CG413,CG414,$CH$1:CH413,1)=0),1),"")</f>
      </c>
    </row>
    <row r="415">
      <c r="A415" t="s">
        <v>798</v>
      </c>
      <c r="B415" t="s">
        <v>923</v>
      </c>
      <c r="C415" t="s">
        <v>924</v>
      </c>
      <c r="D415" t="s">
        <v>801</v>
      </c>
      <c r="E415" t="s">
        <v>925</v>
      </c>
      <c r="F415" t="s">
        <v>926</v>
      </c>
      <c r="G415" t="s">
        <v>92</v>
      </c>
      <c r="H415" t="s">
        <v>93</v>
      </c>
      <c r="I415" t="s">
        <v>845</v>
      </c>
      <c r="J415"/>
      <c r="K415" t="n">
        <v>0.00357</v>
      </c>
      <c r="L415" t="n">
        <v>0.4998</v>
      </c>
      <c r="M415" t="n">
        <v>0.5</v>
      </c>
      <c r="N415" t="s">
        <v>927</v>
      </c>
      <c r="O415"/>
      <c r="P415"/>
      <c r="Q415"/>
      <c r="R415"/>
      <c r="S415"/>
      <c r="T415" t="n">
        <v>0.005</v>
      </c>
      <c r="U415" t="s">
        <v>835</v>
      </c>
      <c r="V415" t="s">
        <v>928</v>
      </c>
      <c r="W415" t="n">
        <v>0.332</v>
      </c>
      <c r="X415"/>
      <c r="Y415"/>
      <c r="Z415"/>
      <c r="AA415"/>
      <c r="AB415"/>
      <c r="AC415"/>
      <c r="AD415"/>
      <c r="AE415"/>
      <c r="AF415" t="s">
        <v>929</v>
      </c>
      <c r="AG415" t="s">
        <v>930</v>
      </c>
      <c r="AH415"/>
      <c r="AI415" t="s">
        <v>433</v>
      </c>
      <c r="AJ415" t="s">
        <v>433</v>
      </c>
      <c r="AK415" t="s">
        <v>419</v>
      </c>
      <c r="AL415" t="s">
        <v>249</v>
      </c>
      <c r="AM415" t="n">
        <v>1</v>
      </c>
      <c r="AN415" t="s">
        <v>3315</v>
      </c>
      <c r="AO415" t="n">
        <v>347</v>
      </c>
      <c r="AP415" t="n">
        <v>313</v>
      </c>
      <c r="AQ415" t="n">
        <v>366</v>
      </c>
      <c r="AR415" t="n">
        <v>136</v>
      </c>
      <c r="AS415" t="n">
        <v>125</v>
      </c>
      <c r="AT415" t="n">
        <v>174</v>
      </c>
      <c r="AU415" t="n">
        <v>99</v>
      </c>
      <c r="AV415" t="n">
        <v>99</v>
      </c>
      <c r="AW415" t="n">
        <v>99</v>
      </c>
      <c r="AX415" t="n">
        <v>228951</v>
      </c>
      <c r="AY415" t="n">
        <v>228951</v>
      </c>
      <c r="AZ415" t="n">
        <v>228951</v>
      </c>
      <c r="BA415" t="s">
        <v>105</v>
      </c>
      <c r="BB415" t="s">
        <v>809</v>
      </c>
      <c r="BC415"/>
      <c r="BD415" t="s">
        <v>107</v>
      </c>
      <c r="BE415" t="s">
        <v>810</v>
      </c>
      <c r="BF415" t="s">
        <v>811</v>
      </c>
      <c r="BG415" t="s">
        <v>691</v>
      </c>
      <c r="BH415" t="s">
        <v>931</v>
      </c>
      <c r="BI415"/>
      <c r="BJ415"/>
      <c r="BK415"/>
      <c r="BL415"/>
      <c r="BM415"/>
      <c r="BN415"/>
      <c r="BO415" t="n">
        <v>0.009423</v>
      </c>
      <c r="BP415" t="n">
        <v>0.001359</v>
      </c>
      <c r="BQ415" t="n">
        <v>0.002168</v>
      </c>
      <c r="BR415" t="n">
        <v>0.001943</v>
      </c>
      <c r="BS415" t="n">
        <v>0.006609</v>
      </c>
      <c r="BT415" t="n">
        <v>0.004669</v>
      </c>
      <c r="BU415" t="n">
        <v>0.003236</v>
      </c>
      <c r="BV415" t="n">
        <v>0.0007041</v>
      </c>
      <c r="BW415" t="n">
        <v>0.5</v>
      </c>
      <c r="BX415" t="n">
        <v>0.5</v>
      </c>
      <c r="BY415" t="n">
        <v>0.4998</v>
      </c>
      <c r="BZ415" t="n">
        <v>0.5</v>
      </c>
      <c r="CA415" t="n">
        <v>0.4998</v>
      </c>
      <c r="CB415" t="n">
        <v>0.4997</v>
      </c>
      <c r="CC415" t="n">
        <v>0.5</v>
      </c>
      <c r="CD415" t="n">
        <v>0.4998</v>
      </c>
      <c r="CE415" t="n">
        <v>0.5</v>
      </c>
      <c r="CF415" t="n">
        <v>0.4998</v>
      </c>
      <c r="CG415" t="n">
        <v>229</v>
      </c>
      <c r="CH415" t="str">
        <f>=SUBTOTAL(103,CG415)</f>
      </c>
      <c r="CI415" t="str">
        <f>=IF(CH415=1,IFERROR(MAX($CI$1:CI414)+(COUNTIFS($CG$1:CG414,CG415,$CH$1:CH414,1)=0),1),"")</f>
      </c>
    </row>
    <row r="416">
      <c r="A416" t="s">
        <v>6227</v>
      </c>
      <c r="B416" t="s">
        <v>6228</v>
      </c>
      <c r="C416" t="s">
        <v>6229</v>
      </c>
      <c r="D416" t="s">
        <v>6230</v>
      </c>
      <c r="E416" t="s">
        <v>6231</v>
      </c>
      <c r="F416" t="s">
        <v>6232</v>
      </c>
      <c r="G416" t="s">
        <v>92</v>
      </c>
      <c r="H416" t="s">
        <v>93</v>
      </c>
      <c r="I416" t="s">
        <v>6155</v>
      </c>
      <c r="J416"/>
      <c r="K416" t="n">
        <v>0.001032</v>
      </c>
      <c r="L416" t="n">
        <v>0.0003745</v>
      </c>
      <c r="M416" t="n">
        <v>0.016</v>
      </c>
      <c r="N416" t="s">
        <v>936</v>
      </c>
      <c r="O416"/>
      <c r="P416"/>
      <c r="Q416"/>
      <c r="R416"/>
      <c r="S416"/>
      <c r="T416" t="n">
        <v>0.097</v>
      </c>
      <c r="U416" t="s">
        <v>6233</v>
      </c>
      <c r="V416" t="s">
        <v>6234</v>
      </c>
      <c r="W416" t="n">
        <v>19.51</v>
      </c>
      <c r="X416" t="n">
        <v>0.54359382391</v>
      </c>
      <c r="Y416" t="s">
        <v>6235</v>
      </c>
      <c r="Z416"/>
      <c r="AA416"/>
      <c r="AB416" t="s">
        <v>3516</v>
      </c>
      <c r="AC416" t="s">
        <v>6236</v>
      </c>
      <c r="AD416"/>
      <c r="AE416"/>
      <c r="AF416"/>
      <c r="AG416" t="s">
        <v>6237</v>
      </c>
      <c r="AH416"/>
      <c r="AI416" t="s">
        <v>433</v>
      </c>
      <c r="AJ416" t="s">
        <v>102</v>
      </c>
      <c r="AK416" t="s">
        <v>419</v>
      </c>
      <c r="AL416" t="s">
        <v>228</v>
      </c>
      <c r="AM416" t="n">
        <v>1</v>
      </c>
      <c r="AN416"/>
      <c r="AO416" t="n">
        <v>144</v>
      </c>
      <c r="AP416" t="n">
        <v>41</v>
      </c>
      <c r="AQ416" t="n">
        <v>163</v>
      </c>
      <c r="AR416" t="n">
        <v>161</v>
      </c>
      <c r="AS416" t="n">
        <v>0</v>
      </c>
      <c r="AT416" t="n">
        <v>157</v>
      </c>
      <c r="AU416" t="n">
        <v>99</v>
      </c>
      <c r="AV416" t="n">
        <v>92</v>
      </c>
      <c r="AW416" t="n">
        <v>99</v>
      </c>
      <c r="AX416" t="n">
        <v>228951</v>
      </c>
      <c r="AY416"/>
      <c r="AZ416" t="n">
        <v>228951</v>
      </c>
      <c r="BA416"/>
      <c r="BB416"/>
      <c r="BC416"/>
      <c r="BD416" t="s">
        <v>107</v>
      </c>
      <c r="BE416" t="s">
        <v>6238</v>
      </c>
      <c r="BF416" t="s">
        <v>6239</v>
      </c>
      <c r="BG416" t="s">
        <v>149</v>
      </c>
      <c r="BH416" t="s">
        <v>150</v>
      </c>
      <c r="BI416" t="n">
        <v>0.0006</v>
      </c>
      <c r="BJ416" t="n">
        <v>0</v>
      </c>
      <c r="BK416" t="n">
        <v>0.0029</v>
      </c>
      <c r="BL416" t="n">
        <v>0</v>
      </c>
      <c r="BM416" t="n">
        <v>0.001</v>
      </c>
      <c r="BN416" t="n">
        <v>0</v>
      </c>
      <c r="BO416" t="n">
        <v>0</v>
      </c>
      <c r="BP416" t="n">
        <v>0.000243</v>
      </c>
      <c r="BQ416" t="n">
        <v>0.016</v>
      </c>
      <c r="BR416" t="n">
        <v>0</v>
      </c>
      <c r="BS416" t="n">
        <v>0</v>
      </c>
      <c r="BT416" t="n">
        <v>0.0002629</v>
      </c>
      <c r="BU416" t="n">
        <v>0.0009079</v>
      </c>
      <c r="BV416" t="n">
        <v>0</v>
      </c>
      <c r="BW416" t="n">
        <v>0.00002413</v>
      </c>
      <c r="BX416" t="n">
        <v>0</v>
      </c>
      <c r="BY416" t="n">
        <v>0.0003272</v>
      </c>
      <c r="BZ416" t="n">
        <v>0.01182</v>
      </c>
      <c r="CA416" t="n">
        <v>0</v>
      </c>
      <c r="CB416" t="n">
        <v>0</v>
      </c>
      <c r="CC416" t="n">
        <v>0</v>
      </c>
      <c r="CD416" t="n">
        <v>0.0001176</v>
      </c>
      <c r="CE416" t="n">
        <v>0.0009551</v>
      </c>
      <c r="CF416" t="n">
        <v>0</v>
      </c>
      <c r="CG416" t="n">
        <v>230</v>
      </c>
      <c r="CH416" t="str">
        <f>=SUBTOTAL(103,CG416)</f>
      </c>
      <c r="CI416" t="str">
        <f>=IF(CH416=1,IFERROR(MAX($CI$1:CI415)+(COUNTIFS($CG$1:CG415,CG416,$CH$1:CH415,1)=0),1),"")</f>
      </c>
    </row>
    <row r="417">
      <c r="A417" t="s">
        <v>6240</v>
      </c>
      <c r="B417" t="s">
        <v>6241</v>
      </c>
      <c r="C417" t="s">
        <v>6242</v>
      </c>
      <c r="D417" t="s">
        <v>6243</v>
      </c>
      <c r="E417" t="s">
        <v>6244</v>
      </c>
      <c r="F417" t="s">
        <v>6245</v>
      </c>
      <c r="G417" t="s">
        <v>92</v>
      </c>
      <c r="H417" t="s">
        <v>93</v>
      </c>
      <c r="I417" t="s">
        <v>6246</v>
      </c>
      <c r="J417"/>
      <c r="K417" t="n">
        <v>0.008669</v>
      </c>
      <c r="L417" t="n">
        <v>0.008746</v>
      </c>
      <c r="M417" t="n">
        <v>0.01831</v>
      </c>
      <c r="N417" t="s">
        <v>1185</v>
      </c>
      <c r="O417" t="n">
        <v>378598</v>
      </c>
      <c r="P417" t="s">
        <v>1024</v>
      </c>
      <c r="Q417" t="s">
        <v>6247</v>
      </c>
      <c r="R417"/>
      <c r="S417"/>
      <c r="T417" t="n">
        <v>0.21</v>
      </c>
      <c r="U417" t="s">
        <v>378</v>
      </c>
      <c r="V417" t="s">
        <v>4765</v>
      </c>
      <c r="W417" t="n">
        <v>0.847</v>
      </c>
      <c r="X417" t="n">
        <v>0.304337590933</v>
      </c>
      <c r="Y417" t="s">
        <v>6248</v>
      </c>
      <c r="Z417"/>
      <c r="AA417"/>
      <c r="AB417" t="s">
        <v>265</v>
      </c>
      <c r="AC417" t="s">
        <v>6249</v>
      </c>
      <c r="AD417" t="s">
        <v>6250</v>
      </c>
      <c r="AE417" t="s">
        <v>2125</v>
      </c>
      <c r="AF417" t="s">
        <v>6251</v>
      </c>
      <c r="AG417" t="s">
        <v>6252</v>
      </c>
      <c r="AH417" t="s">
        <v>6253</v>
      </c>
      <c r="AI417" t="s">
        <v>433</v>
      </c>
      <c r="AJ417" t="s">
        <v>102</v>
      </c>
      <c r="AK417" t="s">
        <v>419</v>
      </c>
      <c r="AL417" t="s">
        <v>104</v>
      </c>
      <c r="AM417" t="n">
        <v>1</v>
      </c>
      <c r="AN417"/>
      <c r="AO417" t="n">
        <v>175</v>
      </c>
      <c r="AP417" t="n">
        <v>38</v>
      </c>
      <c r="AQ417" t="n">
        <v>175</v>
      </c>
      <c r="AR417" t="n">
        <v>158</v>
      </c>
      <c r="AS417" t="n">
        <v>0</v>
      </c>
      <c r="AT417" t="n">
        <v>163</v>
      </c>
      <c r="AU417" t="n">
        <v>99</v>
      </c>
      <c r="AV417" t="n">
        <v>77</v>
      </c>
      <c r="AW417" t="n">
        <v>99</v>
      </c>
      <c r="AX417" t="n">
        <v>228951</v>
      </c>
      <c r="AY417"/>
      <c r="AZ417" t="n">
        <v>228951</v>
      </c>
      <c r="BA417" t="s">
        <v>105</v>
      </c>
      <c r="BB417" t="s">
        <v>6254</v>
      </c>
      <c r="BC417"/>
      <c r="BD417" t="s">
        <v>107</v>
      </c>
      <c r="BE417" t="s">
        <v>6255</v>
      </c>
      <c r="BF417" t="s">
        <v>6256</v>
      </c>
      <c r="BG417" t="s">
        <v>691</v>
      </c>
      <c r="BH417" t="s">
        <v>6257</v>
      </c>
      <c r="BI417" t="n">
        <v>0.0018</v>
      </c>
      <c r="BJ417" t="n">
        <v>0</v>
      </c>
      <c r="BK417" t="n">
        <v>0.0043</v>
      </c>
      <c r="BL417" t="n">
        <v>0</v>
      </c>
      <c r="BM417" t="n">
        <v>0.005</v>
      </c>
      <c r="BN417" t="n">
        <v>0.001</v>
      </c>
      <c r="BO417" t="n">
        <v>0.002153</v>
      </c>
      <c r="BP417" t="n">
        <v>0.003238</v>
      </c>
      <c r="BQ417" t="n">
        <v>0.005361</v>
      </c>
      <c r="BR417" t="n">
        <v>0.00005437</v>
      </c>
      <c r="BS417" t="n">
        <v>0.0164</v>
      </c>
      <c r="BT417" t="n">
        <v>0.01339</v>
      </c>
      <c r="BU417" t="n">
        <v>0.008638</v>
      </c>
      <c r="BV417" t="n">
        <v>0.001535</v>
      </c>
      <c r="BW417" t="n">
        <v>0.002294</v>
      </c>
      <c r="BX417" t="n">
        <v>0.01758</v>
      </c>
      <c r="BY417" t="n">
        <v>0.004261</v>
      </c>
      <c r="BZ417" t="n">
        <v>0.005764</v>
      </c>
      <c r="CA417" t="n">
        <v>0</v>
      </c>
      <c r="CB417" t="n">
        <v>0.01831</v>
      </c>
      <c r="CC417" t="n">
        <v>0.003165</v>
      </c>
      <c r="CD417" t="n">
        <v>0.0135</v>
      </c>
      <c r="CE417" t="n">
        <v>0.008157</v>
      </c>
      <c r="CF417" t="n">
        <v>0.0008288</v>
      </c>
      <c r="CG417" t="n">
        <v>231</v>
      </c>
      <c r="CH417" t="str">
        <f>=SUBTOTAL(103,CG417)</f>
      </c>
      <c r="CI417" t="str">
        <f>=IF(CH417=1,IFERROR(MAX($CI$1:CI416)+(COUNTIFS($CG$1:CG416,CG417,$CH$1:CH416,1)=0),1),"")</f>
      </c>
    </row>
    <row r="418">
      <c r="A418" t="s">
        <v>6258</v>
      </c>
      <c r="B418" t="s">
        <v>6259</v>
      </c>
      <c r="C418" t="s">
        <v>6260</v>
      </c>
      <c r="D418" t="s">
        <v>6261</v>
      </c>
      <c r="E418" t="s">
        <v>6262</v>
      </c>
      <c r="F418" t="s">
        <v>6263</v>
      </c>
      <c r="G418" t="s">
        <v>92</v>
      </c>
      <c r="H418" t="s">
        <v>93</v>
      </c>
      <c r="I418" t="s">
        <v>6264</v>
      </c>
      <c r="J418"/>
      <c r="K418" t="n">
        <v>0.004975</v>
      </c>
      <c r="L418" t="n">
        <v>0.005659</v>
      </c>
      <c r="M418" t="n">
        <v>0.01864</v>
      </c>
      <c r="N418" t="s">
        <v>281</v>
      </c>
      <c r="O418" t="n">
        <v>35872</v>
      </c>
      <c r="P418" t="s">
        <v>1228</v>
      </c>
      <c r="Q418" t="s">
        <v>6265</v>
      </c>
      <c r="R418" t="s">
        <v>6266</v>
      </c>
      <c r="S418" t="s">
        <v>6267</v>
      </c>
      <c r="T418" t="n">
        <v>0.531</v>
      </c>
      <c r="U418" t="s">
        <v>632</v>
      </c>
      <c r="V418" t="s">
        <v>6268</v>
      </c>
      <c r="W418" t="n">
        <v>20.3</v>
      </c>
      <c r="X418" t="n">
        <v>0.59363758564</v>
      </c>
      <c r="Y418" t="s">
        <v>6269</v>
      </c>
      <c r="Z418" t="s">
        <v>412</v>
      </c>
      <c r="AA418" t="n">
        <v>0.237890902884773</v>
      </c>
      <c r="AB418" t="s">
        <v>1797</v>
      </c>
      <c r="AC418" t="s">
        <v>6270</v>
      </c>
      <c r="AD418" t="s">
        <v>6271</v>
      </c>
      <c r="AE418" t="s">
        <v>2125</v>
      </c>
      <c r="AF418" t="s">
        <v>6272</v>
      </c>
      <c r="AG418" t="s">
        <v>6273</v>
      </c>
      <c r="AH418" t="s">
        <v>6274</v>
      </c>
      <c r="AI418" t="s">
        <v>419</v>
      </c>
      <c r="AJ418" t="s">
        <v>102</v>
      </c>
      <c r="AK418" t="s">
        <v>419</v>
      </c>
      <c r="AL418" t="s">
        <v>125</v>
      </c>
      <c r="AM418" t="n">
        <v>1</v>
      </c>
      <c r="AN418"/>
      <c r="AO418" t="n">
        <v>195</v>
      </c>
      <c r="AP418" t="n">
        <v>40</v>
      </c>
      <c r="AQ418" t="n">
        <v>199</v>
      </c>
      <c r="AR418" t="n">
        <v>133</v>
      </c>
      <c r="AS418" t="n">
        <v>0</v>
      </c>
      <c r="AT418" t="n">
        <v>149</v>
      </c>
      <c r="AU418" t="n">
        <v>99</v>
      </c>
      <c r="AV418" t="n">
        <v>79</v>
      </c>
      <c r="AW418" t="n">
        <v>99</v>
      </c>
      <c r="AX418" t="n">
        <v>228951</v>
      </c>
      <c r="AY418"/>
      <c r="AZ418" t="n">
        <v>228951</v>
      </c>
      <c r="BA418" t="s">
        <v>105</v>
      </c>
      <c r="BB418" t="s">
        <v>6275</v>
      </c>
      <c r="BC418"/>
      <c r="BD418" t="s">
        <v>107</v>
      </c>
      <c r="BE418" t="s">
        <v>6276</v>
      </c>
      <c r="BF418" t="s">
        <v>6277</v>
      </c>
      <c r="BG418" t="s">
        <v>3988</v>
      </c>
      <c r="BH418" t="s">
        <v>3989</v>
      </c>
      <c r="BI418" t="n">
        <v>0.0018</v>
      </c>
      <c r="BJ418" t="n">
        <v>0.0008</v>
      </c>
      <c r="BK418" t="n">
        <v>0</v>
      </c>
      <c r="BL418" t="n">
        <v>0</v>
      </c>
      <c r="BM418" t="n">
        <v>0.008</v>
      </c>
      <c r="BN418" t="n">
        <v>0</v>
      </c>
      <c r="BO418" t="n">
        <v>0.001975</v>
      </c>
      <c r="BP418" t="n">
        <v>0.00258</v>
      </c>
      <c r="BQ418" t="n">
        <v>0.008657</v>
      </c>
      <c r="BR418" t="n">
        <v>0</v>
      </c>
      <c r="BS418" t="n">
        <v>0.004074</v>
      </c>
      <c r="BT418" t="n">
        <v>0.007495</v>
      </c>
      <c r="BU418" t="n">
        <v>0.005429</v>
      </c>
      <c r="BV418" t="n">
        <v>0.002255</v>
      </c>
      <c r="BW418" t="n">
        <v>0.002099</v>
      </c>
      <c r="BX418" t="n">
        <v>0.01864</v>
      </c>
      <c r="BY418" t="n">
        <v>0.00367</v>
      </c>
      <c r="BZ418" t="n">
        <v>0.007209</v>
      </c>
      <c r="CA418" t="n">
        <v>0</v>
      </c>
      <c r="CB418" t="n">
        <v>0.00377</v>
      </c>
      <c r="CC418" t="n">
        <v>0</v>
      </c>
      <c r="CD418" t="n">
        <v>0.008909</v>
      </c>
      <c r="CE418" t="n">
        <v>0.003831</v>
      </c>
      <c r="CF418" t="n">
        <v>0.004553</v>
      </c>
      <c r="CG418" t="n">
        <v>232</v>
      </c>
      <c r="CH418" t="str">
        <f>=SUBTOTAL(103,CG418)</f>
      </c>
      <c r="CI418" t="str">
        <f>=IF(CH418=1,IFERROR(MAX($CI$1:CI417)+(COUNTIFS($CG$1:CG417,CG418,$CH$1:CH417,1)=0),1),"")</f>
      </c>
    </row>
    <row r="419">
      <c r="A419" t="s">
        <v>6278</v>
      </c>
      <c r="B419" t="s">
        <v>6279</v>
      </c>
      <c r="C419" t="s">
        <v>6280</v>
      </c>
      <c r="D419" t="s">
        <v>6281</v>
      </c>
      <c r="E419" t="s">
        <v>6282</v>
      </c>
      <c r="F419" t="s">
        <v>6283</v>
      </c>
      <c r="G419" t="s">
        <v>92</v>
      </c>
      <c r="H419" t="s">
        <v>93</v>
      </c>
      <c r="I419" t="s">
        <v>6284</v>
      </c>
      <c r="J419"/>
      <c r="K419"/>
      <c r="L419" t="n">
        <v>0.004769</v>
      </c>
      <c r="M419" t="n">
        <v>0.0265</v>
      </c>
      <c r="N419" t="s">
        <v>159</v>
      </c>
      <c r="O419" t="n">
        <v>783145</v>
      </c>
      <c r="P419" t="s">
        <v>1024</v>
      </c>
      <c r="Q419" t="s">
        <v>6285</v>
      </c>
      <c r="R419"/>
      <c r="S419" t="s">
        <v>6286</v>
      </c>
      <c r="T419"/>
      <c r="U419" t="s">
        <v>519</v>
      </c>
      <c r="V419" t="s">
        <v>5968</v>
      </c>
      <c r="W419" t="n">
        <v>14.17</v>
      </c>
      <c r="X419" t="n">
        <v>0.343329250813</v>
      </c>
      <c r="Y419"/>
      <c r="Z419"/>
      <c r="AA419"/>
      <c r="AB419"/>
      <c r="AC419"/>
      <c r="AD419" t="s">
        <v>6287</v>
      </c>
      <c r="AE419" t="s">
        <v>2125</v>
      </c>
      <c r="AF419"/>
      <c r="AG419" t="s">
        <v>6288</v>
      </c>
      <c r="AH419"/>
      <c r="AI419" t="s">
        <v>102</v>
      </c>
      <c r="AJ419" t="s">
        <v>433</v>
      </c>
      <c r="AK419" t="s">
        <v>433</v>
      </c>
      <c r="AL419" t="s">
        <v>228</v>
      </c>
      <c r="AM419" t="n">
        <v>1</v>
      </c>
      <c r="AN419"/>
      <c r="AO419" t="n">
        <v>39</v>
      </c>
      <c r="AP419" t="n">
        <v>138</v>
      </c>
      <c r="AQ419" t="n">
        <v>159</v>
      </c>
      <c r="AR419" t="n">
        <v>0</v>
      </c>
      <c r="AS419" t="n">
        <v>130</v>
      </c>
      <c r="AT419" t="n">
        <v>188</v>
      </c>
      <c r="AU419" t="n">
        <v>99</v>
      </c>
      <c r="AV419" t="n">
        <v>99</v>
      </c>
      <c r="AW419" t="n">
        <v>99</v>
      </c>
      <c r="AX419"/>
      <c r="AY419" t="n">
        <v>228951</v>
      </c>
      <c r="AZ419" t="n">
        <v>228951</v>
      </c>
      <c r="BA419" t="s">
        <v>105</v>
      </c>
      <c r="BB419" t="s">
        <v>6289</v>
      </c>
      <c r="BC419"/>
      <c r="BD419" t="s">
        <v>107</v>
      </c>
      <c r="BE419" t="s">
        <v>6290</v>
      </c>
      <c r="BF419" t="s">
        <v>6291</v>
      </c>
      <c r="BG419" t="s">
        <v>3929</v>
      </c>
      <c r="BH419" t="s">
        <v>5685</v>
      </c>
      <c r="BI419" t="n">
        <v>0.0032</v>
      </c>
      <c r="BJ419" t="n">
        <v>0</v>
      </c>
      <c r="BK419" t="n">
        <v>0.0072</v>
      </c>
      <c r="BL419" t="n">
        <v>0.001</v>
      </c>
      <c r="BM419" t="n">
        <v>0.006</v>
      </c>
      <c r="BN419" t="n">
        <v>0.0041</v>
      </c>
      <c r="BO419"/>
      <c r="BP419"/>
      <c r="BQ419"/>
      <c r="BR419"/>
      <c r="BS419"/>
      <c r="BT419"/>
      <c r="BU419"/>
      <c r="BV419"/>
      <c r="BW419" t="n">
        <v>0.001061</v>
      </c>
      <c r="BX419" t="n">
        <v>0.002193</v>
      </c>
      <c r="BY419" t="n">
        <v>0.005168</v>
      </c>
      <c r="BZ419" t="n">
        <v>0.0265</v>
      </c>
      <c r="CA419" t="n">
        <v>0.0005776</v>
      </c>
      <c r="CB419" t="n">
        <v>0.001976</v>
      </c>
      <c r="CC419" t="n">
        <v>0.009494</v>
      </c>
      <c r="CD419" t="n">
        <v>0.006525</v>
      </c>
      <c r="CE419" t="n">
        <v>0.01003</v>
      </c>
      <c r="CF419" t="n">
        <v>0.003517</v>
      </c>
      <c r="CG419" t="n">
        <v>233</v>
      </c>
      <c r="CH419" t="str">
        <f>=SUBTOTAL(103,CG419)</f>
      </c>
      <c r="CI419" t="str">
        <f>=IF(CH419=1,IFERROR(MAX($CI$1:CI418)+(COUNTIFS($CG$1:CG418,CG419,$CH$1:CH418,1)=0),1),"")</f>
      </c>
    </row>
    <row r="420">
      <c r="A420" t="s">
        <v>6292</v>
      </c>
      <c r="B420" t="s">
        <v>6293</v>
      </c>
      <c r="C420" t="s">
        <v>6294</v>
      </c>
      <c r="D420" t="s">
        <v>6295</v>
      </c>
      <c r="E420" t="s">
        <v>6296</v>
      </c>
      <c r="F420" t="s">
        <v>6297</v>
      </c>
      <c r="G420" t="s">
        <v>92</v>
      </c>
      <c r="H420" t="s">
        <v>93</v>
      </c>
      <c r="I420" t="s">
        <v>179</v>
      </c>
      <c r="J420"/>
      <c r="K420" t="n">
        <v>0.005651</v>
      </c>
      <c r="L420" t="n">
        <v>0.00389</v>
      </c>
      <c r="M420" t="n">
        <v>0.07299</v>
      </c>
      <c r="N420" t="s">
        <v>159</v>
      </c>
      <c r="O420"/>
      <c r="P420"/>
      <c r="Q420"/>
      <c r="R420"/>
      <c r="S420"/>
      <c r="T420" t="n">
        <v>0.135</v>
      </c>
      <c r="U420" t="s">
        <v>344</v>
      </c>
      <c r="V420" t="s">
        <v>5538</v>
      </c>
      <c r="W420" t="n">
        <v>20.9</v>
      </c>
      <c r="X420" t="n">
        <v>0.362397372723</v>
      </c>
      <c r="Y420" t="s">
        <v>6298</v>
      </c>
      <c r="Z420"/>
      <c r="AA420"/>
      <c r="AB420" t="s">
        <v>211</v>
      </c>
      <c r="AC420" t="s">
        <v>212</v>
      </c>
      <c r="AD420"/>
      <c r="AE420"/>
      <c r="AF420" t="s">
        <v>6299</v>
      </c>
      <c r="AG420" t="s">
        <v>6300</v>
      </c>
      <c r="AH420"/>
      <c r="AI420" t="s">
        <v>102</v>
      </c>
      <c r="AJ420" t="s">
        <v>433</v>
      </c>
      <c r="AK420" t="s">
        <v>433</v>
      </c>
      <c r="AL420" t="s">
        <v>228</v>
      </c>
      <c r="AM420" t="n">
        <v>1</v>
      </c>
      <c r="AN420"/>
      <c r="AO420" t="n">
        <v>33</v>
      </c>
      <c r="AP420" t="n">
        <v>57</v>
      </c>
      <c r="AQ420" t="n">
        <v>71</v>
      </c>
      <c r="AR420" t="n">
        <v>0</v>
      </c>
      <c r="AS420" t="n">
        <v>52</v>
      </c>
      <c r="AT420" t="n">
        <v>68</v>
      </c>
      <c r="AU420" t="n">
        <v>83</v>
      </c>
      <c r="AV420" t="n">
        <v>99</v>
      </c>
      <c r="AW420" t="n">
        <v>99</v>
      </c>
      <c r="AX420"/>
      <c r="AY420" t="n">
        <v>228951</v>
      </c>
      <c r="AZ420" t="n">
        <v>228951</v>
      </c>
      <c r="BA420" t="s">
        <v>105</v>
      </c>
      <c r="BB420" t="s">
        <v>6301</v>
      </c>
      <c r="BC420"/>
      <c r="BD420" t="s">
        <v>107</v>
      </c>
      <c r="BE420" t="s">
        <v>6302</v>
      </c>
      <c r="BF420" t="s">
        <v>6303</v>
      </c>
      <c r="BG420" t="s">
        <v>812</v>
      </c>
      <c r="BH420" t="s">
        <v>3096</v>
      </c>
      <c r="BI420" t="n">
        <v>0.003</v>
      </c>
      <c r="BJ420" t="n">
        <v>0</v>
      </c>
      <c r="BK420" t="n">
        <v>0.0058</v>
      </c>
      <c r="BL420" t="n">
        <v>0</v>
      </c>
      <c r="BM420" t="n">
        <v>0.008</v>
      </c>
      <c r="BN420" t="n">
        <v>0.0031</v>
      </c>
      <c r="BO420" t="n">
        <v>0.0002461</v>
      </c>
      <c r="BP420" t="n">
        <v>0.006767</v>
      </c>
      <c r="BQ420" t="n">
        <v>0.06638</v>
      </c>
      <c r="BR420" t="n">
        <v>0</v>
      </c>
      <c r="BS420" t="n">
        <v>0.0001386</v>
      </c>
      <c r="BT420" t="n">
        <v>0.003385</v>
      </c>
      <c r="BU420" t="n">
        <v>0.01515</v>
      </c>
      <c r="BV420" t="n">
        <v>0.001078</v>
      </c>
      <c r="BW420" t="n">
        <v>0.0005793</v>
      </c>
      <c r="BX420" t="n">
        <v>0.01096</v>
      </c>
      <c r="BY420" t="n">
        <v>0.006282</v>
      </c>
      <c r="BZ420" t="n">
        <v>0.07299</v>
      </c>
      <c r="CA420" t="n">
        <v>0.0001922</v>
      </c>
      <c r="CB420" t="n">
        <v>0.00009411</v>
      </c>
      <c r="CC420" t="n">
        <v>0.05414</v>
      </c>
      <c r="CD420" t="n">
        <v>0.002455</v>
      </c>
      <c r="CE420" t="n">
        <v>0.008612</v>
      </c>
      <c r="CF420" t="n">
        <v>0.001035</v>
      </c>
      <c r="CG420" t="n">
        <v>234</v>
      </c>
      <c r="CH420" t="str">
        <f>=SUBTOTAL(103,CG420)</f>
      </c>
      <c r="CI420" t="str">
        <f>=IF(CH420=1,IFERROR(MAX($CI$1:CI419)+(COUNTIFS($CG$1:CG419,CG420,$CH$1:CH419,1)=0),1),"")</f>
      </c>
    </row>
    <row r="421">
      <c r="A421" t="s">
        <v>6304</v>
      </c>
      <c r="B421" t="s">
        <v>6305</v>
      </c>
      <c r="C421" t="s">
        <v>6306</v>
      </c>
      <c r="D421" t="s">
        <v>6307</v>
      </c>
      <c r="E421" t="s">
        <v>6308</v>
      </c>
      <c r="F421" t="s">
        <v>6309</v>
      </c>
      <c r="G421" t="s">
        <v>92</v>
      </c>
      <c r="H421" t="s">
        <v>93</v>
      </c>
      <c r="I421" t="s">
        <v>3021</v>
      </c>
      <c r="J421"/>
      <c r="K421" t="n">
        <v>0.000007953</v>
      </c>
      <c r="L421" t="n">
        <v>0.3297</v>
      </c>
      <c r="M421" t="n">
        <v>0.3922</v>
      </c>
      <c r="N421" t="s">
        <v>343</v>
      </c>
      <c r="O421" t="n">
        <v>1789246</v>
      </c>
      <c r="P421" t="s">
        <v>564</v>
      </c>
      <c r="Q421" t="s">
        <v>6310</v>
      </c>
      <c r="R421"/>
      <c r="S421" t="s">
        <v>6311</v>
      </c>
      <c r="T421" t="n">
        <v>0.241</v>
      </c>
      <c r="U421" t="s">
        <v>835</v>
      </c>
      <c r="V421" t="s">
        <v>379</v>
      </c>
      <c r="W421" t="n">
        <v>0.031</v>
      </c>
      <c r="X421" t="n">
        <v>0.373120635748</v>
      </c>
      <c r="Y421" t="s">
        <v>6312</v>
      </c>
      <c r="Z421"/>
      <c r="AA421"/>
      <c r="AB421" t="s">
        <v>265</v>
      </c>
      <c r="AC421" t="s">
        <v>6313</v>
      </c>
      <c r="AD421" t="s">
        <v>6314</v>
      </c>
      <c r="AE421" t="s">
        <v>247</v>
      </c>
      <c r="AF421"/>
      <c r="AG421" t="s">
        <v>6315</v>
      </c>
      <c r="AH421"/>
      <c r="AI421"/>
      <c r="AJ421"/>
      <c r="AK421"/>
      <c r="AL421" t="s">
        <v>125</v>
      </c>
      <c r="AM421"/>
      <c r="AN421"/>
      <c r="AO421"/>
      <c r="AP421"/>
      <c r="AQ421"/>
      <c r="AR421"/>
      <c r="AS421"/>
      <c r="AT421"/>
      <c r="AU421"/>
      <c r="AV421"/>
      <c r="AW421"/>
      <c r="AX421"/>
      <c r="AY421"/>
      <c r="AZ421"/>
      <c r="BA421" t="s">
        <v>105</v>
      </c>
      <c r="BB421" t="s">
        <v>6316</v>
      </c>
      <c r="BC421"/>
      <c r="BD421" t="s">
        <v>107</v>
      </c>
      <c r="BE421" t="s">
        <v>6317</v>
      </c>
      <c r="BF421" t="s">
        <v>6318</v>
      </c>
      <c r="BG421" t="s">
        <v>615</v>
      </c>
      <c r="BH421" t="s">
        <v>616</v>
      </c>
      <c r="BI421"/>
      <c r="BJ421"/>
      <c r="BK421"/>
      <c r="BL421"/>
      <c r="BM421"/>
      <c r="BN421"/>
      <c r="BO421" t="n">
        <v>0</v>
      </c>
      <c r="BP421" t="n">
        <v>0</v>
      </c>
      <c r="BQ421" t="n">
        <v>0</v>
      </c>
      <c r="BR421" t="n">
        <v>0</v>
      </c>
      <c r="BS421" t="n">
        <v>0</v>
      </c>
      <c r="BT421" t="n">
        <v>0.00001758</v>
      </c>
      <c r="BU421" t="n">
        <v>0</v>
      </c>
      <c r="BV421" t="n">
        <v>0</v>
      </c>
      <c r="BW421" t="n">
        <v>0.3922</v>
      </c>
      <c r="BX421" t="n">
        <v>0.3127</v>
      </c>
      <c r="BY421" t="n">
        <v>0.3354</v>
      </c>
      <c r="BZ421" t="n">
        <v>0.3343</v>
      </c>
      <c r="CA421" t="n">
        <v>0.09155</v>
      </c>
      <c r="CB421" t="n">
        <v>0.3241</v>
      </c>
      <c r="CC421" t="n">
        <v>0.1979</v>
      </c>
      <c r="CD421" t="n">
        <v>0.3252</v>
      </c>
      <c r="CE421" t="n">
        <v>0.3278</v>
      </c>
      <c r="CF421" t="n">
        <v>0.1619</v>
      </c>
      <c r="CG421" t="n">
        <v>235</v>
      </c>
      <c r="CH421" t="str">
        <f>=SUBTOTAL(103,CG421)</f>
      </c>
      <c r="CI421" t="str">
        <f>=IF(CH421=1,IFERROR(MAX($CI$1:CI420)+(COUNTIFS($CG$1:CG420,CG421,$CH$1:CH420,1)=0),1),"")</f>
      </c>
    </row>
    <row r="422">
      <c r="A422" t="s">
        <v>6304</v>
      </c>
      <c r="B422" t="s">
        <v>6319</v>
      </c>
      <c r="C422" t="s">
        <v>6320</v>
      </c>
      <c r="D422" t="s">
        <v>6307</v>
      </c>
      <c r="E422" t="s">
        <v>6321</v>
      </c>
      <c r="F422" t="s">
        <v>6322</v>
      </c>
      <c r="G422" t="s">
        <v>1120</v>
      </c>
      <c r="H422" t="s">
        <v>93</v>
      </c>
      <c r="I422" t="s">
        <v>3021</v>
      </c>
      <c r="J422"/>
      <c r="K422" t="n">
        <v>0.000003977</v>
      </c>
      <c r="L422" t="n">
        <v>0.3493</v>
      </c>
      <c r="M422" t="n">
        <v>0.4129</v>
      </c>
      <c r="N422" t="s">
        <v>343</v>
      </c>
      <c r="O422" t="n">
        <v>939930</v>
      </c>
      <c r="P422" t="s">
        <v>1228</v>
      </c>
      <c r="Q422" t="s">
        <v>6310</v>
      </c>
      <c r="R422"/>
      <c r="S422" t="s">
        <v>6311</v>
      </c>
      <c r="T422" t="n">
        <v>0.221</v>
      </c>
      <c r="U422" t="s">
        <v>835</v>
      </c>
      <c r="V422" t="s">
        <v>379</v>
      </c>
      <c r="W422" t="n">
        <v>6.167</v>
      </c>
      <c r="X422" t="n">
        <v>0.351473480463</v>
      </c>
      <c r="Y422" t="s">
        <v>6323</v>
      </c>
      <c r="Z422"/>
      <c r="AA422"/>
      <c r="AB422" t="s">
        <v>265</v>
      </c>
      <c r="AC422" t="s">
        <v>6324</v>
      </c>
      <c r="AD422" t="s">
        <v>6314</v>
      </c>
      <c r="AE422" t="s">
        <v>247</v>
      </c>
      <c r="AF422" t="s">
        <v>6325</v>
      </c>
      <c r="AG422" t="s">
        <v>6326</v>
      </c>
      <c r="AH422"/>
      <c r="AI422"/>
      <c r="AJ422"/>
      <c r="AK422"/>
      <c r="AL422" t="s">
        <v>125</v>
      </c>
      <c r="AM422"/>
      <c r="AN422"/>
      <c r="AO422"/>
      <c r="AP422"/>
      <c r="AQ422"/>
      <c r="AR422"/>
      <c r="AS422"/>
      <c r="AT422"/>
      <c r="AU422"/>
      <c r="AV422"/>
      <c r="AW422"/>
      <c r="AX422"/>
      <c r="AY422"/>
      <c r="AZ422"/>
      <c r="BA422" t="s">
        <v>105</v>
      </c>
      <c r="BB422" t="s">
        <v>6316</v>
      </c>
      <c r="BC422"/>
      <c r="BD422" t="s">
        <v>107</v>
      </c>
      <c r="BE422" t="s">
        <v>6317</v>
      </c>
      <c r="BF422" t="s">
        <v>6318</v>
      </c>
      <c r="BG422" t="s">
        <v>478</v>
      </c>
      <c r="BH422" t="s">
        <v>3205</v>
      </c>
      <c r="BI422"/>
      <c r="BJ422"/>
      <c r="BK422"/>
      <c r="BL422"/>
      <c r="BM422"/>
      <c r="BN422"/>
      <c r="BO422" t="n">
        <v>0</v>
      </c>
      <c r="BP422" t="n">
        <v>0</v>
      </c>
      <c r="BQ422" t="n">
        <v>0</v>
      </c>
      <c r="BR422" t="n">
        <v>0</v>
      </c>
      <c r="BS422" t="n">
        <v>0</v>
      </c>
      <c r="BT422" t="n">
        <v>0.000008791</v>
      </c>
      <c r="BU422" t="n">
        <v>0</v>
      </c>
      <c r="BV422" t="n">
        <v>0</v>
      </c>
      <c r="BW422" t="n">
        <v>0.4129</v>
      </c>
      <c r="BX422" t="n">
        <v>0.3354</v>
      </c>
      <c r="BY422" t="n">
        <v>0.3562</v>
      </c>
      <c r="BZ422" t="n">
        <v>0.3511</v>
      </c>
      <c r="CA422" t="n">
        <v>0.1064</v>
      </c>
      <c r="CB422" t="n">
        <v>0.3526</v>
      </c>
      <c r="CC422" t="n">
        <v>0.25</v>
      </c>
      <c r="CD422" t="n">
        <v>0.344</v>
      </c>
      <c r="CE422" t="n">
        <v>0.3479</v>
      </c>
      <c r="CF422" t="n">
        <v>0.169</v>
      </c>
      <c r="CG422" t="n">
        <v>235</v>
      </c>
      <c r="CH422" t="str">
        <f>=SUBTOTAL(103,CG422)</f>
      </c>
      <c r="CI422" t="str">
        <f>=IF(CH422=1,IFERROR(MAX($CI$1:CI421)+(COUNTIFS($CG$1:CG421,CG422,$CH$1:CH421,1)=0),1),"")</f>
      </c>
    </row>
    <row r="423">
      <c r="A423" t="s">
        <v>6304</v>
      </c>
      <c r="B423" t="s">
        <v>6327</v>
      </c>
      <c r="C423" t="s">
        <v>6328</v>
      </c>
      <c r="D423" t="s">
        <v>6307</v>
      </c>
      <c r="E423" t="s">
        <v>6329</v>
      </c>
      <c r="F423" t="s">
        <v>6330</v>
      </c>
      <c r="G423" t="s">
        <v>92</v>
      </c>
      <c r="H423" t="s">
        <v>93</v>
      </c>
      <c r="I423" t="s">
        <v>755</v>
      </c>
      <c r="J423"/>
      <c r="K423" t="n">
        <v>0.00002038</v>
      </c>
      <c r="L423" t="n">
        <v>0.2564</v>
      </c>
      <c r="M423" t="n">
        <v>0.3672</v>
      </c>
      <c r="N423" t="s">
        <v>343</v>
      </c>
      <c r="O423"/>
      <c r="P423"/>
      <c r="Q423" t="s">
        <v>6310</v>
      </c>
      <c r="R423"/>
      <c r="S423" t="s">
        <v>6311</v>
      </c>
      <c r="T423" t="n">
        <v>0.616</v>
      </c>
      <c r="U423" t="s">
        <v>632</v>
      </c>
      <c r="V423" t="s">
        <v>6331</v>
      </c>
      <c r="W423" t="n">
        <v>22.8</v>
      </c>
      <c r="X423" t="n">
        <v>0.430069386959</v>
      </c>
      <c r="Y423" t="s">
        <v>6332</v>
      </c>
      <c r="Z423"/>
      <c r="AA423"/>
      <c r="AB423" t="s">
        <v>1797</v>
      </c>
      <c r="AC423" t="s">
        <v>6333</v>
      </c>
      <c r="AD423" t="s">
        <v>6314</v>
      </c>
      <c r="AE423" t="s">
        <v>247</v>
      </c>
      <c r="AF423" t="s">
        <v>6334</v>
      </c>
      <c r="AG423" t="s">
        <v>6335</v>
      </c>
      <c r="AH423"/>
      <c r="AI423" t="s">
        <v>419</v>
      </c>
      <c r="AJ423" t="s">
        <v>419</v>
      </c>
      <c r="AK423" t="s">
        <v>419</v>
      </c>
      <c r="AL423" t="s">
        <v>125</v>
      </c>
      <c r="AM423" t="n">
        <v>1</v>
      </c>
      <c r="AN423"/>
      <c r="AO423" t="n">
        <v>171</v>
      </c>
      <c r="AP423" t="n">
        <v>149</v>
      </c>
      <c r="AQ423" t="n">
        <v>160</v>
      </c>
      <c r="AR423" t="n">
        <v>18</v>
      </c>
      <c r="AS423" t="n">
        <v>25</v>
      </c>
      <c r="AT423" t="n">
        <v>30</v>
      </c>
      <c r="AU423" t="n">
        <v>99</v>
      </c>
      <c r="AV423" t="n">
        <v>99</v>
      </c>
      <c r="AW423" t="n">
        <v>99</v>
      </c>
      <c r="AX423" t="n">
        <v>228951</v>
      </c>
      <c r="AY423" t="n">
        <v>228951</v>
      </c>
      <c r="AZ423" t="n">
        <v>228951</v>
      </c>
      <c r="BA423" t="s">
        <v>105</v>
      </c>
      <c r="BB423" t="s">
        <v>6316</v>
      </c>
      <c r="BC423"/>
      <c r="BD423" t="s">
        <v>107</v>
      </c>
      <c r="BE423" t="s">
        <v>6317</v>
      </c>
      <c r="BF423" t="s">
        <v>6318</v>
      </c>
      <c r="BG423" t="s">
        <v>3443</v>
      </c>
      <c r="BH423" t="s">
        <v>6336</v>
      </c>
      <c r="BI423"/>
      <c r="BJ423"/>
      <c r="BK423"/>
      <c r="BL423"/>
      <c r="BM423"/>
      <c r="BN423"/>
      <c r="BO423" t="n">
        <v>0</v>
      </c>
      <c r="BP423" t="n">
        <v>0</v>
      </c>
      <c r="BQ423" t="n">
        <v>0.0001</v>
      </c>
      <c r="BR423" t="n">
        <v>0</v>
      </c>
      <c r="BS423" t="n">
        <v>0.00005211</v>
      </c>
      <c r="BT423" t="n">
        <v>0.00002702</v>
      </c>
      <c r="BU423" t="n">
        <v>0</v>
      </c>
      <c r="BV423" t="n">
        <v>0</v>
      </c>
      <c r="BW423" t="n">
        <v>0.3672</v>
      </c>
      <c r="BX423" t="n">
        <v>0.2309</v>
      </c>
      <c r="BY423" t="n">
        <v>0.241</v>
      </c>
      <c r="BZ423" t="n">
        <v>0.2394</v>
      </c>
      <c r="CA423" t="n">
        <v>0.04828</v>
      </c>
      <c r="CB423" t="n">
        <v>0.255</v>
      </c>
      <c r="CC423" t="n">
        <v>0.1667</v>
      </c>
      <c r="CD423" t="n">
        <v>0.2323</v>
      </c>
      <c r="CE423" t="n">
        <v>0.2424</v>
      </c>
      <c r="CF423" t="n">
        <v>0.09082</v>
      </c>
      <c r="CG423" t="n">
        <v>235</v>
      </c>
      <c r="CH423" t="str">
        <f>=SUBTOTAL(103,CG423)</f>
      </c>
      <c r="CI423" t="str">
        <f>=IF(CH423=1,IFERROR(MAX($CI$1:CI422)+(COUNTIFS($CG$1:CG422,CG423,$CH$1:CH422,1)=0),1),"")</f>
      </c>
    </row>
    <row r="424">
      <c r="A424" t="s">
        <v>6304</v>
      </c>
      <c r="B424" t="s">
        <v>6337</v>
      </c>
      <c r="C424" t="s">
        <v>6338</v>
      </c>
      <c r="D424" t="s">
        <v>6307</v>
      </c>
      <c r="E424" t="s">
        <v>6339</v>
      </c>
      <c r="F424" t="s">
        <v>6340</v>
      </c>
      <c r="G424" t="s">
        <v>92</v>
      </c>
      <c r="H424" t="s">
        <v>93</v>
      </c>
      <c r="I424" t="s">
        <v>755</v>
      </c>
      <c r="J424"/>
      <c r="K424" t="n">
        <v>0.00009012</v>
      </c>
      <c r="L424" t="n">
        <v>0.3861</v>
      </c>
      <c r="M424" t="n">
        <v>0.458</v>
      </c>
      <c r="N424" t="s">
        <v>343</v>
      </c>
      <c r="O424" t="n">
        <v>38363</v>
      </c>
      <c r="P424" t="s">
        <v>1228</v>
      </c>
      <c r="Q424" t="s">
        <v>6310</v>
      </c>
      <c r="R424"/>
      <c r="S424" t="s">
        <v>6311</v>
      </c>
      <c r="T424" t="n">
        <v>0.524</v>
      </c>
      <c r="U424" t="s">
        <v>5530</v>
      </c>
      <c r="V424" t="s">
        <v>552</v>
      </c>
      <c r="W424" t="n">
        <v>1.232</v>
      </c>
      <c r="X424" t="n">
        <v>0.232086211443</v>
      </c>
      <c r="Y424" t="s">
        <v>6341</v>
      </c>
      <c r="Z424"/>
      <c r="AA424"/>
      <c r="AB424" t="s">
        <v>265</v>
      </c>
      <c r="AC424" t="s">
        <v>6342</v>
      </c>
      <c r="AD424" t="s">
        <v>6314</v>
      </c>
      <c r="AE424" t="s">
        <v>247</v>
      </c>
      <c r="AF424" t="s">
        <v>6343</v>
      </c>
      <c r="AG424" t="s">
        <v>6344</v>
      </c>
      <c r="AH424" t="s">
        <v>6345</v>
      </c>
      <c r="AI424"/>
      <c r="AJ424"/>
      <c r="AK424"/>
      <c r="AL424" t="s">
        <v>104</v>
      </c>
      <c r="AM424"/>
      <c r="AN424"/>
      <c r="AO424"/>
      <c r="AP424"/>
      <c r="AQ424"/>
      <c r="AR424"/>
      <c r="AS424"/>
      <c r="AT424"/>
      <c r="AU424"/>
      <c r="AV424"/>
      <c r="AW424"/>
      <c r="AX424"/>
      <c r="AY424"/>
      <c r="AZ424"/>
      <c r="BA424" t="s">
        <v>105</v>
      </c>
      <c r="BB424" t="s">
        <v>6316</v>
      </c>
      <c r="BC424"/>
      <c r="BD424" t="s">
        <v>107</v>
      </c>
      <c r="BE424" t="s">
        <v>6317</v>
      </c>
      <c r="BF424" t="s">
        <v>6318</v>
      </c>
      <c r="BG424" t="s">
        <v>272</v>
      </c>
      <c r="BH424" t="s">
        <v>1489</v>
      </c>
      <c r="BI424"/>
      <c r="BJ424"/>
      <c r="BK424"/>
      <c r="BL424"/>
      <c r="BM424"/>
      <c r="BN424"/>
      <c r="BO424" t="n">
        <v>0</v>
      </c>
      <c r="BP424" t="n">
        <v>0.00005795</v>
      </c>
      <c r="BQ424" t="n">
        <v>0</v>
      </c>
      <c r="BR424" t="n">
        <v>0</v>
      </c>
      <c r="BS424" t="n">
        <v>0.0001065</v>
      </c>
      <c r="BT424" t="n">
        <v>0.000163</v>
      </c>
      <c r="BU424" t="n">
        <v>0</v>
      </c>
      <c r="BV424" t="n">
        <v>0</v>
      </c>
      <c r="BW424" t="n">
        <v>0.458</v>
      </c>
      <c r="BX424" t="n">
        <v>0.3653</v>
      </c>
      <c r="BY424" t="n">
        <v>0.3884</v>
      </c>
      <c r="BZ424" t="n">
        <v>0.3815</v>
      </c>
      <c r="CA424" t="n">
        <v>0.1501</v>
      </c>
      <c r="CB424" t="n">
        <v>0.3882</v>
      </c>
      <c r="CC424" t="n">
        <v>0.3235</v>
      </c>
      <c r="CD424" t="n">
        <v>0.3733</v>
      </c>
      <c r="CE424" t="n">
        <v>0.385</v>
      </c>
      <c r="CF424" t="n">
        <v>0.2131</v>
      </c>
      <c r="CG424" t="n">
        <v>235</v>
      </c>
      <c r="CH424" t="str">
        <f>=SUBTOTAL(103,CG424)</f>
      </c>
      <c r="CI424" t="str">
        <f>=IF(CH424=1,IFERROR(MAX($CI$1:CI423)+(COUNTIFS($CG$1:CG423,CG424,$CH$1:CH423,1)=0),1),"")</f>
      </c>
    </row>
    <row r="425">
      <c r="A425" t="s">
        <v>6304</v>
      </c>
      <c r="B425" t="s">
        <v>6346</v>
      </c>
      <c r="C425" t="s">
        <v>6347</v>
      </c>
      <c r="D425" t="s">
        <v>6307</v>
      </c>
      <c r="E425" t="s">
        <v>6348</v>
      </c>
      <c r="F425" t="s">
        <v>6349</v>
      </c>
      <c r="G425" t="s">
        <v>92</v>
      </c>
      <c r="H425" t="s">
        <v>93</v>
      </c>
      <c r="I425" t="s">
        <v>755</v>
      </c>
      <c r="J425"/>
      <c r="K425" t="n">
        <v>0.00004524</v>
      </c>
      <c r="L425" t="n">
        <v>0.2735</v>
      </c>
      <c r="M425" t="n">
        <v>0.3822</v>
      </c>
      <c r="N425" t="s">
        <v>343</v>
      </c>
      <c r="O425" t="n">
        <v>1206231</v>
      </c>
      <c r="P425" t="s">
        <v>1024</v>
      </c>
      <c r="Q425" t="s">
        <v>6310</v>
      </c>
      <c r="R425"/>
      <c r="S425" t="s">
        <v>6311</v>
      </c>
      <c r="T425" t="n">
        <v>0.207</v>
      </c>
      <c r="U425" t="s">
        <v>6350</v>
      </c>
      <c r="V425" t="s">
        <v>6351</v>
      </c>
      <c r="W425" t="n">
        <v>4.56</v>
      </c>
      <c r="X425" t="n">
        <v>0.336247891188</v>
      </c>
      <c r="Y425" t="s">
        <v>6352</v>
      </c>
      <c r="Z425"/>
      <c r="AA425"/>
      <c r="AB425" t="s">
        <v>1797</v>
      </c>
      <c r="AC425" t="s">
        <v>6353</v>
      </c>
      <c r="AD425" t="s">
        <v>6314</v>
      </c>
      <c r="AE425" t="s">
        <v>247</v>
      </c>
      <c r="AF425" t="s">
        <v>6354</v>
      </c>
      <c r="AG425" t="s">
        <v>6355</v>
      </c>
      <c r="AH425"/>
      <c r="AI425" t="s">
        <v>419</v>
      </c>
      <c r="AJ425" t="s">
        <v>419</v>
      </c>
      <c r="AK425" t="s">
        <v>419</v>
      </c>
      <c r="AL425" t="s">
        <v>104</v>
      </c>
      <c r="AM425" t="n">
        <v>1</v>
      </c>
      <c r="AN425"/>
      <c r="AO425" t="n">
        <v>174</v>
      </c>
      <c r="AP425" t="n">
        <v>154</v>
      </c>
      <c r="AQ425" t="n">
        <v>161</v>
      </c>
      <c r="AR425" t="n">
        <v>19</v>
      </c>
      <c r="AS425" t="n">
        <v>27</v>
      </c>
      <c r="AT425" t="n">
        <v>33</v>
      </c>
      <c r="AU425" t="n">
        <v>99</v>
      </c>
      <c r="AV425" t="n">
        <v>99</v>
      </c>
      <c r="AW425" t="n">
        <v>99</v>
      </c>
      <c r="AX425" t="n">
        <v>228951</v>
      </c>
      <c r="AY425" t="n">
        <v>228951</v>
      </c>
      <c r="AZ425" t="n">
        <v>228951</v>
      </c>
      <c r="BA425" t="s">
        <v>105</v>
      </c>
      <c r="BB425" t="s">
        <v>6316</v>
      </c>
      <c r="BC425"/>
      <c r="BD425" t="s">
        <v>107</v>
      </c>
      <c r="BE425" t="s">
        <v>6317</v>
      </c>
      <c r="BF425" t="s">
        <v>6318</v>
      </c>
      <c r="BG425" t="s">
        <v>110</v>
      </c>
      <c r="BH425" t="s">
        <v>111</v>
      </c>
      <c r="BI425"/>
      <c r="BJ425"/>
      <c r="BK425"/>
      <c r="BL425"/>
      <c r="BM425"/>
      <c r="BN425"/>
      <c r="BO425" t="n">
        <v>0</v>
      </c>
      <c r="BP425" t="n">
        <v>0</v>
      </c>
      <c r="BQ425" t="n">
        <v>0.0001007</v>
      </c>
      <c r="BR425" t="n">
        <v>0</v>
      </c>
      <c r="BS425" t="n">
        <v>0.0001075</v>
      </c>
      <c r="BT425" t="n">
        <v>0.00007274</v>
      </c>
      <c r="BU425" t="n">
        <v>0</v>
      </c>
      <c r="BV425" t="n">
        <v>0</v>
      </c>
      <c r="BW425" t="n">
        <v>0.3822</v>
      </c>
      <c r="BX425" t="n">
        <v>0.2401</v>
      </c>
      <c r="BY425" t="n">
        <v>0.2609</v>
      </c>
      <c r="BZ425" t="n">
        <v>0.2565</v>
      </c>
      <c r="CA425" t="n">
        <v>0.05529</v>
      </c>
      <c r="CB425" t="n">
        <v>0.2731</v>
      </c>
      <c r="CC425" t="n">
        <v>0.1802</v>
      </c>
      <c r="CD425" t="n">
        <v>0.2493</v>
      </c>
      <c r="CE425" t="n">
        <v>0.2614</v>
      </c>
      <c r="CF425" t="n">
        <v>0.09763</v>
      </c>
      <c r="CG425" t="n">
        <v>235</v>
      </c>
      <c r="CH425" t="str">
        <f>=SUBTOTAL(103,CG425)</f>
      </c>
      <c r="CI425" t="str">
        <f>=IF(CH425=1,IFERROR(MAX($CI$1:CI424)+(COUNTIFS($CG$1:CG424,CG425,$CH$1:CH424,1)=0),1),"")</f>
      </c>
    </row>
    <row r="426">
      <c r="A426" t="s">
        <v>6304</v>
      </c>
      <c r="B426" t="s">
        <v>6356</v>
      </c>
      <c r="C426" t="s">
        <v>6357</v>
      </c>
      <c r="D426" t="s">
        <v>6307</v>
      </c>
      <c r="E426" t="s">
        <v>6358</v>
      </c>
      <c r="F426" t="s">
        <v>6359</v>
      </c>
      <c r="G426" t="s">
        <v>92</v>
      </c>
      <c r="H426" t="s">
        <v>93</v>
      </c>
      <c r="I426" t="s">
        <v>755</v>
      </c>
      <c r="J426"/>
      <c r="K426" t="n">
        <v>0.007889</v>
      </c>
      <c r="L426" t="n">
        <v>0.3296</v>
      </c>
      <c r="M426" t="n">
        <v>0.4115</v>
      </c>
      <c r="N426" t="s">
        <v>343</v>
      </c>
      <c r="O426" t="n">
        <v>403349</v>
      </c>
      <c r="P426" t="s">
        <v>412</v>
      </c>
      <c r="Q426" t="s">
        <v>6310</v>
      </c>
      <c r="R426"/>
      <c r="S426" t="s">
        <v>6311</v>
      </c>
      <c r="T426" t="n">
        <v>0.844</v>
      </c>
      <c r="U426" t="s">
        <v>632</v>
      </c>
      <c r="V426" t="s">
        <v>5538</v>
      </c>
      <c r="W426" t="n">
        <v>24</v>
      </c>
      <c r="X426" t="n">
        <v>0.482375562191</v>
      </c>
      <c r="Y426" t="s">
        <v>6360</v>
      </c>
      <c r="Z426"/>
      <c r="AA426"/>
      <c r="AB426" t="s">
        <v>1797</v>
      </c>
      <c r="AC426" t="s">
        <v>266</v>
      </c>
      <c r="AD426" t="s">
        <v>6314</v>
      </c>
      <c r="AE426" t="s">
        <v>247</v>
      </c>
      <c r="AF426" t="s">
        <v>6361</v>
      </c>
      <c r="AG426" t="s">
        <v>6362</v>
      </c>
      <c r="AH426" t="s">
        <v>3025</v>
      </c>
      <c r="AI426"/>
      <c r="AJ426"/>
      <c r="AK426"/>
      <c r="AL426" t="s">
        <v>104</v>
      </c>
      <c r="AM426"/>
      <c r="AN426"/>
      <c r="AO426"/>
      <c r="AP426"/>
      <c r="AQ426"/>
      <c r="AR426"/>
      <c r="AS426"/>
      <c r="AT426"/>
      <c r="AU426"/>
      <c r="AV426"/>
      <c r="AW426"/>
      <c r="AX426"/>
      <c r="AY426"/>
      <c r="AZ426"/>
      <c r="BA426" t="s">
        <v>105</v>
      </c>
      <c r="BB426" t="s">
        <v>6316</v>
      </c>
      <c r="BC426"/>
      <c r="BD426" t="s">
        <v>107</v>
      </c>
      <c r="BE426" t="s">
        <v>6317</v>
      </c>
      <c r="BF426" t="s">
        <v>6318</v>
      </c>
      <c r="BG426" t="s">
        <v>6363</v>
      </c>
      <c r="BH426" t="s">
        <v>6364</v>
      </c>
      <c r="BI426"/>
      <c r="BJ426"/>
      <c r="BK426"/>
      <c r="BL426"/>
      <c r="BM426"/>
      <c r="BN426"/>
      <c r="BO426" t="n">
        <v>0.01606</v>
      </c>
      <c r="BP426" t="n">
        <v>0.008276</v>
      </c>
      <c r="BQ426" t="n">
        <v>0.0267</v>
      </c>
      <c r="BR426" t="n">
        <v>0.0003999</v>
      </c>
      <c r="BS426" t="n">
        <v>0.006981</v>
      </c>
      <c r="BT426" t="n">
        <v>0.008154</v>
      </c>
      <c r="BU426" t="n">
        <v>0.007609</v>
      </c>
      <c r="BV426" t="n">
        <v>0.004024</v>
      </c>
      <c r="BW426" t="n">
        <v>0.4115</v>
      </c>
      <c r="BX426" t="n">
        <v>0.2982</v>
      </c>
      <c r="BY426" t="n">
        <v>0.3256</v>
      </c>
      <c r="BZ426" t="n">
        <v>0.3245</v>
      </c>
      <c r="CA426" t="n">
        <v>0.09068</v>
      </c>
      <c r="CB426" t="n">
        <v>0.3359</v>
      </c>
      <c r="CC426" t="n">
        <v>0.2323</v>
      </c>
      <c r="CD426" t="n">
        <v>0.3158</v>
      </c>
      <c r="CE426" t="n">
        <v>0.3261</v>
      </c>
      <c r="CF426" t="n">
        <v>0.143</v>
      </c>
      <c r="CG426" t="n">
        <v>235</v>
      </c>
      <c r="CH426" t="str">
        <f>=SUBTOTAL(103,CG426)</f>
      </c>
      <c r="CI426" t="str">
        <f>=IF(CH426=1,IFERROR(MAX($CI$1:CI425)+(COUNTIFS($CG$1:CG425,CG426,$CH$1:CH425,1)=0),1),"")</f>
      </c>
    </row>
    <row r="427">
      <c r="A427" t="s">
        <v>6304</v>
      </c>
      <c r="B427" t="s">
        <v>6365</v>
      </c>
      <c r="C427" t="s">
        <v>6366</v>
      </c>
      <c r="D427" t="s">
        <v>6307</v>
      </c>
      <c r="E427" t="s">
        <v>6367</v>
      </c>
      <c r="F427" t="s">
        <v>6368</v>
      </c>
      <c r="G427" t="s">
        <v>92</v>
      </c>
      <c r="H427" t="s">
        <v>93</v>
      </c>
      <c r="I427" t="s">
        <v>755</v>
      </c>
      <c r="J427"/>
      <c r="K427" t="n">
        <v>0.0005329</v>
      </c>
      <c r="L427" t="n">
        <v>0.2862</v>
      </c>
      <c r="M427" t="n">
        <v>0.389</v>
      </c>
      <c r="N427" t="s">
        <v>343</v>
      </c>
      <c r="O427"/>
      <c r="P427"/>
      <c r="Q427" t="s">
        <v>6310</v>
      </c>
      <c r="R427"/>
      <c r="S427" t="s">
        <v>6311</v>
      </c>
      <c r="T427" t="n">
        <v>0.883</v>
      </c>
      <c r="U427" t="s">
        <v>632</v>
      </c>
      <c r="V427" t="s">
        <v>2263</v>
      </c>
      <c r="W427" t="n">
        <v>23.5</v>
      </c>
      <c r="X427" t="n">
        <v>0.591852903366</v>
      </c>
      <c r="Y427" t="s">
        <v>6369</v>
      </c>
      <c r="Z427"/>
      <c r="AA427"/>
      <c r="AB427" t="s">
        <v>1797</v>
      </c>
      <c r="AC427" t="s">
        <v>6370</v>
      </c>
      <c r="AD427" t="s">
        <v>6314</v>
      </c>
      <c r="AE427" t="s">
        <v>247</v>
      </c>
      <c r="AF427" t="s">
        <v>6371</v>
      </c>
      <c r="AG427" t="s">
        <v>6372</v>
      </c>
      <c r="AH427"/>
      <c r="AI427"/>
      <c r="AJ427"/>
      <c r="AK427"/>
      <c r="AL427" t="s">
        <v>228</v>
      </c>
      <c r="AM427"/>
      <c r="AN427"/>
      <c r="AO427"/>
      <c r="AP427"/>
      <c r="AQ427"/>
      <c r="AR427"/>
      <c r="AS427"/>
      <c r="AT427"/>
      <c r="AU427"/>
      <c r="AV427"/>
      <c r="AW427"/>
      <c r="AX427"/>
      <c r="AY427"/>
      <c r="AZ427"/>
      <c r="BA427" t="s">
        <v>105</v>
      </c>
      <c r="BB427" t="s">
        <v>6316</v>
      </c>
      <c r="BC427"/>
      <c r="BD427" t="s">
        <v>107</v>
      </c>
      <c r="BE427" t="s">
        <v>6317</v>
      </c>
      <c r="BF427" t="s">
        <v>6318</v>
      </c>
      <c r="BG427" t="s">
        <v>3603</v>
      </c>
      <c r="BH427" t="s">
        <v>3604</v>
      </c>
      <c r="BI427"/>
      <c r="BJ427"/>
      <c r="BK427"/>
      <c r="BL427"/>
      <c r="BM427"/>
      <c r="BN427"/>
      <c r="BO427" t="n">
        <v>0.00157</v>
      </c>
      <c r="BP427" t="n">
        <v>0.0003146</v>
      </c>
      <c r="BQ427" t="n">
        <v>0.002905</v>
      </c>
      <c r="BR427" t="n">
        <v>0</v>
      </c>
      <c r="BS427" t="n">
        <v>0.0004359</v>
      </c>
      <c r="BT427" t="n">
        <v>0.0004398</v>
      </c>
      <c r="BU427" t="n">
        <v>0.0003935</v>
      </c>
      <c r="BV427" t="n">
        <v>0.0004067</v>
      </c>
      <c r="BW427" t="n">
        <v>0.389</v>
      </c>
      <c r="BX427" t="n">
        <v>0.251</v>
      </c>
      <c r="BY427" t="n">
        <v>0.2759</v>
      </c>
      <c r="BZ427" t="n">
        <v>0.2738</v>
      </c>
      <c r="CA427" t="n">
        <v>0.06578</v>
      </c>
      <c r="CB427" t="n">
        <v>0.2929</v>
      </c>
      <c r="CC427" t="n">
        <v>0.1895</v>
      </c>
      <c r="CD427" t="n">
        <v>0.2652</v>
      </c>
      <c r="CE427" t="n">
        <v>0.2768</v>
      </c>
      <c r="CF427" t="n">
        <v>0.09849</v>
      </c>
      <c r="CG427" t="n">
        <v>235</v>
      </c>
      <c r="CH427" t="str">
        <f>=SUBTOTAL(103,CG427)</f>
      </c>
      <c r="CI427" t="str">
        <f>=IF(CH427=1,IFERROR(MAX($CI$1:CI426)+(COUNTIFS($CG$1:CG426,CG427,$CH$1:CH426,1)=0),1),"")</f>
      </c>
    </row>
    <row r="428">
      <c r="A428" t="s">
        <v>6304</v>
      </c>
      <c r="B428" t="s">
        <v>6373</v>
      </c>
      <c r="C428" t="s">
        <v>6374</v>
      </c>
      <c r="D428" t="s">
        <v>6307</v>
      </c>
      <c r="E428" t="s">
        <v>6375</v>
      </c>
      <c r="F428" t="s">
        <v>6376</v>
      </c>
      <c r="G428" t="s">
        <v>92</v>
      </c>
      <c r="H428" t="s">
        <v>93</v>
      </c>
      <c r="I428" t="s">
        <v>755</v>
      </c>
      <c r="J428"/>
      <c r="K428" t="n">
        <v>0.0002632</v>
      </c>
      <c r="L428" t="n">
        <v>0.2789</v>
      </c>
      <c r="M428" t="n">
        <v>0.3791</v>
      </c>
      <c r="N428" t="s">
        <v>343</v>
      </c>
      <c r="O428" t="n">
        <v>11881</v>
      </c>
      <c r="P428" t="s">
        <v>1024</v>
      </c>
      <c r="Q428" t="s">
        <v>6310</v>
      </c>
      <c r="R428"/>
      <c r="S428" t="s">
        <v>6311</v>
      </c>
      <c r="T428" t="n">
        <v>0.355</v>
      </c>
      <c r="U428" t="s">
        <v>6377</v>
      </c>
      <c r="V428" t="s">
        <v>474</v>
      </c>
      <c r="W428" t="n">
        <v>0.001</v>
      </c>
      <c r="X428" t="n">
        <v>0.257050007582</v>
      </c>
      <c r="Y428" t="s">
        <v>6378</v>
      </c>
      <c r="Z428"/>
      <c r="AA428"/>
      <c r="AB428" t="s">
        <v>6379</v>
      </c>
      <c r="AC428" t="s">
        <v>6380</v>
      </c>
      <c r="AD428" t="s">
        <v>6314</v>
      </c>
      <c r="AE428" t="s">
        <v>247</v>
      </c>
      <c r="AF428" t="s">
        <v>6381</v>
      </c>
      <c r="AG428" t="s">
        <v>6382</v>
      </c>
      <c r="AH428" t="s">
        <v>6383</v>
      </c>
      <c r="AI428"/>
      <c r="AJ428"/>
      <c r="AK428"/>
      <c r="AL428" t="s">
        <v>125</v>
      </c>
      <c r="AM428"/>
      <c r="AN428"/>
      <c r="AO428"/>
      <c r="AP428"/>
      <c r="AQ428"/>
      <c r="AR428"/>
      <c r="AS428"/>
      <c r="AT428"/>
      <c r="AU428"/>
      <c r="AV428"/>
      <c r="AW428"/>
      <c r="AX428"/>
      <c r="AY428"/>
      <c r="AZ428"/>
      <c r="BA428" t="s">
        <v>105</v>
      </c>
      <c r="BB428" t="s">
        <v>6316</v>
      </c>
      <c r="BC428"/>
      <c r="BD428" t="s">
        <v>107</v>
      </c>
      <c r="BE428" t="s">
        <v>6317</v>
      </c>
      <c r="BF428" t="s">
        <v>6318</v>
      </c>
      <c r="BG428" t="s">
        <v>1892</v>
      </c>
      <c r="BH428" t="s">
        <v>1893</v>
      </c>
      <c r="BI428"/>
      <c r="BJ428"/>
      <c r="BK428"/>
      <c r="BL428"/>
      <c r="BM428"/>
      <c r="BN428"/>
      <c r="BO428" t="n">
        <v>0.0008701</v>
      </c>
      <c r="BP428" t="n">
        <v>0.0001825</v>
      </c>
      <c r="BQ428" t="n">
        <v>0.0009355</v>
      </c>
      <c r="BR428" t="n">
        <v>0</v>
      </c>
      <c r="BS428" t="n">
        <v>0.00005677</v>
      </c>
      <c r="BT428" t="n">
        <v>0.0002523</v>
      </c>
      <c r="BU428" t="n">
        <v>0</v>
      </c>
      <c r="BV428" t="n">
        <v>0.0002697</v>
      </c>
      <c r="BW428" t="n">
        <v>0.3791</v>
      </c>
      <c r="BX428" t="n">
        <v>0.2481</v>
      </c>
      <c r="BY428" t="n">
        <v>0.2696</v>
      </c>
      <c r="BZ428" t="n">
        <v>0.2695</v>
      </c>
      <c r="CA428" t="n">
        <v>0.06169</v>
      </c>
      <c r="CB428" t="n">
        <v>0.2849</v>
      </c>
      <c r="CC428" t="n">
        <v>0.1978</v>
      </c>
      <c r="CD428" t="n">
        <v>0.2592</v>
      </c>
      <c r="CE428" t="n">
        <v>0.2714</v>
      </c>
      <c r="CF428" t="n">
        <v>0.09829</v>
      </c>
      <c r="CG428" t="n">
        <v>235</v>
      </c>
      <c r="CH428" t="str">
        <f>=SUBTOTAL(103,CG428)</f>
      </c>
      <c r="CI428" t="str">
        <f>=IF(CH428=1,IFERROR(MAX($CI$1:CI427)+(COUNTIFS($CG$1:CG427,CG428,$CH$1:CH427,1)=0),1),"")</f>
      </c>
    </row>
    <row r="429">
      <c r="A429" t="s">
        <v>6304</v>
      </c>
      <c r="B429" t="s">
        <v>6384</v>
      </c>
      <c r="C429" t="s">
        <v>6385</v>
      </c>
      <c r="D429" t="s">
        <v>6307</v>
      </c>
      <c r="E429" t="s">
        <v>6386</v>
      </c>
      <c r="F429" t="s">
        <v>6387</v>
      </c>
      <c r="G429" t="s">
        <v>92</v>
      </c>
      <c r="H429" t="s">
        <v>93</v>
      </c>
      <c r="I429" t="s">
        <v>755</v>
      </c>
      <c r="J429"/>
      <c r="K429" t="n">
        <v>0.0002165</v>
      </c>
      <c r="L429" t="n">
        <v>0.2629</v>
      </c>
      <c r="M429" t="n">
        <v>0.3666</v>
      </c>
      <c r="N429" t="s">
        <v>343</v>
      </c>
      <c r="O429"/>
      <c r="P429"/>
      <c r="Q429" t="s">
        <v>6310</v>
      </c>
      <c r="R429"/>
      <c r="S429" t="s">
        <v>6311</v>
      </c>
      <c r="T429" t="n">
        <v>0.426</v>
      </c>
      <c r="U429" t="s">
        <v>632</v>
      </c>
      <c r="V429" t="s">
        <v>4242</v>
      </c>
      <c r="W429" t="n">
        <v>0.061</v>
      </c>
      <c r="X429" t="n">
        <v>0.296581208706</v>
      </c>
      <c r="Y429" t="s">
        <v>6388</v>
      </c>
      <c r="Z429"/>
      <c r="AA429"/>
      <c r="AB429" t="s">
        <v>265</v>
      </c>
      <c r="AC429" t="s">
        <v>266</v>
      </c>
      <c r="AD429" t="s">
        <v>6314</v>
      </c>
      <c r="AE429" t="s">
        <v>247</v>
      </c>
      <c r="AF429" t="s">
        <v>6389</v>
      </c>
      <c r="AG429" t="s">
        <v>6390</v>
      </c>
      <c r="AH429" t="s">
        <v>6391</v>
      </c>
      <c r="AI429"/>
      <c r="AJ429"/>
      <c r="AK429"/>
      <c r="AL429" t="s">
        <v>125</v>
      </c>
      <c r="AM429"/>
      <c r="AN429"/>
      <c r="AO429"/>
      <c r="AP429"/>
      <c r="AQ429"/>
      <c r="AR429"/>
      <c r="AS429"/>
      <c r="AT429"/>
      <c r="AU429"/>
      <c r="AV429"/>
      <c r="AW429"/>
      <c r="AX429"/>
      <c r="AY429"/>
      <c r="AZ429"/>
      <c r="BA429" t="s">
        <v>105</v>
      </c>
      <c r="BB429" t="s">
        <v>6316</v>
      </c>
      <c r="BC429"/>
      <c r="BD429" t="s">
        <v>107</v>
      </c>
      <c r="BE429" t="s">
        <v>6317</v>
      </c>
      <c r="BF429" t="s">
        <v>6318</v>
      </c>
      <c r="BG429" t="s">
        <v>6392</v>
      </c>
      <c r="BH429" t="s">
        <v>6393</v>
      </c>
      <c r="BI429"/>
      <c r="BJ429"/>
      <c r="BK429"/>
      <c r="BL429"/>
      <c r="BM429"/>
      <c r="BN429"/>
      <c r="BO429" t="n">
        <v>0.0008243</v>
      </c>
      <c r="BP429" t="n">
        <v>0.00017</v>
      </c>
      <c r="BQ429" t="n">
        <v>0.0008368</v>
      </c>
      <c r="BR429" t="n">
        <v>0</v>
      </c>
      <c r="BS429" t="n">
        <v>0.0001047</v>
      </c>
      <c r="BT429" t="n">
        <v>0.0001591</v>
      </c>
      <c r="BU429" t="n">
        <v>0</v>
      </c>
      <c r="BV429" t="n">
        <v>0.0002543</v>
      </c>
      <c r="BW429" t="n">
        <v>0.3666</v>
      </c>
      <c r="BX429" t="n">
        <v>0.2294</v>
      </c>
      <c r="BY429" t="n">
        <v>0.2512</v>
      </c>
      <c r="BZ429" t="n">
        <v>0.2508</v>
      </c>
      <c r="CA429" t="n">
        <v>0.05661</v>
      </c>
      <c r="CB429" t="n">
        <v>0.2709</v>
      </c>
      <c r="CC429" t="n">
        <v>0.1705</v>
      </c>
      <c r="CD429" t="n">
        <v>0.2421</v>
      </c>
      <c r="CE429" t="n">
        <v>0.2482</v>
      </c>
      <c r="CF429" t="n">
        <v>0.08802</v>
      </c>
      <c r="CG429" t="n">
        <v>235</v>
      </c>
      <c r="CH429" t="str">
        <f>=SUBTOTAL(103,CG429)</f>
      </c>
      <c r="CI429" t="str">
        <f>=IF(CH429=1,IFERROR(MAX($CI$1:CI428)+(COUNTIFS($CG$1:CG428,CG429,$CH$1:CH428,1)=0),1),"")</f>
      </c>
    </row>
    <row r="430">
      <c r="A430" t="s">
        <v>6304</v>
      </c>
      <c r="B430" t="s">
        <v>6394</v>
      </c>
      <c r="C430" t="s">
        <v>6395</v>
      </c>
      <c r="D430" t="s">
        <v>6307</v>
      </c>
      <c r="E430" t="s">
        <v>6396</v>
      </c>
      <c r="F430" t="s">
        <v>6397</v>
      </c>
      <c r="G430" t="s">
        <v>1996</v>
      </c>
      <c r="H430" t="s">
        <v>93</v>
      </c>
      <c r="I430" t="s">
        <v>755</v>
      </c>
      <c r="J430"/>
      <c r="K430" t="n">
        <v>0.0002312</v>
      </c>
      <c r="L430" t="n">
        <v>0.2449</v>
      </c>
      <c r="M430" t="n">
        <v>0.3464</v>
      </c>
      <c r="N430" t="s">
        <v>343</v>
      </c>
      <c r="O430" t="n">
        <v>940016</v>
      </c>
      <c r="P430" t="s">
        <v>1228</v>
      </c>
      <c r="Q430" t="s">
        <v>6310</v>
      </c>
      <c r="R430"/>
      <c r="S430" t="s">
        <v>6311</v>
      </c>
      <c r="T430"/>
      <c r="U430"/>
      <c r="V430"/>
      <c r="W430" t="n">
        <v>23</v>
      </c>
      <c r="X430"/>
      <c r="Y430" t="s">
        <v>6398</v>
      </c>
      <c r="Z430"/>
      <c r="AA430"/>
      <c r="AB430" t="s">
        <v>6379</v>
      </c>
      <c r="AC430" t="s">
        <v>266</v>
      </c>
      <c r="AD430" t="s">
        <v>6314</v>
      </c>
      <c r="AE430" t="s">
        <v>247</v>
      </c>
      <c r="AF430" t="s">
        <v>6399</v>
      </c>
      <c r="AG430" t="s">
        <v>6400</v>
      </c>
      <c r="AH430" t="s">
        <v>6401</v>
      </c>
      <c r="AI430"/>
      <c r="AJ430"/>
      <c r="AK430"/>
      <c r="AL430" t="s">
        <v>104</v>
      </c>
      <c r="AM430"/>
      <c r="AN430"/>
      <c r="AO430"/>
      <c r="AP430"/>
      <c r="AQ430"/>
      <c r="AR430"/>
      <c r="AS430"/>
      <c r="AT430"/>
      <c r="AU430"/>
      <c r="AV430"/>
      <c r="AW430"/>
      <c r="AX430"/>
      <c r="AY430"/>
      <c r="AZ430"/>
      <c r="BA430" t="s">
        <v>105</v>
      </c>
      <c r="BB430" t="s">
        <v>6316</v>
      </c>
      <c r="BC430"/>
      <c r="BD430" t="s">
        <v>163</v>
      </c>
      <c r="BE430" t="s">
        <v>6317</v>
      </c>
      <c r="BF430" t="s">
        <v>6318</v>
      </c>
      <c r="BG430" t="s">
        <v>1189</v>
      </c>
      <c r="BH430" t="s">
        <v>5453</v>
      </c>
      <c r="BI430"/>
      <c r="BJ430"/>
      <c r="BK430"/>
      <c r="BL430"/>
      <c r="BM430"/>
      <c r="BN430"/>
      <c r="BO430" t="n">
        <v>0.0007453</v>
      </c>
      <c r="BP430" t="n">
        <v>0.0002004</v>
      </c>
      <c r="BQ430" t="n">
        <v>0.0006749</v>
      </c>
      <c r="BR430" t="n">
        <v>0.0003303</v>
      </c>
      <c r="BS430" t="n">
        <v>0.0001027</v>
      </c>
      <c r="BT430" t="n">
        <v>0.0001667</v>
      </c>
      <c r="BU430" t="n">
        <v>0</v>
      </c>
      <c r="BV430" t="n">
        <v>0.0001795</v>
      </c>
      <c r="BW430" t="n">
        <v>0.3464</v>
      </c>
      <c r="BX430" t="n">
        <v>0.2122</v>
      </c>
      <c r="BY430" t="n">
        <v>0.2371</v>
      </c>
      <c r="BZ430" t="n">
        <v>0.2308</v>
      </c>
      <c r="CA430" t="n">
        <v>0.04743</v>
      </c>
      <c r="CB430" t="n">
        <v>0.2609</v>
      </c>
      <c r="CC430" t="n">
        <v>0.1529</v>
      </c>
      <c r="CD430" t="n">
        <v>0.222</v>
      </c>
      <c r="CE430" t="n">
        <v>0.2342</v>
      </c>
      <c r="CF430" t="n">
        <v>0.07775</v>
      </c>
      <c r="CG430" t="n">
        <v>235</v>
      </c>
      <c r="CH430" t="str">
        <f>=SUBTOTAL(103,CG430)</f>
      </c>
      <c r="CI430" t="str">
        <f>=IF(CH430=1,IFERROR(MAX($CI$1:CI429)+(COUNTIFS($CG$1:CG429,CG430,$CH$1:CH429,1)=0),1),"")</f>
      </c>
    </row>
    <row r="431">
      <c r="A431" t="s">
        <v>6304</v>
      </c>
      <c r="B431" t="s">
        <v>6402</v>
      </c>
      <c r="C431" t="s">
        <v>6403</v>
      </c>
      <c r="D431" t="s">
        <v>6307</v>
      </c>
      <c r="E431" t="s">
        <v>6404</v>
      </c>
      <c r="F431" t="s">
        <v>6405</v>
      </c>
      <c r="G431" t="s">
        <v>92</v>
      </c>
      <c r="H431" t="s">
        <v>93</v>
      </c>
      <c r="I431" t="s">
        <v>755</v>
      </c>
      <c r="J431"/>
      <c r="K431" t="n">
        <v>0.000249</v>
      </c>
      <c r="L431" t="n">
        <v>0.1066</v>
      </c>
      <c r="M431" t="n">
        <v>0.1872</v>
      </c>
      <c r="N431" t="s">
        <v>343</v>
      </c>
      <c r="O431"/>
      <c r="P431"/>
      <c r="Q431" t="s">
        <v>6310</v>
      </c>
      <c r="R431"/>
      <c r="S431" t="s">
        <v>6311</v>
      </c>
      <c r="T431" t="n">
        <v>0.305</v>
      </c>
      <c r="U431" t="s">
        <v>835</v>
      </c>
      <c r="V431" t="s">
        <v>379</v>
      </c>
      <c r="W431" t="n">
        <v>8.319</v>
      </c>
      <c r="X431" t="n">
        <v>0.526800572872</v>
      </c>
      <c r="Y431" t="s">
        <v>6406</v>
      </c>
      <c r="Z431"/>
      <c r="AA431"/>
      <c r="AB431" t="s">
        <v>1797</v>
      </c>
      <c r="AC431" t="s">
        <v>6407</v>
      </c>
      <c r="AD431" t="s">
        <v>6314</v>
      </c>
      <c r="AE431" t="s">
        <v>247</v>
      </c>
      <c r="AF431" t="s">
        <v>6408</v>
      </c>
      <c r="AG431" t="s">
        <v>6409</v>
      </c>
      <c r="AH431"/>
      <c r="AI431"/>
      <c r="AJ431"/>
      <c r="AK431"/>
      <c r="AL431" t="s">
        <v>249</v>
      </c>
      <c r="AM431"/>
      <c r="AN431"/>
      <c r="AO431"/>
      <c r="AP431"/>
      <c r="AQ431"/>
      <c r="AR431"/>
      <c r="AS431"/>
      <c r="AT431"/>
      <c r="AU431"/>
      <c r="AV431"/>
      <c r="AW431"/>
      <c r="AX431"/>
      <c r="AY431"/>
      <c r="AZ431"/>
      <c r="BA431" t="s">
        <v>105</v>
      </c>
      <c r="BB431" t="s">
        <v>6316</v>
      </c>
      <c r="BC431"/>
      <c r="BD431" t="s">
        <v>107</v>
      </c>
      <c r="BE431" t="s">
        <v>6317</v>
      </c>
      <c r="BF431" t="s">
        <v>6318</v>
      </c>
      <c r="BG431" t="s">
        <v>2269</v>
      </c>
      <c r="BH431" t="s">
        <v>2917</v>
      </c>
      <c r="BI431"/>
      <c r="BJ431"/>
      <c r="BK431"/>
      <c r="BL431"/>
      <c r="BM431"/>
      <c r="BN431"/>
      <c r="BO431" t="n">
        <v>0.0006806</v>
      </c>
      <c r="BP431" t="n">
        <v>0.0002995</v>
      </c>
      <c r="BQ431" t="n">
        <v>0.001199</v>
      </c>
      <c r="BR431" t="n">
        <v>0</v>
      </c>
      <c r="BS431" t="n">
        <v>0.000207</v>
      </c>
      <c r="BT431" t="n">
        <v>0.000206</v>
      </c>
      <c r="BU431" t="n">
        <v>0</v>
      </c>
      <c r="BV431" t="n">
        <v>0.0001075</v>
      </c>
      <c r="BW431" t="n">
        <v>0.1872</v>
      </c>
      <c r="BX431" t="n">
        <v>0.0874</v>
      </c>
      <c r="BY431" t="n">
        <v>0.1004</v>
      </c>
      <c r="BZ431" t="n">
        <v>0.08313</v>
      </c>
      <c r="CA431" t="n">
        <v>0.01478</v>
      </c>
      <c r="CB431" t="n">
        <v>0.1271</v>
      </c>
      <c r="CC431" t="n">
        <v>0.04878</v>
      </c>
      <c r="CD431" t="n">
        <v>0.08469</v>
      </c>
      <c r="CE431" t="n">
        <v>0.09635</v>
      </c>
      <c r="CF431" t="n">
        <v>0.02807</v>
      </c>
      <c r="CG431" t="n">
        <v>235</v>
      </c>
      <c r="CH431" t="str">
        <f>=SUBTOTAL(103,CG431)</f>
      </c>
      <c r="CI431" t="str">
        <f>=IF(CH431=1,IFERROR(MAX($CI$1:CI430)+(COUNTIFS($CG$1:CG430,CG431,$CH$1:CH430,1)=0),1),"")</f>
      </c>
    </row>
    <row r="432">
      <c r="A432" t="s">
        <v>6304</v>
      </c>
      <c r="B432" t="s">
        <v>6410</v>
      </c>
      <c r="C432" t="s">
        <v>6411</v>
      </c>
      <c r="D432" t="s">
        <v>6307</v>
      </c>
      <c r="E432" t="s">
        <v>6412</v>
      </c>
      <c r="F432" t="s">
        <v>6413</v>
      </c>
      <c r="G432" t="s">
        <v>1120</v>
      </c>
      <c r="H432" t="s">
        <v>93</v>
      </c>
      <c r="I432" t="s">
        <v>1275</v>
      </c>
      <c r="J432"/>
      <c r="K432" t="n">
        <v>0.00003181</v>
      </c>
      <c r="L432" t="n">
        <v>0.001614</v>
      </c>
      <c r="M432" t="n">
        <v>0.002269</v>
      </c>
      <c r="N432" t="s">
        <v>362</v>
      </c>
      <c r="O432" t="n">
        <v>836237</v>
      </c>
      <c r="P432" t="s">
        <v>1007</v>
      </c>
      <c r="Q432" t="s">
        <v>6310</v>
      </c>
      <c r="R432"/>
      <c r="S432" t="s">
        <v>6311</v>
      </c>
      <c r="T432" t="n">
        <v>0.454</v>
      </c>
      <c r="U432" t="s">
        <v>644</v>
      </c>
      <c r="V432" t="s">
        <v>4667</v>
      </c>
      <c r="W432" t="n">
        <v>15.09</v>
      </c>
      <c r="X432" t="n">
        <v>0.292759656906</v>
      </c>
      <c r="Y432" t="s">
        <v>6414</v>
      </c>
      <c r="Z432"/>
      <c r="AA432"/>
      <c r="AB432" t="s">
        <v>1797</v>
      </c>
      <c r="AC432" t="s">
        <v>6415</v>
      </c>
      <c r="AD432" t="s">
        <v>6314</v>
      </c>
      <c r="AE432" t="s">
        <v>247</v>
      </c>
      <c r="AF432"/>
      <c r="AG432" t="s">
        <v>6416</v>
      </c>
      <c r="AH432"/>
      <c r="AI432"/>
      <c r="AJ432"/>
      <c r="AK432"/>
      <c r="AL432" t="s">
        <v>228</v>
      </c>
      <c r="AM432"/>
      <c r="AN432"/>
      <c r="AO432"/>
      <c r="AP432"/>
      <c r="AQ432"/>
      <c r="AR432"/>
      <c r="AS432"/>
      <c r="AT432"/>
      <c r="AU432"/>
      <c r="AV432"/>
      <c r="AW432"/>
      <c r="AX432"/>
      <c r="AY432"/>
      <c r="AZ432"/>
      <c r="BA432" t="s">
        <v>105</v>
      </c>
      <c r="BB432" t="s">
        <v>6316</v>
      </c>
      <c r="BC432"/>
      <c r="BD432" t="s">
        <v>107</v>
      </c>
      <c r="BE432" t="s">
        <v>6317</v>
      </c>
      <c r="BF432" t="s">
        <v>6318</v>
      </c>
      <c r="BG432" t="s">
        <v>1721</v>
      </c>
      <c r="BH432" t="s">
        <v>2507</v>
      </c>
      <c r="BI432"/>
      <c r="BJ432"/>
      <c r="BK432"/>
      <c r="BL432"/>
      <c r="BM432"/>
      <c r="BN432"/>
      <c r="BO432" t="n">
        <v>0</v>
      </c>
      <c r="BP432" t="n">
        <v>0</v>
      </c>
      <c r="BQ432" t="n">
        <v>0</v>
      </c>
      <c r="BR432" t="n">
        <v>0</v>
      </c>
      <c r="BS432" t="n">
        <v>0</v>
      </c>
      <c r="BT432" t="n">
        <v>0.00005274</v>
      </c>
      <c r="BU432" t="n">
        <v>0</v>
      </c>
      <c r="BV432" t="n">
        <v>0.00006533</v>
      </c>
      <c r="BW432" t="n">
        <v>0.002227</v>
      </c>
      <c r="BX432" t="n">
        <v>0.001497</v>
      </c>
      <c r="BY432" t="n">
        <v>0.001379</v>
      </c>
      <c r="BZ432" t="n">
        <v>0.0004325</v>
      </c>
      <c r="CA432" t="n">
        <v>0.0009195</v>
      </c>
      <c r="CB432" t="n">
        <v>0.001437</v>
      </c>
      <c r="CC432" t="n">
        <v>0</v>
      </c>
      <c r="CD432" t="n">
        <v>0.001542</v>
      </c>
      <c r="CE432" t="n">
        <v>0.002269</v>
      </c>
      <c r="CF432" t="n">
        <v>0.001058</v>
      </c>
      <c r="CG432" t="n">
        <v>235</v>
      </c>
      <c r="CH432" t="str">
        <f>=SUBTOTAL(103,CG432)</f>
      </c>
      <c r="CI432" t="str">
        <f>=IF(CH432=1,IFERROR(MAX($CI$1:CI431)+(COUNTIFS($CG$1:CG431,CG432,$CH$1:CH431,1)=0),1),"")</f>
      </c>
    </row>
    <row r="433">
      <c r="A433" t="s">
        <v>6304</v>
      </c>
      <c r="B433" t="s">
        <v>6417</v>
      </c>
      <c r="C433" t="s">
        <v>6418</v>
      </c>
      <c r="D433" t="s">
        <v>6307</v>
      </c>
      <c r="E433" t="s">
        <v>6419</v>
      </c>
      <c r="F433" t="s">
        <v>6420</v>
      </c>
      <c r="G433" t="s">
        <v>92</v>
      </c>
      <c r="H433" t="s">
        <v>93</v>
      </c>
      <c r="I433" t="s">
        <v>1275</v>
      </c>
      <c r="J433"/>
      <c r="K433" t="n">
        <v>0.00001592</v>
      </c>
      <c r="L433" t="n">
        <v>0.01252</v>
      </c>
      <c r="M433" t="n">
        <v>0.02121</v>
      </c>
      <c r="N433" t="s">
        <v>362</v>
      </c>
      <c r="O433" t="n">
        <v>1686194</v>
      </c>
      <c r="P433" t="s">
        <v>1024</v>
      </c>
      <c r="Q433" t="s">
        <v>6310</v>
      </c>
      <c r="R433"/>
      <c r="S433" t="s">
        <v>6311</v>
      </c>
      <c r="T433" t="n">
        <v>0.537</v>
      </c>
      <c r="U433" t="s">
        <v>835</v>
      </c>
      <c r="V433" t="s">
        <v>379</v>
      </c>
      <c r="W433" t="n">
        <v>0.009</v>
      </c>
      <c r="X433" t="n">
        <v>0.181298524141</v>
      </c>
      <c r="Y433" t="s">
        <v>6421</v>
      </c>
      <c r="Z433"/>
      <c r="AA433"/>
      <c r="AB433" t="s">
        <v>265</v>
      </c>
      <c r="AC433" t="s">
        <v>266</v>
      </c>
      <c r="AD433" t="s">
        <v>6314</v>
      </c>
      <c r="AE433" t="s">
        <v>247</v>
      </c>
      <c r="AF433" t="s">
        <v>6422</v>
      </c>
      <c r="AG433" t="s">
        <v>6423</v>
      </c>
      <c r="AH433"/>
      <c r="AI433"/>
      <c r="AJ433"/>
      <c r="AK433"/>
      <c r="AL433" t="s">
        <v>228</v>
      </c>
      <c r="AM433"/>
      <c r="AN433"/>
      <c r="AO433"/>
      <c r="AP433"/>
      <c r="AQ433"/>
      <c r="AR433"/>
      <c r="AS433"/>
      <c r="AT433"/>
      <c r="AU433"/>
      <c r="AV433"/>
      <c r="AW433"/>
      <c r="AX433"/>
      <c r="AY433"/>
      <c r="AZ433"/>
      <c r="BA433" t="s">
        <v>105</v>
      </c>
      <c r="BB433" t="s">
        <v>6316</v>
      </c>
      <c r="BC433"/>
      <c r="BD433" t="s">
        <v>107</v>
      </c>
      <c r="BE433" t="s">
        <v>6317</v>
      </c>
      <c r="BF433" t="s">
        <v>6318</v>
      </c>
      <c r="BG433" t="s">
        <v>6424</v>
      </c>
      <c r="BH433" t="s">
        <v>6425</v>
      </c>
      <c r="BI433"/>
      <c r="BJ433"/>
      <c r="BK433"/>
      <c r="BL433"/>
      <c r="BM433"/>
      <c r="BN433"/>
      <c r="BO433" t="n">
        <v>0</v>
      </c>
      <c r="BP433" t="n">
        <v>0</v>
      </c>
      <c r="BQ433" t="n">
        <v>0.00009929</v>
      </c>
      <c r="BR433" t="n">
        <v>0</v>
      </c>
      <c r="BS433" t="n">
        <v>0</v>
      </c>
      <c r="BT433" t="n">
        <v>0.0000176</v>
      </c>
      <c r="BU433" t="n">
        <v>0</v>
      </c>
      <c r="BV433" t="n">
        <v>0.00003266</v>
      </c>
      <c r="BW433" t="n">
        <v>0.02074</v>
      </c>
      <c r="BX433" t="n">
        <v>0.0109</v>
      </c>
      <c r="BY433" t="n">
        <v>0.01015</v>
      </c>
      <c r="BZ433" t="n">
        <v>0.007302</v>
      </c>
      <c r="CA433" t="n">
        <v>0.001847</v>
      </c>
      <c r="CB433" t="n">
        <v>0.01386</v>
      </c>
      <c r="CC433" t="n">
        <v>0.009346</v>
      </c>
      <c r="CD433" t="n">
        <v>0.01043</v>
      </c>
      <c r="CE433" t="n">
        <v>0.02121</v>
      </c>
      <c r="CF433" t="n">
        <v>0.003423</v>
      </c>
      <c r="CG433" t="n">
        <v>235</v>
      </c>
      <c r="CH433" t="str">
        <f>=SUBTOTAL(103,CG433)</f>
      </c>
      <c r="CI433" t="str">
        <f>=IF(CH433=1,IFERROR(MAX($CI$1:CI432)+(COUNTIFS($CG$1:CG432,CG433,$CH$1:CH432,1)=0),1),"")</f>
      </c>
    </row>
    <row r="434">
      <c r="A434" t="s">
        <v>6304</v>
      </c>
      <c r="B434" t="s">
        <v>6426</v>
      </c>
      <c r="C434" t="s">
        <v>6427</v>
      </c>
      <c r="D434" t="s">
        <v>6307</v>
      </c>
      <c r="E434" t="s">
        <v>6428</v>
      </c>
      <c r="F434" t="s">
        <v>6429</v>
      </c>
      <c r="G434" t="s">
        <v>92</v>
      </c>
      <c r="H434" t="s">
        <v>93</v>
      </c>
      <c r="I434" t="s">
        <v>1275</v>
      </c>
      <c r="J434"/>
      <c r="K434" t="n">
        <v>0.00001592</v>
      </c>
      <c r="L434" t="n">
        <v>0.01085</v>
      </c>
      <c r="M434" t="n">
        <v>0.02021</v>
      </c>
      <c r="N434" t="s">
        <v>362</v>
      </c>
      <c r="O434" t="n">
        <v>1798500</v>
      </c>
      <c r="P434" t="s">
        <v>1228</v>
      </c>
      <c r="Q434" t="s">
        <v>6310</v>
      </c>
      <c r="R434"/>
      <c r="S434" t="s">
        <v>6311</v>
      </c>
      <c r="T434" t="n">
        <v>0.229</v>
      </c>
      <c r="U434" t="s">
        <v>835</v>
      </c>
      <c r="V434" t="s">
        <v>379</v>
      </c>
      <c r="W434" t="n">
        <v>2.984</v>
      </c>
      <c r="X434" t="n">
        <v>0.271346330643</v>
      </c>
      <c r="Y434" t="s">
        <v>6430</v>
      </c>
      <c r="Z434"/>
      <c r="AA434"/>
      <c r="AB434" t="s">
        <v>265</v>
      </c>
      <c r="AC434" t="s">
        <v>266</v>
      </c>
      <c r="AD434" t="s">
        <v>6314</v>
      </c>
      <c r="AE434" t="s">
        <v>247</v>
      </c>
      <c r="AF434" t="s">
        <v>6431</v>
      </c>
      <c r="AG434" t="s">
        <v>6432</v>
      </c>
      <c r="AH434" t="s">
        <v>6433</v>
      </c>
      <c r="AI434"/>
      <c r="AJ434"/>
      <c r="AK434"/>
      <c r="AL434" t="s">
        <v>228</v>
      </c>
      <c r="AM434"/>
      <c r="AN434"/>
      <c r="AO434"/>
      <c r="AP434"/>
      <c r="AQ434"/>
      <c r="AR434"/>
      <c r="AS434"/>
      <c r="AT434"/>
      <c r="AU434"/>
      <c r="AV434"/>
      <c r="AW434"/>
      <c r="AX434"/>
      <c r="AY434"/>
      <c r="AZ434"/>
      <c r="BA434" t="s">
        <v>105</v>
      </c>
      <c r="BB434" t="s">
        <v>6316</v>
      </c>
      <c r="BC434"/>
      <c r="BD434" t="s">
        <v>107</v>
      </c>
      <c r="BE434" t="s">
        <v>6317</v>
      </c>
      <c r="BF434" t="s">
        <v>6318</v>
      </c>
      <c r="BG434" t="s">
        <v>638</v>
      </c>
      <c r="BH434" t="s">
        <v>639</v>
      </c>
      <c r="BI434"/>
      <c r="BJ434"/>
      <c r="BK434"/>
      <c r="BL434"/>
      <c r="BM434"/>
      <c r="BN434"/>
      <c r="BO434" t="n">
        <v>0</v>
      </c>
      <c r="BP434" t="n">
        <v>0.00002892</v>
      </c>
      <c r="BQ434" t="n">
        <v>0</v>
      </c>
      <c r="BR434" t="n">
        <v>0</v>
      </c>
      <c r="BS434" t="n">
        <v>0</v>
      </c>
      <c r="BT434" t="n">
        <v>0.000008798</v>
      </c>
      <c r="BU434" t="n">
        <v>0.000163</v>
      </c>
      <c r="BV434" t="n">
        <v>0.00003266</v>
      </c>
      <c r="BW434" t="n">
        <v>0.01828</v>
      </c>
      <c r="BX434" t="n">
        <v>0.009202</v>
      </c>
      <c r="BY434" t="n">
        <v>0.009677</v>
      </c>
      <c r="BZ434" t="n">
        <v>0.005476</v>
      </c>
      <c r="CA434" t="n">
        <v>0.001843</v>
      </c>
      <c r="CB434" t="n">
        <v>0.01177</v>
      </c>
      <c r="CC434" t="n">
        <v>0.009434</v>
      </c>
      <c r="CD434" t="n">
        <v>0.008617</v>
      </c>
      <c r="CE434" t="n">
        <v>0.02021</v>
      </c>
      <c r="CF434" t="n">
        <v>0.003929</v>
      </c>
      <c r="CG434" t="n">
        <v>235</v>
      </c>
      <c r="CH434" t="str">
        <f>=SUBTOTAL(103,CG434)</f>
      </c>
      <c r="CI434" t="str">
        <f>=IF(CH434=1,IFERROR(MAX($CI$1:CI433)+(COUNTIFS($CG$1:CG433,CG434,$CH$1:CH433,1)=0),1),"")</f>
      </c>
    </row>
    <row r="435">
      <c r="A435" t="s">
        <v>6304</v>
      </c>
      <c r="B435" t="s">
        <v>6434</v>
      </c>
      <c r="C435" t="s">
        <v>6435</v>
      </c>
      <c r="D435" t="s">
        <v>6307</v>
      </c>
      <c r="E435" t="s">
        <v>6436</v>
      </c>
      <c r="F435" t="s">
        <v>6437</v>
      </c>
      <c r="G435" t="s">
        <v>92</v>
      </c>
      <c r="H435" t="s">
        <v>93</v>
      </c>
      <c r="I435" t="s">
        <v>1275</v>
      </c>
      <c r="J435"/>
      <c r="K435"/>
      <c r="L435" t="n">
        <v>0.008588</v>
      </c>
      <c r="M435" t="n">
        <v>0.01737</v>
      </c>
      <c r="N435" t="s">
        <v>362</v>
      </c>
      <c r="O435"/>
      <c r="P435"/>
      <c r="Q435" t="s">
        <v>6310</v>
      </c>
      <c r="R435"/>
      <c r="S435" t="s">
        <v>6311</v>
      </c>
      <c r="T435" t="n">
        <v>0.392</v>
      </c>
      <c r="U435" t="s">
        <v>5530</v>
      </c>
      <c r="V435" t="s">
        <v>4411</v>
      </c>
      <c r="W435" t="n">
        <v>0.212</v>
      </c>
      <c r="X435" t="n">
        <v>0.208661496639</v>
      </c>
      <c r="Y435" t="s">
        <v>6438</v>
      </c>
      <c r="Z435"/>
      <c r="AA435"/>
      <c r="AB435" t="s">
        <v>265</v>
      </c>
      <c r="AC435" t="s">
        <v>266</v>
      </c>
      <c r="AD435" t="s">
        <v>6314</v>
      </c>
      <c r="AE435" t="s">
        <v>247</v>
      </c>
      <c r="AF435"/>
      <c r="AG435" t="s">
        <v>6439</v>
      </c>
      <c r="AH435"/>
      <c r="AI435"/>
      <c r="AJ435"/>
      <c r="AK435"/>
      <c r="AL435" t="s">
        <v>104</v>
      </c>
      <c r="AM435"/>
      <c r="AN435"/>
      <c r="AO435"/>
      <c r="AP435"/>
      <c r="AQ435"/>
      <c r="AR435"/>
      <c r="AS435"/>
      <c r="AT435"/>
      <c r="AU435"/>
      <c r="AV435"/>
      <c r="AW435"/>
      <c r="AX435"/>
      <c r="AY435"/>
      <c r="AZ435"/>
      <c r="BA435" t="s">
        <v>105</v>
      </c>
      <c r="BB435" t="s">
        <v>6316</v>
      </c>
      <c r="BC435"/>
      <c r="BD435" t="s">
        <v>107</v>
      </c>
      <c r="BE435" t="s">
        <v>6317</v>
      </c>
      <c r="BF435" t="s">
        <v>6318</v>
      </c>
      <c r="BG435" t="s">
        <v>6440</v>
      </c>
      <c r="BH435" t="s">
        <v>6441</v>
      </c>
      <c r="BI435"/>
      <c r="BJ435"/>
      <c r="BK435"/>
      <c r="BL435"/>
      <c r="BM435"/>
      <c r="BN435"/>
      <c r="BO435"/>
      <c r="BP435"/>
      <c r="BQ435"/>
      <c r="BR435"/>
      <c r="BS435"/>
      <c r="BT435"/>
      <c r="BU435"/>
      <c r="BV435"/>
      <c r="BW435" t="n">
        <v>0.01486</v>
      </c>
      <c r="BX435" t="n">
        <v>0.00885</v>
      </c>
      <c r="BY435" t="n">
        <v>0.007185</v>
      </c>
      <c r="BZ435" t="n">
        <v>0.005302</v>
      </c>
      <c r="CA435" t="n">
        <v>0.001347</v>
      </c>
      <c r="CB435" t="n">
        <v>0.0107</v>
      </c>
      <c r="CC435" t="n">
        <v>0.004545</v>
      </c>
      <c r="CD435" t="n">
        <v>0.006425</v>
      </c>
      <c r="CE435" t="n">
        <v>0.01737</v>
      </c>
      <c r="CF435" t="n">
        <v>0.002291</v>
      </c>
      <c r="CG435" t="n">
        <v>235</v>
      </c>
      <c r="CH435" t="str">
        <f>=SUBTOTAL(103,CG435)</f>
      </c>
      <c r="CI435" t="str">
        <f>=IF(CH435=1,IFERROR(MAX($CI$1:CI434)+(COUNTIFS($CG$1:CG434,CG435,$CH$1:CH434,1)=0),1),"")</f>
      </c>
    </row>
    <row r="436">
      <c r="A436" t="s">
        <v>6304</v>
      </c>
      <c r="B436" t="s">
        <v>6442</v>
      </c>
      <c r="C436" t="s">
        <v>6443</v>
      </c>
      <c r="D436" t="s">
        <v>6307</v>
      </c>
      <c r="E436" t="s">
        <v>6444</v>
      </c>
      <c r="F436" t="s">
        <v>6445</v>
      </c>
      <c r="G436" t="s">
        <v>92</v>
      </c>
      <c r="H436" t="s">
        <v>93</v>
      </c>
      <c r="I436" t="s">
        <v>1275</v>
      </c>
      <c r="J436"/>
      <c r="K436"/>
      <c r="L436" t="n">
        <v>0.008394</v>
      </c>
      <c r="M436" t="n">
        <v>0.01724</v>
      </c>
      <c r="N436" t="s">
        <v>362</v>
      </c>
      <c r="O436"/>
      <c r="P436"/>
      <c r="Q436" t="s">
        <v>6310</v>
      </c>
      <c r="R436"/>
      <c r="S436" t="s">
        <v>6311</v>
      </c>
      <c r="T436" t="n">
        <v>0.247</v>
      </c>
      <c r="U436" t="s">
        <v>721</v>
      </c>
      <c r="V436" t="s">
        <v>552</v>
      </c>
      <c r="W436" t="n">
        <v>5.316</v>
      </c>
      <c r="X436" t="n">
        <v>0.222099378705</v>
      </c>
      <c r="Y436" t="s">
        <v>6446</v>
      </c>
      <c r="Z436"/>
      <c r="AA436"/>
      <c r="AB436" t="s">
        <v>265</v>
      </c>
      <c r="AC436" t="s">
        <v>6447</v>
      </c>
      <c r="AD436" t="s">
        <v>6314</v>
      </c>
      <c r="AE436" t="s">
        <v>247</v>
      </c>
      <c r="AF436"/>
      <c r="AG436" t="s">
        <v>6448</v>
      </c>
      <c r="AH436"/>
      <c r="AI436"/>
      <c r="AJ436"/>
      <c r="AK436"/>
      <c r="AL436" t="s">
        <v>104</v>
      </c>
      <c r="AM436"/>
      <c r="AN436"/>
      <c r="AO436"/>
      <c r="AP436"/>
      <c r="AQ436"/>
      <c r="AR436"/>
      <c r="AS436"/>
      <c r="AT436"/>
      <c r="AU436"/>
      <c r="AV436"/>
      <c r="AW436"/>
      <c r="AX436"/>
      <c r="AY436"/>
      <c r="AZ436"/>
      <c r="BA436" t="s">
        <v>105</v>
      </c>
      <c r="BB436" t="s">
        <v>6316</v>
      </c>
      <c r="BC436"/>
      <c r="BD436" t="s">
        <v>107</v>
      </c>
      <c r="BE436" t="s">
        <v>6317</v>
      </c>
      <c r="BF436" t="s">
        <v>6318</v>
      </c>
      <c r="BG436" t="s">
        <v>1240</v>
      </c>
      <c r="BH436" t="s">
        <v>6449</v>
      </c>
      <c r="BI436"/>
      <c r="BJ436"/>
      <c r="BK436"/>
      <c r="BL436"/>
      <c r="BM436"/>
      <c r="BN436"/>
      <c r="BO436"/>
      <c r="BP436"/>
      <c r="BQ436"/>
      <c r="BR436"/>
      <c r="BS436"/>
      <c r="BT436"/>
      <c r="BU436"/>
      <c r="BV436"/>
      <c r="BW436" t="n">
        <v>0.01459</v>
      </c>
      <c r="BX436" t="n">
        <v>0.007418</v>
      </c>
      <c r="BY436" t="n">
        <v>0.006903</v>
      </c>
      <c r="BZ436" t="n">
        <v>0.004534</v>
      </c>
      <c r="CA436" t="n">
        <v>0.001123</v>
      </c>
      <c r="CB436" t="n">
        <v>0.01089</v>
      </c>
      <c r="CC436" t="n">
        <v>0.00463</v>
      </c>
      <c r="CD436" t="n">
        <v>0.006255</v>
      </c>
      <c r="CE436" t="n">
        <v>0.01724</v>
      </c>
      <c r="CF436" t="n">
        <v>0.002294</v>
      </c>
      <c r="CG436" t="n">
        <v>235</v>
      </c>
      <c r="CH436" t="str">
        <f>=SUBTOTAL(103,CG436)</f>
      </c>
      <c r="CI436" t="str">
        <f>=IF(CH436=1,IFERROR(MAX($CI$1:CI435)+(COUNTIFS($CG$1:CG435,CG436,$CH$1:CH435,1)=0),1),"")</f>
      </c>
    </row>
    <row r="437">
      <c r="A437" t="s">
        <v>6304</v>
      </c>
      <c r="B437" t="s">
        <v>6450</v>
      </c>
      <c r="C437" t="s">
        <v>6451</v>
      </c>
      <c r="D437" t="s">
        <v>6307</v>
      </c>
      <c r="E437" t="s">
        <v>6452</v>
      </c>
      <c r="F437" t="s">
        <v>6453</v>
      </c>
      <c r="G437" t="s">
        <v>92</v>
      </c>
      <c r="H437" t="s">
        <v>93</v>
      </c>
      <c r="I437" t="s">
        <v>1150</v>
      </c>
      <c r="J437"/>
      <c r="K437" t="n">
        <v>0.000003976</v>
      </c>
      <c r="L437" t="n">
        <v>0.406</v>
      </c>
      <c r="M437" t="n">
        <v>0.4693</v>
      </c>
      <c r="N437" t="s">
        <v>343</v>
      </c>
      <c r="O437" t="n">
        <v>1060308</v>
      </c>
      <c r="P437" t="s">
        <v>1007</v>
      </c>
      <c r="Q437" t="s">
        <v>6310</v>
      </c>
      <c r="R437"/>
      <c r="S437" t="s">
        <v>6311</v>
      </c>
      <c r="T437" t="n">
        <v>0.289</v>
      </c>
      <c r="U437" t="s">
        <v>3643</v>
      </c>
      <c r="V437" t="s">
        <v>474</v>
      </c>
      <c r="W437" t="n">
        <v>1.923</v>
      </c>
      <c r="X437" t="n">
        <v>0.440457701683</v>
      </c>
      <c r="Y437" t="s">
        <v>6454</v>
      </c>
      <c r="Z437"/>
      <c r="AA437"/>
      <c r="AB437" t="s">
        <v>265</v>
      </c>
      <c r="AC437" t="s">
        <v>266</v>
      </c>
      <c r="AD437" t="s">
        <v>6314</v>
      </c>
      <c r="AE437" t="s">
        <v>247</v>
      </c>
      <c r="AF437"/>
      <c r="AG437" t="s">
        <v>6455</v>
      </c>
      <c r="AH437"/>
      <c r="AI437"/>
      <c r="AJ437"/>
      <c r="AK437"/>
      <c r="AL437" t="s">
        <v>249</v>
      </c>
      <c r="AM437"/>
      <c r="AN437"/>
      <c r="AO437"/>
      <c r="AP437"/>
      <c r="AQ437"/>
      <c r="AR437"/>
      <c r="AS437"/>
      <c r="AT437"/>
      <c r="AU437"/>
      <c r="AV437"/>
      <c r="AW437"/>
      <c r="AX437"/>
      <c r="AY437"/>
      <c r="AZ437"/>
      <c r="BA437" t="s">
        <v>105</v>
      </c>
      <c r="BB437" t="s">
        <v>6316</v>
      </c>
      <c r="BC437"/>
      <c r="BD437" t="s">
        <v>107</v>
      </c>
      <c r="BE437" t="s">
        <v>6317</v>
      </c>
      <c r="BF437" t="s">
        <v>6318</v>
      </c>
      <c r="BG437" t="s">
        <v>898</v>
      </c>
      <c r="BH437" t="s">
        <v>899</v>
      </c>
      <c r="BI437"/>
      <c r="BJ437"/>
      <c r="BK437"/>
      <c r="BL437"/>
      <c r="BM437"/>
      <c r="BN437"/>
      <c r="BO437" t="n">
        <v>0</v>
      </c>
      <c r="BP437" t="n">
        <v>0</v>
      </c>
      <c r="BQ437" t="n">
        <v>0</v>
      </c>
      <c r="BR437" t="n">
        <v>0</v>
      </c>
      <c r="BS437" t="n">
        <v>0.00004619</v>
      </c>
      <c r="BT437" t="n">
        <v>0</v>
      </c>
      <c r="BU437" t="n">
        <v>0</v>
      </c>
      <c r="BV437" t="n">
        <v>0</v>
      </c>
      <c r="BW437" t="n">
        <v>0.4693</v>
      </c>
      <c r="BX437" t="n">
        <v>0.3848</v>
      </c>
      <c r="BY437" t="n">
        <v>0.4098</v>
      </c>
      <c r="BZ437" t="n">
        <v>0.4028</v>
      </c>
      <c r="CA437" t="n">
        <v>0.1749</v>
      </c>
      <c r="CB437" t="n">
        <v>0.4131</v>
      </c>
      <c r="CC437" t="n">
        <v>0.3309</v>
      </c>
      <c r="CD437" t="n">
        <v>0.3953</v>
      </c>
      <c r="CE437" t="n">
        <v>0.4015</v>
      </c>
      <c r="CF437" t="n">
        <v>0.248</v>
      </c>
      <c r="CG437" t="n">
        <v>235</v>
      </c>
      <c r="CH437" t="str">
        <f>=SUBTOTAL(103,CG437)</f>
      </c>
      <c r="CI437" t="str">
        <f>=IF(CH437=1,IFERROR(MAX($CI$1:CI436)+(COUNTIFS($CG$1:CG436,CG437,$CH$1:CH436,1)=0),1),"")</f>
      </c>
    </row>
    <row r="438">
      <c r="A438" t="s">
        <v>6304</v>
      </c>
      <c r="B438" t="s">
        <v>6456</v>
      </c>
      <c r="C438" t="s">
        <v>6457</v>
      </c>
      <c r="D438" t="s">
        <v>6307</v>
      </c>
      <c r="E438" t="s">
        <v>6458</v>
      </c>
      <c r="F438" t="s">
        <v>6459</v>
      </c>
      <c r="G438" t="s">
        <v>92</v>
      </c>
      <c r="H438" t="s">
        <v>93</v>
      </c>
      <c r="I438" t="s">
        <v>1039</v>
      </c>
      <c r="J438"/>
      <c r="K438" t="n">
        <v>0.00001607</v>
      </c>
      <c r="L438" t="n">
        <v>0.3344</v>
      </c>
      <c r="M438" t="n">
        <v>0.4226</v>
      </c>
      <c r="N438" t="s">
        <v>343</v>
      </c>
      <c r="O438" t="n">
        <v>252610</v>
      </c>
      <c r="P438" t="s">
        <v>412</v>
      </c>
      <c r="Q438" t="s">
        <v>6310</v>
      </c>
      <c r="R438"/>
      <c r="S438" t="s">
        <v>6311</v>
      </c>
      <c r="T438" t="n">
        <v>0.289</v>
      </c>
      <c r="U438" t="s">
        <v>835</v>
      </c>
      <c r="V438" t="s">
        <v>552</v>
      </c>
      <c r="W438" t="n">
        <v>0.002</v>
      </c>
      <c r="X438" t="n">
        <v>0.246169134974</v>
      </c>
      <c r="Y438" t="s">
        <v>6460</v>
      </c>
      <c r="Z438"/>
      <c r="AA438"/>
      <c r="AB438" t="s">
        <v>265</v>
      </c>
      <c r="AC438" t="s">
        <v>6461</v>
      </c>
      <c r="AD438" t="s">
        <v>6314</v>
      </c>
      <c r="AE438" t="s">
        <v>247</v>
      </c>
      <c r="AF438" t="s">
        <v>6462</v>
      </c>
      <c r="AG438" t="s">
        <v>6463</v>
      </c>
      <c r="AH438" t="s">
        <v>6464</v>
      </c>
      <c r="AI438"/>
      <c r="AJ438"/>
      <c r="AK438"/>
      <c r="AL438" t="s">
        <v>228</v>
      </c>
      <c r="AM438"/>
      <c r="AN438"/>
      <c r="AO438"/>
      <c r="AP438"/>
      <c r="AQ438"/>
      <c r="AR438"/>
      <c r="AS438"/>
      <c r="AT438"/>
      <c r="AU438"/>
      <c r="AV438"/>
      <c r="AW438"/>
      <c r="AX438"/>
      <c r="AY438"/>
      <c r="AZ438"/>
      <c r="BA438" t="s">
        <v>105</v>
      </c>
      <c r="BB438" t="s">
        <v>6316</v>
      </c>
      <c r="BC438"/>
      <c r="BD438" t="s">
        <v>107</v>
      </c>
      <c r="BE438" t="s">
        <v>6317</v>
      </c>
      <c r="BF438" t="s">
        <v>6318</v>
      </c>
      <c r="BG438" t="s">
        <v>352</v>
      </c>
      <c r="BH438" t="s">
        <v>1270</v>
      </c>
      <c r="BI438"/>
      <c r="BJ438"/>
      <c r="BK438"/>
      <c r="BL438"/>
      <c r="BM438"/>
      <c r="BN438"/>
      <c r="BO438" t="n">
        <v>0</v>
      </c>
      <c r="BP438" t="n">
        <v>0</v>
      </c>
      <c r="BQ438" t="n">
        <v>0</v>
      </c>
      <c r="BR438" t="n">
        <v>0.0001106</v>
      </c>
      <c r="BS438" t="n">
        <v>0</v>
      </c>
      <c r="BT438" t="n">
        <v>0.000008875</v>
      </c>
      <c r="BU438" t="n">
        <v>0</v>
      </c>
      <c r="BV438" t="n">
        <v>0.00003319</v>
      </c>
      <c r="BW438" t="n">
        <v>0.4226</v>
      </c>
      <c r="BX438" t="n">
        <v>0.2971</v>
      </c>
      <c r="BY438" t="n">
        <v>0.3342</v>
      </c>
      <c r="BZ438" t="n">
        <v>0.3225</v>
      </c>
      <c r="CA438" t="n">
        <v>0.09584</v>
      </c>
      <c r="CB438" t="n">
        <v>0.34</v>
      </c>
      <c r="CC438" t="n">
        <v>0.2611</v>
      </c>
      <c r="CD438" t="n">
        <v>0.3148</v>
      </c>
      <c r="CE438" t="n">
        <v>0.3187</v>
      </c>
      <c r="CF438" t="n">
        <v>0.1511</v>
      </c>
      <c r="CG438" t="n">
        <v>235</v>
      </c>
      <c r="CH438" t="str">
        <f>=SUBTOTAL(103,CG438)</f>
      </c>
      <c r="CI438" t="str">
        <f>=IF(CH438=1,IFERROR(MAX($CI$1:CI437)+(COUNTIFS($CG$1:CG437,CG438,$CH$1:CH437,1)=0),1),"")</f>
      </c>
    </row>
    <row r="439">
      <c r="A439" t="s">
        <v>6304</v>
      </c>
      <c r="B439" t="s">
        <v>6465</v>
      </c>
      <c r="C439" t="s">
        <v>6466</v>
      </c>
      <c r="D439" t="s">
        <v>6307</v>
      </c>
      <c r="E439" t="s">
        <v>6467</v>
      </c>
      <c r="F439" t="s">
        <v>6468</v>
      </c>
      <c r="G439" t="s">
        <v>92</v>
      </c>
      <c r="H439" t="s">
        <v>93</v>
      </c>
      <c r="I439" t="s">
        <v>1039</v>
      </c>
      <c r="J439"/>
      <c r="K439" t="n">
        <v>0.0000398</v>
      </c>
      <c r="L439" t="n">
        <v>0.2623</v>
      </c>
      <c r="M439" t="n">
        <v>0.3622</v>
      </c>
      <c r="N439" t="s">
        <v>343</v>
      </c>
      <c r="O439" t="n">
        <v>826466</v>
      </c>
      <c r="P439" t="s">
        <v>564</v>
      </c>
      <c r="Q439" t="s">
        <v>6310</v>
      </c>
      <c r="R439"/>
      <c r="S439" t="s">
        <v>6311</v>
      </c>
      <c r="T439" t="n">
        <v>0.233</v>
      </c>
      <c r="U439" t="s">
        <v>835</v>
      </c>
      <c r="V439" t="s">
        <v>379</v>
      </c>
      <c r="W439" t="n">
        <v>0.982</v>
      </c>
      <c r="X439" t="n">
        <v>0.369042813778</v>
      </c>
      <c r="Y439" t="s">
        <v>6469</v>
      </c>
      <c r="Z439"/>
      <c r="AA439"/>
      <c r="AB439" t="s">
        <v>265</v>
      </c>
      <c r="AC439" t="s">
        <v>6470</v>
      </c>
      <c r="AD439" t="s">
        <v>6314</v>
      </c>
      <c r="AE439" t="s">
        <v>247</v>
      </c>
      <c r="AF439" t="s">
        <v>6471</v>
      </c>
      <c r="AG439" t="s">
        <v>6472</v>
      </c>
      <c r="AH439"/>
      <c r="AI439"/>
      <c r="AJ439"/>
      <c r="AK439"/>
      <c r="AL439" t="s">
        <v>104</v>
      </c>
      <c r="AM439"/>
      <c r="AN439"/>
      <c r="AO439"/>
      <c r="AP439"/>
      <c r="AQ439"/>
      <c r="AR439"/>
      <c r="AS439"/>
      <c r="AT439"/>
      <c r="AU439"/>
      <c r="AV439"/>
      <c r="AW439"/>
      <c r="AX439"/>
      <c r="AY439"/>
      <c r="AZ439"/>
      <c r="BA439" t="s">
        <v>105</v>
      </c>
      <c r="BB439" t="s">
        <v>6316</v>
      </c>
      <c r="BC439"/>
      <c r="BD439" t="s">
        <v>107</v>
      </c>
      <c r="BE439" t="s">
        <v>6317</v>
      </c>
      <c r="BF439" t="s">
        <v>6318</v>
      </c>
      <c r="BG439" t="s">
        <v>6473</v>
      </c>
      <c r="BH439" t="s">
        <v>6474</v>
      </c>
      <c r="BI439" t="n">
        <v>0.0002</v>
      </c>
      <c r="BJ439" t="n">
        <v>0</v>
      </c>
      <c r="BK439" t="n">
        <v>0</v>
      </c>
      <c r="BL439" t="n">
        <v>0.001</v>
      </c>
      <c r="BM439" t="n">
        <v>0</v>
      </c>
      <c r="BN439" t="n">
        <v>0</v>
      </c>
      <c r="BO439" t="n">
        <v>0.0001231</v>
      </c>
      <c r="BP439" t="n">
        <v>0</v>
      </c>
      <c r="BQ439" t="n">
        <v>0</v>
      </c>
      <c r="BR439" t="n">
        <v>0.0002719</v>
      </c>
      <c r="BS439" t="n">
        <v>0</v>
      </c>
      <c r="BT439" t="n">
        <v>0.000008808</v>
      </c>
      <c r="BU439" t="n">
        <v>0</v>
      </c>
      <c r="BV439" t="n">
        <v>0.00006533</v>
      </c>
      <c r="BW439" t="n">
        <v>0.3622</v>
      </c>
      <c r="BX439" t="n">
        <v>0.2134</v>
      </c>
      <c r="BY439" t="n">
        <v>0.2643</v>
      </c>
      <c r="BZ439" t="n">
        <v>0.247</v>
      </c>
      <c r="CA439" t="n">
        <v>0.06059</v>
      </c>
      <c r="CB439" t="n">
        <v>0.2722</v>
      </c>
      <c r="CC439" t="n">
        <v>0.197</v>
      </c>
      <c r="CD439" t="n">
        <v>0.2359</v>
      </c>
      <c r="CE439" t="n">
        <v>0.2413</v>
      </c>
      <c r="CF439" t="n">
        <v>0.09806</v>
      </c>
      <c r="CG439" t="n">
        <v>235</v>
      </c>
      <c r="CH439" t="str">
        <f>=SUBTOTAL(103,CG439)</f>
      </c>
      <c r="CI439" t="str">
        <f>=IF(CH439=1,IFERROR(MAX($CI$1:CI438)+(COUNTIFS($CG$1:CG438,CG439,$CH$1:CH438,1)=0),1),"")</f>
      </c>
    </row>
    <row r="440">
      <c r="A440" t="s">
        <v>6304</v>
      </c>
      <c r="B440" t="s">
        <v>6402</v>
      </c>
      <c r="C440" t="s">
        <v>6403</v>
      </c>
      <c r="D440" t="s">
        <v>6475</v>
      </c>
      <c r="E440" t="s">
        <v>6476</v>
      </c>
      <c r="F440"/>
      <c r="G440" t="s">
        <v>2358</v>
      </c>
      <c r="H440" t="s">
        <v>93</v>
      </c>
      <c r="I440"/>
      <c r="J440" t="s">
        <v>1900</v>
      </c>
      <c r="K440" t="n">
        <v>0.000249</v>
      </c>
      <c r="L440" t="n">
        <v>0.1066</v>
      </c>
      <c r="M440" t="n">
        <v>0.1872</v>
      </c>
      <c r="N440" t="s">
        <v>343</v>
      </c>
      <c r="O440"/>
      <c r="P440"/>
      <c r="Q440" t="s">
        <v>6310</v>
      </c>
      <c r="R440"/>
      <c r="S440" t="s">
        <v>6311</v>
      </c>
      <c r="T440"/>
      <c r="U440"/>
      <c r="V440"/>
      <c r="W440" t="n">
        <v>8.319</v>
      </c>
      <c r="X440" t="n">
        <v>0.526800572872</v>
      </c>
      <c r="Y440" t="s">
        <v>6406</v>
      </c>
      <c r="Z440"/>
      <c r="AA440"/>
      <c r="AB440"/>
      <c r="AC440"/>
      <c r="AD440" t="s">
        <v>6314</v>
      </c>
      <c r="AE440" t="s">
        <v>247</v>
      </c>
      <c r="AF440"/>
      <c r="AG440" t="s">
        <v>6409</v>
      </c>
      <c r="AH440"/>
      <c r="AI440"/>
      <c r="AJ440"/>
      <c r="AK440"/>
      <c r="AL440" t="s">
        <v>249</v>
      </c>
      <c r="AM440"/>
      <c r="AN440"/>
      <c r="AO440"/>
      <c r="AP440"/>
      <c r="AQ440"/>
      <c r="AR440"/>
      <c r="AS440"/>
      <c r="AT440"/>
      <c r="AU440"/>
      <c r="AV440"/>
      <c r="AW440"/>
      <c r="AX440"/>
      <c r="AY440"/>
      <c r="AZ440"/>
      <c r="BA440"/>
      <c r="BB440"/>
      <c r="BC440"/>
      <c r="BD440" t="s">
        <v>163</v>
      </c>
      <c r="BE440" t="s">
        <v>6317</v>
      </c>
      <c r="BF440" t="s">
        <v>6318</v>
      </c>
      <c r="BG440"/>
      <c r="BH440"/>
      <c r="BI440"/>
      <c r="BJ440"/>
      <c r="BK440"/>
      <c r="BL440"/>
      <c r="BM440"/>
      <c r="BN440"/>
      <c r="BO440" t="n">
        <v>0.0006806</v>
      </c>
      <c r="BP440" t="n">
        <v>0.0002995</v>
      </c>
      <c r="BQ440" t="n">
        <v>0.001199</v>
      </c>
      <c r="BR440" t="n">
        <v>0</v>
      </c>
      <c r="BS440" t="n">
        <v>0.000207</v>
      </c>
      <c r="BT440" t="n">
        <v>0.000206</v>
      </c>
      <c r="BU440" t="n">
        <v>0</v>
      </c>
      <c r="BV440" t="n">
        <v>0.0001075</v>
      </c>
      <c r="BW440" t="n">
        <v>0.1872</v>
      </c>
      <c r="BX440" t="n">
        <v>0.0874</v>
      </c>
      <c r="BY440" t="n">
        <v>0.1004</v>
      </c>
      <c r="BZ440" t="n">
        <v>0.08313</v>
      </c>
      <c r="CA440" t="n">
        <v>0.01478</v>
      </c>
      <c r="CB440" t="n">
        <v>0.1271</v>
      </c>
      <c r="CC440" t="n">
        <v>0.04878</v>
      </c>
      <c r="CD440" t="n">
        <v>0.08469</v>
      </c>
      <c r="CE440" t="n">
        <v>0.09635</v>
      </c>
      <c r="CF440" t="n">
        <v>0.02807</v>
      </c>
      <c r="CG440" t="n">
        <v>236</v>
      </c>
      <c r="CH440" t="str">
        <f>=SUBTOTAL(103,CG440)</f>
      </c>
      <c r="CI440" t="str">
        <f>=IF(CH440=1,IFERROR(MAX($CI$1:CI439)+(COUNTIFS($CG$1:CG439,CG440,$CH$1:CH439,1)=0),1),"")</f>
      </c>
    </row>
    <row r="441">
      <c r="A441" t="s">
        <v>6304</v>
      </c>
      <c r="B441" t="s">
        <v>6477</v>
      </c>
      <c r="C441" t="s">
        <v>6478</v>
      </c>
      <c r="D441" t="s">
        <v>6475</v>
      </c>
      <c r="E441" t="s">
        <v>6479</v>
      </c>
      <c r="F441"/>
      <c r="G441" t="s">
        <v>2358</v>
      </c>
      <c r="H441" t="s">
        <v>93</v>
      </c>
      <c r="I441"/>
      <c r="J441" t="s">
        <v>1900</v>
      </c>
      <c r="K441" t="n">
        <v>0.0003902</v>
      </c>
      <c r="L441" t="n">
        <v>0.1046</v>
      </c>
      <c r="M441" t="n">
        <v>0.1894</v>
      </c>
      <c r="N441" t="s">
        <v>343</v>
      </c>
      <c r="O441" t="n">
        <v>1781646</v>
      </c>
      <c r="P441" t="s">
        <v>1228</v>
      </c>
      <c r="Q441" t="s">
        <v>6310</v>
      </c>
      <c r="R441"/>
      <c r="S441" t="s">
        <v>6311</v>
      </c>
      <c r="T441"/>
      <c r="U441"/>
      <c r="V441"/>
      <c r="W441" t="n">
        <v>7.597</v>
      </c>
      <c r="X441"/>
      <c r="Y441" t="s">
        <v>6480</v>
      </c>
      <c r="Z441"/>
      <c r="AA441"/>
      <c r="AB441"/>
      <c r="AC441"/>
      <c r="AD441" t="s">
        <v>6314</v>
      </c>
      <c r="AE441" t="s">
        <v>247</v>
      </c>
      <c r="AF441"/>
      <c r="AG441" t="s">
        <v>6481</v>
      </c>
      <c r="AH441"/>
      <c r="AI441"/>
      <c r="AJ441"/>
      <c r="AK441"/>
      <c r="AL441" t="s">
        <v>104</v>
      </c>
      <c r="AM441"/>
      <c r="AN441"/>
      <c r="AO441"/>
      <c r="AP441"/>
      <c r="AQ441"/>
      <c r="AR441"/>
      <c r="AS441"/>
      <c r="AT441"/>
      <c r="AU441"/>
      <c r="AV441"/>
      <c r="AW441"/>
      <c r="AX441"/>
      <c r="AY441"/>
      <c r="AZ441"/>
      <c r="BA441"/>
      <c r="BB441"/>
      <c r="BC441"/>
      <c r="BD441" t="s">
        <v>163</v>
      </c>
      <c r="BE441" t="s">
        <v>6317</v>
      </c>
      <c r="BF441" t="s">
        <v>6318</v>
      </c>
      <c r="BG441"/>
      <c r="BH441"/>
      <c r="BI441"/>
      <c r="BJ441"/>
      <c r="BK441"/>
      <c r="BL441"/>
      <c r="BM441"/>
      <c r="BN441"/>
      <c r="BO441" t="n">
        <v>0.0008095</v>
      </c>
      <c r="BP441" t="n">
        <v>0.0002943</v>
      </c>
      <c r="BQ441" t="n">
        <v>0.00125</v>
      </c>
      <c r="BR441" t="n">
        <v>0</v>
      </c>
      <c r="BS441" t="n">
        <v>0.0003365</v>
      </c>
      <c r="BT441" t="n">
        <v>0.0003915</v>
      </c>
      <c r="BU441" t="n">
        <v>0.0004148</v>
      </c>
      <c r="BV441" t="n">
        <v>0.0003519</v>
      </c>
      <c r="BW441" t="n">
        <v>0.1894</v>
      </c>
      <c r="BX441" t="n">
        <v>0.09298</v>
      </c>
      <c r="BY441" t="n">
        <v>0.1005</v>
      </c>
      <c r="BZ441" t="n">
        <v>0.07862</v>
      </c>
      <c r="CA441" t="n">
        <v>0.01368</v>
      </c>
      <c r="CB441" t="n">
        <v>0.1257</v>
      </c>
      <c r="CC441" t="n">
        <v>0.04375</v>
      </c>
      <c r="CD441" t="n">
        <v>0.08163</v>
      </c>
      <c r="CE441" t="n">
        <v>0.0966</v>
      </c>
      <c r="CF441" t="n">
        <v>0.02532</v>
      </c>
      <c r="CG441" t="n">
        <v>236</v>
      </c>
      <c r="CH441" t="str">
        <f>=SUBTOTAL(103,CG441)</f>
      </c>
      <c r="CI441" t="str">
        <f>=IF(CH441=1,IFERROR(MAX($CI$1:CI440)+(COUNTIFS($CG$1:CG440,CG441,$CH$1:CH440,1)=0),1),"")</f>
      </c>
    </row>
    <row r="442">
      <c r="A442" t="s">
        <v>6482</v>
      </c>
      <c r="B442" t="s">
        <v>6483</v>
      </c>
      <c r="C442" t="s">
        <v>6484</v>
      </c>
      <c r="D442" t="s">
        <v>6485</v>
      </c>
      <c r="E442" t="s">
        <v>6486</v>
      </c>
      <c r="F442" t="s">
        <v>6487</v>
      </c>
      <c r="G442" t="s">
        <v>92</v>
      </c>
      <c r="H442" t="s">
        <v>93</v>
      </c>
      <c r="I442" t="s">
        <v>4316</v>
      </c>
      <c r="J442"/>
      <c r="K442" t="n">
        <v>0.006976</v>
      </c>
      <c r="L442" t="n">
        <v>0.006809</v>
      </c>
      <c r="M442" t="n">
        <v>0.02105</v>
      </c>
      <c r="N442" t="s">
        <v>936</v>
      </c>
      <c r="O442"/>
      <c r="P442"/>
      <c r="Q442" t="s">
        <v>6488</v>
      </c>
      <c r="R442"/>
      <c r="S442"/>
      <c r="T442" t="n">
        <v>0.216</v>
      </c>
      <c r="U442" t="s">
        <v>344</v>
      </c>
      <c r="V442" t="s">
        <v>6489</v>
      </c>
      <c r="W442" t="n">
        <v>18.05</v>
      </c>
      <c r="X442" t="n">
        <v>0.179167568684</v>
      </c>
      <c r="Y442" t="s">
        <v>6490</v>
      </c>
      <c r="Z442"/>
      <c r="AA442"/>
      <c r="AB442" t="s">
        <v>211</v>
      </c>
      <c r="AC442" t="s">
        <v>212</v>
      </c>
      <c r="AD442"/>
      <c r="AE442"/>
      <c r="AF442" t="s">
        <v>6491</v>
      </c>
      <c r="AG442" t="s">
        <v>6492</v>
      </c>
      <c r="AH442" t="s">
        <v>6493</v>
      </c>
      <c r="AI442" t="s">
        <v>433</v>
      </c>
      <c r="AJ442" t="s">
        <v>102</v>
      </c>
      <c r="AK442" t="s">
        <v>419</v>
      </c>
      <c r="AL442" t="s">
        <v>228</v>
      </c>
      <c r="AM442" t="n">
        <v>1</v>
      </c>
      <c r="AN442"/>
      <c r="AO442" t="n">
        <v>155</v>
      </c>
      <c r="AP442" t="n">
        <v>34</v>
      </c>
      <c r="AQ442" t="n">
        <v>170</v>
      </c>
      <c r="AR442" t="n">
        <v>151</v>
      </c>
      <c r="AS442" t="n">
        <v>0</v>
      </c>
      <c r="AT442" t="n">
        <v>147</v>
      </c>
      <c r="AU442" t="n">
        <v>99</v>
      </c>
      <c r="AV442" t="n">
        <v>79</v>
      </c>
      <c r="AW442" t="n">
        <v>99</v>
      </c>
      <c r="AX442" t="n">
        <v>228951</v>
      </c>
      <c r="AY442"/>
      <c r="AZ442" t="n">
        <v>228951</v>
      </c>
      <c r="BA442" t="s">
        <v>105</v>
      </c>
      <c r="BB442" t="s">
        <v>6494</v>
      </c>
      <c r="BC442"/>
      <c r="BD442" t="s">
        <v>107</v>
      </c>
      <c r="BE442" t="s">
        <v>6495</v>
      </c>
      <c r="BF442" t="s">
        <v>6496</v>
      </c>
      <c r="BG442" t="s">
        <v>714</v>
      </c>
      <c r="BH442" t="s">
        <v>715</v>
      </c>
      <c r="BI442" t="n">
        <v>0.0052</v>
      </c>
      <c r="BJ442" t="n">
        <v>0.0015</v>
      </c>
      <c r="BK442" t="n">
        <v>0.0159</v>
      </c>
      <c r="BL442" t="n">
        <v>0</v>
      </c>
      <c r="BM442" t="n">
        <v>0.0119</v>
      </c>
      <c r="BN442" t="n">
        <v>0.001</v>
      </c>
      <c r="BO442" t="n">
        <v>0.002153</v>
      </c>
      <c r="BP442" t="n">
        <v>0.004828</v>
      </c>
      <c r="BQ442" t="n">
        <v>0.02105</v>
      </c>
      <c r="BR442" t="n">
        <v>0.0001631</v>
      </c>
      <c r="BS442" t="n">
        <v>0.006764</v>
      </c>
      <c r="BT442" t="n">
        <v>0.009681</v>
      </c>
      <c r="BU442" t="n">
        <v>0.006856</v>
      </c>
      <c r="BV442" t="n">
        <v>0.001568</v>
      </c>
      <c r="BW442" t="n">
        <v>0.002124</v>
      </c>
      <c r="BX442" t="n">
        <v>0</v>
      </c>
      <c r="BY442" t="n">
        <v>0.005367</v>
      </c>
      <c r="BZ442" t="n">
        <v>0.01642</v>
      </c>
      <c r="CA442" t="n">
        <v>0</v>
      </c>
      <c r="CB442" t="n">
        <v>0.007248</v>
      </c>
      <c r="CC442" t="n">
        <v>0.006329</v>
      </c>
      <c r="CD442" t="n">
        <v>0.01019</v>
      </c>
      <c r="CE442" t="n">
        <v>0.01149</v>
      </c>
      <c r="CF442" t="n">
        <v>0.002694</v>
      </c>
      <c r="CG442" t="n">
        <v>237</v>
      </c>
      <c r="CH442" t="str">
        <f>=SUBTOTAL(103,CG442)</f>
      </c>
      <c r="CI442" t="str">
        <f>=IF(CH442=1,IFERROR(MAX($CI$1:CI441)+(COUNTIFS($CG$1:CG441,CG442,$CH$1:CH441,1)=0),1),"")</f>
      </c>
    </row>
    <row r="443">
      <c r="A443" t="s">
        <v>216</v>
      </c>
      <c r="B443" t="s">
        <v>217</v>
      </c>
      <c r="C443" t="s">
        <v>218</v>
      </c>
      <c r="D443" t="s">
        <v>219</v>
      </c>
      <c r="E443" t="s">
        <v>220</v>
      </c>
      <c r="F443" t="s">
        <v>221</v>
      </c>
      <c r="G443" t="s">
        <v>92</v>
      </c>
      <c r="H443" t="s">
        <v>174</v>
      </c>
      <c r="I443" t="s">
        <v>179</v>
      </c>
      <c r="J443"/>
      <c r="K443" t="n">
        <v>0.001497</v>
      </c>
      <c r="L443" t="n">
        <v>0.0009741</v>
      </c>
      <c r="M443" t="n">
        <v>0.03757</v>
      </c>
      <c r="N443" t="s">
        <v>159</v>
      </c>
      <c r="O443"/>
      <c r="P443"/>
      <c r="Q443"/>
      <c r="R443"/>
      <c r="S443"/>
      <c r="T443" t="n">
        <v>0.17</v>
      </c>
      <c r="U443" t="s">
        <v>222</v>
      </c>
      <c r="V443" t="s">
        <v>223</v>
      </c>
      <c r="W443" t="n">
        <v>23.3</v>
      </c>
      <c r="X443" t="n">
        <v>0.331851422787</v>
      </c>
      <c r="Y443" t="s">
        <v>224</v>
      </c>
      <c r="Z443"/>
      <c r="AA443"/>
      <c r="AB443" t="s">
        <v>211</v>
      </c>
      <c r="AC443" t="s">
        <v>225</v>
      </c>
      <c r="AD443"/>
      <c r="AE443"/>
      <c r="AF443" t="s">
        <v>226</v>
      </c>
      <c r="AG443" t="s">
        <v>227</v>
      </c>
      <c r="AH443"/>
      <c r="AI443" t="s">
        <v>102</v>
      </c>
      <c r="AJ443" t="s">
        <v>179</v>
      </c>
      <c r="AK443" t="s">
        <v>179</v>
      </c>
      <c r="AL443" t="s">
        <v>228</v>
      </c>
      <c r="AM443" t="n">
        <v>1</v>
      </c>
      <c r="AN443" t="s">
        <v>5278</v>
      </c>
      <c r="AO443" t="n">
        <v>42</v>
      </c>
      <c r="AP443" t="n">
        <v>0</v>
      </c>
      <c r="AQ443" t="n">
        <v>0</v>
      </c>
      <c r="AR443" t="n">
        <v>0</v>
      </c>
      <c r="AS443" t="n">
        <v>161</v>
      </c>
      <c r="AT443" t="n">
        <v>92</v>
      </c>
      <c r="AU443" t="n">
        <v>26</v>
      </c>
      <c r="AV443" t="n">
        <v>99</v>
      </c>
      <c r="AW443" t="n">
        <v>99</v>
      </c>
      <c r="AX443"/>
      <c r="AY443"/>
      <c r="AZ443"/>
      <c r="BA443" t="s">
        <v>105</v>
      </c>
      <c r="BB443" t="s">
        <v>229</v>
      </c>
      <c r="BC443"/>
      <c r="BD443" t="s">
        <v>107</v>
      </c>
      <c r="BE443" t="s">
        <v>230</v>
      </c>
      <c r="BF443" t="s">
        <v>231</v>
      </c>
      <c r="BG443" t="s">
        <v>232</v>
      </c>
      <c r="BH443" t="s">
        <v>233</v>
      </c>
      <c r="BI443"/>
      <c r="BJ443"/>
      <c r="BK443"/>
      <c r="BL443"/>
      <c r="BM443"/>
      <c r="BN443"/>
      <c r="BO443" t="n">
        <v>0.00006468</v>
      </c>
      <c r="BP443" t="n">
        <v>0.00002911</v>
      </c>
      <c r="BQ443" t="n">
        <v>0.03271</v>
      </c>
      <c r="BR443" t="n">
        <v>0</v>
      </c>
      <c r="BS443" t="n">
        <v>0</v>
      </c>
      <c r="BT443" t="n">
        <v>0.0002485</v>
      </c>
      <c r="BU443" t="n">
        <v>0.002318</v>
      </c>
      <c r="BV443" t="n">
        <v>0</v>
      </c>
      <c r="BW443" t="n">
        <v>0.00007251</v>
      </c>
      <c r="BX443" t="n">
        <v>0</v>
      </c>
      <c r="BY443" t="n">
        <v>0</v>
      </c>
      <c r="BZ443" t="n">
        <v>0.03757</v>
      </c>
      <c r="CA443" t="n">
        <v>0</v>
      </c>
      <c r="CB443" t="n">
        <v>0</v>
      </c>
      <c r="CC443" t="n">
        <v>0</v>
      </c>
      <c r="CD443" t="n">
        <v>0.0001913</v>
      </c>
      <c r="CE443" t="n">
        <v>0.0009597</v>
      </c>
      <c r="CF443" t="n">
        <v>0</v>
      </c>
      <c r="CG443" t="n">
        <v>238</v>
      </c>
      <c r="CH443" t="str">
        <f>=SUBTOTAL(103,CG443)</f>
      </c>
      <c r="CI443" t="str">
        <f>=IF(CH443=1,IFERROR(MAX($CI$1:CI442)+(COUNTIFS($CG$1:CG442,CG443,$CH$1:CH442,1)=0),1),"")</f>
      </c>
    </row>
    <row r="444">
      <c r="A444" t="s">
        <v>6497</v>
      </c>
      <c r="B444" t="s">
        <v>6498</v>
      </c>
      <c r="C444" t="s">
        <v>6499</v>
      </c>
      <c r="D444" t="s">
        <v>6500</v>
      </c>
      <c r="E444" t="s">
        <v>6501</v>
      </c>
      <c r="F444" t="s">
        <v>6502</v>
      </c>
      <c r="G444" t="s">
        <v>92</v>
      </c>
      <c r="H444" t="s">
        <v>93</v>
      </c>
      <c r="I444" t="s">
        <v>581</v>
      </c>
      <c r="J444"/>
      <c r="K444" t="n">
        <v>0.0007379</v>
      </c>
      <c r="L444" t="n">
        <v>0.0004076</v>
      </c>
      <c r="M444" t="n">
        <v>0.0146</v>
      </c>
      <c r="N444" t="s">
        <v>936</v>
      </c>
      <c r="O444"/>
      <c r="P444"/>
      <c r="Q444"/>
      <c r="R444"/>
      <c r="S444"/>
      <c r="T444" t="n">
        <v>0.014</v>
      </c>
      <c r="U444" t="s">
        <v>378</v>
      </c>
      <c r="V444" t="s">
        <v>474</v>
      </c>
      <c r="W444" t="n">
        <v>0.089</v>
      </c>
      <c r="X444" t="n">
        <v>0.213037073612</v>
      </c>
      <c r="Y444" t="s">
        <v>6503</v>
      </c>
      <c r="Z444"/>
      <c r="AA444"/>
      <c r="AB444" t="s">
        <v>211</v>
      </c>
      <c r="AC444" t="s">
        <v>212</v>
      </c>
      <c r="AD444"/>
      <c r="AE444"/>
      <c r="AF444" t="s">
        <v>6504</v>
      </c>
      <c r="AG444" t="s">
        <v>6505</v>
      </c>
      <c r="AH444"/>
      <c r="AI444" t="s">
        <v>433</v>
      </c>
      <c r="AJ444" t="s">
        <v>102</v>
      </c>
      <c r="AK444" t="s">
        <v>419</v>
      </c>
      <c r="AL444" t="s">
        <v>125</v>
      </c>
      <c r="AM444" t="n">
        <v>1</v>
      </c>
      <c r="AN444"/>
      <c r="AO444" t="n">
        <v>151</v>
      </c>
      <c r="AP444" t="n">
        <v>33</v>
      </c>
      <c r="AQ444" t="n">
        <v>196</v>
      </c>
      <c r="AR444" t="n">
        <v>166</v>
      </c>
      <c r="AS444" t="n">
        <v>0</v>
      </c>
      <c r="AT444" t="n">
        <v>204</v>
      </c>
      <c r="AU444" t="n">
        <v>99</v>
      </c>
      <c r="AV444" t="n">
        <v>92</v>
      </c>
      <c r="AW444" t="n">
        <v>99</v>
      </c>
      <c r="AX444" t="n">
        <v>228951</v>
      </c>
      <c r="AY444"/>
      <c r="AZ444" t="n">
        <v>228951</v>
      </c>
      <c r="BA444" t="s">
        <v>105</v>
      </c>
      <c r="BB444" t="s">
        <v>6506</v>
      </c>
      <c r="BC444"/>
      <c r="BD444" t="s">
        <v>107</v>
      </c>
      <c r="BE444" t="s">
        <v>6507</v>
      </c>
      <c r="BF444" t="s">
        <v>6508</v>
      </c>
      <c r="BG444" t="s">
        <v>467</v>
      </c>
      <c r="BH444" t="s">
        <v>2768</v>
      </c>
      <c r="BI444"/>
      <c r="BJ444"/>
      <c r="BK444"/>
      <c r="BL444"/>
      <c r="BM444"/>
      <c r="BN444"/>
      <c r="BO444" t="n">
        <v>0.0001291</v>
      </c>
      <c r="BP444" t="n">
        <v>0.00005794</v>
      </c>
      <c r="BQ444" t="n">
        <v>0.0146</v>
      </c>
      <c r="BR444" t="n">
        <v>0.00005562</v>
      </c>
      <c r="BS444" t="n">
        <v>0</v>
      </c>
      <c r="BT444" t="n">
        <v>0.0001946</v>
      </c>
      <c r="BU444" t="n">
        <v>0.001651</v>
      </c>
      <c r="BV444" t="n">
        <v>0</v>
      </c>
      <c r="BW444" t="n">
        <v>0.00004831</v>
      </c>
      <c r="BX444" t="n">
        <v>0</v>
      </c>
      <c r="BY444" t="n">
        <v>0.00006543</v>
      </c>
      <c r="BZ444" t="n">
        <v>0.01386</v>
      </c>
      <c r="CA444" t="n">
        <v>0</v>
      </c>
      <c r="CB444" t="n">
        <v>0</v>
      </c>
      <c r="CC444" t="n">
        <v>0</v>
      </c>
      <c r="CD444" t="n">
        <v>0.0001617</v>
      </c>
      <c r="CE444" t="n">
        <v>0</v>
      </c>
      <c r="CF444" t="n">
        <v>0</v>
      </c>
      <c r="CG444" t="n">
        <v>239</v>
      </c>
      <c r="CH444" t="str">
        <f>=SUBTOTAL(103,CG444)</f>
      </c>
      <c r="CI444" t="str">
        <f>=IF(CH444=1,IFERROR(MAX($CI$1:CI443)+(COUNTIFS($CG$1:CG443,CG444,$CH$1:CH443,1)=0),1),"")</f>
      </c>
    </row>
    <row r="445">
      <c r="A445" t="s">
        <v>6509</v>
      </c>
      <c r="B445" t="s">
        <v>6510</v>
      </c>
      <c r="C445" t="s">
        <v>6511</v>
      </c>
      <c r="D445" t="s">
        <v>6512</v>
      </c>
      <c r="E445" t="s">
        <v>6513</v>
      </c>
      <c r="F445" t="s">
        <v>6514</v>
      </c>
      <c r="G445" t="s">
        <v>157</v>
      </c>
      <c r="H445" t="s">
        <v>93</v>
      </c>
      <c r="I445" t="s">
        <v>1150</v>
      </c>
      <c r="J445"/>
      <c r="K445" t="n">
        <v>0.005105</v>
      </c>
      <c r="L445" t="n">
        <v>0.007985</v>
      </c>
      <c r="M445" t="n">
        <v>0.0149</v>
      </c>
      <c r="N445" t="s">
        <v>974</v>
      </c>
      <c r="O445"/>
      <c r="P445"/>
      <c r="Q445"/>
      <c r="R445"/>
      <c r="S445"/>
      <c r="T445"/>
      <c r="U445"/>
      <c r="V445"/>
      <c r="W445" t="n">
        <v>23.8</v>
      </c>
      <c r="X445"/>
      <c r="Y445"/>
      <c r="Z445"/>
      <c r="AA445"/>
      <c r="AB445"/>
      <c r="AC445"/>
      <c r="AD445"/>
      <c r="AE445"/>
      <c r="AF445" t="s">
        <v>6515</v>
      </c>
      <c r="AG445" t="s">
        <v>6516</v>
      </c>
      <c r="AH445"/>
      <c r="AI445" t="s">
        <v>419</v>
      </c>
      <c r="AJ445" t="s">
        <v>102</v>
      </c>
      <c r="AK445" t="s">
        <v>419</v>
      </c>
      <c r="AL445" t="s">
        <v>161</v>
      </c>
      <c r="AM445" t="n">
        <v>1</v>
      </c>
      <c r="AN445"/>
      <c r="AO445" t="n">
        <v>115</v>
      </c>
      <c r="AP445" t="n">
        <v>37</v>
      </c>
      <c r="AQ445" t="n">
        <v>148</v>
      </c>
      <c r="AR445" t="n">
        <v>87</v>
      </c>
      <c r="AS445" t="n">
        <v>0</v>
      </c>
      <c r="AT445" t="n">
        <v>81</v>
      </c>
      <c r="AU445" t="n">
        <v>99</v>
      </c>
      <c r="AV445" t="n">
        <v>87</v>
      </c>
      <c r="AW445" t="n">
        <v>99</v>
      </c>
      <c r="AX445" t="n">
        <v>228951</v>
      </c>
      <c r="AY445"/>
      <c r="AZ445" t="n">
        <v>228951</v>
      </c>
      <c r="BA445" t="s">
        <v>105</v>
      </c>
      <c r="BB445" t="s">
        <v>6517</v>
      </c>
      <c r="BC445"/>
      <c r="BD445" t="s">
        <v>163</v>
      </c>
      <c r="BE445" t="s">
        <v>6518</v>
      </c>
      <c r="BF445" t="s">
        <v>6519</v>
      </c>
      <c r="BG445" t="s">
        <v>6520</v>
      </c>
      <c r="BH445" t="s">
        <v>6521</v>
      </c>
      <c r="BI445" t="n">
        <v>0.0034</v>
      </c>
      <c r="BJ445" t="n">
        <v>0</v>
      </c>
      <c r="BK445" t="n">
        <v>0.0029</v>
      </c>
      <c r="BL445" t="n">
        <v>0</v>
      </c>
      <c r="BM445" t="n">
        <v>0.0149</v>
      </c>
      <c r="BN445" t="n">
        <v>0</v>
      </c>
      <c r="BO445" t="n">
        <v>0.001359</v>
      </c>
      <c r="BP445" t="n">
        <v>0.002842</v>
      </c>
      <c r="BQ445" t="n">
        <v>0.002295</v>
      </c>
      <c r="BR445" t="n">
        <v>0</v>
      </c>
      <c r="BS445" t="n">
        <v>0.00435</v>
      </c>
      <c r="BT445" t="n">
        <v>0.008777</v>
      </c>
      <c r="BU445" t="n">
        <v>0.006557</v>
      </c>
      <c r="BV445" t="n">
        <v>0.0005232</v>
      </c>
      <c r="BW445" t="n">
        <v>0.002464</v>
      </c>
      <c r="BX445" t="n">
        <v>0.003289</v>
      </c>
      <c r="BY445" t="n">
        <v>0.009103</v>
      </c>
      <c r="BZ445" t="n">
        <v>0.007776</v>
      </c>
      <c r="CA445" t="n">
        <v>0.000193</v>
      </c>
      <c r="CB445" t="n">
        <v>0.006144</v>
      </c>
      <c r="CC445" t="n">
        <v>0</v>
      </c>
      <c r="CD445" t="n">
        <v>0.0124</v>
      </c>
      <c r="CE445" t="n">
        <v>0.01243</v>
      </c>
      <c r="CF445" t="n">
        <v>0.001662</v>
      </c>
      <c r="CG445" t="n">
        <v>240</v>
      </c>
      <c r="CH445" t="str">
        <f>=SUBTOTAL(103,CG445)</f>
      </c>
      <c r="CI445" t="str">
        <f>=IF(CH445=1,IFERROR(MAX($CI$1:CI444)+(COUNTIFS($CG$1:CG444,CG445,$CH$1:CH444,1)=0),1),"")</f>
      </c>
    </row>
    <row r="446">
      <c r="A446" t="s">
        <v>6522</v>
      </c>
      <c r="B446" t="s">
        <v>6523</v>
      </c>
      <c r="C446" t="s">
        <v>6524</v>
      </c>
      <c r="D446" t="s">
        <v>6525</v>
      </c>
      <c r="E446" t="s">
        <v>6526</v>
      </c>
      <c r="F446" t="s">
        <v>6527</v>
      </c>
      <c r="G446" t="s">
        <v>1120</v>
      </c>
      <c r="H446" t="s">
        <v>93</v>
      </c>
      <c r="I446" t="s">
        <v>6528</v>
      </c>
      <c r="J446"/>
      <c r="K446" t="n">
        <v>0.001846</v>
      </c>
      <c r="L446" t="n">
        <v>0.001716</v>
      </c>
      <c r="M446" t="n">
        <v>0.006706</v>
      </c>
      <c r="N446" t="s">
        <v>138</v>
      </c>
      <c r="O446"/>
      <c r="P446"/>
      <c r="Q446"/>
      <c r="R446"/>
      <c r="S446"/>
      <c r="T446" t="n">
        <v>0.016</v>
      </c>
      <c r="U446" t="s">
        <v>3183</v>
      </c>
      <c r="V446" t="s">
        <v>1728</v>
      </c>
      <c r="W446" t="n">
        <v>16.47</v>
      </c>
      <c r="X446" t="n">
        <v>0.267697125673</v>
      </c>
      <c r="Y446" t="s">
        <v>6529</v>
      </c>
      <c r="Z446"/>
      <c r="AA446"/>
      <c r="AB446" t="s">
        <v>211</v>
      </c>
      <c r="AC446" t="s">
        <v>6530</v>
      </c>
      <c r="AD446"/>
      <c r="AE446"/>
      <c r="AF446" t="s">
        <v>6531</v>
      </c>
      <c r="AG446" t="s">
        <v>6532</v>
      </c>
      <c r="AH446"/>
      <c r="AI446" t="s">
        <v>102</v>
      </c>
      <c r="AJ446" t="s">
        <v>419</v>
      </c>
      <c r="AK446" t="s">
        <v>433</v>
      </c>
      <c r="AL446" t="s">
        <v>228</v>
      </c>
      <c r="AM446" t="n">
        <v>1</v>
      </c>
      <c r="AN446"/>
      <c r="AO446" t="n">
        <v>36</v>
      </c>
      <c r="AP446" t="n">
        <v>105</v>
      </c>
      <c r="AQ446" t="n">
        <v>165</v>
      </c>
      <c r="AR446" t="n">
        <v>0</v>
      </c>
      <c r="AS446" t="n">
        <v>131</v>
      </c>
      <c r="AT446" t="n">
        <v>125</v>
      </c>
      <c r="AU446" t="n">
        <v>82</v>
      </c>
      <c r="AV446" t="n">
        <v>99</v>
      </c>
      <c r="AW446" t="n">
        <v>99</v>
      </c>
      <c r="AX446"/>
      <c r="AY446" t="n">
        <v>232794</v>
      </c>
      <c r="AZ446" t="n">
        <v>232794</v>
      </c>
      <c r="BA446" t="s">
        <v>105</v>
      </c>
      <c r="BB446" t="s">
        <v>6533</v>
      </c>
      <c r="BC446"/>
      <c r="BD446" t="s">
        <v>107</v>
      </c>
      <c r="BE446" t="s">
        <v>6534</v>
      </c>
      <c r="BF446" t="s">
        <v>6535</v>
      </c>
      <c r="BG446" t="s">
        <v>1721</v>
      </c>
      <c r="BH446" t="s">
        <v>1722</v>
      </c>
      <c r="BI446" t="n">
        <v>0.0004</v>
      </c>
      <c r="BJ446" t="n">
        <v>0</v>
      </c>
      <c r="BK446" t="n">
        <v>0</v>
      </c>
      <c r="BL446" t="n">
        <v>0</v>
      </c>
      <c r="BM446" t="n">
        <v>0.002</v>
      </c>
      <c r="BN446" t="n">
        <v>0</v>
      </c>
      <c r="BO446" t="n">
        <v>0.0000618</v>
      </c>
      <c r="BP446" t="n">
        <v>0</v>
      </c>
      <c r="BQ446" t="n">
        <v>0.003188</v>
      </c>
      <c r="BR446" t="n">
        <v>0</v>
      </c>
      <c r="BS446" t="n">
        <v>0.006706</v>
      </c>
      <c r="BT446" t="n">
        <v>0.002417</v>
      </c>
      <c r="BU446" t="n">
        <v>0.001647</v>
      </c>
      <c r="BV446" t="n">
        <v>0</v>
      </c>
      <c r="BW446" t="n">
        <v>0.00007241</v>
      </c>
      <c r="BX446" t="n">
        <v>0</v>
      </c>
      <c r="BY446" t="n">
        <v>0.00006545</v>
      </c>
      <c r="BZ446" t="n">
        <v>0.002592</v>
      </c>
      <c r="CA446" t="n">
        <v>0</v>
      </c>
      <c r="CB446" t="n">
        <v>0.00481</v>
      </c>
      <c r="CC446" t="n">
        <v>0</v>
      </c>
      <c r="CD446" t="n">
        <v>0.002898</v>
      </c>
      <c r="CE446" t="n">
        <v>0</v>
      </c>
      <c r="CF446" t="n">
        <v>0</v>
      </c>
      <c r="CG446" t="n">
        <v>241</v>
      </c>
      <c r="CH446" t="str">
        <f>=SUBTOTAL(103,CG446)</f>
      </c>
      <c r="CI446" t="str">
        <f>=IF(CH446=1,IFERROR(MAX($CI$1:CI445)+(COUNTIFS($CG$1:CG445,CG446,$CH$1:CH445,1)=0),1),"")</f>
      </c>
    </row>
    <row r="447">
      <c r="A447" t="s">
        <v>6536</v>
      </c>
      <c r="B447" t="s">
        <v>6537</v>
      </c>
      <c r="C447" t="s">
        <v>6538</v>
      </c>
      <c r="D447" t="s">
        <v>6539</v>
      </c>
      <c r="E447" t="s">
        <v>6540</v>
      </c>
      <c r="F447" t="s">
        <v>6541</v>
      </c>
      <c r="G447" t="s">
        <v>92</v>
      </c>
      <c r="H447" t="s">
        <v>174</v>
      </c>
      <c r="I447" t="s">
        <v>280</v>
      </c>
      <c r="J447"/>
      <c r="K447" t="n">
        <v>0.008302</v>
      </c>
      <c r="L447" t="n">
        <v>0.03475</v>
      </c>
      <c r="M447" t="n">
        <v>0.09253</v>
      </c>
      <c r="N447" t="s">
        <v>176</v>
      </c>
      <c r="O447"/>
      <c r="P447"/>
      <c r="Q447"/>
      <c r="R447"/>
      <c r="S447"/>
      <c r="T447" t="n">
        <v>0.051</v>
      </c>
      <c r="U447" t="s">
        <v>6542</v>
      </c>
      <c r="V447" t="s">
        <v>5664</v>
      </c>
      <c r="W447" t="n">
        <v>11.37</v>
      </c>
      <c r="X447"/>
      <c r="Y447"/>
      <c r="Z447"/>
      <c r="AA447"/>
      <c r="AB447" t="s">
        <v>979</v>
      </c>
      <c r="AC447" t="s">
        <v>980</v>
      </c>
      <c r="AD447"/>
      <c r="AE447"/>
      <c r="AF447" t="s">
        <v>6543</v>
      </c>
      <c r="AG447" t="s">
        <v>6544</v>
      </c>
      <c r="AH447"/>
      <c r="AI447"/>
      <c r="AJ447"/>
      <c r="AK447"/>
      <c r="AL447" t="s">
        <v>125</v>
      </c>
      <c r="AM447"/>
      <c r="AN447"/>
      <c r="AO447"/>
      <c r="AP447"/>
      <c r="AQ447"/>
      <c r="AR447"/>
      <c r="AS447"/>
      <c r="AT447"/>
      <c r="AU447"/>
      <c r="AV447"/>
      <c r="AW447"/>
      <c r="AX447"/>
      <c r="AY447"/>
      <c r="AZ447"/>
      <c r="BA447"/>
      <c r="BB447"/>
      <c r="BC447"/>
      <c r="BD447" t="s">
        <v>107</v>
      </c>
      <c r="BE447" t="s">
        <v>6545</v>
      </c>
      <c r="BF447" t="s">
        <v>6546</v>
      </c>
      <c r="BG447" t="s">
        <v>5444</v>
      </c>
      <c r="BH447" t="s">
        <v>5445</v>
      </c>
      <c r="BI447"/>
      <c r="BJ447"/>
      <c r="BK447"/>
      <c r="BL447"/>
      <c r="BM447"/>
      <c r="BN447"/>
      <c r="BO447" t="n">
        <v>0.03354</v>
      </c>
      <c r="BP447" t="n">
        <v>0.003711</v>
      </c>
      <c r="BQ447" t="n">
        <v>0.0008016</v>
      </c>
      <c r="BR447" t="n">
        <v>0.02204</v>
      </c>
      <c r="BS447" t="n">
        <v>0.02753</v>
      </c>
      <c r="BT447" t="n">
        <v>0.002489</v>
      </c>
      <c r="BU447" t="n">
        <v>0.009727</v>
      </c>
      <c r="BV447" t="n">
        <v>0.002724</v>
      </c>
      <c r="BW447" t="n">
        <v>0.04309</v>
      </c>
      <c r="BX447" t="n">
        <v>0.01993</v>
      </c>
      <c r="BY447" t="n">
        <v>0.02427</v>
      </c>
      <c r="BZ447" t="n">
        <v>0.0192</v>
      </c>
      <c r="CA447" t="n">
        <v>0.09253</v>
      </c>
      <c r="CB447" t="n">
        <v>0.05586</v>
      </c>
      <c r="CC447" t="n">
        <v>0.0283</v>
      </c>
      <c r="CD447" t="n">
        <v>0.02631</v>
      </c>
      <c r="CE447" t="n">
        <v>0.03333</v>
      </c>
      <c r="CF447" t="n">
        <v>0.03546</v>
      </c>
      <c r="CG447" t="n">
        <v>242</v>
      </c>
      <c r="CH447" t="str">
        <f>=SUBTOTAL(103,CG447)</f>
      </c>
      <c r="CI447" t="str">
        <f>=IF(CH447=1,IFERROR(MAX($CI$1:CI446)+(COUNTIFS($CG$1:CG446,CG447,$CH$1:CH446,1)=0),1),"")</f>
      </c>
    </row>
    <row r="448">
      <c r="A448" t="s">
        <v>234</v>
      </c>
      <c r="B448" t="s">
        <v>932</v>
      </c>
      <c r="C448" t="s">
        <v>933</v>
      </c>
      <c r="D448" t="s">
        <v>237</v>
      </c>
      <c r="E448" t="s">
        <v>934</v>
      </c>
      <c r="F448" t="s">
        <v>935</v>
      </c>
      <c r="G448" t="s">
        <v>92</v>
      </c>
      <c r="H448" t="s">
        <v>93</v>
      </c>
      <c r="I448" t="s">
        <v>240</v>
      </c>
      <c r="J448"/>
      <c r="K448" t="n">
        <v>0.007286</v>
      </c>
      <c r="L448" t="n">
        <v>0.007227</v>
      </c>
      <c r="M448" t="n">
        <v>0.01966</v>
      </c>
      <c r="N448" t="s">
        <v>936</v>
      </c>
      <c r="O448" t="n">
        <v>361220</v>
      </c>
      <c r="P448" t="s">
        <v>412</v>
      </c>
      <c r="Q448" t="s">
        <v>241</v>
      </c>
      <c r="R448"/>
      <c r="S448" t="s">
        <v>242</v>
      </c>
      <c r="T448" t="n">
        <v>0.01</v>
      </c>
      <c r="U448" t="s">
        <v>937</v>
      </c>
      <c r="V448" t="s">
        <v>244</v>
      </c>
      <c r="W448" t="n">
        <v>2.734</v>
      </c>
      <c r="X448" t="n">
        <v>0.202856898308</v>
      </c>
      <c r="Y448" t="s">
        <v>938</v>
      </c>
      <c r="Z448"/>
      <c r="AA448"/>
      <c r="AB448" t="s">
        <v>211</v>
      </c>
      <c r="AC448" t="s">
        <v>212</v>
      </c>
      <c r="AD448" t="s">
        <v>246</v>
      </c>
      <c r="AE448" t="s">
        <v>247</v>
      </c>
      <c r="AF448" t="s">
        <v>939</v>
      </c>
      <c r="AG448" t="s">
        <v>940</v>
      </c>
      <c r="AH448"/>
      <c r="AI448" t="s">
        <v>433</v>
      </c>
      <c r="AJ448" t="s">
        <v>102</v>
      </c>
      <c r="AK448" t="s">
        <v>419</v>
      </c>
      <c r="AL448" t="s">
        <v>104</v>
      </c>
      <c r="AM448" t="n">
        <v>1</v>
      </c>
      <c r="AN448" t="s">
        <v>3315</v>
      </c>
      <c r="AO448" t="n">
        <v>130</v>
      </c>
      <c r="AP448" t="n">
        <v>111</v>
      </c>
      <c r="AQ448" t="n">
        <v>152</v>
      </c>
      <c r="AR448" t="n">
        <v>112</v>
      </c>
      <c r="AS448" t="n">
        <v>0</v>
      </c>
      <c r="AT448" t="n">
        <v>99</v>
      </c>
      <c r="AU448" t="n">
        <v>99</v>
      </c>
      <c r="AV448" t="n">
        <v>99</v>
      </c>
      <c r="AW448" t="n">
        <v>99</v>
      </c>
      <c r="AX448" t="n">
        <v>232794</v>
      </c>
      <c r="AY448"/>
      <c r="AZ448" t="n">
        <v>232794</v>
      </c>
      <c r="BA448" t="s">
        <v>105</v>
      </c>
      <c r="BB448" t="s">
        <v>250</v>
      </c>
      <c r="BC448"/>
      <c r="BD448" t="s">
        <v>107</v>
      </c>
      <c r="BE448" t="s">
        <v>251</v>
      </c>
      <c r="BF448" t="s">
        <v>252</v>
      </c>
      <c r="BG448" t="s">
        <v>941</v>
      </c>
      <c r="BH448" t="s">
        <v>942</v>
      </c>
      <c r="BI448" t="n">
        <v>0.0038</v>
      </c>
      <c r="BJ448" t="n">
        <v>0</v>
      </c>
      <c r="BK448" t="n">
        <v>0.0072</v>
      </c>
      <c r="BL448" t="n">
        <v>0</v>
      </c>
      <c r="BM448" t="n">
        <v>0.0099</v>
      </c>
      <c r="BN448" t="n">
        <v>0.0041</v>
      </c>
      <c r="BO448" t="n">
        <v>0.0009042</v>
      </c>
      <c r="BP448" t="n">
        <v>0.006574</v>
      </c>
      <c r="BQ448" t="n">
        <v>0.01966</v>
      </c>
      <c r="BR448" t="n">
        <v>0.00005562</v>
      </c>
      <c r="BS448" t="n">
        <v>0.002041</v>
      </c>
      <c r="BT448" t="n">
        <v>0.01073</v>
      </c>
      <c r="BU448" t="n">
        <v>0.009235</v>
      </c>
      <c r="BV448" t="n">
        <v>0.002059</v>
      </c>
      <c r="BW448" t="n">
        <v>0.00163</v>
      </c>
      <c r="BX448" t="n">
        <v>0</v>
      </c>
      <c r="BY448" t="n">
        <v>0.01256</v>
      </c>
      <c r="BZ448" t="n">
        <v>0.01739</v>
      </c>
      <c r="CA448" t="n">
        <v>0</v>
      </c>
      <c r="CB448" t="n">
        <v>0.002222</v>
      </c>
      <c r="CC448" t="n">
        <v>0.006849</v>
      </c>
      <c r="CD448" t="n">
        <v>0.01037</v>
      </c>
      <c r="CE448" t="n">
        <v>0.01122</v>
      </c>
      <c r="CF448" t="n">
        <v>0.004049</v>
      </c>
      <c r="CG448" t="n">
        <v>243</v>
      </c>
      <c r="CH448" t="str">
        <f>=SUBTOTAL(103,CG448)</f>
      </c>
      <c r="CI448" t="str">
        <f>=IF(CH448=1,IFERROR(MAX($CI$1:CI447)+(COUNTIFS($CG$1:CG447,CG448,$CH$1:CH447,1)=0),1),"")</f>
      </c>
    </row>
    <row r="449">
      <c r="A449" t="s">
        <v>234</v>
      </c>
      <c r="B449" t="s">
        <v>235</v>
      </c>
      <c r="C449" t="s">
        <v>236</v>
      </c>
      <c r="D449" t="s">
        <v>237</v>
      </c>
      <c r="E449" t="s">
        <v>238</v>
      </c>
      <c r="F449" t="s">
        <v>239</v>
      </c>
      <c r="G449" t="s">
        <v>92</v>
      </c>
      <c r="H449" t="s">
        <v>93</v>
      </c>
      <c r="I449" t="s">
        <v>240</v>
      </c>
      <c r="J449"/>
      <c r="K449" t="n">
        <v>0</v>
      </c>
      <c r="L449" t="n">
        <v>0.00006157</v>
      </c>
      <c r="M449" t="n">
        <v>0.0006</v>
      </c>
      <c r="N449" t="s">
        <v>176</v>
      </c>
      <c r="O449"/>
      <c r="P449"/>
      <c r="Q449" t="s">
        <v>241</v>
      </c>
      <c r="R449"/>
      <c r="S449" t="s">
        <v>242</v>
      </c>
      <c r="T449" t="n">
        <v>0.021</v>
      </c>
      <c r="U449" t="s">
        <v>243</v>
      </c>
      <c r="V449" t="s">
        <v>244</v>
      </c>
      <c r="W449" t="n">
        <v>2.276</v>
      </c>
      <c r="X449" t="n">
        <v>0.272604912519</v>
      </c>
      <c r="Y449" t="s">
        <v>245</v>
      </c>
      <c r="Z449"/>
      <c r="AA449"/>
      <c r="AB449" t="s">
        <v>211</v>
      </c>
      <c r="AC449" t="s">
        <v>212</v>
      </c>
      <c r="AD449" t="s">
        <v>246</v>
      </c>
      <c r="AE449" t="s">
        <v>247</v>
      </c>
      <c r="AF449"/>
      <c r="AG449" t="s">
        <v>248</v>
      </c>
      <c r="AH449"/>
      <c r="AI449" t="s">
        <v>102</v>
      </c>
      <c r="AJ449" t="s">
        <v>102</v>
      </c>
      <c r="AK449" t="s">
        <v>103</v>
      </c>
      <c r="AL449" t="s">
        <v>249</v>
      </c>
      <c r="AM449" t="n">
        <v>1</v>
      </c>
      <c r="AN449" t="s">
        <v>5279</v>
      </c>
      <c r="AO449" t="n">
        <v>274</v>
      </c>
      <c r="AP449" t="n">
        <v>173</v>
      </c>
      <c r="AQ449" t="n">
        <v>606</v>
      </c>
      <c r="AR449" t="n">
        <v>0</v>
      </c>
      <c r="AS449" t="n">
        <v>0</v>
      </c>
      <c r="AT449" t="n">
        <v>113</v>
      </c>
      <c r="AU449" t="n">
        <v>56</v>
      </c>
      <c r="AV449" t="n">
        <v>56</v>
      </c>
      <c r="AW449" t="n">
        <v>99</v>
      </c>
      <c r="AX449"/>
      <c r="AY449"/>
      <c r="AZ449"/>
      <c r="BA449" t="s">
        <v>105</v>
      </c>
      <c r="BB449" t="s">
        <v>250</v>
      </c>
      <c r="BC449"/>
      <c r="BD449" t="s">
        <v>107</v>
      </c>
      <c r="BE449" t="s">
        <v>251</v>
      </c>
      <c r="BF449" t="s">
        <v>252</v>
      </c>
      <c r="BG449" t="s">
        <v>253</v>
      </c>
      <c r="BH449" t="s">
        <v>254</v>
      </c>
      <c r="BI449"/>
      <c r="BJ449"/>
      <c r="BK449"/>
      <c r="BL449"/>
      <c r="BM449"/>
      <c r="BN449"/>
      <c r="BO449" t="n">
        <v>0</v>
      </c>
      <c r="BP449" t="n">
        <v>0</v>
      </c>
      <c r="BQ449" t="n">
        <v>0</v>
      </c>
      <c r="BR449" t="n">
        <v>0</v>
      </c>
      <c r="BS449" t="n">
        <v>0</v>
      </c>
      <c r="BT449" t="n">
        <v>0</v>
      </c>
      <c r="BU449" t="n">
        <v>0</v>
      </c>
      <c r="BV449" t="n">
        <v>0</v>
      </c>
      <c r="BW449" t="n">
        <v>0</v>
      </c>
      <c r="BX449" t="n">
        <v>0</v>
      </c>
      <c r="BY449" t="n">
        <v>0</v>
      </c>
      <c r="BZ449" t="n">
        <v>0</v>
      </c>
      <c r="CA449" t="n">
        <v>0.0006</v>
      </c>
      <c r="CB449" t="n">
        <v>0.00009994</v>
      </c>
      <c r="CC449" t="n">
        <v>0</v>
      </c>
      <c r="CD449" t="n">
        <v>0.00007459</v>
      </c>
      <c r="CE449" t="n">
        <v>0</v>
      </c>
      <c r="CF449" t="n">
        <v>0</v>
      </c>
      <c r="CG449" t="n">
        <v>243</v>
      </c>
      <c r="CH449" t="str">
        <f>=SUBTOTAL(103,CG449)</f>
      </c>
      <c r="CI449" t="str">
        <f>=IF(CH449=1,IFERROR(MAX($CI$1:CI448)+(COUNTIFS($CG$1:CG448,CG449,$CH$1:CH448,1)=0),1),"")</f>
      </c>
    </row>
    <row r="450">
      <c r="A450" t="s">
        <v>6547</v>
      </c>
      <c r="B450" t="s">
        <v>6548</v>
      </c>
      <c r="C450" t="s">
        <v>6549</v>
      </c>
      <c r="D450" t="s">
        <v>6550</v>
      </c>
      <c r="E450" t="s">
        <v>6551</v>
      </c>
      <c r="F450" t="s">
        <v>6552</v>
      </c>
      <c r="G450" t="s">
        <v>1996</v>
      </c>
      <c r="H450" t="s">
        <v>93</v>
      </c>
      <c r="I450" t="s">
        <v>6553</v>
      </c>
      <c r="J450"/>
      <c r="K450" t="n">
        <v>0.008293</v>
      </c>
      <c r="L450" t="n">
        <v>0.00845</v>
      </c>
      <c r="M450" t="n">
        <v>0.0187</v>
      </c>
      <c r="N450" t="s">
        <v>720</v>
      </c>
      <c r="O450" t="n">
        <v>14357</v>
      </c>
      <c r="P450" t="s">
        <v>1228</v>
      </c>
      <c r="Q450" t="s">
        <v>6554</v>
      </c>
      <c r="R450"/>
      <c r="S450" t="s">
        <v>6555</v>
      </c>
      <c r="T450"/>
      <c r="U450"/>
      <c r="V450"/>
      <c r="W450" t="n">
        <v>38</v>
      </c>
      <c r="X450"/>
      <c r="Y450" t="s">
        <v>6556</v>
      </c>
      <c r="Z450"/>
      <c r="AA450"/>
      <c r="AB450" t="s">
        <v>6557</v>
      </c>
      <c r="AC450" t="s">
        <v>382</v>
      </c>
      <c r="AD450"/>
      <c r="AE450"/>
      <c r="AF450" t="s">
        <v>6558</v>
      </c>
      <c r="AG450" t="s">
        <v>6559</v>
      </c>
      <c r="AH450" t="s">
        <v>6560</v>
      </c>
      <c r="AI450" t="s">
        <v>433</v>
      </c>
      <c r="AJ450" t="s">
        <v>102</v>
      </c>
      <c r="AK450" t="s">
        <v>419</v>
      </c>
      <c r="AL450" t="s">
        <v>228</v>
      </c>
      <c r="AM450" t="n">
        <v>1</v>
      </c>
      <c r="AN450"/>
      <c r="AO450" t="n">
        <v>87</v>
      </c>
      <c r="AP450" t="n">
        <v>36</v>
      </c>
      <c r="AQ450" t="n">
        <v>77</v>
      </c>
      <c r="AR450" t="n">
        <v>77</v>
      </c>
      <c r="AS450" t="n">
        <v>0</v>
      </c>
      <c r="AT450" t="n">
        <v>63</v>
      </c>
      <c r="AU450" t="n">
        <v>99</v>
      </c>
      <c r="AV450" t="n">
        <v>78</v>
      </c>
      <c r="AW450" t="n">
        <v>99</v>
      </c>
      <c r="AX450" t="n">
        <v>232794</v>
      </c>
      <c r="AY450"/>
      <c r="AZ450" t="n">
        <v>232794</v>
      </c>
      <c r="BA450"/>
      <c r="BB450"/>
      <c r="BC450"/>
      <c r="BD450" t="s">
        <v>163</v>
      </c>
      <c r="BE450" t="s">
        <v>6561</v>
      </c>
      <c r="BF450" t="s">
        <v>6562</v>
      </c>
      <c r="BG450" t="s">
        <v>3637</v>
      </c>
      <c r="BH450" t="s">
        <v>3638</v>
      </c>
      <c r="BI450" t="n">
        <v>0.0054</v>
      </c>
      <c r="BJ450" t="n">
        <v>0.0015</v>
      </c>
      <c r="BK450" t="n">
        <v>0.0187</v>
      </c>
      <c r="BL450" t="n">
        <v>0</v>
      </c>
      <c r="BM450" t="n">
        <v>0.0119</v>
      </c>
      <c r="BN450" t="n">
        <v>0</v>
      </c>
      <c r="BO450" t="n">
        <v>0.00191</v>
      </c>
      <c r="BP450" t="n">
        <v>0.01174</v>
      </c>
      <c r="BQ450" t="n">
        <v>0.01512</v>
      </c>
      <c r="BR450" t="n">
        <v>0.00005448</v>
      </c>
      <c r="BS450" t="n">
        <v>0.00926</v>
      </c>
      <c r="BT450" t="n">
        <v>0.01056</v>
      </c>
      <c r="BU450" t="n">
        <v>0.01183</v>
      </c>
      <c r="BV450" t="n">
        <v>0.000719</v>
      </c>
      <c r="BW450" t="n">
        <v>0.0022</v>
      </c>
      <c r="BX450" t="n">
        <v>0</v>
      </c>
      <c r="BY450" t="n">
        <v>0.01316</v>
      </c>
      <c r="BZ450" t="n">
        <v>0.01269</v>
      </c>
      <c r="CA450" t="n">
        <v>0.0003868</v>
      </c>
      <c r="CB450" t="n">
        <v>0.01171</v>
      </c>
      <c r="CC450" t="n">
        <v>0.003165</v>
      </c>
      <c r="CD450" t="n">
        <v>0.01169</v>
      </c>
      <c r="CE450" t="n">
        <v>0.01297</v>
      </c>
      <c r="CF450" t="n">
        <v>0</v>
      </c>
      <c r="CG450" t="n">
        <v>244</v>
      </c>
      <c r="CH450" t="str">
        <f>=SUBTOTAL(103,CG450)</f>
      </c>
      <c r="CI450" t="str">
        <f>=IF(CH450=1,IFERROR(MAX($CI$1:CI449)+(COUNTIFS($CG$1:CG449,CG450,$CH$1:CH449,1)=0),1),"")</f>
      </c>
    </row>
    <row r="451">
      <c r="A451" t="s">
        <v>6563</v>
      </c>
      <c r="B451" t="s">
        <v>6564</v>
      </c>
      <c r="C451" t="s">
        <v>6565</v>
      </c>
      <c r="D451" t="s">
        <v>6566</v>
      </c>
      <c r="E451" t="s">
        <v>6567</v>
      </c>
      <c r="F451" t="s">
        <v>6568</v>
      </c>
      <c r="G451" t="s">
        <v>92</v>
      </c>
      <c r="H451" t="s">
        <v>93</v>
      </c>
      <c r="I451" t="s">
        <v>1137</v>
      </c>
      <c r="J451"/>
      <c r="K451" t="n">
        <v>0.0005169</v>
      </c>
      <c r="L451" t="n">
        <v>0.0003943</v>
      </c>
      <c r="M451" t="n">
        <v>0.01182</v>
      </c>
      <c r="N451" t="s">
        <v>159</v>
      </c>
      <c r="O451"/>
      <c r="P451"/>
      <c r="Q451" t="s">
        <v>6569</v>
      </c>
      <c r="R451" t="s">
        <v>6570</v>
      </c>
      <c r="S451"/>
      <c r="T451" t="n">
        <v>0.162</v>
      </c>
      <c r="U451" t="s">
        <v>3183</v>
      </c>
      <c r="V451" t="s">
        <v>6571</v>
      </c>
      <c r="W451" t="n">
        <v>26.3</v>
      </c>
      <c r="X451" t="n">
        <v>0.397041678429</v>
      </c>
      <c r="Y451" t="s">
        <v>6572</v>
      </c>
      <c r="Z451" t="s">
        <v>2249</v>
      </c>
      <c r="AA451" t="n">
        <v>0.406960812796278</v>
      </c>
      <c r="AB451" t="s">
        <v>1232</v>
      </c>
      <c r="AC451" t="s">
        <v>6573</v>
      </c>
      <c r="AD451"/>
      <c r="AE451"/>
      <c r="AF451"/>
      <c r="AG451" t="s">
        <v>6574</v>
      </c>
      <c r="AH451"/>
      <c r="AI451" t="s">
        <v>433</v>
      </c>
      <c r="AJ451" t="s">
        <v>102</v>
      </c>
      <c r="AK451" t="s">
        <v>419</v>
      </c>
      <c r="AL451" t="s">
        <v>125</v>
      </c>
      <c r="AM451" t="n">
        <v>1</v>
      </c>
      <c r="AN451"/>
      <c r="AO451" t="n">
        <v>60</v>
      </c>
      <c r="AP451" t="n">
        <v>40</v>
      </c>
      <c r="AQ451" t="n">
        <v>64</v>
      </c>
      <c r="AR451" t="n">
        <v>33</v>
      </c>
      <c r="AS451" t="n">
        <v>0</v>
      </c>
      <c r="AT451" t="n">
        <v>56</v>
      </c>
      <c r="AU451" t="n">
        <v>99</v>
      </c>
      <c r="AV451" t="n">
        <v>99</v>
      </c>
      <c r="AW451" t="n">
        <v>99</v>
      </c>
      <c r="AX451" t="n">
        <v>232794</v>
      </c>
      <c r="AY451"/>
      <c r="AZ451" t="n">
        <v>232794</v>
      </c>
      <c r="BA451" t="s">
        <v>105</v>
      </c>
      <c r="BB451" t="s">
        <v>6575</v>
      </c>
      <c r="BC451"/>
      <c r="BD451" t="s">
        <v>107</v>
      </c>
      <c r="BE451" t="s">
        <v>6576</v>
      </c>
      <c r="BF451" t="s">
        <v>6577</v>
      </c>
      <c r="BG451" t="s">
        <v>615</v>
      </c>
      <c r="BH451" t="s">
        <v>616</v>
      </c>
      <c r="BI451" t="n">
        <v>0.0002</v>
      </c>
      <c r="BJ451" t="n">
        <v>0</v>
      </c>
      <c r="BK451" t="n">
        <v>0</v>
      </c>
      <c r="BL451" t="n">
        <v>0</v>
      </c>
      <c r="BM451" t="n">
        <v>0</v>
      </c>
      <c r="BN451" t="n">
        <v>0.001</v>
      </c>
      <c r="BO451" t="n">
        <v>0</v>
      </c>
      <c r="BP451" t="n">
        <v>0.0002602</v>
      </c>
      <c r="BQ451" t="n">
        <v>0.009028</v>
      </c>
      <c r="BR451" t="n">
        <v>0</v>
      </c>
      <c r="BS451" t="n">
        <v>0</v>
      </c>
      <c r="BT451" t="n">
        <v>0.0001934</v>
      </c>
      <c r="BU451" t="n">
        <v>0.0009775</v>
      </c>
      <c r="BV451" t="n">
        <v>0.00006533</v>
      </c>
      <c r="BW451" t="n">
        <v>0</v>
      </c>
      <c r="BX451" t="n">
        <v>0</v>
      </c>
      <c r="BY451" t="n">
        <v>0.0001963</v>
      </c>
      <c r="BZ451" t="n">
        <v>0.01182</v>
      </c>
      <c r="CA451" t="n">
        <v>0</v>
      </c>
      <c r="CB451" t="n">
        <v>0</v>
      </c>
      <c r="CC451" t="n">
        <v>0.003185</v>
      </c>
      <c r="CD451" t="n">
        <v>0.0001911</v>
      </c>
      <c r="CE451" t="n">
        <v>0</v>
      </c>
      <c r="CF451" t="n">
        <v>0.0004142</v>
      </c>
      <c r="CG451" t="n">
        <v>245</v>
      </c>
      <c r="CH451" t="str">
        <f>=SUBTOTAL(103,CG451)</f>
      </c>
      <c r="CI451" t="str">
        <f>=IF(CH451=1,IFERROR(MAX($CI$1:CI450)+(COUNTIFS($CG$1:CG450,CG451,$CH$1:CH450,1)=0),1),"")</f>
      </c>
    </row>
    <row r="452">
      <c r="A452" t="s">
        <v>6578</v>
      </c>
      <c r="B452" t="s">
        <v>6579</v>
      </c>
      <c r="C452" t="s">
        <v>6580</v>
      </c>
      <c r="D452" t="s">
        <v>6581</v>
      </c>
      <c r="E452" t="s">
        <v>6582</v>
      </c>
      <c r="F452" t="s">
        <v>6583</v>
      </c>
      <c r="G452" t="s">
        <v>92</v>
      </c>
      <c r="H452" t="s">
        <v>93</v>
      </c>
      <c r="I452" t="s">
        <v>2924</v>
      </c>
      <c r="J452"/>
      <c r="K452" t="n">
        <v>0.008264</v>
      </c>
      <c r="L452" t="n">
        <v>0.005996</v>
      </c>
      <c r="M452" t="n">
        <v>0.03722</v>
      </c>
      <c r="N452" t="s">
        <v>936</v>
      </c>
      <c r="O452"/>
      <c r="P452"/>
      <c r="Q452"/>
      <c r="R452"/>
      <c r="S452"/>
      <c r="T452" t="n">
        <v>0.485</v>
      </c>
      <c r="U452" t="s">
        <v>324</v>
      </c>
      <c r="V452" t="s">
        <v>2700</v>
      </c>
      <c r="W452" t="n">
        <v>25.1</v>
      </c>
      <c r="X452" t="n">
        <v>0.591809689999</v>
      </c>
      <c r="Y452" t="s">
        <v>6584</v>
      </c>
      <c r="Z452"/>
      <c r="AA452"/>
      <c r="AB452" t="s">
        <v>6585</v>
      </c>
      <c r="AC452" t="s">
        <v>6586</v>
      </c>
      <c r="AD452"/>
      <c r="AE452"/>
      <c r="AF452" t="s">
        <v>6587</v>
      </c>
      <c r="AG452" t="s">
        <v>6588</v>
      </c>
      <c r="AH452"/>
      <c r="AI452" t="s">
        <v>433</v>
      </c>
      <c r="AJ452" t="s">
        <v>102</v>
      </c>
      <c r="AK452" t="s">
        <v>419</v>
      </c>
      <c r="AL452" t="s">
        <v>249</v>
      </c>
      <c r="AM452" t="n">
        <v>1</v>
      </c>
      <c r="AN452"/>
      <c r="AO452" t="n">
        <v>163</v>
      </c>
      <c r="AP452" t="n">
        <v>36</v>
      </c>
      <c r="AQ452" t="n">
        <v>186</v>
      </c>
      <c r="AR452" t="n">
        <v>148</v>
      </c>
      <c r="AS452" t="n">
        <v>0</v>
      </c>
      <c r="AT452" t="n">
        <v>162</v>
      </c>
      <c r="AU452" t="n">
        <v>99</v>
      </c>
      <c r="AV452" t="n">
        <v>84</v>
      </c>
      <c r="AW452" t="n">
        <v>99</v>
      </c>
      <c r="AX452" t="n">
        <v>232794</v>
      </c>
      <c r="AY452"/>
      <c r="AZ452" t="n">
        <v>232794</v>
      </c>
      <c r="BA452" t="s">
        <v>105</v>
      </c>
      <c r="BB452" t="s">
        <v>6589</v>
      </c>
      <c r="BC452"/>
      <c r="BD452" t="s">
        <v>107</v>
      </c>
      <c r="BE452" t="s">
        <v>6590</v>
      </c>
      <c r="BF452" t="s">
        <v>6591</v>
      </c>
      <c r="BG452" t="s">
        <v>573</v>
      </c>
      <c r="BH452" t="s">
        <v>574</v>
      </c>
      <c r="BI452" t="n">
        <v>0.006</v>
      </c>
      <c r="BJ452" t="n">
        <v>0.0008</v>
      </c>
      <c r="BK452" t="n">
        <v>0.0029</v>
      </c>
      <c r="BL452" t="n">
        <v>0</v>
      </c>
      <c r="BM452" t="n">
        <v>0.007</v>
      </c>
      <c r="BN452" t="n">
        <v>0.0204</v>
      </c>
      <c r="BO452" t="n">
        <v>0.0006768</v>
      </c>
      <c r="BP452" t="n">
        <v>0.005091</v>
      </c>
      <c r="BQ452" t="n">
        <v>0.03722</v>
      </c>
      <c r="BR452" t="n">
        <v>0</v>
      </c>
      <c r="BS452" t="n">
        <v>0.005266</v>
      </c>
      <c r="BT452" t="n">
        <v>0.007558</v>
      </c>
      <c r="BU452" t="n">
        <v>0.01436</v>
      </c>
      <c r="BV452" t="n">
        <v>0.01484</v>
      </c>
      <c r="BW452" t="n">
        <v>0.001133</v>
      </c>
      <c r="BX452" t="n">
        <v>0</v>
      </c>
      <c r="BY452" t="n">
        <v>0.003991</v>
      </c>
      <c r="BZ452" t="n">
        <v>0.03631</v>
      </c>
      <c r="CA452" t="n">
        <v>0</v>
      </c>
      <c r="CB452" t="n">
        <v>0.004423</v>
      </c>
      <c r="CC452" t="n">
        <v>0.01266</v>
      </c>
      <c r="CD452" t="n">
        <v>0.00773</v>
      </c>
      <c r="CE452" t="n">
        <v>0.01194</v>
      </c>
      <c r="CF452" t="n">
        <v>0.01592</v>
      </c>
      <c r="CG452" t="n">
        <v>246</v>
      </c>
      <c r="CH452" t="str">
        <f>=SUBTOTAL(103,CG452)</f>
      </c>
      <c r="CI452" t="str">
        <f>=IF(CH452=1,IFERROR(MAX($CI$1:CI451)+(COUNTIFS($CG$1:CG451,CG452,$CH$1:CH451,1)=0),1),"")</f>
      </c>
    </row>
    <row r="453">
      <c r="A453" t="s">
        <v>6592</v>
      </c>
      <c r="B453" t="s">
        <v>6593</v>
      </c>
      <c r="C453" t="s">
        <v>6594</v>
      </c>
      <c r="D453" t="s">
        <v>6595</v>
      </c>
      <c r="E453" t="s">
        <v>6596</v>
      </c>
      <c r="F453" t="s">
        <v>6597</v>
      </c>
      <c r="G453" t="s">
        <v>92</v>
      </c>
      <c r="H453" t="s">
        <v>93</v>
      </c>
      <c r="I453" t="s">
        <v>6598</v>
      </c>
      <c r="J453"/>
      <c r="K453" t="n">
        <v>0.0004634</v>
      </c>
      <c r="L453" t="n">
        <v>0.0003222</v>
      </c>
      <c r="M453" t="n">
        <v>0.01098</v>
      </c>
      <c r="N453" t="s">
        <v>159</v>
      </c>
      <c r="O453" t="n">
        <v>2343700</v>
      </c>
      <c r="P453" t="s">
        <v>1007</v>
      </c>
      <c r="Q453"/>
      <c r="R453"/>
      <c r="S453"/>
      <c r="T453" t="n">
        <v>0.195</v>
      </c>
      <c r="U453" t="s">
        <v>697</v>
      </c>
      <c r="V453" t="s">
        <v>6599</v>
      </c>
      <c r="W453" t="n">
        <v>26</v>
      </c>
      <c r="X453" t="n">
        <v>0.87509226799</v>
      </c>
      <c r="Y453" t="s">
        <v>6600</v>
      </c>
      <c r="Z453"/>
      <c r="AA453"/>
      <c r="AB453" t="s">
        <v>1068</v>
      </c>
      <c r="AC453" t="s">
        <v>123</v>
      </c>
      <c r="AD453"/>
      <c r="AE453"/>
      <c r="AF453" t="s">
        <v>6601</v>
      </c>
      <c r="AG453" t="s">
        <v>6602</v>
      </c>
      <c r="AH453"/>
      <c r="AI453" t="s">
        <v>102</v>
      </c>
      <c r="AJ453" t="s">
        <v>433</v>
      </c>
      <c r="AK453" t="s">
        <v>433</v>
      </c>
      <c r="AL453" t="s">
        <v>125</v>
      </c>
      <c r="AM453" t="n">
        <v>1</v>
      </c>
      <c r="AN453"/>
      <c r="AO453" t="n">
        <v>39</v>
      </c>
      <c r="AP453" t="n">
        <v>108</v>
      </c>
      <c r="AQ453" t="n">
        <v>124</v>
      </c>
      <c r="AR453" t="n">
        <v>0</v>
      </c>
      <c r="AS453" t="n">
        <v>94</v>
      </c>
      <c r="AT453" t="n">
        <v>105</v>
      </c>
      <c r="AU453" t="n">
        <v>99</v>
      </c>
      <c r="AV453" t="n">
        <v>99</v>
      </c>
      <c r="AW453" t="n">
        <v>99</v>
      </c>
      <c r="AX453"/>
      <c r="AY453" t="n">
        <v>232794</v>
      </c>
      <c r="AZ453" t="n">
        <v>232794</v>
      </c>
      <c r="BA453"/>
      <c r="BB453"/>
      <c r="BC453"/>
      <c r="BD453" t="s">
        <v>107</v>
      </c>
      <c r="BE453" t="s">
        <v>6603</v>
      </c>
      <c r="BF453" t="s">
        <v>6604</v>
      </c>
      <c r="BG453" t="s">
        <v>691</v>
      </c>
      <c r="BH453" t="s">
        <v>692</v>
      </c>
      <c r="BI453"/>
      <c r="BJ453"/>
      <c r="BK453"/>
      <c r="BL453"/>
      <c r="BM453"/>
      <c r="BN453"/>
      <c r="BO453" t="n">
        <v>0</v>
      </c>
      <c r="BP453" t="n">
        <v>0.0000989</v>
      </c>
      <c r="BQ453" t="n">
        <v>0.00912</v>
      </c>
      <c r="BR453" t="n">
        <v>0</v>
      </c>
      <c r="BS453" t="n">
        <v>0</v>
      </c>
      <c r="BT453" t="n">
        <v>0.00009835</v>
      </c>
      <c r="BU453" t="n">
        <v>0.0007207</v>
      </c>
      <c r="BV453" t="n">
        <v>0</v>
      </c>
      <c r="BW453" t="n">
        <v>0</v>
      </c>
      <c r="BX453" t="n">
        <v>0</v>
      </c>
      <c r="BY453" t="n">
        <v>0.00006552</v>
      </c>
      <c r="BZ453" t="n">
        <v>0.01098</v>
      </c>
      <c r="CA453" t="n">
        <v>0</v>
      </c>
      <c r="CB453" t="n">
        <v>0</v>
      </c>
      <c r="CC453" t="n">
        <v>0</v>
      </c>
      <c r="CD453" t="n">
        <v>0.0001323</v>
      </c>
      <c r="CE453" t="n">
        <v>0.0004803</v>
      </c>
      <c r="CF453" t="n">
        <v>0</v>
      </c>
      <c r="CG453" t="n">
        <v>247</v>
      </c>
      <c r="CH453" t="str">
        <f>=SUBTOTAL(103,CG453)</f>
      </c>
      <c r="CI453" t="str">
        <f>=IF(CH453=1,IFERROR(MAX($CI$1:CI452)+(COUNTIFS($CG$1:CG452,CG453,$CH$1:CH452,1)=0),1),"")</f>
      </c>
    </row>
    <row r="454">
      <c r="A454" t="s">
        <v>6605</v>
      </c>
      <c r="B454" t="s">
        <v>6606</v>
      </c>
      <c r="C454" t="s">
        <v>6607</v>
      </c>
      <c r="D454" t="s">
        <v>6608</v>
      </c>
      <c r="E454" t="s">
        <v>6609</v>
      </c>
      <c r="F454" t="s">
        <v>6610</v>
      </c>
      <c r="G454" t="s">
        <v>92</v>
      </c>
      <c r="H454" t="s">
        <v>93</v>
      </c>
      <c r="I454" t="s">
        <v>3143</v>
      </c>
      <c r="J454"/>
      <c r="K454" t="n">
        <v>0.0005811</v>
      </c>
      <c r="L454" t="n">
        <v>0.0005917</v>
      </c>
      <c r="M454" t="n">
        <v>0.006156</v>
      </c>
      <c r="N454" t="s">
        <v>936</v>
      </c>
      <c r="O454" t="n">
        <v>2355333</v>
      </c>
      <c r="P454" t="s">
        <v>564</v>
      </c>
      <c r="Q454"/>
      <c r="R454"/>
      <c r="S454"/>
      <c r="T454" t="n">
        <v>0.045</v>
      </c>
      <c r="U454" t="s">
        <v>378</v>
      </c>
      <c r="V454" t="s">
        <v>379</v>
      </c>
      <c r="W454" t="n">
        <v>3.291</v>
      </c>
      <c r="X454" t="n">
        <v>0.288371682167</v>
      </c>
      <c r="Y454" t="s">
        <v>6611</v>
      </c>
      <c r="Z454"/>
      <c r="AA454"/>
      <c r="AB454" t="s">
        <v>211</v>
      </c>
      <c r="AC454" t="s">
        <v>6612</v>
      </c>
      <c r="AD454"/>
      <c r="AE454"/>
      <c r="AF454"/>
      <c r="AG454" t="s">
        <v>6613</v>
      </c>
      <c r="AH454"/>
      <c r="AI454" t="s">
        <v>419</v>
      </c>
      <c r="AJ454" t="s">
        <v>102</v>
      </c>
      <c r="AK454" t="s">
        <v>419</v>
      </c>
      <c r="AL454" t="s">
        <v>125</v>
      </c>
      <c r="AM454" t="n">
        <v>1</v>
      </c>
      <c r="AN454"/>
      <c r="AO454" t="n">
        <v>42</v>
      </c>
      <c r="AP454" t="n">
        <v>37</v>
      </c>
      <c r="AQ454" t="n">
        <v>28</v>
      </c>
      <c r="AR454" t="n">
        <v>32</v>
      </c>
      <c r="AS454" t="n">
        <v>0</v>
      </c>
      <c r="AT454" t="n">
        <v>38</v>
      </c>
      <c r="AU454" t="n">
        <v>99</v>
      </c>
      <c r="AV454" t="n">
        <v>89</v>
      </c>
      <c r="AW454" t="n">
        <v>99</v>
      </c>
      <c r="AX454" t="n">
        <v>232794</v>
      </c>
      <c r="AY454"/>
      <c r="AZ454" t="n">
        <v>232794</v>
      </c>
      <c r="BA454"/>
      <c r="BB454"/>
      <c r="BC454"/>
      <c r="BD454" t="s">
        <v>107</v>
      </c>
      <c r="BE454" t="s">
        <v>6614</v>
      </c>
      <c r="BF454" t="s">
        <v>6615</v>
      </c>
      <c r="BG454" t="s">
        <v>765</v>
      </c>
      <c r="BH454" t="s">
        <v>3534</v>
      </c>
      <c r="BI454" t="n">
        <v>0.0006</v>
      </c>
      <c r="BJ454" t="n">
        <v>0.0008</v>
      </c>
      <c r="BK454" t="n">
        <v>0.0014</v>
      </c>
      <c r="BL454" t="n">
        <v>0</v>
      </c>
      <c r="BM454" t="n">
        <v>0.001</v>
      </c>
      <c r="BN454" t="n">
        <v>0</v>
      </c>
      <c r="BO454" t="n">
        <v>0.001034</v>
      </c>
      <c r="BP454" t="n">
        <v>0.0005214</v>
      </c>
      <c r="BQ454" t="n">
        <v>0.006156</v>
      </c>
      <c r="BR454" t="n">
        <v>0</v>
      </c>
      <c r="BS454" t="n">
        <v>0</v>
      </c>
      <c r="BT454" t="n">
        <v>0.0003179</v>
      </c>
      <c r="BU454" t="n">
        <v>0.00132</v>
      </c>
      <c r="BV454" t="n">
        <v>0.0001634</v>
      </c>
      <c r="BW454" t="n">
        <v>0.0008694</v>
      </c>
      <c r="BX454" t="n">
        <v>0</v>
      </c>
      <c r="BY454" t="n">
        <v>0.0008519</v>
      </c>
      <c r="BZ454" t="n">
        <v>0.00519</v>
      </c>
      <c r="CA454" t="n">
        <v>0</v>
      </c>
      <c r="CB454" t="n">
        <v>0.0000943</v>
      </c>
      <c r="CC454" t="n">
        <v>0</v>
      </c>
      <c r="CD454" t="n">
        <v>0.000294</v>
      </c>
      <c r="CE454" t="n">
        <v>0.0004789</v>
      </c>
      <c r="CF454" t="n">
        <v>0.0002075</v>
      </c>
      <c r="CG454" t="n">
        <v>248</v>
      </c>
      <c r="CH454" t="str">
        <f>=SUBTOTAL(103,CG454)</f>
      </c>
      <c r="CI454" t="str">
        <f>=IF(CH454=1,IFERROR(MAX($CI$1:CI453)+(COUNTIFS($CG$1:CG453,CG454,$CH$1:CH453,1)=0),1),"")</f>
      </c>
    </row>
    <row r="455">
      <c r="A455" t="s">
        <v>6616</v>
      </c>
      <c r="B455" t="s">
        <v>6617</v>
      </c>
      <c r="C455" t="s">
        <v>6618</v>
      </c>
      <c r="D455" t="s">
        <v>6619</v>
      </c>
      <c r="E455" t="s">
        <v>6620</v>
      </c>
      <c r="F455" t="s">
        <v>6621</v>
      </c>
      <c r="G455" t="s">
        <v>92</v>
      </c>
      <c r="H455" t="s">
        <v>93</v>
      </c>
      <c r="I455" t="s">
        <v>2605</v>
      </c>
      <c r="J455"/>
      <c r="K455" t="n">
        <v>0.003484</v>
      </c>
      <c r="L455" t="n">
        <v>0.001814</v>
      </c>
      <c r="M455" t="n">
        <v>0.02412</v>
      </c>
      <c r="N455" t="s">
        <v>281</v>
      </c>
      <c r="O455"/>
      <c r="P455"/>
      <c r="Q455"/>
      <c r="R455"/>
      <c r="S455"/>
      <c r="T455" t="n">
        <v>0.375</v>
      </c>
      <c r="U455" t="s">
        <v>324</v>
      </c>
      <c r="V455" t="s">
        <v>2263</v>
      </c>
      <c r="W455" t="n">
        <v>24.3</v>
      </c>
      <c r="X455" t="n">
        <v>0.443017482758</v>
      </c>
      <c r="Y455" t="s">
        <v>6622</v>
      </c>
      <c r="Z455"/>
      <c r="AA455"/>
      <c r="AB455" t="s">
        <v>327</v>
      </c>
      <c r="AC455" t="s">
        <v>6623</v>
      </c>
      <c r="AD455"/>
      <c r="AE455"/>
      <c r="AF455" t="s">
        <v>6624</v>
      </c>
      <c r="AG455" t="s">
        <v>6625</v>
      </c>
      <c r="AH455"/>
      <c r="AI455" t="s">
        <v>102</v>
      </c>
      <c r="AJ455" t="s">
        <v>419</v>
      </c>
      <c r="AK455" t="s">
        <v>433</v>
      </c>
      <c r="AL455" t="s">
        <v>228</v>
      </c>
      <c r="AM455" t="n">
        <v>1</v>
      </c>
      <c r="AN455"/>
      <c r="AO455" t="n">
        <v>36</v>
      </c>
      <c r="AP455" t="n">
        <v>139</v>
      </c>
      <c r="AQ455" t="n">
        <v>206</v>
      </c>
      <c r="AR455" t="n">
        <v>0</v>
      </c>
      <c r="AS455" t="n">
        <v>145</v>
      </c>
      <c r="AT455" t="n">
        <v>178</v>
      </c>
      <c r="AU455" t="n">
        <v>93</v>
      </c>
      <c r="AV455" t="n">
        <v>99</v>
      </c>
      <c r="AW455" t="n">
        <v>99</v>
      </c>
      <c r="AX455"/>
      <c r="AY455" t="n">
        <v>232794</v>
      </c>
      <c r="AZ455" t="n">
        <v>232794</v>
      </c>
      <c r="BA455" t="s">
        <v>105</v>
      </c>
      <c r="BB455" t="s">
        <v>6626</v>
      </c>
      <c r="BC455"/>
      <c r="BD455" t="s">
        <v>107</v>
      </c>
      <c r="BE455" t="s">
        <v>6627</v>
      </c>
      <c r="BF455" t="s">
        <v>6628</v>
      </c>
      <c r="BG455" t="s">
        <v>502</v>
      </c>
      <c r="BH455" t="s">
        <v>503</v>
      </c>
      <c r="BI455" t="n">
        <v>0.0034</v>
      </c>
      <c r="BJ455" t="n">
        <v>0</v>
      </c>
      <c r="BK455" t="n">
        <v>0.0014</v>
      </c>
      <c r="BL455" t="n">
        <v>0</v>
      </c>
      <c r="BM455" t="n">
        <v>0.004</v>
      </c>
      <c r="BN455" t="n">
        <v>0.0123</v>
      </c>
      <c r="BO455" t="n">
        <v>0.0004925</v>
      </c>
      <c r="BP455" t="n">
        <v>0.0006669</v>
      </c>
      <c r="BQ455" t="n">
        <v>0.01631</v>
      </c>
      <c r="BR455" t="n">
        <v>0.00005465</v>
      </c>
      <c r="BS455" t="n">
        <v>0.0000463</v>
      </c>
      <c r="BT455" t="n">
        <v>0.001635</v>
      </c>
      <c r="BU455" t="n">
        <v>0.003604</v>
      </c>
      <c r="BV455" t="n">
        <v>0.01533</v>
      </c>
      <c r="BW455" t="n">
        <v>0.0004345</v>
      </c>
      <c r="BX455" t="n">
        <v>0.02412</v>
      </c>
      <c r="BY455" t="n">
        <v>0.001376</v>
      </c>
      <c r="BZ455" t="n">
        <v>0.01642</v>
      </c>
      <c r="CA455" t="n">
        <v>0</v>
      </c>
      <c r="CB455" t="n">
        <v>0.00009423</v>
      </c>
      <c r="CC455" t="n">
        <v>0</v>
      </c>
      <c r="CD455" t="n">
        <v>0.001455</v>
      </c>
      <c r="CE455" t="n">
        <v>0.0009551</v>
      </c>
      <c r="CF455" t="n">
        <v>0.01161</v>
      </c>
      <c r="CG455" t="n">
        <v>249</v>
      </c>
      <c r="CH455" t="str">
        <f>=SUBTOTAL(103,CG455)</f>
      </c>
      <c r="CI455" t="str">
        <f>=IF(CH455=1,IFERROR(MAX($CI$1:CI454)+(COUNTIFS($CG$1:CG454,CG455,$CH$1:CH454,1)=0),1),"")</f>
      </c>
    </row>
    <row r="456">
      <c r="A456" t="s">
        <v>6629</v>
      </c>
      <c r="B456" t="s">
        <v>6630</v>
      </c>
      <c r="C456" t="s">
        <v>6631</v>
      </c>
      <c r="D456" t="s">
        <v>6632</v>
      </c>
      <c r="E456" t="s">
        <v>6633</v>
      </c>
      <c r="F456" t="s">
        <v>6634</v>
      </c>
      <c r="G456" t="s">
        <v>92</v>
      </c>
      <c r="H456" t="s">
        <v>93</v>
      </c>
      <c r="I456" t="s">
        <v>755</v>
      </c>
      <c r="J456"/>
      <c r="K456" t="n">
        <v>0.009608</v>
      </c>
      <c r="L456" t="n">
        <v>0.008224</v>
      </c>
      <c r="M456" t="n">
        <v>0.033</v>
      </c>
      <c r="N456" t="s">
        <v>3370</v>
      </c>
      <c r="O456"/>
      <c r="P456"/>
      <c r="Q456"/>
      <c r="R456"/>
      <c r="S456"/>
      <c r="T456" t="n">
        <v>0.262</v>
      </c>
      <c r="U456" t="s">
        <v>378</v>
      </c>
      <c r="V456" t="s">
        <v>552</v>
      </c>
      <c r="W456" t="n">
        <v>16.92</v>
      </c>
      <c r="X456" t="n">
        <v>0.850554645061</v>
      </c>
      <c r="Y456" t="s">
        <v>6635</v>
      </c>
      <c r="Z456"/>
      <c r="AA456"/>
      <c r="AB456" t="s">
        <v>327</v>
      </c>
      <c r="AC456" t="s">
        <v>5629</v>
      </c>
      <c r="AD456"/>
      <c r="AE456"/>
      <c r="AF456" t="s">
        <v>6636</v>
      </c>
      <c r="AG456" t="s">
        <v>6637</v>
      </c>
      <c r="AH456"/>
      <c r="AI456" t="s">
        <v>419</v>
      </c>
      <c r="AJ456" t="s">
        <v>102</v>
      </c>
      <c r="AK456" t="s">
        <v>419</v>
      </c>
      <c r="AL456" t="s">
        <v>125</v>
      </c>
      <c r="AM456" t="n">
        <v>1</v>
      </c>
      <c r="AN456"/>
      <c r="AO456" t="n">
        <v>91</v>
      </c>
      <c r="AP456" t="n">
        <v>36</v>
      </c>
      <c r="AQ456" t="n">
        <v>75</v>
      </c>
      <c r="AR456" t="n">
        <v>117</v>
      </c>
      <c r="AS456" t="n">
        <v>0</v>
      </c>
      <c r="AT456" t="n">
        <v>80</v>
      </c>
      <c r="AU456" t="n">
        <v>99</v>
      </c>
      <c r="AV456" t="n">
        <v>77</v>
      </c>
      <c r="AW456" t="n">
        <v>99</v>
      </c>
      <c r="AX456" t="n">
        <v>232794</v>
      </c>
      <c r="AY456"/>
      <c r="AZ456" t="n">
        <v>232794</v>
      </c>
      <c r="BA456" t="s">
        <v>105</v>
      </c>
      <c r="BB456" t="s">
        <v>6638</v>
      </c>
      <c r="BC456"/>
      <c r="BD456" t="s">
        <v>107</v>
      </c>
      <c r="BE456" t="s">
        <v>6639</v>
      </c>
      <c r="BF456" t="s">
        <v>6640</v>
      </c>
      <c r="BG456" t="s">
        <v>1361</v>
      </c>
      <c r="BH456" t="s">
        <v>2236</v>
      </c>
      <c r="BI456" t="n">
        <v>0.01</v>
      </c>
      <c r="BJ456" t="n">
        <v>0.0008</v>
      </c>
      <c r="BK456" t="n">
        <v>0.0043</v>
      </c>
      <c r="BL456" t="n">
        <v>0.0317</v>
      </c>
      <c r="BM456" t="n">
        <v>0.008</v>
      </c>
      <c r="BN456" t="n">
        <v>0.0061</v>
      </c>
      <c r="BO456" t="n">
        <v>0.002153</v>
      </c>
      <c r="BP456" t="n">
        <v>0.003325</v>
      </c>
      <c r="BQ456" t="n">
        <v>0.004564</v>
      </c>
      <c r="BR456" t="n">
        <v>0.033</v>
      </c>
      <c r="BS456" t="n">
        <v>0.01848</v>
      </c>
      <c r="BT456" t="n">
        <v>0.008888</v>
      </c>
      <c r="BU456" t="n">
        <v>0.009772</v>
      </c>
      <c r="BV456" t="n">
        <v>0.004638</v>
      </c>
      <c r="BW456" t="n">
        <v>0.002459</v>
      </c>
      <c r="BX456" t="n">
        <v>0</v>
      </c>
      <c r="BY456" t="n">
        <v>0.007661</v>
      </c>
      <c r="BZ456" t="n">
        <v>0.005476</v>
      </c>
      <c r="CA456" t="n">
        <v>0.03172</v>
      </c>
      <c r="CB456" t="n">
        <v>0.02108</v>
      </c>
      <c r="CC456" t="n">
        <v>0.003165</v>
      </c>
      <c r="CD456" t="n">
        <v>0.008613</v>
      </c>
      <c r="CE456" t="n">
        <v>0.005742</v>
      </c>
      <c r="CF456" t="n">
        <v>0.005381</v>
      </c>
      <c r="CG456" t="n">
        <v>250</v>
      </c>
      <c r="CH456" t="str">
        <f>=SUBTOTAL(103,CG456)</f>
      </c>
      <c r="CI456" t="str">
        <f>=IF(CH456=1,IFERROR(MAX($CI$1:CI455)+(COUNTIFS($CG$1:CG455,CG456,$CH$1:CH455,1)=0),1),"")</f>
      </c>
    </row>
    <row r="457">
      <c r="A457" t="s">
        <v>2399</v>
      </c>
      <c r="B457" t="s">
        <v>2400</v>
      </c>
      <c r="C457" t="s">
        <v>2401</v>
      </c>
      <c r="D457" t="s">
        <v>2402</v>
      </c>
      <c r="E457" t="s">
        <v>2403</v>
      </c>
      <c r="F457" t="s">
        <v>2404</v>
      </c>
      <c r="G457" t="s">
        <v>92</v>
      </c>
      <c r="H457" t="s">
        <v>93</v>
      </c>
      <c r="I457" t="s">
        <v>581</v>
      </c>
      <c r="J457"/>
      <c r="K457" t="n">
        <v>0.003802</v>
      </c>
      <c r="L457" t="n">
        <v>0.002549</v>
      </c>
      <c r="M457" t="n">
        <v>0.03503</v>
      </c>
      <c r="N457" t="s">
        <v>582</v>
      </c>
      <c r="O457" t="n">
        <v>18413</v>
      </c>
      <c r="P457" t="s">
        <v>1024</v>
      </c>
      <c r="Q457" t="s">
        <v>2405</v>
      </c>
      <c r="R457" t="s">
        <v>2406</v>
      </c>
      <c r="S457"/>
      <c r="T457" t="n">
        <v>0.316</v>
      </c>
      <c r="U457" t="s">
        <v>344</v>
      </c>
      <c r="V457" t="s">
        <v>2407</v>
      </c>
      <c r="W457" t="n">
        <v>24.2</v>
      </c>
      <c r="X457" t="n">
        <v>0.869300365448</v>
      </c>
      <c r="Y457" t="s">
        <v>2408</v>
      </c>
      <c r="Z457" t="s">
        <v>412</v>
      </c>
      <c r="AA457" t="n">
        <v>0.212857706099145</v>
      </c>
      <c r="AB457" t="s">
        <v>211</v>
      </c>
      <c r="AC457" t="s">
        <v>212</v>
      </c>
      <c r="AD457" t="s">
        <v>2409</v>
      </c>
      <c r="AE457" t="s">
        <v>247</v>
      </c>
      <c r="AF457" t="s">
        <v>2410</v>
      </c>
      <c r="AG457" t="s">
        <v>2411</v>
      </c>
      <c r="AH457" t="s">
        <v>2412</v>
      </c>
      <c r="AI457" t="s">
        <v>419</v>
      </c>
      <c r="AJ457" t="s">
        <v>102</v>
      </c>
      <c r="AK457" t="s">
        <v>419</v>
      </c>
      <c r="AL457" t="s">
        <v>228</v>
      </c>
      <c r="AM457" t="n">
        <v>1</v>
      </c>
      <c r="AN457"/>
      <c r="AO457" t="n">
        <v>29</v>
      </c>
      <c r="AP457" t="n">
        <v>36</v>
      </c>
      <c r="AQ457" t="n">
        <v>16</v>
      </c>
      <c r="AR457" t="n">
        <v>21</v>
      </c>
      <c r="AS457" t="n">
        <v>0</v>
      </c>
      <c r="AT457" t="n">
        <v>31</v>
      </c>
      <c r="AU457" t="n">
        <v>99</v>
      </c>
      <c r="AV457" t="n">
        <v>85</v>
      </c>
      <c r="AW457" t="n">
        <v>99</v>
      </c>
      <c r="AX457" t="n">
        <v>232794</v>
      </c>
      <c r="AY457"/>
      <c r="AZ457" t="n">
        <v>232794</v>
      </c>
      <c r="BA457" t="s">
        <v>105</v>
      </c>
      <c r="BB457" t="s">
        <v>2413</v>
      </c>
      <c r="BC457"/>
      <c r="BD457" t="s">
        <v>107</v>
      </c>
      <c r="BE457" t="s">
        <v>2414</v>
      </c>
      <c r="BF457" t="s">
        <v>2415</v>
      </c>
      <c r="BG457" t="s">
        <v>2416</v>
      </c>
      <c r="BH457" t="s">
        <v>2417</v>
      </c>
      <c r="BI457" t="n">
        <v>0.0028</v>
      </c>
      <c r="BJ457" t="n">
        <v>0</v>
      </c>
      <c r="BK457" t="n">
        <v>0</v>
      </c>
      <c r="BL457" t="n">
        <v>0</v>
      </c>
      <c r="BM457" t="n">
        <v>0.002</v>
      </c>
      <c r="BN457" t="n">
        <v>0.0123</v>
      </c>
      <c r="BO457" t="n">
        <v>0</v>
      </c>
      <c r="BP457" t="n">
        <v>0.004062</v>
      </c>
      <c r="BQ457" t="n">
        <v>0.01012</v>
      </c>
      <c r="BR457" t="n">
        <v>0</v>
      </c>
      <c r="BS457" t="n">
        <v>0.0003736</v>
      </c>
      <c r="BT457" t="n">
        <v>0.002046</v>
      </c>
      <c r="BU457" t="n">
        <v>0.005247</v>
      </c>
      <c r="BV457" t="n">
        <v>0.008094</v>
      </c>
      <c r="BW457" t="n">
        <v>0.0006031</v>
      </c>
      <c r="BX457" t="n">
        <v>0.003289</v>
      </c>
      <c r="BY457" t="n">
        <v>0.006605</v>
      </c>
      <c r="BZ457" t="n">
        <v>0.01728</v>
      </c>
      <c r="CA457" t="n">
        <v>0</v>
      </c>
      <c r="CB457" t="n">
        <v>0.0001882</v>
      </c>
      <c r="CC457" t="n">
        <v>0.03503</v>
      </c>
      <c r="CD457" t="n">
        <v>0.001956</v>
      </c>
      <c r="CE457" t="n">
        <v>0.006686</v>
      </c>
      <c r="CF457" t="n">
        <v>0.008065</v>
      </c>
      <c r="CG457" t="n">
        <v>251</v>
      </c>
      <c r="CH457" t="str">
        <f>=SUBTOTAL(103,CG457)</f>
      </c>
      <c r="CI457" t="str">
        <f>=IF(CH457=1,IFERROR(MAX($CI$1:CI456)+(COUNTIFS($CG$1:CG456,CG457,$CH$1:CH456,1)=0),1),"")</f>
      </c>
    </row>
    <row r="458">
      <c r="A458" t="s">
        <v>6641</v>
      </c>
      <c r="B458" t="s">
        <v>6642</v>
      </c>
      <c r="C458" t="s">
        <v>6643</v>
      </c>
      <c r="D458" t="s">
        <v>6644</v>
      </c>
      <c r="E458" t="s">
        <v>6645</v>
      </c>
      <c r="F458" t="s">
        <v>6646</v>
      </c>
      <c r="G458" t="s">
        <v>92</v>
      </c>
      <c r="H458" t="s">
        <v>93</v>
      </c>
      <c r="I458" t="s">
        <v>540</v>
      </c>
      <c r="J458"/>
      <c r="K458" t="n">
        <v>0.006788</v>
      </c>
      <c r="L458" t="n">
        <v>0.003955</v>
      </c>
      <c r="M458" t="n">
        <v>0.03312</v>
      </c>
      <c r="N458" t="s">
        <v>159</v>
      </c>
      <c r="O458" t="n">
        <v>1609497</v>
      </c>
      <c r="P458" t="s">
        <v>412</v>
      </c>
      <c r="Q458"/>
      <c r="R458"/>
      <c r="S458"/>
      <c r="T458" t="n">
        <v>0.083</v>
      </c>
      <c r="U458" t="s">
        <v>835</v>
      </c>
      <c r="V458" t="s">
        <v>1728</v>
      </c>
      <c r="W458" t="n">
        <v>8.101</v>
      </c>
      <c r="X458" t="n">
        <v>0.268544018269</v>
      </c>
      <c r="Y458" t="s">
        <v>6647</v>
      </c>
      <c r="Z458"/>
      <c r="AA458"/>
      <c r="AB458" t="s">
        <v>284</v>
      </c>
      <c r="AC458" t="s">
        <v>285</v>
      </c>
      <c r="AD458"/>
      <c r="AE458"/>
      <c r="AF458" t="s">
        <v>6648</v>
      </c>
      <c r="AG458" t="s">
        <v>6649</v>
      </c>
      <c r="AH458"/>
      <c r="AI458" t="s">
        <v>419</v>
      </c>
      <c r="AJ458" t="s">
        <v>102</v>
      </c>
      <c r="AK458" t="s">
        <v>419</v>
      </c>
      <c r="AL458" t="s">
        <v>228</v>
      </c>
      <c r="AM458" t="n">
        <v>1</v>
      </c>
      <c r="AN458"/>
      <c r="AO458" t="n">
        <v>269</v>
      </c>
      <c r="AP458" t="n">
        <v>35</v>
      </c>
      <c r="AQ458" t="n">
        <v>330</v>
      </c>
      <c r="AR458" t="n">
        <v>307</v>
      </c>
      <c r="AS458" t="n">
        <v>0</v>
      </c>
      <c r="AT458" t="n">
        <v>332</v>
      </c>
      <c r="AU458" t="n">
        <v>99</v>
      </c>
      <c r="AV458" t="n">
        <v>82</v>
      </c>
      <c r="AW458" t="n">
        <v>99</v>
      </c>
      <c r="AX458" t="n">
        <v>232794</v>
      </c>
      <c r="AY458"/>
      <c r="AZ458" t="n">
        <v>232794</v>
      </c>
      <c r="BA458"/>
      <c r="BB458"/>
      <c r="BC458"/>
      <c r="BD458" t="s">
        <v>107</v>
      </c>
      <c r="BE458" t="s">
        <v>6650</v>
      </c>
      <c r="BF458" t="s">
        <v>6651</v>
      </c>
      <c r="BG458" t="s">
        <v>110</v>
      </c>
      <c r="BH458" t="s">
        <v>1345</v>
      </c>
      <c r="BI458" t="n">
        <v>0.0102</v>
      </c>
      <c r="BJ458" t="n">
        <v>0</v>
      </c>
      <c r="BK458" t="n">
        <v>0.0144</v>
      </c>
      <c r="BL458" t="n">
        <v>0.0159</v>
      </c>
      <c r="BM458" t="n">
        <v>0.001</v>
      </c>
      <c r="BN458" t="n">
        <v>0.0245</v>
      </c>
      <c r="BO458" t="n">
        <v>0.0008122</v>
      </c>
      <c r="BP458" t="n">
        <v>0.002485</v>
      </c>
      <c r="BQ458" t="n">
        <v>0.03307</v>
      </c>
      <c r="BR458" t="n">
        <v>0.0137</v>
      </c>
      <c r="BS458" t="n">
        <v>0.0002907</v>
      </c>
      <c r="BT458" t="n">
        <v>0.002916</v>
      </c>
      <c r="BU458" t="n">
        <v>0.006126</v>
      </c>
      <c r="BV458" t="n">
        <v>0.02237</v>
      </c>
      <c r="BW458" t="n">
        <v>0.0008442</v>
      </c>
      <c r="BX458" t="n">
        <v>0</v>
      </c>
      <c r="BY458" t="n">
        <v>0.002617</v>
      </c>
      <c r="BZ458" t="n">
        <v>0.03312</v>
      </c>
      <c r="CA458" t="n">
        <v>0.01411</v>
      </c>
      <c r="CB458" t="n">
        <v>0.0004709</v>
      </c>
      <c r="CC458" t="n">
        <v>0.003165</v>
      </c>
      <c r="CD458" t="n">
        <v>0.00316</v>
      </c>
      <c r="CE458" t="n">
        <v>0.004776</v>
      </c>
      <c r="CF458" t="n">
        <v>0.02236</v>
      </c>
      <c r="CG458" t="n">
        <v>252</v>
      </c>
      <c r="CH458" t="str">
        <f>=SUBTOTAL(103,CG458)</f>
      </c>
      <c r="CI458" t="str">
        <f>=IF(CH458=1,IFERROR(MAX($CI$1:CI457)+(COUNTIFS($CG$1:CG457,CG458,$CH$1:CH457,1)=0),1),"")</f>
      </c>
    </row>
    <row r="459">
      <c r="A459" t="s">
        <v>6652</v>
      </c>
      <c r="B459" t="s">
        <v>6653</v>
      </c>
      <c r="C459" t="s">
        <v>6654</v>
      </c>
      <c r="D459" t="s">
        <v>6655</v>
      </c>
      <c r="E459" t="s">
        <v>6656</v>
      </c>
      <c r="F459" t="s">
        <v>6657</v>
      </c>
      <c r="G459" t="s">
        <v>92</v>
      </c>
      <c r="H459" t="s">
        <v>93</v>
      </c>
      <c r="I459" t="s">
        <v>1150</v>
      </c>
      <c r="J459"/>
      <c r="K459" t="n">
        <v>0.00006373</v>
      </c>
      <c r="L459" t="n">
        <v>0.00006579</v>
      </c>
      <c r="M459" t="n">
        <v>0.00202</v>
      </c>
      <c r="N459" t="s">
        <v>159</v>
      </c>
      <c r="O459"/>
      <c r="P459"/>
      <c r="Q459"/>
      <c r="R459"/>
      <c r="S459"/>
      <c r="T459" t="n">
        <v>0.07</v>
      </c>
      <c r="U459" t="s">
        <v>4462</v>
      </c>
      <c r="V459" t="s">
        <v>1728</v>
      </c>
      <c r="W459" t="n">
        <v>4.936</v>
      </c>
      <c r="X459" t="n">
        <v>0.398468106985</v>
      </c>
      <c r="Y459" t="s">
        <v>6658</v>
      </c>
      <c r="Z459"/>
      <c r="AA459"/>
      <c r="AB459" t="s">
        <v>265</v>
      </c>
      <c r="AC459" t="s">
        <v>266</v>
      </c>
      <c r="AD459"/>
      <c r="AE459"/>
      <c r="AF459"/>
      <c r="AG459" t="s">
        <v>6659</v>
      </c>
      <c r="AH459"/>
      <c r="AI459" t="s">
        <v>102</v>
      </c>
      <c r="AJ459" t="s">
        <v>419</v>
      </c>
      <c r="AK459" t="s">
        <v>433</v>
      </c>
      <c r="AL459" t="s">
        <v>228</v>
      </c>
      <c r="AM459" t="n">
        <v>1</v>
      </c>
      <c r="AN459"/>
      <c r="AO459" t="n">
        <v>44</v>
      </c>
      <c r="AP459" t="n">
        <v>134</v>
      </c>
      <c r="AQ459" t="n">
        <v>151</v>
      </c>
      <c r="AR459" t="n">
        <v>0</v>
      </c>
      <c r="AS459" t="n">
        <v>101</v>
      </c>
      <c r="AT459" t="n">
        <v>136</v>
      </c>
      <c r="AU459" t="n">
        <v>98</v>
      </c>
      <c r="AV459" t="n">
        <v>99</v>
      </c>
      <c r="AW459" t="n">
        <v>99</v>
      </c>
      <c r="AX459"/>
      <c r="AY459" t="n">
        <v>232794</v>
      </c>
      <c r="AZ459" t="n">
        <v>232794</v>
      </c>
      <c r="BA459" t="s">
        <v>105</v>
      </c>
      <c r="BB459" t="s">
        <v>6660</v>
      </c>
      <c r="BC459"/>
      <c r="BD459" t="s">
        <v>107</v>
      </c>
      <c r="BE459" t="s">
        <v>6661</v>
      </c>
      <c r="BF459" t="s">
        <v>6662</v>
      </c>
      <c r="BG459" t="s">
        <v>691</v>
      </c>
      <c r="BH459" t="s">
        <v>6257</v>
      </c>
      <c r="BI459"/>
      <c r="BJ459"/>
      <c r="BK459"/>
      <c r="BL459"/>
      <c r="BM459"/>
      <c r="BN459"/>
      <c r="BO459" t="n">
        <v>0</v>
      </c>
      <c r="BP459" t="n">
        <v>0.00002897</v>
      </c>
      <c r="BQ459" t="n">
        <v>0.001192</v>
      </c>
      <c r="BR459" t="n">
        <v>0</v>
      </c>
      <c r="BS459" t="n">
        <v>0</v>
      </c>
      <c r="BT459" t="n">
        <v>0.00002643</v>
      </c>
      <c r="BU459" t="n">
        <v>0</v>
      </c>
      <c r="BV459" t="n">
        <v>0</v>
      </c>
      <c r="BW459" t="n">
        <v>0</v>
      </c>
      <c r="BX459" t="n">
        <v>0</v>
      </c>
      <c r="BY459" t="n">
        <v>0</v>
      </c>
      <c r="BZ459" t="n">
        <v>0.00202</v>
      </c>
      <c r="CA459" t="n">
        <v>0</v>
      </c>
      <c r="CB459" t="n">
        <v>0</v>
      </c>
      <c r="CC459" t="n">
        <v>0</v>
      </c>
      <c r="CD459" t="n">
        <v>0.00004415</v>
      </c>
      <c r="CE459" t="n">
        <v>0</v>
      </c>
      <c r="CF459" t="n">
        <v>0</v>
      </c>
      <c r="CG459" t="n">
        <v>253</v>
      </c>
      <c r="CH459" t="str">
        <f>=SUBTOTAL(103,CG459)</f>
      </c>
      <c r="CI459" t="str">
        <f>=IF(CH459=1,IFERROR(MAX($CI$1:CI458)+(COUNTIFS($CG$1:CG458,CG459,$CH$1:CH458,1)=0),1),"")</f>
      </c>
    </row>
    <row r="460">
      <c r="A460" t="s">
        <v>6663</v>
      </c>
      <c r="B460" t="s">
        <v>6664</v>
      </c>
      <c r="C460" t="s">
        <v>6665</v>
      </c>
      <c r="D460" t="s">
        <v>6666</v>
      </c>
      <c r="E460" t="s">
        <v>6667</v>
      </c>
      <c r="F460" t="s">
        <v>6668</v>
      </c>
      <c r="G460" t="s">
        <v>92</v>
      </c>
      <c r="H460" t="s">
        <v>93</v>
      </c>
      <c r="I460" t="s">
        <v>5948</v>
      </c>
      <c r="J460"/>
      <c r="K460" t="n">
        <v>0.0001689</v>
      </c>
      <c r="L460" t="n">
        <v>0.0001512</v>
      </c>
      <c r="M460" t="n">
        <v>0.005187</v>
      </c>
      <c r="N460" t="s">
        <v>159</v>
      </c>
      <c r="O460"/>
      <c r="P460"/>
      <c r="Q460" t="s">
        <v>6669</v>
      </c>
      <c r="R460" t="s">
        <v>6570</v>
      </c>
      <c r="S460"/>
      <c r="T460" t="n">
        <v>0.087</v>
      </c>
      <c r="U460" t="s">
        <v>2910</v>
      </c>
      <c r="V460" t="s">
        <v>928</v>
      </c>
      <c r="W460" t="n">
        <v>14.35</v>
      </c>
      <c r="X460" t="n">
        <v>0.349040985107</v>
      </c>
      <c r="Y460" t="s">
        <v>6670</v>
      </c>
      <c r="Z460"/>
      <c r="AA460"/>
      <c r="AB460" t="s">
        <v>327</v>
      </c>
      <c r="AC460" t="s">
        <v>6671</v>
      </c>
      <c r="AD460"/>
      <c r="AE460"/>
      <c r="AF460" t="s">
        <v>6672</v>
      </c>
      <c r="AG460" t="s">
        <v>6673</v>
      </c>
      <c r="AH460"/>
      <c r="AI460" t="s">
        <v>419</v>
      </c>
      <c r="AJ460" t="s">
        <v>102</v>
      </c>
      <c r="AK460" t="s">
        <v>419</v>
      </c>
      <c r="AL460" t="s">
        <v>104</v>
      </c>
      <c r="AM460" t="n">
        <v>1</v>
      </c>
      <c r="AN460"/>
      <c r="AO460" t="n">
        <v>2</v>
      </c>
      <c r="AP460" t="n">
        <v>30</v>
      </c>
      <c r="AQ460" t="n">
        <v>13</v>
      </c>
      <c r="AR460" t="n">
        <v>9</v>
      </c>
      <c r="AS460" t="n">
        <v>0</v>
      </c>
      <c r="AT460" t="n">
        <v>7</v>
      </c>
      <c r="AU460" t="n">
        <v>48</v>
      </c>
      <c r="AV460" t="n">
        <v>67</v>
      </c>
      <c r="AW460" t="n">
        <v>99</v>
      </c>
      <c r="AX460" t="n">
        <v>232794</v>
      </c>
      <c r="AY460"/>
      <c r="AZ460" t="n">
        <v>232794</v>
      </c>
      <c r="BA460"/>
      <c r="BB460"/>
      <c r="BC460"/>
      <c r="BD460" t="s">
        <v>107</v>
      </c>
      <c r="BE460" t="s">
        <v>6674</v>
      </c>
      <c r="BF460" t="s">
        <v>6675</v>
      </c>
      <c r="BG460" t="s">
        <v>232</v>
      </c>
      <c r="BH460" t="s">
        <v>1956</v>
      </c>
      <c r="BI460"/>
      <c r="BJ460"/>
      <c r="BK460"/>
      <c r="BL460"/>
      <c r="BM460"/>
      <c r="BN460"/>
      <c r="BO460" t="n">
        <v>0</v>
      </c>
      <c r="BP460" t="n">
        <v>0</v>
      </c>
      <c r="BQ460" t="n">
        <v>0.003309</v>
      </c>
      <c r="BR460" t="n">
        <v>0</v>
      </c>
      <c r="BS460" t="n">
        <v>0</v>
      </c>
      <c r="BT460" t="n">
        <v>0.0000446</v>
      </c>
      <c r="BU460" t="n">
        <v>0.0003294</v>
      </c>
      <c r="BV460" t="n">
        <v>0.00006633</v>
      </c>
      <c r="BW460" t="n">
        <v>0.00002414</v>
      </c>
      <c r="BX460" t="n">
        <v>0</v>
      </c>
      <c r="BY460" t="n">
        <v>0</v>
      </c>
      <c r="BZ460" t="n">
        <v>0.005187</v>
      </c>
      <c r="CA460" t="n">
        <v>0</v>
      </c>
      <c r="CB460" t="n">
        <v>0</v>
      </c>
      <c r="CC460" t="n">
        <v>0</v>
      </c>
      <c r="CD460" t="n">
        <v>0.0000294</v>
      </c>
      <c r="CE460" t="n">
        <v>0.0004785</v>
      </c>
      <c r="CF460" t="n">
        <v>0.0002077</v>
      </c>
      <c r="CG460" t="n">
        <v>254</v>
      </c>
      <c r="CH460" t="str">
        <f>=SUBTOTAL(103,CG460)</f>
      </c>
      <c r="CI460" t="str">
        <f>=IF(CH460=1,IFERROR(MAX($CI$1:CI459)+(COUNTIFS($CG$1:CG459,CG460,$CH$1:CH459,1)=0),1),"")</f>
      </c>
    </row>
    <row r="461">
      <c r="A461" t="s">
        <v>6676</v>
      </c>
      <c r="B461" t="s">
        <v>6677</v>
      </c>
      <c r="C461" t="s">
        <v>6678</v>
      </c>
      <c r="D461" t="s">
        <v>6679</v>
      </c>
      <c r="E461" t="s">
        <v>6680</v>
      </c>
      <c r="F461"/>
      <c r="G461" t="s">
        <v>6681</v>
      </c>
      <c r="H461" t="s">
        <v>93</v>
      </c>
      <c r="I461"/>
      <c r="J461" t="s">
        <v>6682</v>
      </c>
      <c r="K461" t="n">
        <v>0.0004815</v>
      </c>
      <c r="L461" t="n">
        <v>0.001049</v>
      </c>
      <c r="M461" t="n">
        <v>0.00207</v>
      </c>
      <c r="N461" t="s">
        <v>343</v>
      </c>
      <c r="O461"/>
      <c r="P461"/>
      <c r="Q461"/>
      <c r="R461"/>
      <c r="S461"/>
      <c r="T461"/>
      <c r="U461"/>
      <c r="V461"/>
      <c r="W461"/>
      <c r="X461"/>
      <c r="Y461"/>
      <c r="Z461"/>
      <c r="AA461"/>
      <c r="AB461"/>
      <c r="AC461"/>
      <c r="AD461"/>
      <c r="AE461"/>
      <c r="AF461" t="s">
        <v>6683</v>
      </c>
      <c r="AG461" t="s">
        <v>6684</v>
      </c>
      <c r="AH461"/>
      <c r="AI461"/>
      <c r="AJ461"/>
      <c r="AK461"/>
      <c r="AL461" t="s">
        <v>161</v>
      </c>
      <c r="AM461"/>
      <c r="AN461"/>
      <c r="AO461"/>
      <c r="AP461"/>
      <c r="AQ461"/>
      <c r="AR461"/>
      <c r="AS461"/>
      <c r="AT461"/>
      <c r="AU461"/>
      <c r="AV461"/>
      <c r="AW461"/>
      <c r="AX461"/>
      <c r="AY461"/>
      <c r="AZ461"/>
      <c r="BA461" t="s">
        <v>105</v>
      </c>
      <c r="BB461" t="s">
        <v>6685</v>
      </c>
      <c r="BC461"/>
      <c r="BD461" t="s">
        <v>163</v>
      </c>
      <c r="BE461" t="s">
        <v>6686</v>
      </c>
      <c r="BF461" t="s">
        <v>6687</v>
      </c>
      <c r="BG461"/>
      <c r="BH461"/>
      <c r="BI461"/>
      <c r="BJ461"/>
      <c r="BK461"/>
      <c r="BL461"/>
      <c r="BM461"/>
      <c r="BN461"/>
      <c r="BO461" t="n">
        <v>0.001804</v>
      </c>
      <c r="BP461" t="n">
        <v>0.0007219</v>
      </c>
      <c r="BQ461" t="n">
        <v>0.0006968</v>
      </c>
      <c r="BR461" t="n">
        <v>0.0002512</v>
      </c>
      <c r="BS461" t="n">
        <v>0</v>
      </c>
      <c r="BT461" t="n">
        <v>0.0003576</v>
      </c>
      <c r="BU461" t="n">
        <v>0.0002047</v>
      </c>
      <c r="BV461" t="n">
        <v>0.0004912</v>
      </c>
      <c r="BW461" t="n">
        <v>0.00207</v>
      </c>
      <c r="BX461" t="n">
        <v>0.001205</v>
      </c>
      <c r="BY461" t="n">
        <v>0.0006692</v>
      </c>
      <c r="BZ461" t="n">
        <v>0.0006579</v>
      </c>
      <c r="CA461" t="n">
        <v>0.0009079</v>
      </c>
      <c r="CB461" t="n">
        <v>0.001191</v>
      </c>
      <c r="CC461" t="n">
        <v>0</v>
      </c>
      <c r="CD461" t="n">
        <v>0.0006133</v>
      </c>
      <c r="CE461" t="n">
        <v>0.0005624</v>
      </c>
      <c r="CF461" t="n">
        <v>0.0007314</v>
      </c>
      <c r="CG461" t="n">
        <v>255</v>
      </c>
      <c r="CH461" t="str">
        <f>=SUBTOTAL(103,CG461)</f>
      </c>
      <c r="CI461" t="str">
        <f>=IF(CH461=1,IFERROR(MAX($CI$1:CI460)+(COUNTIFS($CG$1:CG460,CG461,$CH$1:CH460,1)=0),1),"")</f>
      </c>
    </row>
    <row r="462">
      <c r="A462" t="s">
        <v>6676</v>
      </c>
      <c r="B462" t="s">
        <v>6688</v>
      </c>
      <c r="C462" t="s">
        <v>6689</v>
      </c>
      <c r="D462" t="s">
        <v>6679</v>
      </c>
      <c r="E462" t="s">
        <v>6690</v>
      </c>
      <c r="F462" t="s">
        <v>6691</v>
      </c>
      <c r="G462" t="s">
        <v>92</v>
      </c>
      <c r="H462" t="s">
        <v>93</v>
      </c>
      <c r="I462" t="s">
        <v>2514</v>
      </c>
      <c r="J462"/>
      <c r="K462" t="n">
        <v>0.00004588</v>
      </c>
      <c r="L462" t="n">
        <v>0.000245</v>
      </c>
      <c r="M462" t="n">
        <v>0.2943</v>
      </c>
      <c r="N462" t="s">
        <v>993</v>
      </c>
      <c r="O462"/>
      <c r="P462"/>
      <c r="Q462"/>
      <c r="R462"/>
      <c r="S462"/>
      <c r="T462" t="n">
        <v>0.347</v>
      </c>
      <c r="U462" t="s">
        <v>743</v>
      </c>
      <c r="V462"/>
      <c r="W462" t="n">
        <v>23.7</v>
      </c>
      <c r="X462" t="n">
        <v>0.884216845036</v>
      </c>
      <c r="Y462" t="s">
        <v>6692</v>
      </c>
      <c r="Z462"/>
      <c r="AA462"/>
      <c r="AB462" t="s">
        <v>1232</v>
      </c>
      <c r="AC462" t="s">
        <v>6693</v>
      </c>
      <c r="AD462"/>
      <c r="AE462"/>
      <c r="AF462" t="s">
        <v>6694</v>
      </c>
      <c r="AG462" t="s">
        <v>6695</v>
      </c>
      <c r="AH462"/>
      <c r="AI462"/>
      <c r="AJ462"/>
      <c r="AK462"/>
      <c r="AL462" t="s">
        <v>104</v>
      </c>
      <c r="AM462"/>
      <c r="AN462"/>
      <c r="AO462"/>
      <c r="AP462"/>
      <c r="AQ462"/>
      <c r="AR462"/>
      <c r="AS462"/>
      <c r="AT462"/>
      <c r="AU462"/>
      <c r="AV462"/>
      <c r="AW462"/>
      <c r="AX462"/>
      <c r="AY462"/>
      <c r="AZ462"/>
      <c r="BA462" t="s">
        <v>105</v>
      </c>
      <c r="BB462" t="s">
        <v>6685</v>
      </c>
      <c r="BC462"/>
      <c r="BD462" t="s">
        <v>107</v>
      </c>
      <c r="BE462" t="s">
        <v>6686</v>
      </c>
      <c r="BF462" t="s">
        <v>6687</v>
      </c>
      <c r="BG462" t="s">
        <v>691</v>
      </c>
      <c r="BH462" t="s">
        <v>6257</v>
      </c>
      <c r="BI462" t="n">
        <v>0.2572</v>
      </c>
      <c r="BJ462" t="n">
        <v>0.2943</v>
      </c>
      <c r="BK462" t="n">
        <v>0.2089</v>
      </c>
      <c r="BL462" t="n">
        <v>0.2649</v>
      </c>
      <c r="BM462" t="n">
        <v>0.2107</v>
      </c>
      <c r="BN462" t="n">
        <v>0.2812</v>
      </c>
      <c r="BO462" t="n">
        <v>0</v>
      </c>
      <c r="BP462" t="n">
        <v>0</v>
      </c>
      <c r="BQ462" t="n">
        <v>0.0001065</v>
      </c>
      <c r="BR462" t="n">
        <v>0</v>
      </c>
      <c r="BS462" t="n">
        <v>0</v>
      </c>
      <c r="BT462" t="n">
        <v>0.00008319</v>
      </c>
      <c r="BU462" t="n">
        <v>0.0001711</v>
      </c>
      <c r="BV462" t="n">
        <v>0</v>
      </c>
      <c r="BW462" t="n">
        <v>0.0004041</v>
      </c>
      <c r="BX462" t="n">
        <v>0</v>
      </c>
      <c r="BY462" t="n">
        <v>0.0002146</v>
      </c>
      <c r="BZ462" t="n">
        <v>0</v>
      </c>
      <c r="CA462" t="n">
        <v>0.0008518</v>
      </c>
      <c r="CB462" t="n">
        <v>0.0003148</v>
      </c>
      <c r="CC462" t="n">
        <v>0</v>
      </c>
      <c r="CD462" t="n">
        <v>0.00006368</v>
      </c>
      <c r="CE462" t="n">
        <v>0.001063</v>
      </c>
      <c r="CF462" t="n">
        <v>0.0006906</v>
      </c>
      <c r="CG462" t="n">
        <v>255</v>
      </c>
      <c r="CH462" t="str">
        <f>=SUBTOTAL(103,CG462)</f>
      </c>
      <c r="CI462" t="str">
        <f>=IF(CH462=1,IFERROR(MAX($CI$1:CI461)+(COUNTIFS($CG$1:CG461,CG462,$CH$1:CH461,1)=0),1),"")</f>
      </c>
    </row>
    <row r="463">
      <c r="A463" t="s">
        <v>6676</v>
      </c>
      <c r="B463" t="s">
        <v>6696</v>
      </c>
      <c r="C463" t="s">
        <v>6697</v>
      </c>
      <c r="D463" t="s">
        <v>6679</v>
      </c>
      <c r="E463" t="s">
        <v>6698</v>
      </c>
      <c r="F463" t="s">
        <v>6699</v>
      </c>
      <c r="G463" t="s">
        <v>92</v>
      </c>
      <c r="H463" t="s">
        <v>93</v>
      </c>
      <c r="I463" t="s">
        <v>2514</v>
      </c>
      <c r="J463"/>
      <c r="K463" t="n">
        <v>0.0002793</v>
      </c>
      <c r="L463" t="n">
        <v>0.0003426</v>
      </c>
      <c r="M463" t="n">
        <v>0.001161</v>
      </c>
      <c r="N463" t="s">
        <v>207</v>
      </c>
      <c r="O463"/>
      <c r="P463"/>
      <c r="Q463"/>
      <c r="R463"/>
      <c r="S463"/>
      <c r="T463" t="n">
        <v>0.293</v>
      </c>
      <c r="U463" t="s">
        <v>743</v>
      </c>
      <c r="V463"/>
      <c r="W463" t="n">
        <v>23</v>
      </c>
      <c r="X463" t="n">
        <v>0.844397068024</v>
      </c>
      <c r="Y463" t="s">
        <v>6700</v>
      </c>
      <c r="Z463"/>
      <c r="AA463"/>
      <c r="AB463" t="s">
        <v>1232</v>
      </c>
      <c r="AC463" t="s">
        <v>6701</v>
      </c>
      <c r="AD463"/>
      <c r="AE463"/>
      <c r="AF463" t="s">
        <v>6702</v>
      </c>
      <c r="AG463" t="s">
        <v>6703</v>
      </c>
      <c r="AH463"/>
      <c r="AI463"/>
      <c r="AJ463"/>
      <c r="AK463"/>
      <c r="AL463" t="s">
        <v>228</v>
      </c>
      <c r="AM463"/>
      <c r="AN463"/>
      <c r="AO463"/>
      <c r="AP463"/>
      <c r="AQ463"/>
      <c r="AR463"/>
      <c r="AS463"/>
      <c r="AT463"/>
      <c r="AU463"/>
      <c r="AV463"/>
      <c r="AW463"/>
      <c r="AX463"/>
      <c r="AY463"/>
      <c r="AZ463"/>
      <c r="BA463" t="s">
        <v>105</v>
      </c>
      <c r="BB463" t="s">
        <v>6685</v>
      </c>
      <c r="BC463"/>
      <c r="BD463" t="s">
        <v>107</v>
      </c>
      <c r="BE463" t="s">
        <v>6686</v>
      </c>
      <c r="BF463" t="s">
        <v>6687</v>
      </c>
      <c r="BG463" t="s">
        <v>5230</v>
      </c>
      <c r="BH463" t="s">
        <v>6704</v>
      </c>
      <c r="BI463"/>
      <c r="BJ463"/>
      <c r="BK463"/>
      <c r="BL463"/>
      <c r="BM463"/>
      <c r="BN463"/>
      <c r="BO463" t="n">
        <v>0</v>
      </c>
      <c r="BP463" t="n">
        <v>0</v>
      </c>
      <c r="BQ463" t="n">
        <v>0.0003229</v>
      </c>
      <c r="BR463" t="n">
        <v>0.00005608</v>
      </c>
      <c r="BS463" t="n">
        <v>0</v>
      </c>
      <c r="BT463" t="n">
        <v>0.0005728</v>
      </c>
      <c r="BU463" t="n">
        <v>0.0001728</v>
      </c>
      <c r="BV463" t="n">
        <v>0</v>
      </c>
      <c r="BW463" t="n">
        <v>0.0005452</v>
      </c>
      <c r="BX463" t="n">
        <v>0</v>
      </c>
      <c r="BY463" t="n">
        <v>0.0003622</v>
      </c>
      <c r="BZ463" t="n">
        <v>0</v>
      </c>
      <c r="CA463" t="n">
        <v>0.0006477</v>
      </c>
      <c r="CB463" t="n">
        <v>0.0007401</v>
      </c>
      <c r="CC463" t="n">
        <v>0</v>
      </c>
      <c r="CD463" t="n">
        <v>0.00009661</v>
      </c>
      <c r="CE463" t="n">
        <v>0.0005376</v>
      </c>
      <c r="CF463" t="n">
        <v>0.001161</v>
      </c>
      <c r="CG463" t="n">
        <v>255</v>
      </c>
      <c r="CH463" t="str">
        <f>=SUBTOTAL(103,CG463)</f>
      </c>
      <c r="CI463" t="str">
        <f>=IF(CH463=1,IFERROR(MAX($CI$1:CI462)+(COUNTIFS($CG$1:CG462,CG463,$CH$1:CH462,1)=0),1),"")</f>
      </c>
    </row>
    <row r="464">
      <c r="A464" t="s">
        <v>6705</v>
      </c>
      <c r="B464" t="s">
        <v>6706</v>
      </c>
      <c r="C464" t="s">
        <v>6707</v>
      </c>
      <c r="D464" t="s">
        <v>6708</v>
      </c>
      <c r="E464" t="s">
        <v>6709</v>
      </c>
      <c r="F464" t="s">
        <v>6710</v>
      </c>
      <c r="G464" t="s">
        <v>92</v>
      </c>
      <c r="H464" t="s">
        <v>93</v>
      </c>
      <c r="I464" t="s">
        <v>484</v>
      </c>
      <c r="J464"/>
      <c r="K464" t="n">
        <v>0.001222</v>
      </c>
      <c r="L464" t="n">
        <v>0.0006572</v>
      </c>
      <c r="M464" t="n">
        <v>0.0031</v>
      </c>
      <c r="N464" t="s">
        <v>2244</v>
      </c>
      <c r="O464"/>
      <c r="P464"/>
      <c r="Q464"/>
      <c r="R464"/>
      <c r="S464"/>
      <c r="T464" t="n">
        <v>0.063</v>
      </c>
      <c r="U464" t="s">
        <v>1040</v>
      </c>
      <c r="V464" t="s">
        <v>379</v>
      </c>
      <c r="W464" t="n">
        <v>13.21</v>
      </c>
      <c r="X464" t="n">
        <v>0.330873370171</v>
      </c>
      <c r="Y464" t="s">
        <v>6711</v>
      </c>
      <c r="Z464"/>
      <c r="AA464"/>
      <c r="AB464" t="s">
        <v>6712</v>
      </c>
      <c r="AC464" t="s">
        <v>6713</v>
      </c>
      <c r="AD464"/>
      <c r="AE464"/>
      <c r="AF464" t="s">
        <v>6714</v>
      </c>
      <c r="AG464" t="s">
        <v>6715</v>
      </c>
      <c r="AH464"/>
      <c r="AI464" t="s">
        <v>433</v>
      </c>
      <c r="AJ464" t="s">
        <v>102</v>
      </c>
      <c r="AK464" t="s">
        <v>419</v>
      </c>
      <c r="AL464" t="s">
        <v>228</v>
      </c>
      <c r="AM464" t="n">
        <v>1</v>
      </c>
      <c r="AN464"/>
      <c r="AO464" t="n">
        <v>30</v>
      </c>
      <c r="AP464" t="n">
        <v>34</v>
      </c>
      <c r="AQ464" t="n">
        <v>25</v>
      </c>
      <c r="AR464" t="n">
        <v>15</v>
      </c>
      <c r="AS464" t="n">
        <v>0</v>
      </c>
      <c r="AT464" t="n">
        <v>22</v>
      </c>
      <c r="AU464" t="n">
        <v>99</v>
      </c>
      <c r="AV464" t="n">
        <v>89</v>
      </c>
      <c r="AW464" t="n">
        <v>99</v>
      </c>
      <c r="AX464" t="n">
        <v>232794</v>
      </c>
      <c r="AY464"/>
      <c r="AZ464" t="n">
        <v>232794</v>
      </c>
      <c r="BA464" t="s">
        <v>105</v>
      </c>
      <c r="BB464" t="s">
        <v>6716</v>
      </c>
      <c r="BC464"/>
      <c r="BD464" t="s">
        <v>107</v>
      </c>
      <c r="BE464" t="s">
        <v>6717</v>
      </c>
      <c r="BF464" t="s">
        <v>6718</v>
      </c>
      <c r="BG464" t="s">
        <v>532</v>
      </c>
      <c r="BH464" t="s">
        <v>2431</v>
      </c>
      <c r="BI464" t="n">
        <v>0.0008</v>
      </c>
      <c r="BJ464" t="n">
        <v>0</v>
      </c>
      <c r="BK464" t="n">
        <v>0.0014</v>
      </c>
      <c r="BL464" t="n">
        <v>0</v>
      </c>
      <c r="BM464" t="n">
        <v>0</v>
      </c>
      <c r="BN464" t="n">
        <v>0.0031</v>
      </c>
      <c r="BO464" t="n">
        <v>0</v>
      </c>
      <c r="BP464" t="n">
        <v>0.001104</v>
      </c>
      <c r="BQ464" t="n">
        <v>0.0002157</v>
      </c>
      <c r="BR464" t="n">
        <v>0.00005851</v>
      </c>
      <c r="BS464" t="n">
        <v>0.0002344</v>
      </c>
      <c r="BT464" t="n">
        <v>0.001406</v>
      </c>
      <c r="BU464" t="n">
        <v>0.002259</v>
      </c>
      <c r="BV464" t="n">
        <v>0.00288</v>
      </c>
      <c r="BW464" t="n">
        <v>0.0001931</v>
      </c>
      <c r="BX464" t="n">
        <v>0.001096</v>
      </c>
      <c r="BY464" t="n">
        <v>0.0009821</v>
      </c>
      <c r="BZ464" t="n">
        <v>0.000576</v>
      </c>
      <c r="CA464" t="n">
        <v>0</v>
      </c>
      <c r="CB464" t="n">
        <v>0</v>
      </c>
      <c r="CC464" t="n">
        <v>0</v>
      </c>
      <c r="CD464" t="n">
        <v>0.0008966</v>
      </c>
      <c r="CE464" t="n">
        <v>0.001914</v>
      </c>
      <c r="CF464" t="n">
        <v>0.001866</v>
      </c>
      <c r="CG464" t="n">
        <v>256</v>
      </c>
      <c r="CH464" t="str">
        <f>=SUBTOTAL(103,CG464)</f>
      </c>
      <c r="CI464" t="str">
        <f>=IF(CH464=1,IFERROR(MAX($CI$1:CI463)+(COUNTIFS($CG$1:CG463,CG464,$CH$1:CH463,1)=0),1),"")</f>
      </c>
    </row>
    <row r="465">
      <c r="A465" t="s">
        <v>6719</v>
      </c>
      <c r="B465" t="s">
        <v>6720</v>
      </c>
      <c r="C465" t="s">
        <v>6721</v>
      </c>
      <c r="D465" t="s">
        <v>6722</v>
      </c>
      <c r="E465" t="s">
        <v>6723</v>
      </c>
      <c r="F465" t="s">
        <v>6724</v>
      </c>
      <c r="G465" t="s">
        <v>92</v>
      </c>
      <c r="H465" t="s">
        <v>93</v>
      </c>
      <c r="I465" t="s">
        <v>6725</v>
      </c>
      <c r="J465"/>
      <c r="K465" t="n">
        <v>0.006686</v>
      </c>
      <c r="L465" t="n">
        <v>0.005986</v>
      </c>
      <c r="M465" t="n">
        <v>0.04525</v>
      </c>
      <c r="N465" t="s">
        <v>936</v>
      </c>
      <c r="O465"/>
      <c r="P465"/>
      <c r="Q465"/>
      <c r="R465"/>
      <c r="S465"/>
      <c r="T465" t="n">
        <v>0.567</v>
      </c>
      <c r="U465" t="s">
        <v>344</v>
      </c>
      <c r="V465" t="s">
        <v>244</v>
      </c>
      <c r="W465" t="n">
        <v>24.4</v>
      </c>
      <c r="X465" t="n">
        <v>0.574265003204</v>
      </c>
      <c r="Y465" t="s">
        <v>6726</v>
      </c>
      <c r="Z465"/>
      <c r="AA465"/>
      <c r="AB465" t="s">
        <v>1797</v>
      </c>
      <c r="AC465" t="s">
        <v>2748</v>
      </c>
      <c r="AD465"/>
      <c r="AE465"/>
      <c r="AF465" t="s">
        <v>6727</v>
      </c>
      <c r="AG465" t="s">
        <v>6728</v>
      </c>
      <c r="AH465"/>
      <c r="AI465" t="s">
        <v>179</v>
      </c>
      <c r="AJ465" t="s">
        <v>102</v>
      </c>
      <c r="AK465" t="s">
        <v>419</v>
      </c>
      <c r="AL465" t="s">
        <v>104</v>
      </c>
      <c r="AM465" t="n">
        <v>1</v>
      </c>
      <c r="AN465"/>
      <c r="AO465" t="n">
        <v>0</v>
      </c>
      <c r="AP465" t="n">
        <v>34</v>
      </c>
      <c r="AQ465" t="n">
        <v>73</v>
      </c>
      <c r="AR465" t="n">
        <v>131</v>
      </c>
      <c r="AS465" t="n">
        <v>0</v>
      </c>
      <c r="AT465" t="n">
        <v>72</v>
      </c>
      <c r="AU465" t="n">
        <v>99</v>
      </c>
      <c r="AV465" t="n">
        <v>77</v>
      </c>
      <c r="AW465" t="n">
        <v>99</v>
      </c>
      <c r="AX465"/>
      <c r="AY465"/>
      <c r="AZ465" t="n">
        <v>232794</v>
      </c>
      <c r="BA465" t="s">
        <v>105</v>
      </c>
      <c r="BB465" t="s">
        <v>6729</v>
      </c>
      <c r="BC465"/>
      <c r="BD465" t="s">
        <v>107</v>
      </c>
      <c r="BE465" t="s">
        <v>6730</v>
      </c>
      <c r="BF465" t="s">
        <v>6731</v>
      </c>
      <c r="BG465" t="s">
        <v>1381</v>
      </c>
      <c r="BH465" t="s">
        <v>3136</v>
      </c>
      <c r="BI465" t="n">
        <v>0.003</v>
      </c>
      <c r="BJ465" t="n">
        <v>0</v>
      </c>
      <c r="BK465" t="n">
        <v>0.0058</v>
      </c>
      <c r="BL465" t="n">
        <v>0</v>
      </c>
      <c r="BM465" t="n">
        <v>0.0109</v>
      </c>
      <c r="BN465" t="n">
        <v>0</v>
      </c>
      <c r="BO465" t="n">
        <v>0.001305</v>
      </c>
      <c r="BP465" t="n">
        <v>0.001386</v>
      </c>
      <c r="BQ465" t="n">
        <v>0.04525</v>
      </c>
      <c r="BR465" t="n">
        <v>0</v>
      </c>
      <c r="BS465" t="n">
        <v>0.01561</v>
      </c>
      <c r="BT465" t="n">
        <v>0.005922</v>
      </c>
      <c r="BU465" t="n">
        <v>0.008095</v>
      </c>
      <c r="BV465" t="n">
        <v>0.0003939</v>
      </c>
      <c r="BW465" t="n">
        <v>0.001086</v>
      </c>
      <c r="BX465" t="n">
        <v>0</v>
      </c>
      <c r="BY465" t="n">
        <v>0.00556</v>
      </c>
      <c r="BZ465" t="n">
        <v>0.04522</v>
      </c>
      <c r="CA465" t="n">
        <v>0</v>
      </c>
      <c r="CB465" t="n">
        <v>0.01676</v>
      </c>
      <c r="CC465" t="n">
        <v>0.003165</v>
      </c>
      <c r="CD465" t="n">
        <v>0.006305</v>
      </c>
      <c r="CE465" t="n">
        <v>0.007177</v>
      </c>
      <c r="CF465" t="n">
        <v>0.000207</v>
      </c>
      <c r="CG465" t="n">
        <v>257</v>
      </c>
      <c r="CH465" t="str">
        <f>=SUBTOTAL(103,CG465)</f>
      </c>
      <c r="CI465" t="str">
        <f>=IF(CH465=1,IFERROR(MAX($CI$1:CI464)+(COUNTIFS($CG$1:CG464,CG465,$CH$1:CH464,1)=0),1),"")</f>
      </c>
    </row>
    <row r="466">
      <c r="A466" t="s">
        <v>6732</v>
      </c>
      <c r="B466" t="s">
        <v>6733</v>
      </c>
      <c r="C466" t="s">
        <v>6734</v>
      </c>
      <c r="D466" t="s">
        <v>6735</v>
      </c>
      <c r="E466" t="s">
        <v>6736</v>
      </c>
      <c r="F466" t="s">
        <v>6737</v>
      </c>
      <c r="G466" t="s">
        <v>92</v>
      </c>
      <c r="H466" t="s">
        <v>93</v>
      </c>
      <c r="I466" t="s">
        <v>581</v>
      </c>
      <c r="J466"/>
      <c r="K466" t="n">
        <v>0.0006887</v>
      </c>
      <c r="L466" t="n">
        <v>0.0006241</v>
      </c>
      <c r="M466" t="n">
        <v>0.00132</v>
      </c>
      <c r="N466" t="s">
        <v>936</v>
      </c>
      <c r="O466" t="n">
        <v>2212555</v>
      </c>
      <c r="P466" t="s">
        <v>1007</v>
      </c>
      <c r="Q466"/>
      <c r="R466"/>
      <c r="S466"/>
      <c r="T466" t="n">
        <v>0.004</v>
      </c>
      <c r="U466" t="s">
        <v>1330</v>
      </c>
      <c r="V466" t="s">
        <v>379</v>
      </c>
      <c r="W466" t="n">
        <v>0.053</v>
      </c>
      <c r="X466" t="n">
        <v>0.433889299631</v>
      </c>
      <c r="Y466" t="s">
        <v>6738</v>
      </c>
      <c r="Z466"/>
      <c r="AA466"/>
      <c r="AB466" t="s">
        <v>211</v>
      </c>
      <c r="AC466" t="s">
        <v>212</v>
      </c>
      <c r="AD466"/>
      <c r="AE466"/>
      <c r="AF466" t="s">
        <v>6739</v>
      </c>
      <c r="AG466" t="s">
        <v>6740</v>
      </c>
      <c r="AH466"/>
      <c r="AI466" t="s">
        <v>419</v>
      </c>
      <c r="AJ466" t="s">
        <v>102</v>
      </c>
      <c r="AK466" t="s">
        <v>419</v>
      </c>
      <c r="AL466" t="s">
        <v>249</v>
      </c>
      <c r="AM466" t="n">
        <v>1</v>
      </c>
      <c r="AN466"/>
      <c r="AO466" t="n">
        <v>64</v>
      </c>
      <c r="AP466" t="n">
        <v>34</v>
      </c>
      <c r="AQ466" t="n">
        <v>76</v>
      </c>
      <c r="AR466" t="n">
        <v>71</v>
      </c>
      <c r="AS466" t="n">
        <v>0</v>
      </c>
      <c r="AT466" t="n">
        <v>61</v>
      </c>
      <c r="AU466" t="n">
        <v>99</v>
      </c>
      <c r="AV466" t="n">
        <v>87</v>
      </c>
      <c r="AW466" t="n">
        <v>99</v>
      </c>
      <c r="AX466" t="n">
        <v>232794</v>
      </c>
      <c r="AY466"/>
      <c r="AZ466" t="n">
        <v>232794</v>
      </c>
      <c r="BA466" t="s">
        <v>105</v>
      </c>
      <c r="BB466" t="s">
        <v>6741</v>
      </c>
      <c r="BC466"/>
      <c r="BD466" t="s">
        <v>107</v>
      </c>
      <c r="BE466" t="s">
        <v>6742</v>
      </c>
      <c r="BF466" t="s">
        <v>6743</v>
      </c>
      <c r="BG466" t="s">
        <v>1892</v>
      </c>
      <c r="BH466" t="s">
        <v>1893</v>
      </c>
      <c r="BI466" t="n">
        <v>0.0002</v>
      </c>
      <c r="BJ466" t="n">
        <v>0</v>
      </c>
      <c r="BK466" t="n">
        <v>0</v>
      </c>
      <c r="BL466" t="n">
        <v>0</v>
      </c>
      <c r="BM466" t="n">
        <v>0.001</v>
      </c>
      <c r="BN466" t="n">
        <v>0</v>
      </c>
      <c r="BO466" t="n">
        <v>0</v>
      </c>
      <c r="BP466" t="n">
        <v>0.0001629</v>
      </c>
      <c r="BQ466" t="n">
        <v>0.00132</v>
      </c>
      <c r="BR466" t="n">
        <v>0</v>
      </c>
      <c r="BS466" t="n">
        <v>0.0009232</v>
      </c>
      <c r="BT466" t="n">
        <v>0.0013</v>
      </c>
      <c r="BU466" t="n">
        <v>0.0002355</v>
      </c>
      <c r="BV466" t="n">
        <v>0</v>
      </c>
      <c r="BW466" t="n">
        <v>0</v>
      </c>
      <c r="BX466" t="n">
        <v>0</v>
      </c>
      <c r="BY466" t="n">
        <v>0.0003271</v>
      </c>
      <c r="BZ466" t="n">
        <v>0.000288</v>
      </c>
      <c r="CA466" t="n">
        <v>0</v>
      </c>
      <c r="CB466" t="n">
        <v>0.0001881</v>
      </c>
      <c r="CC466" t="n">
        <v>0</v>
      </c>
      <c r="CD466" t="n">
        <v>0.001279</v>
      </c>
      <c r="CE466" t="n">
        <v>0</v>
      </c>
      <c r="CF466" t="n">
        <v>0</v>
      </c>
      <c r="CG466" t="n">
        <v>258</v>
      </c>
      <c r="CH466" t="str">
        <f>=SUBTOTAL(103,CG466)</f>
      </c>
      <c r="CI466" t="str">
        <f>=IF(CH466=1,IFERROR(MAX($CI$1:CI465)+(COUNTIFS($CG$1:CG465,CG466,$CH$1:CH465,1)=0),1),"")</f>
      </c>
    </row>
    <row r="467">
      <c r="A467" t="s">
        <v>6744</v>
      </c>
      <c r="B467" t="s">
        <v>6745</v>
      </c>
      <c r="C467" t="s">
        <v>6746</v>
      </c>
      <c r="D467" t="s">
        <v>6747</v>
      </c>
      <c r="E467" t="s">
        <v>6748</v>
      </c>
      <c r="F467" t="s">
        <v>6749</v>
      </c>
      <c r="G467" t="s">
        <v>92</v>
      </c>
      <c r="H467" t="s">
        <v>93</v>
      </c>
      <c r="I467" t="s">
        <v>581</v>
      </c>
      <c r="J467"/>
      <c r="K467"/>
      <c r="L467" t="n">
        <v>0.0003018</v>
      </c>
      <c r="M467" t="n">
        <v>0.003289</v>
      </c>
      <c r="N467" t="s">
        <v>582</v>
      </c>
      <c r="O467"/>
      <c r="P467"/>
      <c r="Q467"/>
      <c r="R467"/>
      <c r="S467"/>
      <c r="T467"/>
      <c r="U467" t="s">
        <v>222</v>
      </c>
      <c r="V467" t="s">
        <v>5555</v>
      </c>
      <c r="W467" t="n">
        <v>22.5</v>
      </c>
      <c r="X467"/>
      <c r="Y467"/>
      <c r="Z467"/>
      <c r="AA467"/>
      <c r="AB467"/>
      <c r="AC467"/>
      <c r="AD467"/>
      <c r="AE467"/>
      <c r="AF467"/>
      <c r="AG467" t="s">
        <v>6750</v>
      </c>
      <c r="AH467"/>
      <c r="AI467"/>
      <c r="AJ467"/>
      <c r="AK467"/>
      <c r="AL467" t="s">
        <v>104</v>
      </c>
      <c r="AM467"/>
      <c r="AN467"/>
      <c r="AO467"/>
      <c r="AP467"/>
      <c r="AQ467"/>
      <c r="AR467"/>
      <c r="AS467"/>
      <c r="AT467"/>
      <c r="AU467"/>
      <c r="AV467"/>
      <c r="AW467"/>
      <c r="AX467"/>
      <c r="AY467"/>
      <c r="AZ467"/>
      <c r="BA467" t="s">
        <v>105</v>
      </c>
      <c r="BB467" t="s">
        <v>6751</v>
      </c>
      <c r="BC467"/>
      <c r="BD467" t="s">
        <v>107</v>
      </c>
      <c r="BE467" t="s">
        <v>6752</v>
      </c>
      <c r="BF467" t="s">
        <v>6753</v>
      </c>
      <c r="BG467" t="s">
        <v>352</v>
      </c>
      <c r="BH467" t="s">
        <v>1280</v>
      </c>
      <c r="BI467"/>
      <c r="BJ467"/>
      <c r="BK467"/>
      <c r="BL467"/>
      <c r="BM467"/>
      <c r="BN467"/>
      <c r="BO467"/>
      <c r="BP467"/>
      <c r="BQ467"/>
      <c r="BR467"/>
      <c r="BS467"/>
      <c r="BT467"/>
      <c r="BU467"/>
      <c r="BV467"/>
      <c r="BW467" t="n">
        <v>0.0001155</v>
      </c>
      <c r="BX467" t="n">
        <v>0</v>
      </c>
      <c r="BY467" t="n">
        <v>0.0004378</v>
      </c>
      <c r="BZ467" t="n">
        <v>0.0006061</v>
      </c>
      <c r="CA467" t="n">
        <v>0</v>
      </c>
      <c r="CB467" t="n">
        <v>0.0002206</v>
      </c>
      <c r="CC467" t="n">
        <v>0.003289</v>
      </c>
      <c r="CD467" t="n">
        <v>0.0003615</v>
      </c>
      <c r="CE467" t="n">
        <v>0</v>
      </c>
      <c r="CF467" t="n">
        <v>0.0007415</v>
      </c>
      <c r="CG467" t="n">
        <v>259</v>
      </c>
      <c r="CH467" t="str">
        <f>=SUBTOTAL(103,CG467)</f>
      </c>
      <c r="CI467" t="str">
        <f>=IF(CH467=1,IFERROR(MAX($CI$1:CI466)+(COUNTIFS($CG$1:CG466,CG467,$CH$1:CH466,1)=0),1),"")</f>
      </c>
    </row>
    <row r="468">
      <c r="A468" t="s">
        <v>6754</v>
      </c>
      <c r="B468" t="s">
        <v>6755</v>
      </c>
      <c r="C468" t="s">
        <v>6756</v>
      </c>
      <c r="D468" t="s">
        <v>6757</v>
      </c>
      <c r="E468" t="s">
        <v>6758</v>
      </c>
      <c r="F468" t="s">
        <v>6759</v>
      </c>
      <c r="G468" t="s">
        <v>92</v>
      </c>
      <c r="H468" t="s">
        <v>93</v>
      </c>
      <c r="I468" t="s">
        <v>6760</v>
      </c>
      <c r="J468"/>
      <c r="K468" t="n">
        <v>0.00007057</v>
      </c>
      <c r="L468"/>
      <c r="M468" t="n">
        <v>0.001013</v>
      </c>
      <c r="N468" t="s">
        <v>936</v>
      </c>
      <c r="O468"/>
      <c r="P468"/>
      <c r="Q468"/>
      <c r="R468"/>
      <c r="S468"/>
      <c r="T468" t="n">
        <v>0.013</v>
      </c>
      <c r="U468" t="s">
        <v>6761</v>
      </c>
      <c r="V468" t="s">
        <v>6762</v>
      </c>
      <c r="W468" t="n">
        <v>8.653</v>
      </c>
      <c r="X468" t="n">
        <v>0.380305349827</v>
      </c>
      <c r="Y468" t="s">
        <v>6763</v>
      </c>
      <c r="Z468"/>
      <c r="AA468"/>
      <c r="AB468" t="s">
        <v>284</v>
      </c>
      <c r="AC468" t="s">
        <v>285</v>
      </c>
      <c r="AD468"/>
      <c r="AE468"/>
      <c r="AF468"/>
      <c r="AG468" t="s">
        <v>6764</v>
      </c>
      <c r="AH468"/>
      <c r="AI468" t="s">
        <v>419</v>
      </c>
      <c r="AJ468" t="s">
        <v>102</v>
      </c>
      <c r="AK468" t="s">
        <v>419</v>
      </c>
      <c r="AL468" t="s">
        <v>104</v>
      </c>
      <c r="AM468" t="n">
        <v>1</v>
      </c>
      <c r="AN468"/>
      <c r="AO468" t="n">
        <v>140</v>
      </c>
      <c r="AP468" t="n">
        <v>39</v>
      </c>
      <c r="AQ468" t="n">
        <v>155</v>
      </c>
      <c r="AR468" t="n">
        <v>162</v>
      </c>
      <c r="AS468" t="n">
        <v>0</v>
      </c>
      <c r="AT468" t="n">
        <v>148</v>
      </c>
      <c r="AU468" t="n">
        <v>99</v>
      </c>
      <c r="AV468" t="n">
        <v>99</v>
      </c>
      <c r="AW468" t="n">
        <v>99</v>
      </c>
      <c r="AX468" t="n">
        <v>232794</v>
      </c>
      <c r="AY468"/>
      <c r="AZ468" t="n">
        <v>232794</v>
      </c>
      <c r="BA468"/>
      <c r="BB468"/>
      <c r="BC468"/>
      <c r="BD468" t="s">
        <v>107</v>
      </c>
      <c r="BE468" t="s">
        <v>6765</v>
      </c>
      <c r="BF468" t="s">
        <v>6766</v>
      </c>
      <c r="BG468" t="s">
        <v>1721</v>
      </c>
      <c r="BH468" t="s">
        <v>1722</v>
      </c>
      <c r="BI468"/>
      <c r="BJ468"/>
      <c r="BK468"/>
      <c r="BL468"/>
      <c r="BM468"/>
      <c r="BN468"/>
      <c r="BO468" t="n">
        <v>0</v>
      </c>
      <c r="BP468" t="n">
        <v>0</v>
      </c>
      <c r="BQ468" t="n">
        <v>0.001013</v>
      </c>
      <c r="BR468" t="n">
        <v>0.0000559</v>
      </c>
      <c r="BS468" t="n">
        <v>0</v>
      </c>
      <c r="BT468" t="n">
        <v>0</v>
      </c>
      <c r="BU468" t="n">
        <v>0</v>
      </c>
      <c r="BV468" t="n">
        <v>0.0001991</v>
      </c>
      <c r="BW468"/>
      <c r="BX468"/>
      <c r="BY468"/>
      <c r="BZ468"/>
      <c r="CA468"/>
      <c r="CB468"/>
      <c r="CC468"/>
      <c r="CD468"/>
      <c r="CE468"/>
      <c r="CF468"/>
      <c r="CG468" t="n">
        <v>260</v>
      </c>
      <c r="CH468" t="str">
        <f>=SUBTOTAL(103,CG468)</f>
      </c>
      <c r="CI468" t="str">
        <f>=IF(CH468=1,IFERROR(MAX($CI$1:CI467)+(COUNTIFS($CG$1:CG467,CG468,$CH$1:CH467,1)=0),1),"")</f>
      </c>
    </row>
    <row r="469">
      <c r="A469" t="s">
        <v>6767</v>
      </c>
      <c r="B469" t="s">
        <v>6768</v>
      </c>
      <c r="C469" t="s">
        <v>6769</v>
      </c>
      <c r="D469" t="s">
        <v>6770</v>
      </c>
      <c r="E469" t="s">
        <v>6771</v>
      </c>
      <c r="F469" t="s">
        <v>6772</v>
      </c>
      <c r="G469" t="s">
        <v>92</v>
      </c>
      <c r="H469" t="s">
        <v>93</v>
      </c>
      <c r="I469" t="s">
        <v>3612</v>
      </c>
      <c r="J469"/>
      <c r="K469" t="n">
        <v>0.0001617</v>
      </c>
      <c r="L469" t="n">
        <v>0.00009858</v>
      </c>
      <c r="M469" t="n">
        <v>0.004035</v>
      </c>
      <c r="N469" t="s">
        <v>159</v>
      </c>
      <c r="O469" t="n">
        <v>912952</v>
      </c>
      <c r="P469" t="s">
        <v>412</v>
      </c>
      <c r="Q469" t="s">
        <v>6773</v>
      </c>
      <c r="R469"/>
      <c r="S469" t="s">
        <v>6774</v>
      </c>
      <c r="T469" t="n">
        <v>0.113</v>
      </c>
      <c r="U469" t="s">
        <v>743</v>
      </c>
      <c r="V469"/>
      <c r="W469" t="n">
        <v>1.527</v>
      </c>
      <c r="X469" t="n">
        <v>0.374855518341</v>
      </c>
      <c r="Y469" t="s">
        <v>6775</v>
      </c>
      <c r="Z469" t="s">
        <v>412</v>
      </c>
      <c r="AA469" t="n">
        <v>0.184465032761517</v>
      </c>
      <c r="AB469" t="s">
        <v>122</v>
      </c>
      <c r="AC469" t="s">
        <v>123</v>
      </c>
      <c r="AD469" t="s">
        <v>6776</v>
      </c>
      <c r="AE469" t="s">
        <v>247</v>
      </c>
      <c r="AF469" t="s">
        <v>6777</v>
      </c>
      <c r="AG469" t="s">
        <v>6778</v>
      </c>
      <c r="AH469"/>
      <c r="AI469" t="s">
        <v>102</v>
      </c>
      <c r="AJ469" t="s">
        <v>433</v>
      </c>
      <c r="AK469" t="s">
        <v>433</v>
      </c>
      <c r="AL469" t="s">
        <v>104</v>
      </c>
      <c r="AM469" t="n">
        <v>1</v>
      </c>
      <c r="AN469"/>
      <c r="AO469" t="n">
        <v>95</v>
      </c>
      <c r="AP469" t="n">
        <v>45</v>
      </c>
      <c r="AQ469" t="n">
        <v>57</v>
      </c>
      <c r="AR469" t="n">
        <v>0</v>
      </c>
      <c r="AS469" t="n">
        <v>58</v>
      </c>
      <c r="AT469" t="n">
        <v>63</v>
      </c>
      <c r="AU469" t="n">
        <v>99</v>
      </c>
      <c r="AV469" t="n">
        <v>99</v>
      </c>
      <c r="AW469" t="n">
        <v>99</v>
      </c>
      <c r="AX469"/>
      <c r="AY469" t="n">
        <v>154795</v>
      </c>
      <c r="AZ469" t="n">
        <v>154795</v>
      </c>
      <c r="BA469"/>
      <c r="BB469"/>
      <c r="BC469"/>
      <c r="BD469" t="s">
        <v>107</v>
      </c>
      <c r="BE469" t="s">
        <v>6779</v>
      </c>
      <c r="BF469" t="s">
        <v>6780</v>
      </c>
      <c r="BG469" t="s">
        <v>6781</v>
      </c>
      <c r="BH469" t="s">
        <v>6782</v>
      </c>
      <c r="BI469"/>
      <c r="BJ469"/>
      <c r="BK469"/>
      <c r="BL469"/>
      <c r="BM469"/>
      <c r="BN469"/>
      <c r="BO469" t="n">
        <v>0</v>
      </c>
      <c r="BP469" t="n">
        <v>0</v>
      </c>
      <c r="BQ469" t="n">
        <v>0.003293</v>
      </c>
      <c r="BR469" t="n">
        <v>0</v>
      </c>
      <c r="BS469" t="n">
        <v>0</v>
      </c>
      <c r="BT469" t="n">
        <v>0.00005425</v>
      </c>
      <c r="BU469" t="n">
        <v>0.0001647</v>
      </c>
      <c r="BV469" t="n">
        <v>0</v>
      </c>
      <c r="BW469" t="n">
        <v>0</v>
      </c>
      <c r="BX469" t="n">
        <v>0</v>
      </c>
      <c r="BY469" t="n">
        <v>0</v>
      </c>
      <c r="BZ469" t="n">
        <v>0.004035</v>
      </c>
      <c r="CA469" t="n">
        <v>0</v>
      </c>
      <c r="CB469" t="n">
        <v>0</v>
      </c>
      <c r="CC469" t="n">
        <v>0</v>
      </c>
      <c r="CD469" t="n">
        <v>0.0000147</v>
      </c>
      <c r="CE469" t="n">
        <v>0</v>
      </c>
      <c r="CF469" t="n">
        <v>0</v>
      </c>
      <c r="CG469" t="n">
        <v>261</v>
      </c>
      <c r="CH469" t="str">
        <f>=SUBTOTAL(103,CG469)</f>
      </c>
      <c r="CI469" t="str">
        <f>=IF(CH469=1,IFERROR(MAX($CI$1:CI468)+(COUNTIFS($CG$1:CG468,CG469,$CH$1:CH468,1)=0),1),"")</f>
      </c>
    </row>
    <row r="470">
      <c r="A470" t="s">
        <v>6783</v>
      </c>
      <c r="B470" t="s">
        <v>6784</v>
      </c>
      <c r="C470" t="s">
        <v>6785</v>
      </c>
      <c r="D470" t="s">
        <v>6786</v>
      </c>
      <c r="E470" t="s">
        <v>6787</v>
      </c>
      <c r="F470" t="s">
        <v>6788</v>
      </c>
      <c r="G470" t="s">
        <v>92</v>
      </c>
      <c r="H470" t="s">
        <v>93</v>
      </c>
      <c r="I470" t="s">
        <v>587</v>
      </c>
      <c r="J470"/>
      <c r="K470" t="n">
        <v>0.0002267</v>
      </c>
      <c r="L470" t="n">
        <v>0.0001314</v>
      </c>
      <c r="M470" t="n">
        <v>0.003869</v>
      </c>
      <c r="N470" t="s">
        <v>936</v>
      </c>
      <c r="O470" t="n">
        <v>2253968</v>
      </c>
      <c r="P470" t="s">
        <v>1007</v>
      </c>
      <c r="Q470"/>
      <c r="R470"/>
      <c r="S470"/>
      <c r="T470" t="n">
        <v>0.001</v>
      </c>
      <c r="U470" t="s">
        <v>4427</v>
      </c>
      <c r="V470" t="s">
        <v>379</v>
      </c>
      <c r="W470" t="n">
        <v>0.002</v>
      </c>
      <c r="X470" t="n">
        <v>0.214640647173</v>
      </c>
      <c r="Y470" t="s">
        <v>6789</v>
      </c>
      <c r="Z470"/>
      <c r="AA470"/>
      <c r="AB470" t="s">
        <v>211</v>
      </c>
      <c r="AC470" t="s">
        <v>212</v>
      </c>
      <c r="AD470"/>
      <c r="AE470"/>
      <c r="AF470"/>
      <c r="AG470" t="s">
        <v>6790</v>
      </c>
      <c r="AH470"/>
      <c r="AI470" t="s">
        <v>433</v>
      </c>
      <c r="AJ470" t="s">
        <v>102</v>
      </c>
      <c r="AK470" t="s">
        <v>419</v>
      </c>
      <c r="AL470" t="s">
        <v>228</v>
      </c>
      <c r="AM470" t="n">
        <v>1</v>
      </c>
      <c r="AN470"/>
      <c r="AO470" t="n">
        <v>91</v>
      </c>
      <c r="AP470" t="n">
        <v>40</v>
      </c>
      <c r="AQ470" t="n">
        <v>105</v>
      </c>
      <c r="AR470" t="n">
        <v>101</v>
      </c>
      <c r="AS470" t="n">
        <v>0</v>
      </c>
      <c r="AT470" t="n">
        <v>92</v>
      </c>
      <c r="AU470" t="n">
        <v>99</v>
      </c>
      <c r="AV470" t="n">
        <v>98</v>
      </c>
      <c r="AW470" t="n">
        <v>99</v>
      </c>
      <c r="AX470" t="n">
        <v>154795</v>
      </c>
      <c r="AY470"/>
      <c r="AZ470" t="n">
        <v>154795</v>
      </c>
      <c r="BA470" t="s">
        <v>105</v>
      </c>
      <c r="BB470" t="s">
        <v>6791</v>
      </c>
      <c r="BC470"/>
      <c r="BD470" t="s">
        <v>107</v>
      </c>
      <c r="BE470" t="s">
        <v>6792</v>
      </c>
      <c r="BF470" t="s">
        <v>6793</v>
      </c>
      <c r="BG470" t="s">
        <v>626</v>
      </c>
      <c r="BH470" t="s">
        <v>2012</v>
      </c>
      <c r="BI470"/>
      <c r="BJ470"/>
      <c r="BK470"/>
      <c r="BL470"/>
      <c r="BM470"/>
      <c r="BN470"/>
      <c r="BO470" t="n">
        <v>0</v>
      </c>
      <c r="BP470" t="n">
        <v>0.0001735</v>
      </c>
      <c r="BQ470" t="n">
        <v>0.003869</v>
      </c>
      <c r="BR470" t="n">
        <v>0</v>
      </c>
      <c r="BS470" t="n">
        <v>0</v>
      </c>
      <c r="BT470" t="n">
        <v>0.00007912</v>
      </c>
      <c r="BU470" t="n">
        <v>0.0004886</v>
      </c>
      <c r="BV470" t="n">
        <v>0</v>
      </c>
      <c r="BW470" t="n">
        <v>0.00002412</v>
      </c>
      <c r="BX470" t="n">
        <v>0</v>
      </c>
      <c r="BY470" t="n">
        <v>0.0002616</v>
      </c>
      <c r="BZ470" t="n">
        <v>0.003456</v>
      </c>
      <c r="CA470" t="n">
        <v>0</v>
      </c>
      <c r="CB470" t="n">
        <v>0</v>
      </c>
      <c r="CC470" t="n">
        <v>0</v>
      </c>
      <c r="CD470" t="n">
        <v>0.00004409</v>
      </c>
      <c r="CE470" t="n">
        <v>0</v>
      </c>
      <c r="CF470" t="n">
        <v>0</v>
      </c>
      <c r="CG470" t="n">
        <v>262</v>
      </c>
      <c r="CH470" t="str">
        <f>=SUBTOTAL(103,CG470)</f>
      </c>
      <c r="CI470" t="str">
        <f>=IF(CH470=1,IFERROR(MAX($CI$1:CI469)+(COUNTIFS($CG$1:CG469,CG470,$CH$1:CH469,1)=0),1),"")</f>
      </c>
    </row>
    <row r="471">
      <c r="A471" t="s">
        <v>6794</v>
      </c>
      <c r="B471" t="s">
        <v>6795</v>
      </c>
      <c r="C471" t="s">
        <v>6796</v>
      </c>
      <c r="D471" t="s">
        <v>6797</v>
      </c>
      <c r="E471" t="s">
        <v>6798</v>
      </c>
      <c r="F471" t="s">
        <v>6799</v>
      </c>
      <c r="G471" t="s">
        <v>92</v>
      </c>
      <c r="H471" t="s">
        <v>93</v>
      </c>
      <c r="I471" t="s">
        <v>581</v>
      </c>
      <c r="J471"/>
      <c r="K471" t="n">
        <v>0.0002402</v>
      </c>
      <c r="L471" t="n">
        <v>0.0002301</v>
      </c>
      <c r="M471" t="n">
        <v>0.001495</v>
      </c>
      <c r="N471" t="s">
        <v>936</v>
      </c>
      <c r="O471"/>
      <c r="P471"/>
      <c r="Q471"/>
      <c r="R471"/>
      <c r="S471"/>
      <c r="T471" t="n">
        <v>0.395</v>
      </c>
      <c r="U471" t="s">
        <v>222</v>
      </c>
      <c r="V471" t="s">
        <v>4009</v>
      </c>
      <c r="W471" t="n">
        <v>25.6</v>
      </c>
      <c r="X471" t="n">
        <v>0.692113995552</v>
      </c>
      <c r="Y471" t="s">
        <v>6800</v>
      </c>
      <c r="Z471"/>
      <c r="AA471"/>
      <c r="AB471" t="s">
        <v>327</v>
      </c>
      <c r="AC471" t="s">
        <v>6801</v>
      </c>
      <c r="AD471"/>
      <c r="AE471"/>
      <c r="AF471"/>
      <c r="AG471" t="s">
        <v>6802</v>
      </c>
      <c r="AH471"/>
      <c r="AI471" t="s">
        <v>419</v>
      </c>
      <c r="AJ471" t="s">
        <v>102</v>
      </c>
      <c r="AK471" t="s">
        <v>419</v>
      </c>
      <c r="AL471" t="s">
        <v>104</v>
      </c>
      <c r="AM471" t="n">
        <v>1</v>
      </c>
      <c r="AN471"/>
      <c r="AO471" t="n">
        <v>149</v>
      </c>
      <c r="AP471" t="n">
        <v>34</v>
      </c>
      <c r="AQ471" t="n">
        <v>129</v>
      </c>
      <c r="AR471" t="n">
        <v>152</v>
      </c>
      <c r="AS471" t="n">
        <v>0</v>
      </c>
      <c r="AT471" t="n">
        <v>191</v>
      </c>
      <c r="AU471" t="n">
        <v>99</v>
      </c>
      <c r="AV471" t="n">
        <v>91</v>
      </c>
      <c r="AW471" t="n">
        <v>99</v>
      </c>
      <c r="AX471" t="n">
        <v>154795</v>
      </c>
      <c r="AY471"/>
      <c r="AZ471" t="n">
        <v>154795</v>
      </c>
      <c r="BA471" t="s">
        <v>105</v>
      </c>
      <c r="BB471" t="s">
        <v>6803</v>
      </c>
      <c r="BC471"/>
      <c r="BD471" t="s">
        <v>107</v>
      </c>
      <c r="BE471" t="s">
        <v>6804</v>
      </c>
      <c r="BF471" t="s">
        <v>6805</v>
      </c>
      <c r="BG471" t="s">
        <v>110</v>
      </c>
      <c r="BH471" t="s">
        <v>111</v>
      </c>
      <c r="BI471"/>
      <c r="BJ471"/>
      <c r="BK471"/>
      <c r="BL471"/>
      <c r="BM471"/>
      <c r="BN471"/>
      <c r="BO471" t="n">
        <v>0</v>
      </c>
      <c r="BP471" t="n">
        <v>0</v>
      </c>
      <c r="BQ471" t="n">
        <v>0.001495</v>
      </c>
      <c r="BR471" t="n">
        <v>0</v>
      </c>
      <c r="BS471" t="n">
        <v>0</v>
      </c>
      <c r="BT471" t="n">
        <v>0.0003821</v>
      </c>
      <c r="BU471" t="n">
        <v>0.0003272</v>
      </c>
      <c r="BV471" t="n">
        <v>0</v>
      </c>
      <c r="BW471" t="n">
        <v>0.00002414</v>
      </c>
      <c r="BX471" t="n">
        <v>0</v>
      </c>
      <c r="BY471" t="n">
        <v>0.00006549</v>
      </c>
      <c r="BZ471" t="n">
        <v>0.001442</v>
      </c>
      <c r="CA471" t="n">
        <v>0</v>
      </c>
      <c r="CB471" t="n">
        <v>0</v>
      </c>
      <c r="CC471" t="n">
        <v>0</v>
      </c>
      <c r="CD471" t="n">
        <v>0.0004116</v>
      </c>
      <c r="CE471" t="n">
        <v>0</v>
      </c>
      <c r="CF471" t="n">
        <v>0</v>
      </c>
      <c r="CG471" t="n">
        <v>263</v>
      </c>
      <c r="CH471" t="str">
        <f>=SUBTOTAL(103,CG471)</f>
      </c>
      <c r="CI471" t="str">
        <f>=IF(CH471=1,IFERROR(MAX($CI$1:CI470)+(COUNTIFS($CG$1:CG470,CG471,$CH$1:CH470,1)=0),1),"")</f>
      </c>
    </row>
    <row r="472">
      <c r="A472" t="s">
        <v>6806</v>
      </c>
      <c r="B472" t="s">
        <v>6807</v>
      </c>
      <c r="C472" t="s">
        <v>6808</v>
      </c>
      <c r="D472" t="s">
        <v>6809</v>
      </c>
      <c r="E472" t="s">
        <v>6810</v>
      </c>
      <c r="F472" t="s">
        <v>6811</v>
      </c>
      <c r="G472" t="s">
        <v>92</v>
      </c>
      <c r="H472" t="s">
        <v>93</v>
      </c>
      <c r="I472" t="s">
        <v>6812</v>
      </c>
      <c r="J472"/>
      <c r="K472" t="n">
        <v>0.009797</v>
      </c>
      <c r="L472" t="n">
        <v>0.01069</v>
      </c>
      <c r="M472" t="n">
        <v>0.02624</v>
      </c>
      <c r="N472" t="s">
        <v>1185</v>
      </c>
      <c r="O472"/>
      <c r="P472"/>
      <c r="Q472"/>
      <c r="R472"/>
      <c r="S472"/>
      <c r="T472" t="n">
        <v>0.058</v>
      </c>
      <c r="U472" t="s">
        <v>324</v>
      </c>
      <c r="V472" t="s">
        <v>6813</v>
      </c>
      <c r="W472" t="n">
        <v>22.5</v>
      </c>
      <c r="X472" t="n">
        <v>0.626994967461</v>
      </c>
      <c r="Y472" t="s">
        <v>6814</v>
      </c>
      <c r="Z472"/>
      <c r="AA472"/>
      <c r="AB472"/>
      <c r="AC472"/>
      <c r="AD472"/>
      <c r="AE472"/>
      <c r="AF472"/>
      <c r="AG472" t="s">
        <v>6815</v>
      </c>
      <c r="AH472"/>
      <c r="AI472" t="s">
        <v>419</v>
      </c>
      <c r="AJ472" t="s">
        <v>102</v>
      </c>
      <c r="AK472" t="s">
        <v>419</v>
      </c>
      <c r="AL472" t="s">
        <v>228</v>
      </c>
      <c r="AM472" t="n">
        <v>1</v>
      </c>
      <c r="AN472"/>
      <c r="AO472" t="n">
        <v>9</v>
      </c>
      <c r="AP472" t="n">
        <v>19</v>
      </c>
      <c r="AQ472" t="n">
        <v>13</v>
      </c>
      <c r="AR472" t="n">
        <v>9</v>
      </c>
      <c r="AS472" t="n">
        <v>0</v>
      </c>
      <c r="AT472" t="n">
        <v>10</v>
      </c>
      <c r="AU472" t="n">
        <v>99</v>
      </c>
      <c r="AV472" t="n">
        <v>29</v>
      </c>
      <c r="AW472" t="n">
        <v>99</v>
      </c>
      <c r="AX472" t="n">
        <v>154795</v>
      </c>
      <c r="AY472"/>
      <c r="AZ472" t="n">
        <v>154795</v>
      </c>
      <c r="BA472"/>
      <c r="BB472"/>
      <c r="BC472"/>
      <c r="BD472" t="s">
        <v>107</v>
      </c>
      <c r="BE472" t="s">
        <v>6816</v>
      </c>
      <c r="BF472" t="s">
        <v>6817</v>
      </c>
      <c r="BG472" t="s">
        <v>423</v>
      </c>
      <c r="BH472" t="s">
        <v>424</v>
      </c>
      <c r="BI472" t="n">
        <v>0.0046</v>
      </c>
      <c r="BJ472" t="n">
        <v>0.0008</v>
      </c>
      <c r="BK472" t="n">
        <v>0.0101</v>
      </c>
      <c r="BL472" t="n">
        <v>0</v>
      </c>
      <c r="BM472" t="n">
        <v>0.0149</v>
      </c>
      <c r="BN472" t="n">
        <v>0</v>
      </c>
      <c r="BO472" t="n">
        <v>0.003196</v>
      </c>
      <c r="BP472" t="n">
        <v>0.007446</v>
      </c>
      <c r="BQ472" t="n">
        <v>0.008205</v>
      </c>
      <c r="BR472" t="n">
        <v>0.00009872</v>
      </c>
      <c r="BS472" t="n">
        <v>0.01934</v>
      </c>
      <c r="BT472" t="n">
        <v>0.01344</v>
      </c>
      <c r="BU472" t="n">
        <v>0.01177</v>
      </c>
      <c r="BV472" t="n">
        <v>0.001154</v>
      </c>
      <c r="BW472" t="n">
        <v>0.002681</v>
      </c>
      <c r="BX472" t="n">
        <v>0.007675</v>
      </c>
      <c r="BY472" t="n">
        <v>0.01284</v>
      </c>
      <c r="BZ472" t="n">
        <v>0.01181</v>
      </c>
      <c r="CA472" t="n">
        <v>0</v>
      </c>
      <c r="CB472" t="n">
        <v>0.02624</v>
      </c>
      <c r="CC472" t="n">
        <v>0.01582</v>
      </c>
      <c r="CD472" t="n">
        <v>0.01414</v>
      </c>
      <c r="CE472" t="n">
        <v>0.01147</v>
      </c>
      <c r="CF472" t="n">
        <v>0.0006227</v>
      </c>
      <c r="CG472" t="n">
        <v>264</v>
      </c>
      <c r="CH472" t="str">
        <f>=SUBTOTAL(103,CG472)</f>
      </c>
      <c r="CI472" t="str">
        <f>=IF(CH472=1,IFERROR(MAX($CI$1:CI471)+(COUNTIFS($CG$1:CG471,CG472,$CH$1:CH471,1)=0),1),"")</f>
      </c>
    </row>
    <row r="473">
      <c r="A473" t="s">
        <v>1254</v>
      </c>
      <c r="B473" t="s">
        <v>1255</v>
      </c>
      <c r="C473" t="s">
        <v>1256</v>
      </c>
      <c r="D473" t="s">
        <v>1257</v>
      </c>
      <c r="E473" t="s">
        <v>1258</v>
      </c>
      <c r="F473" t="s">
        <v>1259</v>
      </c>
      <c r="G473" t="s">
        <v>92</v>
      </c>
      <c r="H473" t="s">
        <v>93</v>
      </c>
      <c r="I473" t="s">
        <v>755</v>
      </c>
      <c r="J473"/>
      <c r="K473" t="n">
        <v>0.001727</v>
      </c>
      <c r="L473" t="n">
        <v>0.0001902</v>
      </c>
      <c r="M473" t="n">
        <v>0.01129</v>
      </c>
      <c r="N473" t="s">
        <v>138</v>
      </c>
      <c r="O473"/>
      <c r="P473"/>
      <c r="Q473"/>
      <c r="R473"/>
      <c r="S473"/>
      <c r="T473" t="n">
        <v>0.377</v>
      </c>
      <c r="U473" t="s">
        <v>1260</v>
      </c>
      <c r="V473" t="s">
        <v>1261</v>
      </c>
      <c r="W473" t="n">
        <v>12.11</v>
      </c>
      <c r="X473" t="n">
        <v>0.52606523037</v>
      </c>
      <c r="Y473" t="s">
        <v>1262</v>
      </c>
      <c r="Z473"/>
      <c r="AA473"/>
      <c r="AB473" t="s">
        <v>1068</v>
      </c>
      <c r="AC473" t="s">
        <v>1263</v>
      </c>
      <c r="AD473"/>
      <c r="AE473"/>
      <c r="AF473" t="s">
        <v>1264</v>
      </c>
      <c r="AG473" t="s">
        <v>1265</v>
      </c>
      <c r="AH473" t="s">
        <v>1266</v>
      </c>
      <c r="AI473" t="s">
        <v>419</v>
      </c>
      <c r="AJ473" t="s">
        <v>419</v>
      </c>
      <c r="AK473" t="s">
        <v>419</v>
      </c>
      <c r="AL473" t="s">
        <v>228</v>
      </c>
      <c r="AM473" t="n">
        <v>1</v>
      </c>
      <c r="AN473" t="s">
        <v>3605</v>
      </c>
      <c r="AO473" t="n">
        <v>201</v>
      </c>
      <c r="AP473" t="n">
        <v>199</v>
      </c>
      <c r="AQ473" t="n">
        <v>258</v>
      </c>
      <c r="AR473" t="n">
        <v>37</v>
      </c>
      <c r="AS473" t="n">
        <v>58</v>
      </c>
      <c r="AT473" t="n">
        <v>63</v>
      </c>
      <c r="AU473" t="n">
        <v>99</v>
      </c>
      <c r="AV473" t="n">
        <v>99</v>
      </c>
      <c r="AW473" t="n">
        <v>99</v>
      </c>
      <c r="AX473" t="n">
        <v>154795</v>
      </c>
      <c r="AY473" t="n">
        <v>154795</v>
      </c>
      <c r="AZ473" t="n">
        <v>154795</v>
      </c>
      <c r="BA473" t="s">
        <v>105</v>
      </c>
      <c r="BB473" t="s">
        <v>1267</v>
      </c>
      <c r="BC473"/>
      <c r="BD473" t="s">
        <v>107</v>
      </c>
      <c r="BE473" t="s">
        <v>1268</v>
      </c>
      <c r="BF473" t="s">
        <v>1269</v>
      </c>
      <c r="BG473" t="s">
        <v>352</v>
      </c>
      <c r="BH473" t="s">
        <v>1270</v>
      </c>
      <c r="BI473"/>
      <c r="BJ473"/>
      <c r="BK473"/>
      <c r="BL473"/>
      <c r="BM473"/>
      <c r="BN473"/>
      <c r="BO473" t="n">
        <v>0</v>
      </c>
      <c r="BP473" t="n">
        <v>0.0003153</v>
      </c>
      <c r="BQ473" t="n">
        <v>0.002001</v>
      </c>
      <c r="BR473" t="n">
        <v>0.0001118</v>
      </c>
      <c r="BS473" t="n">
        <v>0.01129</v>
      </c>
      <c r="BT473" t="n">
        <v>0.00135</v>
      </c>
      <c r="BU473" t="n">
        <v>0.0007432</v>
      </c>
      <c r="BV473" t="n">
        <v>0.001195</v>
      </c>
      <c r="BW473" t="n">
        <v>0</v>
      </c>
      <c r="BX473" t="n">
        <v>0</v>
      </c>
      <c r="BY473" t="n">
        <v>0.0003393</v>
      </c>
      <c r="BZ473" t="n">
        <v>0.0005995</v>
      </c>
      <c r="CA473" t="n">
        <v>0</v>
      </c>
      <c r="CB473" t="n">
        <v>0.00009837</v>
      </c>
      <c r="CC473" t="n">
        <v>0</v>
      </c>
      <c r="CD473" t="n">
        <v>0.0001833</v>
      </c>
      <c r="CE473" t="n">
        <v>0.001014</v>
      </c>
      <c r="CF473" t="n">
        <v>0.001361</v>
      </c>
      <c r="CG473" t="n">
        <v>265</v>
      </c>
      <c r="CH473" t="str">
        <f>=SUBTOTAL(103,CG473)</f>
      </c>
      <c r="CI473" t="str">
        <f>=IF(CH473=1,IFERROR(MAX($CI$1:CI472)+(COUNTIFS($CG$1:CG472,CG473,$CH$1:CH472,1)=0),1),"")</f>
      </c>
    </row>
    <row r="474">
      <c r="A474" t="s">
        <v>1254</v>
      </c>
      <c r="B474" t="s">
        <v>6818</v>
      </c>
      <c r="C474" t="s">
        <v>6819</v>
      </c>
      <c r="D474" t="s">
        <v>1257</v>
      </c>
      <c r="E474" t="s">
        <v>6820</v>
      </c>
      <c r="F474" t="s">
        <v>6821</v>
      </c>
      <c r="G474" t="s">
        <v>1120</v>
      </c>
      <c r="H474" t="s">
        <v>93</v>
      </c>
      <c r="I474" t="s">
        <v>755</v>
      </c>
      <c r="J474"/>
      <c r="K474" t="n">
        <v>0.001727</v>
      </c>
      <c r="L474" t="n">
        <v>0.0006312</v>
      </c>
      <c r="M474" t="n">
        <v>0.007619</v>
      </c>
      <c r="N474" t="s">
        <v>138</v>
      </c>
      <c r="O474"/>
      <c r="P474"/>
      <c r="Q474"/>
      <c r="R474"/>
      <c r="S474"/>
      <c r="T474" t="n">
        <v>0.228</v>
      </c>
      <c r="U474" t="s">
        <v>835</v>
      </c>
      <c r="V474" t="s">
        <v>552</v>
      </c>
      <c r="W474" t="n">
        <v>3.382</v>
      </c>
      <c r="X474" t="n">
        <v>0.503944396973</v>
      </c>
      <c r="Y474" t="s">
        <v>6822</v>
      </c>
      <c r="Z474"/>
      <c r="AA474"/>
      <c r="AB474" t="s">
        <v>122</v>
      </c>
      <c r="AC474" t="s">
        <v>6823</v>
      </c>
      <c r="AD474"/>
      <c r="AE474"/>
      <c r="AF474" t="s">
        <v>6824</v>
      </c>
      <c r="AG474" t="s">
        <v>6825</v>
      </c>
      <c r="AH474"/>
      <c r="AI474"/>
      <c r="AJ474"/>
      <c r="AK474"/>
      <c r="AL474" t="s">
        <v>104</v>
      </c>
      <c r="AM474"/>
      <c r="AN474"/>
      <c r="AO474"/>
      <c r="AP474"/>
      <c r="AQ474"/>
      <c r="AR474"/>
      <c r="AS474"/>
      <c r="AT474"/>
      <c r="AU474"/>
      <c r="AV474"/>
      <c r="AW474"/>
      <c r="AX474"/>
      <c r="AY474"/>
      <c r="AZ474"/>
      <c r="BA474" t="s">
        <v>105</v>
      </c>
      <c r="BB474" t="s">
        <v>1267</v>
      </c>
      <c r="BC474"/>
      <c r="BD474" t="s">
        <v>107</v>
      </c>
      <c r="BE474" t="s">
        <v>1268</v>
      </c>
      <c r="BF474" t="s">
        <v>1269</v>
      </c>
      <c r="BG474" t="s">
        <v>881</v>
      </c>
      <c r="BH474" t="s">
        <v>882</v>
      </c>
      <c r="BI474"/>
      <c r="BJ474"/>
      <c r="BK474"/>
      <c r="BL474"/>
      <c r="BM474"/>
      <c r="BN474"/>
      <c r="BO474" t="n">
        <v>0.001074</v>
      </c>
      <c r="BP474" t="n">
        <v>0.0006954</v>
      </c>
      <c r="BQ474" t="n">
        <v>0.0006908</v>
      </c>
      <c r="BR474" t="n">
        <v>0.0009234</v>
      </c>
      <c r="BS474" t="n">
        <v>0.007619</v>
      </c>
      <c r="BT474" t="n">
        <v>0.001955</v>
      </c>
      <c r="BU474" t="n">
        <v>0.001502</v>
      </c>
      <c r="BV474" t="n">
        <v>0.0002583</v>
      </c>
      <c r="BW474" t="n">
        <v>0.0005914</v>
      </c>
      <c r="BX474" t="n">
        <v>0.001351</v>
      </c>
      <c r="BY474" t="n">
        <v>0.0005979</v>
      </c>
      <c r="BZ474" t="n">
        <v>0.0007072</v>
      </c>
      <c r="CA474" t="n">
        <v>0.0004564</v>
      </c>
      <c r="CB474" t="n">
        <v>0.001262</v>
      </c>
      <c r="CC474" t="n">
        <v>0</v>
      </c>
      <c r="CD474" t="n">
        <v>0.0004899</v>
      </c>
      <c r="CE474" t="n">
        <v>0.003053</v>
      </c>
      <c r="CF474" t="n">
        <v>0.0007858</v>
      </c>
      <c r="CG474" t="n">
        <v>265</v>
      </c>
      <c r="CH474" t="str">
        <f>=SUBTOTAL(103,CG474)</f>
      </c>
      <c r="CI474" t="str">
        <f>=IF(CH474=1,IFERROR(MAX($CI$1:CI473)+(COUNTIFS($CG$1:CG473,CG474,$CH$1:CH473,1)=0),1),"")</f>
      </c>
    </row>
    <row r="475">
      <c r="A475" t="s">
        <v>1254</v>
      </c>
      <c r="B475" t="s">
        <v>6826</v>
      </c>
      <c r="C475" t="s">
        <v>6827</v>
      </c>
      <c r="D475" t="s">
        <v>1257</v>
      </c>
      <c r="E475" t="s">
        <v>6828</v>
      </c>
      <c r="F475" t="s">
        <v>6829</v>
      </c>
      <c r="G475" t="s">
        <v>92</v>
      </c>
      <c r="H475" t="s">
        <v>93</v>
      </c>
      <c r="I475" t="s">
        <v>1275</v>
      </c>
      <c r="J475"/>
      <c r="K475" t="n">
        <v>0.0002018</v>
      </c>
      <c r="L475" t="n">
        <v>0.04835</v>
      </c>
      <c r="M475" t="n">
        <v>0.06072</v>
      </c>
      <c r="N475" t="s">
        <v>343</v>
      </c>
      <c r="O475"/>
      <c r="P475"/>
      <c r="Q475"/>
      <c r="R475"/>
      <c r="S475"/>
      <c r="T475" t="n">
        <v>0.353</v>
      </c>
      <c r="U475" t="s">
        <v>835</v>
      </c>
      <c r="V475" t="s">
        <v>379</v>
      </c>
      <c r="W475" t="n">
        <v>0.611</v>
      </c>
      <c r="X475" t="n">
        <v>0.388096749783</v>
      </c>
      <c r="Y475" t="s">
        <v>6830</v>
      </c>
      <c r="Z475"/>
      <c r="AA475"/>
      <c r="AB475" t="s">
        <v>122</v>
      </c>
      <c r="AC475" t="s">
        <v>123</v>
      </c>
      <c r="AD475"/>
      <c r="AE475"/>
      <c r="AF475" t="s">
        <v>6831</v>
      </c>
      <c r="AG475" t="s">
        <v>6832</v>
      </c>
      <c r="AH475"/>
      <c r="AI475"/>
      <c r="AJ475"/>
      <c r="AK475"/>
      <c r="AL475" t="s">
        <v>125</v>
      </c>
      <c r="AM475"/>
      <c r="AN475"/>
      <c r="AO475"/>
      <c r="AP475"/>
      <c r="AQ475"/>
      <c r="AR475"/>
      <c r="AS475"/>
      <c r="AT475"/>
      <c r="AU475"/>
      <c r="AV475"/>
      <c r="AW475"/>
      <c r="AX475"/>
      <c r="AY475"/>
      <c r="AZ475"/>
      <c r="BA475" t="s">
        <v>105</v>
      </c>
      <c r="BB475" t="s">
        <v>1267</v>
      </c>
      <c r="BC475"/>
      <c r="BD475" t="s">
        <v>107</v>
      </c>
      <c r="BE475" t="s">
        <v>1268</v>
      </c>
      <c r="BF475" t="s">
        <v>1269</v>
      </c>
      <c r="BG475" t="s">
        <v>3667</v>
      </c>
      <c r="BH475" t="s">
        <v>6226</v>
      </c>
      <c r="BI475"/>
      <c r="BJ475"/>
      <c r="BK475"/>
      <c r="BL475"/>
      <c r="BM475"/>
      <c r="BN475"/>
      <c r="BO475" t="n">
        <v>0.0006002</v>
      </c>
      <c r="BP475" t="n">
        <v>0</v>
      </c>
      <c r="BQ475" t="n">
        <v>0</v>
      </c>
      <c r="BR475" t="n">
        <v>0.0002186</v>
      </c>
      <c r="BS475" t="n">
        <v>0.00005487</v>
      </c>
      <c r="BT475" t="n">
        <v>0.0001876</v>
      </c>
      <c r="BU475" t="n">
        <v>0.0001953</v>
      </c>
      <c r="BV475" t="n">
        <v>0.0004611</v>
      </c>
      <c r="BW475" t="n">
        <v>0.06072</v>
      </c>
      <c r="BX475" t="n">
        <v>0.04286</v>
      </c>
      <c r="BY475" t="n">
        <v>0.05832</v>
      </c>
      <c r="BZ475" t="n">
        <v>0.04523</v>
      </c>
      <c r="CA475" t="n">
        <v>0.005998</v>
      </c>
      <c r="CB475" t="n">
        <v>0.06057</v>
      </c>
      <c r="CC475" t="n">
        <v>0.03646</v>
      </c>
      <c r="CD475" t="n">
        <v>0.04529</v>
      </c>
      <c r="CE475" t="n">
        <v>0.0401</v>
      </c>
      <c r="CF475" t="n">
        <v>0.01914</v>
      </c>
      <c r="CG475" t="n">
        <v>265</v>
      </c>
      <c r="CH475" t="str">
        <f>=SUBTOTAL(103,CG475)</f>
      </c>
      <c r="CI475" t="str">
        <f>=IF(CH475=1,IFERROR(MAX($CI$1:CI474)+(COUNTIFS($CG$1:CG474,CG475,$CH$1:CH474,1)=0),1),"")</f>
      </c>
    </row>
    <row r="476">
      <c r="A476" t="s">
        <v>1254</v>
      </c>
      <c r="B476" t="s">
        <v>6833</v>
      </c>
      <c r="C476" t="s">
        <v>6834</v>
      </c>
      <c r="D476" t="s">
        <v>1257</v>
      </c>
      <c r="E476" t="s">
        <v>6835</v>
      </c>
      <c r="F476" t="s">
        <v>6836</v>
      </c>
      <c r="G476" t="s">
        <v>157</v>
      </c>
      <c r="H476" t="s">
        <v>93</v>
      </c>
      <c r="I476" t="s">
        <v>1275</v>
      </c>
      <c r="J476"/>
      <c r="K476"/>
      <c r="L476" t="n">
        <v>0.0007529</v>
      </c>
      <c r="M476" t="n">
        <v>0.001705</v>
      </c>
      <c r="N476" t="s">
        <v>362</v>
      </c>
      <c r="O476"/>
      <c r="P476"/>
      <c r="Q476"/>
      <c r="R476"/>
      <c r="S476"/>
      <c r="T476"/>
      <c r="U476"/>
      <c r="V476"/>
      <c r="W476" t="n">
        <v>20.2</v>
      </c>
      <c r="X476"/>
      <c r="Y476"/>
      <c r="Z476"/>
      <c r="AA476"/>
      <c r="AB476"/>
      <c r="AC476"/>
      <c r="AD476"/>
      <c r="AE476"/>
      <c r="AF476" t="s">
        <v>6837</v>
      </c>
      <c r="AG476" t="s">
        <v>6838</v>
      </c>
      <c r="AH476"/>
      <c r="AI476"/>
      <c r="AJ476"/>
      <c r="AK476"/>
      <c r="AL476" t="s">
        <v>6839</v>
      </c>
      <c r="AM476"/>
      <c r="AN476"/>
      <c r="AO476"/>
      <c r="AP476"/>
      <c r="AQ476"/>
      <c r="AR476"/>
      <c r="AS476"/>
      <c r="AT476"/>
      <c r="AU476"/>
      <c r="AV476"/>
      <c r="AW476"/>
      <c r="AX476"/>
      <c r="AY476"/>
      <c r="AZ476"/>
      <c r="BA476" t="s">
        <v>105</v>
      </c>
      <c r="BB476" t="s">
        <v>1267</v>
      </c>
      <c r="BC476"/>
      <c r="BD476" t="s">
        <v>163</v>
      </c>
      <c r="BE476" t="s">
        <v>1268</v>
      </c>
      <c r="BF476" t="s">
        <v>1269</v>
      </c>
      <c r="BG476" t="s">
        <v>6840</v>
      </c>
      <c r="BH476" t="s">
        <v>6841</v>
      </c>
      <c r="BI476"/>
      <c r="BJ476"/>
      <c r="BK476"/>
      <c r="BL476"/>
      <c r="BM476"/>
      <c r="BN476"/>
      <c r="BO476"/>
      <c r="BP476"/>
      <c r="BQ476"/>
      <c r="BR476"/>
      <c r="BS476"/>
      <c r="BT476"/>
      <c r="BU476"/>
      <c r="BV476"/>
      <c r="BW476" t="n">
        <v>0.001279</v>
      </c>
      <c r="BX476" t="n">
        <v>0</v>
      </c>
      <c r="BY476" t="n">
        <v>0.001023</v>
      </c>
      <c r="BZ476" t="n">
        <v>0</v>
      </c>
      <c r="CA476" t="n">
        <v>0.0004097</v>
      </c>
      <c r="CB476" t="n">
        <v>0.000805</v>
      </c>
      <c r="CC476" t="n">
        <v>0</v>
      </c>
      <c r="CD476" t="n">
        <v>0.0004511</v>
      </c>
      <c r="CE476" t="n">
        <v>0.001705</v>
      </c>
      <c r="CF476" t="n">
        <v>0.0006865</v>
      </c>
      <c r="CG476" t="n">
        <v>265</v>
      </c>
      <c r="CH476" t="str">
        <f>=SUBTOTAL(103,CG476)</f>
      </c>
      <c r="CI476" t="str">
        <f>=IF(CH476=1,IFERROR(MAX($CI$1:CI475)+(COUNTIFS($CG$1:CG475,CG476,$CH$1:CH475,1)=0),1),"")</f>
      </c>
    </row>
    <row r="477">
      <c r="A477" t="s">
        <v>1254</v>
      </c>
      <c r="B477" t="s">
        <v>6842</v>
      </c>
      <c r="C477" t="s">
        <v>6843</v>
      </c>
      <c r="D477" t="s">
        <v>1257</v>
      </c>
      <c r="E477" t="s">
        <v>6844</v>
      </c>
      <c r="F477" t="s">
        <v>6845</v>
      </c>
      <c r="G477" t="s">
        <v>92</v>
      </c>
      <c r="H477" t="s">
        <v>93</v>
      </c>
      <c r="I477" t="s">
        <v>1275</v>
      </c>
      <c r="J477"/>
      <c r="K477" t="n">
        <v>0</v>
      </c>
      <c r="L477" t="n">
        <v>0.01075</v>
      </c>
      <c r="M477" t="n">
        <v>0.02014</v>
      </c>
      <c r="N477" t="s">
        <v>343</v>
      </c>
      <c r="O477"/>
      <c r="P477"/>
      <c r="Q477"/>
      <c r="R477"/>
      <c r="S477"/>
      <c r="T477" t="n">
        <v>0.363</v>
      </c>
      <c r="U477" t="s">
        <v>6846</v>
      </c>
      <c r="V477" t="s">
        <v>1951</v>
      </c>
      <c r="W477" t="n">
        <v>16.82</v>
      </c>
      <c r="X477" t="n">
        <v>0.516826152802</v>
      </c>
      <c r="Y477" t="s">
        <v>6847</v>
      </c>
      <c r="Z477"/>
      <c r="AA477"/>
      <c r="AB477" t="s">
        <v>1068</v>
      </c>
      <c r="AC477" t="s">
        <v>6848</v>
      </c>
      <c r="AD477"/>
      <c r="AE477"/>
      <c r="AF477" t="s">
        <v>6849</v>
      </c>
      <c r="AG477" t="s">
        <v>6850</v>
      </c>
      <c r="AH477"/>
      <c r="AI477"/>
      <c r="AJ477"/>
      <c r="AK477"/>
      <c r="AL477" t="s">
        <v>249</v>
      </c>
      <c r="AM477"/>
      <c r="AN477"/>
      <c r="AO477"/>
      <c r="AP477"/>
      <c r="AQ477"/>
      <c r="AR477"/>
      <c r="AS477"/>
      <c r="AT477"/>
      <c r="AU477"/>
      <c r="AV477"/>
      <c r="AW477"/>
      <c r="AX477"/>
      <c r="AY477"/>
      <c r="AZ477"/>
      <c r="BA477" t="s">
        <v>105</v>
      </c>
      <c r="BB477" t="s">
        <v>1267</v>
      </c>
      <c r="BC477"/>
      <c r="BD477" t="s">
        <v>107</v>
      </c>
      <c r="BE477" t="s">
        <v>1268</v>
      </c>
      <c r="BF477" t="s">
        <v>1269</v>
      </c>
      <c r="BG477" t="s">
        <v>3121</v>
      </c>
      <c r="BH477" t="s">
        <v>3122</v>
      </c>
      <c r="BI477"/>
      <c r="BJ477"/>
      <c r="BK477"/>
      <c r="BL477"/>
      <c r="BM477"/>
      <c r="BN477"/>
      <c r="BO477" t="n">
        <v>0</v>
      </c>
      <c r="BP477" t="n">
        <v>0</v>
      </c>
      <c r="BQ477" t="n">
        <v>0</v>
      </c>
      <c r="BR477" t="n">
        <v>0</v>
      </c>
      <c r="BS477" t="n">
        <v>0</v>
      </c>
      <c r="BT477" t="n">
        <v>0</v>
      </c>
      <c r="BU477" t="n">
        <v>0</v>
      </c>
      <c r="BV477" t="n">
        <v>0</v>
      </c>
      <c r="BW477" t="n">
        <v>0.02014</v>
      </c>
      <c r="BX477" t="n">
        <v>0.001779</v>
      </c>
      <c r="BY477" t="n">
        <v>0.01107</v>
      </c>
      <c r="BZ477" t="n">
        <v>0.006138</v>
      </c>
      <c r="CA477" t="n">
        <v>0.001174</v>
      </c>
      <c r="CB477" t="n">
        <v>0.009936</v>
      </c>
      <c r="CC477" t="n">
        <v>0</v>
      </c>
      <c r="CD477" t="n">
        <v>0.00859</v>
      </c>
      <c r="CE477" t="n">
        <v>0.01007</v>
      </c>
      <c r="CF477" t="n">
        <v>0.003676</v>
      </c>
      <c r="CG477" t="n">
        <v>265</v>
      </c>
      <c r="CH477" t="str">
        <f>=SUBTOTAL(103,CG477)</f>
      </c>
      <c r="CI477" t="str">
        <f>=IF(CH477=1,IFERROR(MAX($CI$1:CI476)+(COUNTIFS($CG$1:CG476,CG477,$CH$1:CH476,1)=0),1),"")</f>
      </c>
    </row>
    <row r="478">
      <c r="A478" t="s">
        <v>1254</v>
      </c>
      <c r="B478" t="s">
        <v>1271</v>
      </c>
      <c r="C478" t="s">
        <v>1272</v>
      </c>
      <c r="D478" t="s">
        <v>1257</v>
      </c>
      <c r="E478" t="s">
        <v>1273</v>
      </c>
      <c r="F478" t="s">
        <v>1274</v>
      </c>
      <c r="G478" t="s">
        <v>92</v>
      </c>
      <c r="H478" t="s">
        <v>93</v>
      </c>
      <c r="I478" t="s">
        <v>1275</v>
      </c>
      <c r="J478"/>
      <c r="K478" t="n">
        <v>0.000003979</v>
      </c>
      <c r="L478" t="n">
        <v>0.04611</v>
      </c>
      <c r="M478" t="n">
        <v>0.08036</v>
      </c>
      <c r="N478" t="s">
        <v>343</v>
      </c>
      <c r="O478"/>
      <c r="P478"/>
      <c r="Q478"/>
      <c r="R478"/>
      <c r="S478"/>
      <c r="T478" t="n">
        <v>0.314</v>
      </c>
      <c r="U478" t="s">
        <v>860</v>
      </c>
      <c r="V478" t="s">
        <v>379</v>
      </c>
      <c r="W478" t="n">
        <v>0.063</v>
      </c>
      <c r="X478" t="n">
        <v>0.436236679554</v>
      </c>
      <c r="Y478" t="s">
        <v>1276</v>
      </c>
      <c r="Z478"/>
      <c r="AA478"/>
      <c r="AB478" t="s">
        <v>122</v>
      </c>
      <c r="AC478" t="s">
        <v>123</v>
      </c>
      <c r="AD478"/>
      <c r="AE478"/>
      <c r="AF478" t="s">
        <v>1277</v>
      </c>
      <c r="AG478" t="s">
        <v>1278</v>
      </c>
      <c r="AH478" t="s">
        <v>1279</v>
      </c>
      <c r="AI478" t="s">
        <v>433</v>
      </c>
      <c r="AJ478" t="s">
        <v>433</v>
      </c>
      <c r="AK478" t="s">
        <v>433</v>
      </c>
      <c r="AL478" t="s">
        <v>228</v>
      </c>
      <c r="AM478" t="n">
        <v>1</v>
      </c>
      <c r="AN478" t="s">
        <v>3605</v>
      </c>
      <c r="AO478" t="n">
        <v>850</v>
      </c>
      <c r="AP478" t="n">
        <v>784</v>
      </c>
      <c r="AQ478" t="n">
        <v>895</v>
      </c>
      <c r="AR478" t="n">
        <v>195</v>
      </c>
      <c r="AS478" t="n">
        <v>147</v>
      </c>
      <c r="AT478" t="n">
        <v>187</v>
      </c>
      <c r="AU478" t="n">
        <v>99</v>
      </c>
      <c r="AV478" t="n">
        <v>99</v>
      </c>
      <c r="AW478" t="n">
        <v>99</v>
      </c>
      <c r="AX478" t="n">
        <v>154795</v>
      </c>
      <c r="AY478" t="n">
        <v>154795</v>
      </c>
      <c r="AZ478" t="n">
        <v>154795</v>
      </c>
      <c r="BA478" t="s">
        <v>105</v>
      </c>
      <c r="BB478" t="s">
        <v>1267</v>
      </c>
      <c r="BC478"/>
      <c r="BD478" t="s">
        <v>107</v>
      </c>
      <c r="BE478" t="s">
        <v>1268</v>
      </c>
      <c r="BF478" t="s">
        <v>1269</v>
      </c>
      <c r="BG478" t="s">
        <v>352</v>
      </c>
      <c r="BH478" t="s">
        <v>1280</v>
      </c>
      <c r="BI478"/>
      <c r="BJ478"/>
      <c r="BK478"/>
      <c r="BL478"/>
      <c r="BM478"/>
      <c r="BN478"/>
      <c r="BO478" t="n">
        <v>0</v>
      </c>
      <c r="BP478" t="n">
        <v>0</v>
      </c>
      <c r="BQ478" t="n">
        <v>0</v>
      </c>
      <c r="BR478" t="n">
        <v>0</v>
      </c>
      <c r="BS478" t="n">
        <v>0</v>
      </c>
      <c r="BT478" t="n">
        <v>0</v>
      </c>
      <c r="BU478" t="n">
        <v>0</v>
      </c>
      <c r="BV478" t="n">
        <v>0.00003267</v>
      </c>
      <c r="BW478" t="n">
        <v>0.08036</v>
      </c>
      <c r="BX478" t="n">
        <v>0.03147</v>
      </c>
      <c r="BY478" t="n">
        <v>0.04135</v>
      </c>
      <c r="BZ478" t="n">
        <v>0.03363</v>
      </c>
      <c r="CA478" t="n">
        <v>0.006763</v>
      </c>
      <c r="CB478" t="n">
        <v>0.04751</v>
      </c>
      <c r="CC478" t="n">
        <v>0.01905</v>
      </c>
      <c r="CD478" t="n">
        <v>0.03824</v>
      </c>
      <c r="CE478" t="n">
        <v>0.04516</v>
      </c>
      <c r="CF478" t="n">
        <v>0.01675</v>
      </c>
      <c r="CG478" t="n">
        <v>265</v>
      </c>
      <c r="CH478" t="str">
        <f>=SUBTOTAL(103,CG478)</f>
      </c>
      <c r="CI478" t="str">
        <f>=IF(CH478=1,IFERROR(MAX($CI$1:CI477)+(COUNTIFS($CG$1:CG477,CG478,$CH$1:CH477,1)=0),1),"")</f>
      </c>
    </row>
    <row r="479">
      <c r="A479" t="s">
        <v>1254</v>
      </c>
      <c r="B479" t="s">
        <v>6851</v>
      </c>
      <c r="C479" t="s">
        <v>6852</v>
      </c>
      <c r="D479" t="s">
        <v>1257</v>
      </c>
      <c r="E479" t="s">
        <v>6853</v>
      </c>
      <c r="F479" t="s">
        <v>6854</v>
      </c>
      <c r="G479" t="s">
        <v>92</v>
      </c>
      <c r="H479" t="s">
        <v>93</v>
      </c>
      <c r="I479" t="s">
        <v>1275</v>
      </c>
      <c r="J479"/>
      <c r="K479" t="n">
        <v>0.0000254</v>
      </c>
      <c r="L479" t="n">
        <v>0.3003</v>
      </c>
      <c r="M479" t="n">
        <v>0.3933</v>
      </c>
      <c r="N479" t="s">
        <v>343</v>
      </c>
      <c r="O479"/>
      <c r="P479"/>
      <c r="Q479"/>
      <c r="R479"/>
      <c r="S479"/>
      <c r="T479" t="n">
        <v>0.394</v>
      </c>
      <c r="U479" t="s">
        <v>6855</v>
      </c>
      <c r="V479" t="s">
        <v>474</v>
      </c>
      <c r="W479" t="n">
        <v>2.777</v>
      </c>
      <c r="X479" t="n">
        <v>0.500013709068</v>
      </c>
      <c r="Y479" t="s">
        <v>6856</v>
      </c>
      <c r="Z479"/>
      <c r="AA479"/>
      <c r="AB479" t="s">
        <v>122</v>
      </c>
      <c r="AC479" t="s">
        <v>123</v>
      </c>
      <c r="AD479"/>
      <c r="AE479"/>
      <c r="AF479" t="s">
        <v>6857</v>
      </c>
      <c r="AG479" t="s">
        <v>6858</v>
      </c>
      <c r="AH479"/>
      <c r="AI479"/>
      <c r="AJ479"/>
      <c r="AK479"/>
      <c r="AL479" t="s">
        <v>228</v>
      </c>
      <c r="AM479"/>
      <c r="AN479"/>
      <c r="AO479"/>
      <c r="AP479"/>
      <c r="AQ479"/>
      <c r="AR479"/>
      <c r="AS479"/>
      <c r="AT479"/>
      <c r="AU479"/>
      <c r="AV479"/>
      <c r="AW479"/>
      <c r="AX479"/>
      <c r="AY479"/>
      <c r="AZ479"/>
      <c r="BA479" t="s">
        <v>105</v>
      </c>
      <c r="BB479" t="s">
        <v>1267</v>
      </c>
      <c r="BC479"/>
      <c r="BD479" t="s">
        <v>107</v>
      </c>
      <c r="BE479" t="s">
        <v>1268</v>
      </c>
      <c r="BF479" t="s">
        <v>1269</v>
      </c>
      <c r="BG479" t="s">
        <v>1721</v>
      </c>
      <c r="BH479" t="s">
        <v>2507</v>
      </c>
      <c r="BI479"/>
      <c r="BJ479"/>
      <c r="BK479"/>
      <c r="BL479"/>
      <c r="BM479"/>
      <c r="BN479"/>
      <c r="BO479" t="n">
        <v>0.00006977</v>
      </c>
      <c r="BP479" t="n">
        <v>0.00003106</v>
      </c>
      <c r="BQ479" t="n">
        <v>0</v>
      </c>
      <c r="BR479" t="n">
        <v>0</v>
      </c>
      <c r="BS479" t="n">
        <v>0</v>
      </c>
      <c r="BT479" t="n">
        <v>0.00002834</v>
      </c>
      <c r="BU479" t="n">
        <v>0.0001715</v>
      </c>
      <c r="BV479" t="n">
        <v>0</v>
      </c>
      <c r="BW479" t="n">
        <v>0.3933</v>
      </c>
      <c r="BX479" t="n">
        <v>0.274</v>
      </c>
      <c r="BY479" t="n">
        <v>0.3015</v>
      </c>
      <c r="BZ479" t="n">
        <v>0.2972</v>
      </c>
      <c r="CA479" t="n">
        <v>0.06797</v>
      </c>
      <c r="CB479" t="n">
        <v>0.3142</v>
      </c>
      <c r="CC479" t="n">
        <v>0.2547</v>
      </c>
      <c r="CD479" t="n">
        <v>0.2902</v>
      </c>
      <c r="CE479" t="n">
        <v>0.3075</v>
      </c>
      <c r="CF479" t="n">
        <v>0.1195</v>
      </c>
      <c r="CG479" t="n">
        <v>265</v>
      </c>
      <c r="CH479" t="str">
        <f>=SUBTOTAL(103,CG479)</f>
      </c>
      <c r="CI479" t="str">
        <f>=IF(CH479=1,IFERROR(MAX($CI$1:CI478)+(COUNTIFS($CG$1:CG478,CG479,$CH$1:CH478,1)=0),1),"")</f>
      </c>
    </row>
    <row r="480">
      <c r="A480" t="s">
        <v>1254</v>
      </c>
      <c r="B480" t="s">
        <v>6859</v>
      </c>
      <c r="C480" t="s">
        <v>6860</v>
      </c>
      <c r="D480" t="s">
        <v>1257</v>
      </c>
      <c r="E480" t="s">
        <v>6861</v>
      </c>
      <c r="F480" t="s">
        <v>6862</v>
      </c>
      <c r="G480" t="s">
        <v>92</v>
      </c>
      <c r="H480" t="s">
        <v>93</v>
      </c>
      <c r="I480" t="s">
        <v>1275</v>
      </c>
      <c r="J480"/>
      <c r="K480" t="n">
        <v>0.008564</v>
      </c>
      <c r="L480" t="n">
        <v>0.2556</v>
      </c>
      <c r="M480" t="n">
        <v>0.3505</v>
      </c>
      <c r="N480" t="s">
        <v>343</v>
      </c>
      <c r="O480"/>
      <c r="P480"/>
      <c r="Q480"/>
      <c r="R480"/>
      <c r="S480"/>
      <c r="T480" t="n">
        <v>0.34</v>
      </c>
      <c r="U480" t="s">
        <v>835</v>
      </c>
      <c r="V480" t="s">
        <v>687</v>
      </c>
      <c r="W480" t="n">
        <v>1.795</v>
      </c>
      <c r="X480" t="n">
        <v>0.70058965683</v>
      </c>
      <c r="Y480" t="s">
        <v>6863</v>
      </c>
      <c r="Z480"/>
      <c r="AA480"/>
      <c r="AB480" t="s">
        <v>415</v>
      </c>
      <c r="AC480" t="s">
        <v>6864</v>
      </c>
      <c r="AD480"/>
      <c r="AE480"/>
      <c r="AF480" t="s">
        <v>6865</v>
      </c>
      <c r="AG480" t="s">
        <v>6866</v>
      </c>
      <c r="AH480"/>
      <c r="AI480"/>
      <c r="AJ480"/>
      <c r="AK480"/>
      <c r="AL480" t="s">
        <v>249</v>
      </c>
      <c r="AM480"/>
      <c r="AN480"/>
      <c r="AO480"/>
      <c r="AP480"/>
      <c r="AQ480"/>
      <c r="AR480"/>
      <c r="AS480"/>
      <c r="AT480"/>
      <c r="AU480"/>
      <c r="AV480"/>
      <c r="AW480"/>
      <c r="AX480"/>
      <c r="AY480"/>
      <c r="AZ480"/>
      <c r="BA480" t="s">
        <v>105</v>
      </c>
      <c r="BB480" t="s">
        <v>1267</v>
      </c>
      <c r="BC480"/>
      <c r="BD480" t="s">
        <v>107</v>
      </c>
      <c r="BE480" t="s">
        <v>1268</v>
      </c>
      <c r="BF480" t="s">
        <v>1269</v>
      </c>
      <c r="BG480" t="s">
        <v>4193</v>
      </c>
      <c r="BH480" t="s">
        <v>4194</v>
      </c>
      <c r="BI480"/>
      <c r="BJ480"/>
      <c r="BK480"/>
      <c r="BL480"/>
      <c r="BM480"/>
      <c r="BN480"/>
      <c r="BO480" t="n">
        <v>0.0094</v>
      </c>
      <c r="BP480" t="n">
        <v>0.005202</v>
      </c>
      <c r="BQ480" t="n">
        <v>0.03123</v>
      </c>
      <c r="BR480" t="n">
        <v>0.0008494</v>
      </c>
      <c r="BS480" t="n">
        <v>0.01329</v>
      </c>
      <c r="BT480" t="n">
        <v>0.01037</v>
      </c>
      <c r="BU480" t="n">
        <v>0.007022</v>
      </c>
      <c r="BV480" t="n">
        <v>0.004173</v>
      </c>
      <c r="BW480" t="n">
        <v>0.3505</v>
      </c>
      <c r="BX480" t="n">
        <v>0.2295</v>
      </c>
      <c r="BY480" t="n">
        <v>0.2394</v>
      </c>
      <c r="BZ480" t="n">
        <v>0.2438</v>
      </c>
      <c r="CA480" t="n">
        <v>0.05266</v>
      </c>
      <c r="CB480" t="n">
        <v>0.2419</v>
      </c>
      <c r="CC480" t="n">
        <v>0.15</v>
      </c>
      <c r="CD480" t="n">
        <v>0.2399</v>
      </c>
      <c r="CE480" t="n">
        <v>0.2628</v>
      </c>
      <c r="CF480" t="n">
        <v>0.09783</v>
      </c>
      <c r="CG480" t="n">
        <v>265</v>
      </c>
      <c r="CH480" t="str">
        <f>=SUBTOTAL(103,CG480)</f>
      </c>
      <c r="CI480" t="str">
        <f>=IF(CH480=1,IFERROR(MAX($CI$1:CI479)+(COUNTIFS($CG$1:CG479,CG480,$CH$1:CH479,1)=0),1),"")</f>
      </c>
    </row>
    <row r="481">
      <c r="A481" t="s">
        <v>1254</v>
      </c>
      <c r="B481" t="s">
        <v>6867</v>
      </c>
      <c r="C481" t="s">
        <v>6868</v>
      </c>
      <c r="D481" t="s">
        <v>1257</v>
      </c>
      <c r="E481" t="s">
        <v>6869</v>
      </c>
      <c r="F481" t="s">
        <v>6870</v>
      </c>
      <c r="G481" t="s">
        <v>92</v>
      </c>
      <c r="H481" t="s">
        <v>93</v>
      </c>
      <c r="I481" t="s">
        <v>1275</v>
      </c>
      <c r="J481"/>
      <c r="K481"/>
      <c r="L481" t="n">
        <v>0.00035</v>
      </c>
      <c r="M481" t="n">
        <v>0.001075</v>
      </c>
      <c r="N481" t="s">
        <v>362</v>
      </c>
      <c r="O481"/>
      <c r="P481"/>
      <c r="Q481"/>
      <c r="R481"/>
      <c r="S481"/>
      <c r="T481" t="n">
        <v>0.338</v>
      </c>
      <c r="U481" t="s">
        <v>208</v>
      </c>
      <c r="V481" t="s">
        <v>379</v>
      </c>
      <c r="W481" t="n">
        <v>10.46</v>
      </c>
      <c r="X481" t="n">
        <v>0.741833508015</v>
      </c>
      <c r="Y481" t="s">
        <v>6871</v>
      </c>
      <c r="Z481"/>
      <c r="AA481"/>
      <c r="AB481" t="s">
        <v>1068</v>
      </c>
      <c r="AC481" t="s">
        <v>6872</v>
      </c>
      <c r="AD481"/>
      <c r="AE481"/>
      <c r="AF481"/>
      <c r="AG481" t="s">
        <v>6873</v>
      </c>
      <c r="AH481"/>
      <c r="AI481"/>
      <c r="AJ481"/>
      <c r="AK481"/>
      <c r="AL481" t="s">
        <v>228</v>
      </c>
      <c r="AM481"/>
      <c r="AN481"/>
      <c r="AO481"/>
      <c r="AP481"/>
      <c r="AQ481"/>
      <c r="AR481"/>
      <c r="AS481"/>
      <c r="AT481"/>
      <c r="AU481"/>
      <c r="AV481"/>
      <c r="AW481"/>
      <c r="AX481"/>
      <c r="AY481"/>
      <c r="AZ481"/>
      <c r="BA481" t="s">
        <v>105</v>
      </c>
      <c r="BB481" t="s">
        <v>1267</v>
      </c>
      <c r="BC481"/>
      <c r="BD481" t="s">
        <v>107</v>
      </c>
      <c r="BE481" t="s">
        <v>1268</v>
      </c>
      <c r="BF481" t="s">
        <v>1269</v>
      </c>
      <c r="BG481" t="s">
        <v>691</v>
      </c>
      <c r="BH481" t="s">
        <v>6874</v>
      </c>
      <c r="BI481"/>
      <c r="BJ481"/>
      <c r="BK481"/>
      <c r="BL481"/>
      <c r="BM481"/>
      <c r="BN481"/>
      <c r="BO481"/>
      <c r="BP481"/>
      <c r="BQ481"/>
      <c r="BR481"/>
      <c r="BS481"/>
      <c r="BT481"/>
      <c r="BU481"/>
      <c r="BV481"/>
      <c r="BW481" t="n">
        <v>0.0006214</v>
      </c>
      <c r="BX481" t="n">
        <v>0</v>
      </c>
      <c r="BY481" t="n">
        <v>0.0004536</v>
      </c>
      <c r="BZ481" t="n">
        <v>0.0003234</v>
      </c>
      <c r="CA481" t="n">
        <v>0.0002015</v>
      </c>
      <c r="CB481" t="n">
        <v>0.0005438</v>
      </c>
      <c r="CC481" t="n">
        <v>0</v>
      </c>
      <c r="CD481" t="n">
        <v>0.0001311</v>
      </c>
      <c r="CE481" t="n">
        <v>0.001075</v>
      </c>
      <c r="CF481" t="n">
        <v>0.0004548</v>
      </c>
      <c r="CG481" t="n">
        <v>265</v>
      </c>
      <c r="CH481" t="str">
        <f>=SUBTOTAL(103,CG481)</f>
      </c>
      <c r="CI481" t="str">
        <f>=IF(CH481=1,IFERROR(MAX($CI$1:CI480)+(COUNTIFS($CG$1:CG480,CG481,$CH$1:CH480,1)=0),1),"")</f>
      </c>
    </row>
    <row r="482">
      <c r="A482" t="s">
        <v>1254</v>
      </c>
      <c r="B482" t="s">
        <v>6875</v>
      </c>
      <c r="C482" t="s">
        <v>6876</v>
      </c>
      <c r="D482" t="s">
        <v>1257</v>
      </c>
      <c r="E482" t="s">
        <v>6877</v>
      </c>
      <c r="F482" t="s">
        <v>6878</v>
      </c>
      <c r="G482" t="s">
        <v>1120</v>
      </c>
      <c r="H482" t="s">
        <v>93</v>
      </c>
      <c r="I482" t="s">
        <v>1039</v>
      </c>
      <c r="J482"/>
      <c r="K482" t="n">
        <v>0.001534</v>
      </c>
      <c r="L482" t="n">
        <v>0.03675</v>
      </c>
      <c r="M482" t="n">
        <v>0.06367</v>
      </c>
      <c r="N482" t="s">
        <v>1185</v>
      </c>
      <c r="O482"/>
      <c r="P482"/>
      <c r="Q482"/>
      <c r="R482"/>
      <c r="S482"/>
      <c r="T482" t="n">
        <v>0.114</v>
      </c>
      <c r="U482" t="s">
        <v>835</v>
      </c>
      <c r="V482" t="s">
        <v>379</v>
      </c>
      <c r="W482" t="n">
        <v>7.03</v>
      </c>
      <c r="X482" t="n">
        <v>0.503181517124</v>
      </c>
      <c r="Y482" t="s">
        <v>6879</v>
      </c>
      <c r="Z482"/>
      <c r="AA482"/>
      <c r="AB482" t="s">
        <v>122</v>
      </c>
      <c r="AC482" t="s">
        <v>6880</v>
      </c>
      <c r="AD482"/>
      <c r="AE482"/>
      <c r="AF482" t="s">
        <v>6881</v>
      </c>
      <c r="AG482" t="s">
        <v>6882</v>
      </c>
      <c r="AH482"/>
      <c r="AI482"/>
      <c r="AJ482"/>
      <c r="AK482"/>
      <c r="AL482" t="s">
        <v>125</v>
      </c>
      <c r="AM482"/>
      <c r="AN482"/>
      <c r="AO482"/>
      <c r="AP482"/>
      <c r="AQ482"/>
      <c r="AR482"/>
      <c r="AS482"/>
      <c r="AT482"/>
      <c r="AU482"/>
      <c r="AV482"/>
      <c r="AW482"/>
      <c r="AX482"/>
      <c r="AY482"/>
      <c r="AZ482"/>
      <c r="BA482" t="s">
        <v>105</v>
      </c>
      <c r="BB482" t="s">
        <v>1267</v>
      </c>
      <c r="BC482"/>
      <c r="BD482" t="s">
        <v>107</v>
      </c>
      <c r="BE482" t="s">
        <v>1268</v>
      </c>
      <c r="BF482" t="s">
        <v>1269</v>
      </c>
      <c r="BG482" t="s">
        <v>1361</v>
      </c>
      <c r="BH482" t="s">
        <v>6883</v>
      </c>
      <c r="BI482"/>
      <c r="BJ482"/>
      <c r="BK482"/>
      <c r="BL482"/>
      <c r="BM482"/>
      <c r="BN482"/>
      <c r="BO482" t="n">
        <v>0.001221</v>
      </c>
      <c r="BP482" t="n">
        <v>0.0002145</v>
      </c>
      <c r="BQ482" t="n">
        <v>0.0008174</v>
      </c>
      <c r="BR482" t="n">
        <v>0</v>
      </c>
      <c r="BS482" t="n">
        <v>0.004206</v>
      </c>
      <c r="BT482" t="n">
        <v>0.00248</v>
      </c>
      <c r="BU482" t="n">
        <v>0.0006029</v>
      </c>
      <c r="BV482" t="n">
        <v>0.00003682</v>
      </c>
      <c r="BW482" t="n">
        <v>0.06146</v>
      </c>
      <c r="BX482" t="n">
        <v>0.025</v>
      </c>
      <c r="BY482" t="n">
        <v>0.03997</v>
      </c>
      <c r="BZ482" t="n">
        <v>0.02595</v>
      </c>
      <c r="CA482" t="n">
        <v>0.007153</v>
      </c>
      <c r="CB482" t="n">
        <v>0.06367</v>
      </c>
      <c r="CC482" t="n">
        <v>0.04167</v>
      </c>
      <c r="CD482" t="n">
        <v>0.02627</v>
      </c>
      <c r="CE482" t="n">
        <v>0.0372</v>
      </c>
      <c r="CF482" t="n">
        <v>0.01165</v>
      </c>
      <c r="CG482" t="n">
        <v>265</v>
      </c>
      <c r="CH482" t="str">
        <f>=SUBTOTAL(103,CG482)</f>
      </c>
      <c r="CI482" t="str">
        <f>=IF(CH482=1,IFERROR(MAX($CI$1:CI481)+(COUNTIFS($CG$1:CG481,CG482,$CH$1:CH481,1)=0),1),"")</f>
      </c>
    </row>
    <row r="483">
      <c r="A483" t="s">
        <v>1254</v>
      </c>
      <c r="B483" t="s">
        <v>6842</v>
      </c>
      <c r="C483" t="s">
        <v>6843</v>
      </c>
      <c r="D483" t="s">
        <v>6884</v>
      </c>
      <c r="E483" t="s">
        <v>6885</v>
      </c>
      <c r="F483" t="s">
        <v>6886</v>
      </c>
      <c r="G483" t="s">
        <v>6887</v>
      </c>
      <c r="H483" t="s">
        <v>93</v>
      </c>
      <c r="I483" t="s">
        <v>1275</v>
      </c>
      <c r="J483"/>
      <c r="K483" t="n">
        <v>0</v>
      </c>
      <c r="L483" t="n">
        <v>0.01075</v>
      </c>
      <c r="M483" t="n">
        <v>0.02014</v>
      </c>
      <c r="N483" t="s">
        <v>343</v>
      </c>
      <c r="O483"/>
      <c r="P483"/>
      <c r="Q483"/>
      <c r="R483"/>
      <c r="S483"/>
      <c r="T483"/>
      <c r="U483" t="s">
        <v>675</v>
      </c>
      <c r="V483" t="s">
        <v>4883</v>
      </c>
      <c r="W483" t="n">
        <v>16.82</v>
      </c>
      <c r="X483" t="n">
        <v>0.516826152802</v>
      </c>
      <c r="Y483" t="s">
        <v>6847</v>
      </c>
      <c r="Z483"/>
      <c r="AA483"/>
      <c r="AB483" t="s">
        <v>1068</v>
      </c>
      <c r="AC483" t="s">
        <v>6848</v>
      </c>
      <c r="AD483"/>
      <c r="AE483"/>
      <c r="AF483" t="s">
        <v>6849</v>
      </c>
      <c r="AG483" t="s">
        <v>6850</v>
      </c>
      <c r="AH483"/>
      <c r="AI483"/>
      <c r="AJ483"/>
      <c r="AK483"/>
      <c r="AL483" t="s">
        <v>249</v>
      </c>
      <c r="AM483"/>
      <c r="AN483"/>
      <c r="AO483"/>
      <c r="AP483"/>
      <c r="AQ483"/>
      <c r="AR483"/>
      <c r="AS483"/>
      <c r="AT483"/>
      <c r="AU483"/>
      <c r="AV483"/>
      <c r="AW483"/>
      <c r="AX483"/>
      <c r="AY483"/>
      <c r="AZ483"/>
      <c r="BA483"/>
      <c r="BB483"/>
      <c r="BC483"/>
      <c r="BD483" t="s">
        <v>163</v>
      </c>
      <c r="BE483" t="s">
        <v>1268</v>
      </c>
      <c r="BF483" t="s">
        <v>1269</v>
      </c>
      <c r="BG483" t="s">
        <v>3121</v>
      </c>
      <c r="BH483" t="s">
        <v>3122</v>
      </c>
      <c r="BI483"/>
      <c r="BJ483"/>
      <c r="BK483"/>
      <c r="BL483"/>
      <c r="BM483"/>
      <c r="BN483"/>
      <c r="BO483" t="n">
        <v>0</v>
      </c>
      <c r="BP483" t="n">
        <v>0</v>
      </c>
      <c r="BQ483" t="n">
        <v>0</v>
      </c>
      <c r="BR483" t="n">
        <v>0</v>
      </c>
      <c r="BS483" t="n">
        <v>0</v>
      </c>
      <c r="BT483" t="n">
        <v>0</v>
      </c>
      <c r="BU483" t="n">
        <v>0</v>
      </c>
      <c r="BV483" t="n">
        <v>0</v>
      </c>
      <c r="BW483" t="n">
        <v>0.02014</v>
      </c>
      <c r="BX483" t="n">
        <v>0.001779</v>
      </c>
      <c r="BY483" t="n">
        <v>0.01107</v>
      </c>
      <c r="BZ483" t="n">
        <v>0.006138</v>
      </c>
      <c r="CA483" t="n">
        <v>0.001174</v>
      </c>
      <c r="CB483" t="n">
        <v>0.009936</v>
      </c>
      <c r="CC483" t="n">
        <v>0</v>
      </c>
      <c r="CD483" t="n">
        <v>0.00859</v>
      </c>
      <c r="CE483" t="n">
        <v>0.01007</v>
      </c>
      <c r="CF483" t="n">
        <v>0.003676</v>
      </c>
      <c r="CG483" t="n">
        <v>266</v>
      </c>
      <c r="CH483" t="str">
        <f>=SUBTOTAL(103,CG483)</f>
      </c>
      <c r="CI483" t="str">
        <f>=IF(CH483=1,IFERROR(MAX($CI$1:CI482)+(COUNTIFS($CG$1:CG482,CG483,$CH$1:CH482,1)=0),1),"")</f>
      </c>
    </row>
    <row r="484">
      <c r="A484" t="s">
        <v>1254</v>
      </c>
      <c r="B484" t="s">
        <v>1271</v>
      </c>
      <c r="C484" t="s">
        <v>1272</v>
      </c>
      <c r="D484" t="s">
        <v>6884</v>
      </c>
      <c r="E484" t="s">
        <v>6888</v>
      </c>
      <c r="F484" t="s">
        <v>6889</v>
      </c>
      <c r="G484" t="s">
        <v>92</v>
      </c>
      <c r="H484" t="s">
        <v>93</v>
      </c>
      <c r="I484" t="s">
        <v>1275</v>
      </c>
      <c r="J484"/>
      <c r="K484" t="n">
        <v>0.000003979</v>
      </c>
      <c r="L484" t="n">
        <v>0.04611</v>
      </c>
      <c r="M484" t="n">
        <v>0.08036</v>
      </c>
      <c r="N484" t="s">
        <v>343</v>
      </c>
      <c r="O484"/>
      <c r="P484"/>
      <c r="Q484"/>
      <c r="R484"/>
      <c r="S484"/>
      <c r="T484" t="n">
        <v>0.314</v>
      </c>
      <c r="U484" t="s">
        <v>5554</v>
      </c>
      <c r="V484" t="s">
        <v>379</v>
      </c>
      <c r="W484" t="n">
        <v>0.063</v>
      </c>
      <c r="X484" t="n">
        <v>0.436236679554</v>
      </c>
      <c r="Y484" t="s">
        <v>1276</v>
      </c>
      <c r="Z484"/>
      <c r="AA484"/>
      <c r="AB484" t="s">
        <v>122</v>
      </c>
      <c r="AC484" t="s">
        <v>123</v>
      </c>
      <c r="AD484"/>
      <c r="AE484"/>
      <c r="AF484" t="s">
        <v>1277</v>
      </c>
      <c r="AG484" t="s">
        <v>1278</v>
      </c>
      <c r="AH484" t="s">
        <v>1279</v>
      </c>
      <c r="AI484" t="s">
        <v>433</v>
      </c>
      <c r="AJ484" t="s">
        <v>433</v>
      </c>
      <c r="AK484" t="s">
        <v>433</v>
      </c>
      <c r="AL484" t="s">
        <v>228</v>
      </c>
      <c r="AM484" t="n">
        <v>1</v>
      </c>
      <c r="AN484"/>
      <c r="AO484" t="n">
        <v>850</v>
      </c>
      <c r="AP484" t="n">
        <v>784</v>
      </c>
      <c r="AQ484" t="n">
        <v>895</v>
      </c>
      <c r="AR484" t="n">
        <v>195</v>
      </c>
      <c r="AS484" t="n">
        <v>147</v>
      </c>
      <c r="AT484" t="n">
        <v>187</v>
      </c>
      <c r="AU484" t="n">
        <v>99</v>
      </c>
      <c r="AV484" t="n">
        <v>99</v>
      </c>
      <c r="AW484" t="n">
        <v>99</v>
      </c>
      <c r="AX484" t="n">
        <v>154795</v>
      </c>
      <c r="AY484" t="n">
        <v>154795</v>
      </c>
      <c r="AZ484" t="n">
        <v>154795</v>
      </c>
      <c r="BA484"/>
      <c r="BB484"/>
      <c r="BC484"/>
      <c r="BD484" t="s">
        <v>107</v>
      </c>
      <c r="BE484" t="s">
        <v>1268</v>
      </c>
      <c r="BF484" t="s">
        <v>1269</v>
      </c>
      <c r="BG484" t="s">
        <v>352</v>
      </c>
      <c r="BH484" t="s">
        <v>1280</v>
      </c>
      <c r="BI484"/>
      <c r="BJ484"/>
      <c r="BK484"/>
      <c r="BL484"/>
      <c r="BM484"/>
      <c r="BN484"/>
      <c r="BO484" t="n">
        <v>0</v>
      </c>
      <c r="BP484" t="n">
        <v>0</v>
      </c>
      <c r="BQ484" t="n">
        <v>0</v>
      </c>
      <c r="BR484" t="n">
        <v>0</v>
      </c>
      <c r="BS484" t="n">
        <v>0</v>
      </c>
      <c r="BT484" t="n">
        <v>0</v>
      </c>
      <c r="BU484" t="n">
        <v>0</v>
      </c>
      <c r="BV484" t="n">
        <v>0.00003267</v>
      </c>
      <c r="BW484" t="n">
        <v>0.08036</v>
      </c>
      <c r="BX484" t="n">
        <v>0.03147</v>
      </c>
      <c r="BY484" t="n">
        <v>0.04135</v>
      </c>
      <c r="BZ484" t="n">
        <v>0.03363</v>
      </c>
      <c r="CA484" t="n">
        <v>0.006763</v>
      </c>
      <c r="CB484" t="n">
        <v>0.04751</v>
      </c>
      <c r="CC484" t="n">
        <v>0.01905</v>
      </c>
      <c r="CD484" t="n">
        <v>0.03824</v>
      </c>
      <c r="CE484" t="n">
        <v>0.04516</v>
      </c>
      <c r="CF484" t="n">
        <v>0.01675</v>
      </c>
      <c r="CG484" t="n">
        <v>266</v>
      </c>
      <c r="CH484" t="str">
        <f>=SUBTOTAL(103,CG484)</f>
      </c>
      <c r="CI484" t="str">
        <f>=IF(CH484=1,IFERROR(MAX($CI$1:CI483)+(COUNTIFS($CG$1:CG483,CG484,$CH$1:CH483,1)=0),1),"")</f>
      </c>
    </row>
    <row r="485">
      <c r="A485" t="s">
        <v>1254</v>
      </c>
      <c r="B485" t="s">
        <v>6851</v>
      </c>
      <c r="C485" t="s">
        <v>6852</v>
      </c>
      <c r="D485" t="s">
        <v>6884</v>
      </c>
      <c r="E485" t="s">
        <v>6890</v>
      </c>
      <c r="F485" t="s">
        <v>6891</v>
      </c>
      <c r="G485" t="s">
        <v>92</v>
      </c>
      <c r="H485" t="s">
        <v>93</v>
      </c>
      <c r="I485" t="s">
        <v>1275</v>
      </c>
      <c r="J485"/>
      <c r="K485" t="n">
        <v>0.0000254</v>
      </c>
      <c r="L485" t="n">
        <v>0.3003</v>
      </c>
      <c r="M485" t="n">
        <v>0.3933</v>
      </c>
      <c r="N485" t="s">
        <v>343</v>
      </c>
      <c r="O485"/>
      <c r="P485"/>
      <c r="Q485"/>
      <c r="R485"/>
      <c r="S485"/>
      <c r="T485" t="n">
        <v>0.394</v>
      </c>
      <c r="U485" t="s">
        <v>5554</v>
      </c>
      <c r="V485" t="s">
        <v>928</v>
      </c>
      <c r="W485" t="n">
        <v>2.777</v>
      </c>
      <c r="X485" t="n">
        <v>0.500013709068</v>
      </c>
      <c r="Y485" t="s">
        <v>6856</v>
      </c>
      <c r="Z485"/>
      <c r="AA485"/>
      <c r="AB485" t="s">
        <v>122</v>
      </c>
      <c r="AC485" t="s">
        <v>123</v>
      </c>
      <c r="AD485"/>
      <c r="AE485"/>
      <c r="AF485" t="s">
        <v>6857</v>
      </c>
      <c r="AG485" t="s">
        <v>6858</v>
      </c>
      <c r="AH485"/>
      <c r="AI485"/>
      <c r="AJ485"/>
      <c r="AK485"/>
      <c r="AL485" t="s">
        <v>228</v>
      </c>
      <c r="AM485"/>
      <c r="AN485"/>
      <c r="AO485"/>
      <c r="AP485"/>
      <c r="AQ485"/>
      <c r="AR485"/>
      <c r="AS485"/>
      <c r="AT485"/>
      <c r="AU485"/>
      <c r="AV485"/>
      <c r="AW485"/>
      <c r="AX485"/>
      <c r="AY485"/>
      <c r="AZ485"/>
      <c r="BA485"/>
      <c r="BB485"/>
      <c r="BC485"/>
      <c r="BD485" t="s">
        <v>107</v>
      </c>
      <c r="BE485" t="s">
        <v>1268</v>
      </c>
      <c r="BF485" t="s">
        <v>1269</v>
      </c>
      <c r="BG485" t="s">
        <v>1721</v>
      </c>
      <c r="BH485" t="s">
        <v>2507</v>
      </c>
      <c r="BI485"/>
      <c r="BJ485"/>
      <c r="BK485"/>
      <c r="BL485"/>
      <c r="BM485"/>
      <c r="BN485"/>
      <c r="BO485" t="n">
        <v>0.00006977</v>
      </c>
      <c r="BP485" t="n">
        <v>0.00003106</v>
      </c>
      <c r="BQ485" t="n">
        <v>0</v>
      </c>
      <c r="BR485" t="n">
        <v>0</v>
      </c>
      <c r="BS485" t="n">
        <v>0</v>
      </c>
      <c r="BT485" t="n">
        <v>0.00002834</v>
      </c>
      <c r="BU485" t="n">
        <v>0.0001715</v>
      </c>
      <c r="BV485" t="n">
        <v>0</v>
      </c>
      <c r="BW485" t="n">
        <v>0.3933</v>
      </c>
      <c r="BX485" t="n">
        <v>0.274</v>
      </c>
      <c r="BY485" t="n">
        <v>0.3015</v>
      </c>
      <c r="BZ485" t="n">
        <v>0.2972</v>
      </c>
      <c r="CA485" t="n">
        <v>0.06797</v>
      </c>
      <c r="CB485" t="n">
        <v>0.3142</v>
      </c>
      <c r="CC485" t="n">
        <v>0.2547</v>
      </c>
      <c r="CD485" t="n">
        <v>0.2902</v>
      </c>
      <c r="CE485" t="n">
        <v>0.3075</v>
      </c>
      <c r="CF485" t="n">
        <v>0.1195</v>
      </c>
      <c r="CG485" t="n">
        <v>266</v>
      </c>
      <c r="CH485" t="str">
        <f>=SUBTOTAL(103,CG485)</f>
      </c>
      <c r="CI485" t="str">
        <f>=IF(CH485=1,IFERROR(MAX($CI$1:CI484)+(COUNTIFS($CG$1:CG484,CG485,$CH$1:CH484,1)=0),1),"")</f>
      </c>
    </row>
    <row r="486">
      <c r="A486" t="s">
        <v>1254</v>
      </c>
      <c r="B486" t="s">
        <v>6859</v>
      </c>
      <c r="C486" t="s">
        <v>6860</v>
      </c>
      <c r="D486" t="s">
        <v>6884</v>
      </c>
      <c r="E486" t="s">
        <v>6892</v>
      </c>
      <c r="F486" t="s">
        <v>6893</v>
      </c>
      <c r="G486" t="s">
        <v>92</v>
      </c>
      <c r="H486" t="s">
        <v>93</v>
      </c>
      <c r="I486" t="s">
        <v>1275</v>
      </c>
      <c r="J486"/>
      <c r="K486" t="n">
        <v>0.008564</v>
      </c>
      <c r="L486" t="n">
        <v>0.2556</v>
      </c>
      <c r="M486" t="n">
        <v>0.3505</v>
      </c>
      <c r="N486" t="s">
        <v>343</v>
      </c>
      <c r="O486"/>
      <c r="P486"/>
      <c r="Q486"/>
      <c r="R486"/>
      <c r="S486"/>
      <c r="T486" t="n">
        <v>0.34</v>
      </c>
      <c r="U486" t="s">
        <v>835</v>
      </c>
      <c r="V486" t="s">
        <v>6894</v>
      </c>
      <c r="W486" t="n">
        <v>1.795</v>
      </c>
      <c r="X486" t="n">
        <v>0.70058965683</v>
      </c>
      <c r="Y486" t="s">
        <v>6863</v>
      </c>
      <c r="Z486"/>
      <c r="AA486"/>
      <c r="AB486" t="s">
        <v>415</v>
      </c>
      <c r="AC486" t="s">
        <v>6864</v>
      </c>
      <c r="AD486"/>
      <c r="AE486"/>
      <c r="AF486"/>
      <c r="AG486" t="s">
        <v>6866</v>
      </c>
      <c r="AH486"/>
      <c r="AI486"/>
      <c r="AJ486"/>
      <c r="AK486"/>
      <c r="AL486" t="s">
        <v>249</v>
      </c>
      <c r="AM486"/>
      <c r="AN486"/>
      <c r="AO486"/>
      <c r="AP486"/>
      <c r="AQ486"/>
      <c r="AR486"/>
      <c r="AS486"/>
      <c r="AT486"/>
      <c r="AU486"/>
      <c r="AV486"/>
      <c r="AW486"/>
      <c r="AX486"/>
      <c r="AY486"/>
      <c r="AZ486"/>
      <c r="BA486"/>
      <c r="BB486"/>
      <c r="BC486"/>
      <c r="BD486" t="s">
        <v>107</v>
      </c>
      <c r="BE486" t="s">
        <v>1268</v>
      </c>
      <c r="BF486" t="s">
        <v>1269</v>
      </c>
      <c r="BG486" t="s">
        <v>4193</v>
      </c>
      <c r="BH486" t="s">
        <v>4194</v>
      </c>
      <c r="BI486"/>
      <c r="BJ486"/>
      <c r="BK486"/>
      <c r="BL486"/>
      <c r="BM486"/>
      <c r="BN486"/>
      <c r="BO486" t="n">
        <v>0.0094</v>
      </c>
      <c r="BP486" t="n">
        <v>0.005202</v>
      </c>
      <c r="BQ486" t="n">
        <v>0.03123</v>
      </c>
      <c r="BR486" t="n">
        <v>0.0008494</v>
      </c>
      <c r="BS486" t="n">
        <v>0.01329</v>
      </c>
      <c r="BT486" t="n">
        <v>0.01037</v>
      </c>
      <c r="BU486" t="n">
        <v>0.007022</v>
      </c>
      <c r="BV486" t="n">
        <v>0.004173</v>
      </c>
      <c r="BW486" t="n">
        <v>0.3505</v>
      </c>
      <c r="BX486" t="n">
        <v>0.2295</v>
      </c>
      <c r="BY486" t="n">
        <v>0.2394</v>
      </c>
      <c r="BZ486" t="n">
        <v>0.2438</v>
      </c>
      <c r="CA486" t="n">
        <v>0.05266</v>
      </c>
      <c r="CB486" t="n">
        <v>0.2419</v>
      </c>
      <c r="CC486" t="n">
        <v>0.15</v>
      </c>
      <c r="CD486" t="n">
        <v>0.2399</v>
      </c>
      <c r="CE486" t="n">
        <v>0.2628</v>
      </c>
      <c r="CF486" t="n">
        <v>0.09783</v>
      </c>
      <c r="CG486" t="n">
        <v>266</v>
      </c>
      <c r="CH486" t="str">
        <f>=SUBTOTAL(103,CG486)</f>
      </c>
      <c r="CI486" t="str">
        <f>=IF(CH486=1,IFERROR(MAX($CI$1:CI485)+(COUNTIFS($CG$1:CG485,CG486,$CH$1:CH485,1)=0),1),"")</f>
      </c>
    </row>
    <row r="487">
      <c r="A487" t="s">
        <v>1254</v>
      </c>
      <c r="B487" t="s">
        <v>6867</v>
      </c>
      <c r="C487" t="s">
        <v>6868</v>
      </c>
      <c r="D487" t="s">
        <v>6884</v>
      </c>
      <c r="E487" t="s">
        <v>6895</v>
      </c>
      <c r="F487" t="s">
        <v>6896</v>
      </c>
      <c r="G487" t="s">
        <v>92</v>
      </c>
      <c r="H487" t="s">
        <v>93</v>
      </c>
      <c r="I487" t="s">
        <v>1275</v>
      </c>
      <c r="J487"/>
      <c r="K487"/>
      <c r="L487" t="n">
        <v>0.00035</v>
      </c>
      <c r="M487" t="n">
        <v>0.001075</v>
      </c>
      <c r="N487" t="s">
        <v>362</v>
      </c>
      <c r="O487"/>
      <c r="P487"/>
      <c r="Q487"/>
      <c r="R487"/>
      <c r="S487"/>
      <c r="T487" t="n">
        <v>0.338</v>
      </c>
      <c r="U487" t="s">
        <v>208</v>
      </c>
      <c r="V487" t="s">
        <v>474</v>
      </c>
      <c r="W487" t="n">
        <v>10.46</v>
      </c>
      <c r="X487" t="n">
        <v>0.741833508015</v>
      </c>
      <c r="Y487" t="s">
        <v>6871</v>
      </c>
      <c r="Z487"/>
      <c r="AA487"/>
      <c r="AB487" t="s">
        <v>1068</v>
      </c>
      <c r="AC487" t="s">
        <v>6872</v>
      </c>
      <c r="AD487"/>
      <c r="AE487"/>
      <c r="AF487" t="s">
        <v>6897</v>
      </c>
      <c r="AG487" t="s">
        <v>6873</v>
      </c>
      <c r="AH487"/>
      <c r="AI487"/>
      <c r="AJ487"/>
      <c r="AK487"/>
      <c r="AL487" t="s">
        <v>228</v>
      </c>
      <c r="AM487"/>
      <c r="AN487"/>
      <c r="AO487"/>
      <c r="AP487"/>
      <c r="AQ487"/>
      <c r="AR487"/>
      <c r="AS487"/>
      <c r="AT487"/>
      <c r="AU487"/>
      <c r="AV487"/>
      <c r="AW487"/>
      <c r="AX487"/>
      <c r="AY487"/>
      <c r="AZ487"/>
      <c r="BA487"/>
      <c r="BB487"/>
      <c r="BC487"/>
      <c r="BD487" t="s">
        <v>107</v>
      </c>
      <c r="BE487" t="s">
        <v>1268</v>
      </c>
      <c r="BF487" t="s">
        <v>1269</v>
      </c>
      <c r="BG487" t="s">
        <v>691</v>
      </c>
      <c r="BH487" t="s">
        <v>6874</v>
      </c>
      <c r="BI487"/>
      <c r="BJ487"/>
      <c r="BK487"/>
      <c r="BL487"/>
      <c r="BM487"/>
      <c r="BN487"/>
      <c r="BO487"/>
      <c r="BP487"/>
      <c r="BQ487"/>
      <c r="BR487"/>
      <c r="BS487"/>
      <c r="BT487"/>
      <c r="BU487"/>
      <c r="BV487"/>
      <c r="BW487" t="n">
        <v>0.0006214</v>
      </c>
      <c r="BX487" t="n">
        <v>0</v>
      </c>
      <c r="BY487" t="n">
        <v>0.0004536</v>
      </c>
      <c r="BZ487" t="n">
        <v>0.0003234</v>
      </c>
      <c r="CA487" t="n">
        <v>0.0002015</v>
      </c>
      <c r="CB487" t="n">
        <v>0.0005438</v>
      </c>
      <c r="CC487" t="n">
        <v>0</v>
      </c>
      <c r="CD487" t="n">
        <v>0.0001311</v>
      </c>
      <c r="CE487" t="n">
        <v>0.001075</v>
      </c>
      <c r="CF487" t="n">
        <v>0.0004548</v>
      </c>
      <c r="CG487" t="n">
        <v>266</v>
      </c>
      <c r="CH487" t="str">
        <f>=SUBTOTAL(103,CG487)</f>
      </c>
      <c r="CI487" t="str">
        <f>=IF(CH487=1,IFERROR(MAX($CI$1:CI486)+(COUNTIFS($CG$1:CG486,CG487,$CH$1:CH486,1)=0),1),"")</f>
      </c>
    </row>
    <row r="488">
      <c r="A488" t="s">
        <v>1254</v>
      </c>
      <c r="B488" t="s">
        <v>6875</v>
      </c>
      <c r="C488" t="s">
        <v>6876</v>
      </c>
      <c r="D488" t="s">
        <v>6884</v>
      </c>
      <c r="E488" t="s">
        <v>6898</v>
      </c>
      <c r="F488" t="s">
        <v>6899</v>
      </c>
      <c r="G488" t="s">
        <v>1120</v>
      </c>
      <c r="H488" t="s">
        <v>93</v>
      </c>
      <c r="I488" t="s">
        <v>1039</v>
      </c>
      <c r="J488"/>
      <c r="K488" t="n">
        <v>0.001534</v>
      </c>
      <c r="L488" t="n">
        <v>0.03675</v>
      </c>
      <c r="M488" t="n">
        <v>0.06367</v>
      </c>
      <c r="N488" t="s">
        <v>1185</v>
      </c>
      <c r="O488"/>
      <c r="P488"/>
      <c r="Q488"/>
      <c r="R488"/>
      <c r="S488"/>
      <c r="T488" t="n">
        <v>0.114</v>
      </c>
      <c r="U488" t="s">
        <v>835</v>
      </c>
      <c r="V488" t="s">
        <v>928</v>
      </c>
      <c r="W488" t="n">
        <v>7.03</v>
      </c>
      <c r="X488" t="n">
        <v>0.503181517124</v>
      </c>
      <c r="Y488" t="s">
        <v>6879</v>
      </c>
      <c r="Z488"/>
      <c r="AA488"/>
      <c r="AB488" t="s">
        <v>122</v>
      </c>
      <c r="AC488" t="s">
        <v>6880</v>
      </c>
      <c r="AD488"/>
      <c r="AE488"/>
      <c r="AF488" t="s">
        <v>6881</v>
      </c>
      <c r="AG488" t="s">
        <v>6882</v>
      </c>
      <c r="AH488"/>
      <c r="AI488"/>
      <c r="AJ488"/>
      <c r="AK488"/>
      <c r="AL488" t="s">
        <v>125</v>
      </c>
      <c r="AM488"/>
      <c r="AN488"/>
      <c r="AO488"/>
      <c r="AP488"/>
      <c r="AQ488"/>
      <c r="AR488"/>
      <c r="AS488"/>
      <c r="AT488"/>
      <c r="AU488"/>
      <c r="AV488"/>
      <c r="AW488"/>
      <c r="AX488"/>
      <c r="AY488"/>
      <c r="AZ488"/>
      <c r="BA488"/>
      <c r="BB488"/>
      <c r="BC488"/>
      <c r="BD488" t="s">
        <v>107</v>
      </c>
      <c r="BE488" t="s">
        <v>1268</v>
      </c>
      <c r="BF488" t="s">
        <v>1269</v>
      </c>
      <c r="BG488" t="s">
        <v>1361</v>
      </c>
      <c r="BH488" t="s">
        <v>6883</v>
      </c>
      <c r="BI488"/>
      <c r="BJ488"/>
      <c r="BK488"/>
      <c r="BL488"/>
      <c r="BM488"/>
      <c r="BN488"/>
      <c r="BO488" t="n">
        <v>0.001221</v>
      </c>
      <c r="BP488" t="n">
        <v>0.0002145</v>
      </c>
      <c r="BQ488" t="n">
        <v>0.0008174</v>
      </c>
      <c r="BR488" t="n">
        <v>0</v>
      </c>
      <c r="BS488" t="n">
        <v>0.004206</v>
      </c>
      <c r="BT488" t="n">
        <v>0.00248</v>
      </c>
      <c r="BU488" t="n">
        <v>0.0006029</v>
      </c>
      <c r="BV488" t="n">
        <v>0.00003682</v>
      </c>
      <c r="BW488" t="n">
        <v>0.06146</v>
      </c>
      <c r="BX488" t="n">
        <v>0.025</v>
      </c>
      <c r="BY488" t="n">
        <v>0.03997</v>
      </c>
      <c r="BZ488" t="n">
        <v>0.02595</v>
      </c>
      <c r="CA488" t="n">
        <v>0.007153</v>
      </c>
      <c r="CB488" t="n">
        <v>0.06367</v>
      </c>
      <c r="CC488" t="n">
        <v>0.04167</v>
      </c>
      <c r="CD488" t="n">
        <v>0.02627</v>
      </c>
      <c r="CE488" t="n">
        <v>0.0372</v>
      </c>
      <c r="CF488" t="n">
        <v>0.01165</v>
      </c>
      <c r="CG488" t="n">
        <v>266</v>
      </c>
      <c r="CH488" t="str">
        <f>=SUBTOTAL(103,CG488)</f>
      </c>
      <c r="CI488" t="str">
        <f>=IF(CH488=1,IFERROR(MAX($CI$1:CI487)+(COUNTIFS($CG$1:CG487,CG488,$CH$1:CH487,1)=0),1),"")</f>
      </c>
    </row>
    <row r="489">
      <c r="A489" t="s">
        <v>6900</v>
      </c>
      <c r="B489" t="s">
        <v>6901</v>
      </c>
      <c r="C489" t="s">
        <v>6902</v>
      </c>
      <c r="D489" t="s">
        <v>6903</v>
      </c>
      <c r="E489" t="s">
        <v>6904</v>
      </c>
      <c r="F489" t="s">
        <v>6905</v>
      </c>
      <c r="G489" t="s">
        <v>92</v>
      </c>
      <c r="H489" t="s">
        <v>93</v>
      </c>
      <c r="I489" t="s">
        <v>6906</v>
      </c>
      <c r="J489"/>
      <c r="K489" t="n">
        <v>0.00004378</v>
      </c>
      <c r="L489" t="n">
        <v>0.00001972</v>
      </c>
      <c r="M489" t="n">
        <v>0.0005958</v>
      </c>
      <c r="N489" t="s">
        <v>936</v>
      </c>
      <c r="O489"/>
      <c r="P489"/>
      <c r="Q489"/>
      <c r="R489"/>
      <c r="S489"/>
      <c r="T489" t="n">
        <v>0.094</v>
      </c>
      <c r="U489" t="s">
        <v>3385</v>
      </c>
      <c r="V489" t="s">
        <v>3847</v>
      </c>
      <c r="W489" t="n">
        <v>24</v>
      </c>
      <c r="X489" t="n">
        <v>0.549613595009</v>
      </c>
      <c r="Y489" t="s">
        <v>6907</v>
      </c>
      <c r="Z489"/>
      <c r="AA489"/>
      <c r="AB489" t="s">
        <v>2039</v>
      </c>
      <c r="AC489" t="s">
        <v>6908</v>
      </c>
      <c r="AD489"/>
      <c r="AE489"/>
      <c r="AF489"/>
      <c r="AG489" t="s">
        <v>6909</v>
      </c>
      <c r="AH489"/>
      <c r="AI489" t="s">
        <v>433</v>
      </c>
      <c r="AJ489" t="s">
        <v>102</v>
      </c>
      <c r="AK489" t="s">
        <v>419</v>
      </c>
      <c r="AL489" t="s">
        <v>104</v>
      </c>
      <c r="AM489" t="n">
        <v>1</v>
      </c>
      <c r="AN489"/>
      <c r="AO489" t="n">
        <v>104</v>
      </c>
      <c r="AP489" t="n">
        <v>33</v>
      </c>
      <c r="AQ489" t="n">
        <v>100</v>
      </c>
      <c r="AR489" t="n">
        <v>88</v>
      </c>
      <c r="AS489" t="n">
        <v>0</v>
      </c>
      <c r="AT489" t="n">
        <v>108</v>
      </c>
      <c r="AU489" t="n">
        <v>99</v>
      </c>
      <c r="AV489" t="n">
        <v>99</v>
      </c>
      <c r="AW489" t="n">
        <v>99</v>
      </c>
      <c r="AX489" t="n">
        <v>154795</v>
      </c>
      <c r="AY489"/>
      <c r="AZ489" t="n">
        <v>154795</v>
      </c>
      <c r="BA489"/>
      <c r="BB489"/>
      <c r="BC489"/>
      <c r="BD489" t="s">
        <v>107</v>
      </c>
      <c r="BE489" t="s">
        <v>6910</v>
      </c>
      <c r="BF489" t="s">
        <v>6911</v>
      </c>
      <c r="BG489" t="s">
        <v>352</v>
      </c>
      <c r="BH489" t="s">
        <v>1280</v>
      </c>
      <c r="BI489"/>
      <c r="BJ489"/>
      <c r="BK489"/>
      <c r="BL489"/>
      <c r="BM489"/>
      <c r="BN489"/>
      <c r="BO489" t="n">
        <v>0</v>
      </c>
      <c r="BP489" t="n">
        <v>0.00002895</v>
      </c>
      <c r="BQ489" t="n">
        <v>0.0005958</v>
      </c>
      <c r="BR489" t="n">
        <v>0.0001631</v>
      </c>
      <c r="BS489" t="n">
        <v>0</v>
      </c>
      <c r="BT489" t="n">
        <v>0</v>
      </c>
      <c r="BU489" t="n">
        <v>0.0001631</v>
      </c>
      <c r="BV489" t="n">
        <v>0</v>
      </c>
      <c r="BW489" t="n">
        <v>0.00002415</v>
      </c>
      <c r="BX489" t="n">
        <v>0</v>
      </c>
      <c r="BY489" t="n">
        <v>0</v>
      </c>
      <c r="BZ489" t="n">
        <v>0.000288</v>
      </c>
      <c r="CA489" t="n">
        <v>0.0001922</v>
      </c>
      <c r="CB489" t="n">
        <v>0</v>
      </c>
      <c r="CC489" t="n">
        <v>0</v>
      </c>
      <c r="CD489" t="n">
        <v>0</v>
      </c>
      <c r="CE489" t="n">
        <v>0</v>
      </c>
      <c r="CF489" t="n">
        <v>0</v>
      </c>
      <c r="CG489" t="n">
        <v>267</v>
      </c>
      <c r="CH489" t="str">
        <f>=SUBTOTAL(103,CG489)</f>
      </c>
      <c r="CI489" t="str">
        <f>=IF(CH489=1,IFERROR(MAX($CI$1:CI488)+(COUNTIFS($CG$1:CG488,CG489,$CH$1:CH488,1)=0),1),"")</f>
      </c>
    </row>
    <row r="490">
      <c r="A490" t="s">
        <v>2204</v>
      </c>
      <c r="B490" t="s">
        <v>2205</v>
      </c>
      <c r="C490" t="s">
        <v>2206</v>
      </c>
      <c r="D490" t="s">
        <v>6912</v>
      </c>
      <c r="E490" t="s">
        <v>6913</v>
      </c>
      <c r="F490" t="s">
        <v>6914</v>
      </c>
      <c r="G490" t="s">
        <v>92</v>
      </c>
      <c r="H490" t="s">
        <v>93</v>
      </c>
      <c r="I490" t="s">
        <v>484</v>
      </c>
      <c r="J490"/>
      <c r="K490" t="n">
        <v>0.003029</v>
      </c>
      <c r="L490" t="n">
        <v>0.001959</v>
      </c>
      <c r="M490" t="n">
        <v>0.02215</v>
      </c>
      <c r="N490" t="s">
        <v>582</v>
      </c>
      <c r="O490"/>
      <c r="P490"/>
      <c r="Q490"/>
      <c r="R490"/>
      <c r="S490"/>
      <c r="T490" t="n">
        <v>0.19</v>
      </c>
      <c r="U490" t="s">
        <v>324</v>
      </c>
      <c r="V490" t="s">
        <v>2210</v>
      </c>
      <c r="W490" t="n">
        <v>25.6</v>
      </c>
      <c r="X490" t="n">
        <v>0.727056980133</v>
      </c>
      <c r="Y490" t="s">
        <v>2211</v>
      </c>
      <c r="Z490"/>
      <c r="AA490"/>
      <c r="AB490" t="s">
        <v>567</v>
      </c>
      <c r="AC490" t="s">
        <v>2212</v>
      </c>
      <c r="AD490"/>
      <c r="AE490"/>
      <c r="AF490" t="s">
        <v>2213</v>
      </c>
      <c r="AG490" t="s">
        <v>2214</v>
      </c>
      <c r="AH490"/>
      <c r="AI490" t="s">
        <v>433</v>
      </c>
      <c r="AJ490" t="s">
        <v>102</v>
      </c>
      <c r="AK490" t="s">
        <v>419</v>
      </c>
      <c r="AL490" t="s">
        <v>104</v>
      </c>
      <c r="AM490" t="n">
        <v>1</v>
      </c>
      <c r="AN490"/>
      <c r="AO490" t="n">
        <v>58</v>
      </c>
      <c r="AP490" t="n">
        <v>40</v>
      </c>
      <c r="AQ490" t="n">
        <v>48</v>
      </c>
      <c r="AR490" t="n">
        <v>47</v>
      </c>
      <c r="AS490" t="n">
        <v>0</v>
      </c>
      <c r="AT490" t="n">
        <v>74</v>
      </c>
      <c r="AU490" t="n">
        <v>99</v>
      </c>
      <c r="AV490" t="n">
        <v>83</v>
      </c>
      <c r="AW490" t="n">
        <v>99</v>
      </c>
      <c r="AX490" t="n">
        <v>154795</v>
      </c>
      <c r="AY490"/>
      <c r="AZ490" t="n">
        <v>154795</v>
      </c>
      <c r="BA490"/>
      <c r="BB490"/>
      <c r="BC490"/>
      <c r="BD490" t="s">
        <v>107</v>
      </c>
      <c r="BE490" t="s">
        <v>2216</v>
      </c>
      <c r="BF490"/>
      <c r="BG490" t="s">
        <v>2217</v>
      </c>
      <c r="BH490" t="s">
        <v>2218</v>
      </c>
      <c r="BI490" t="n">
        <v>0.0012</v>
      </c>
      <c r="BJ490" t="n">
        <v>0</v>
      </c>
      <c r="BK490" t="n">
        <v>0.0014</v>
      </c>
      <c r="BL490" t="n">
        <v>0</v>
      </c>
      <c r="BM490" t="n">
        <v>0.002</v>
      </c>
      <c r="BN490" t="n">
        <v>0.0031</v>
      </c>
      <c r="BO490" t="n">
        <v>0.0001297</v>
      </c>
      <c r="BP490" t="n">
        <v>0.002868</v>
      </c>
      <c r="BQ490" t="n">
        <v>0.01385</v>
      </c>
      <c r="BR490" t="n">
        <v>0.00008777</v>
      </c>
      <c r="BS490" t="n">
        <v>0.0002705</v>
      </c>
      <c r="BT490" t="n">
        <v>0.002107</v>
      </c>
      <c r="BU490" t="n">
        <v>0.003693</v>
      </c>
      <c r="BV490" t="n">
        <v>0.004953</v>
      </c>
      <c r="BW490" t="n">
        <v>0.0002655</v>
      </c>
      <c r="BX490" t="n">
        <v>0</v>
      </c>
      <c r="BY490" t="n">
        <v>0.002748</v>
      </c>
      <c r="BZ490" t="n">
        <v>0.01355</v>
      </c>
      <c r="CA490" t="n">
        <v>0.000193</v>
      </c>
      <c r="CB490" t="n">
        <v>0.000659</v>
      </c>
      <c r="CC490" t="n">
        <v>0.02215</v>
      </c>
      <c r="CD490" t="n">
        <v>0.002074</v>
      </c>
      <c r="CE490" t="n">
        <v>0.003346</v>
      </c>
      <c r="CF490" t="n">
        <v>0.00724</v>
      </c>
      <c r="CG490" t="n">
        <v>268</v>
      </c>
      <c r="CH490" t="str">
        <f>=SUBTOTAL(103,CG490)</f>
      </c>
      <c r="CI490" t="str">
        <f>=IF(CH490=1,IFERROR(MAX($CI$1:CI489)+(COUNTIFS($CG$1:CG489,CG490,$CH$1:CH489,1)=0),1),"")</f>
      </c>
    </row>
    <row r="491">
      <c r="A491" t="s">
        <v>6915</v>
      </c>
      <c r="B491" t="s">
        <v>6916</v>
      </c>
      <c r="C491" t="s">
        <v>6917</v>
      </c>
      <c r="D491" t="s">
        <v>6918</v>
      </c>
      <c r="E491" t="s">
        <v>6919</v>
      </c>
      <c r="F491" t="s">
        <v>6920</v>
      </c>
      <c r="G491" t="s">
        <v>92</v>
      </c>
      <c r="H491" t="s">
        <v>93</v>
      </c>
      <c r="I491" t="s">
        <v>4272</v>
      </c>
      <c r="J491"/>
      <c r="K491" t="n">
        <v>0.00007231</v>
      </c>
      <c r="L491" t="n">
        <v>0.00003285</v>
      </c>
      <c r="M491" t="n">
        <v>0.001492</v>
      </c>
      <c r="N491" t="s">
        <v>936</v>
      </c>
      <c r="O491"/>
      <c r="P491"/>
      <c r="Q491"/>
      <c r="R491"/>
      <c r="S491"/>
      <c r="T491" t="n">
        <v>0.051</v>
      </c>
      <c r="U491" t="s">
        <v>1087</v>
      </c>
      <c r="V491" t="s">
        <v>928</v>
      </c>
      <c r="W491" t="n">
        <v>6.428</v>
      </c>
      <c r="X491" t="n">
        <v>0.27068951726</v>
      </c>
      <c r="Y491" t="s">
        <v>6921</v>
      </c>
      <c r="Z491"/>
      <c r="AA491"/>
      <c r="AB491" t="s">
        <v>979</v>
      </c>
      <c r="AC491" t="s">
        <v>980</v>
      </c>
      <c r="AD491"/>
      <c r="AE491"/>
      <c r="AF491"/>
      <c r="AG491" t="s">
        <v>6922</v>
      </c>
      <c r="AH491"/>
      <c r="AI491" t="s">
        <v>419</v>
      </c>
      <c r="AJ491" t="s">
        <v>102</v>
      </c>
      <c r="AK491" t="s">
        <v>419</v>
      </c>
      <c r="AL491" t="s">
        <v>249</v>
      </c>
      <c r="AM491" t="n">
        <v>1</v>
      </c>
      <c r="AN491"/>
      <c r="AO491" t="n">
        <v>110</v>
      </c>
      <c r="AP491" t="n">
        <v>48</v>
      </c>
      <c r="AQ491" t="n">
        <v>165</v>
      </c>
      <c r="AR491" t="n">
        <v>116</v>
      </c>
      <c r="AS491" t="n">
        <v>0</v>
      </c>
      <c r="AT491" t="n">
        <v>131</v>
      </c>
      <c r="AU491" t="n">
        <v>99</v>
      </c>
      <c r="AV491" t="n">
        <v>99</v>
      </c>
      <c r="AW491" t="n">
        <v>99</v>
      </c>
      <c r="AX491" t="n">
        <v>154795</v>
      </c>
      <c r="AY491"/>
      <c r="AZ491" t="n">
        <v>154795</v>
      </c>
      <c r="BA491"/>
      <c r="BB491"/>
      <c r="BC491"/>
      <c r="BD491" t="s">
        <v>107</v>
      </c>
      <c r="BE491" t="s">
        <v>6923</v>
      </c>
      <c r="BF491" t="s">
        <v>6924</v>
      </c>
      <c r="BG491" t="s">
        <v>615</v>
      </c>
      <c r="BH491" t="s">
        <v>616</v>
      </c>
      <c r="BI491"/>
      <c r="BJ491"/>
      <c r="BK491"/>
      <c r="BL491"/>
      <c r="BM491"/>
      <c r="BN491"/>
      <c r="BO491" t="n">
        <v>0</v>
      </c>
      <c r="BP491" t="n">
        <v>0</v>
      </c>
      <c r="BQ491" t="n">
        <v>0.001492</v>
      </c>
      <c r="BR491" t="n">
        <v>0</v>
      </c>
      <c r="BS491" t="n">
        <v>0</v>
      </c>
      <c r="BT491" t="n">
        <v>0.000008867</v>
      </c>
      <c r="BU491" t="n">
        <v>0.0003316</v>
      </c>
      <c r="BV491" t="n">
        <v>0</v>
      </c>
      <c r="BW491" t="n">
        <v>0.00002412</v>
      </c>
      <c r="BX491" t="n">
        <v>0</v>
      </c>
      <c r="BY491" t="n">
        <v>0</v>
      </c>
      <c r="BZ491" t="n">
        <v>0.001153</v>
      </c>
      <c r="CA491" t="n">
        <v>0</v>
      </c>
      <c r="CB491" t="n">
        <v>0</v>
      </c>
      <c r="CC491" t="n">
        <v>0</v>
      </c>
      <c r="CD491" t="n">
        <v>0</v>
      </c>
      <c r="CE491" t="n">
        <v>0</v>
      </c>
      <c r="CF491" t="n">
        <v>0</v>
      </c>
      <c r="CG491" t="n">
        <v>269</v>
      </c>
      <c r="CH491" t="str">
        <f>=SUBTOTAL(103,CG491)</f>
      </c>
      <c r="CI491" t="str">
        <f>=IF(CH491=1,IFERROR(MAX($CI$1:CI490)+(COUNTIFS($CG$1:CG490,CG491,$CH$1:CH490,1)=0),1),"")</f>
      </c>
    </row>
    <row r="492">
      <c r="A492" t="s">
        <v>6925</v>
      </c>
      <c r="B492" t="s">
        <v>6926</v>
      </c>
      <c r="C492" t="s">
        <v>6927</v>
      </c>
      <c r="D492" t="s">
        <v>6928</v>
      </c>
      <c r="E492" t="s">
        <v>6929</v>
      </c>
      <c r="F492" t="s">
        <v>6930</v>
      </c>
      <c r="G492" t="s">
        <v>92</v>
      </c>
      <c r="H492" t="s">
        <v>93</v>
      </c>
      <c r="I492" t="s">
        <v>261</v>
      </c>
      <c r="J492"/>
      <c r="K492" t="n">
        <v>0.000672</v>
      </c>
      <c r="L492" t="n">
        <v>0.0005914</v>
      </c>
      <c r="M492" t="n">
        <v>0.01297</v>
      </c>
      <c r="N492" t="s">
        <v>159</v>
      </c>
      <c r="O492"/>
      <c r="P492"/>
      <c r="Q492"/>
      <c r="R492"/>
      <c r="S492"/>
      <c r="T492" t="n">
        <v>0.021</v>
      </c>
      <c r="U492" t="s">
        <v>1768</v>
      </c>
      <c r="V492" t="s">
        <v>6931</v>
      </c>
      <c r="W492" t="n">
        <v>2.118</v>
      </c>
      <c r="X492" t="n">
        <v>0.281586229801</v>
      </c>
      <c r="Y492" t="s">
        <v>6932</v>
      </c>
      <c r="Z492"/>
      <c r="AA492"/>
      <c r="AB492" t="s">
        <v>284</v>
      </c>
      <c r="AC492" t="s">
        <v>285</v>
      </c>
      <c r="AD492"/>
      <c r="AE492"/>
      <c r="AF492"/>
      <c r="AG492" t="s">
        <v>6933</v>
      </c>
      <c r="AH492"/>
      <c r="AI492" t="s">
        <v>102</v>
      </c>
      <c r="AJ492" t="s">
        <v>419</v>
      </c>
      <c r="AK492" t="s">
        <v>433</v>
      </c>
      <c r="AL492" t="s">
        <v>125</v>
      </c>
      <c r="AM492" t="n">
        <v>1</v>
      </c>
      <c r="AN492"/>
      <c r="AO492" t="n">
        <v>33</v>
      </c>
      <c r="AP492" t="n">
        <v>101</v>
      </c>
      <c r="AQ492" t="n">
        <v>85</v>
      </c>
      <c r="AR492" t="n">
        <v>0</v>
      </c>
      <c r="AS492" t="n">
        <v>87</v>
      </c>
      <c r="AT492" t="n">
        <v>89</v>
      </c>
      <c r="AU492" t="n">
        <v>91</v>
      </c>
      <c r="AV492" t="n">
        <v>99</v>
      </c>
      <c r="AW492" t="n">
        <v>99</v>
      </c>
      <c r="AX492"/>
      <c r="AY492" t="n">
        <v>154795</v>
      </c>
      <c r="AZ492" t="n">
        <v>154795</v>
      </c>
      <c r="BA492" t="s">
        <v>105</v>
      </c>
      <c r="BB492" t="s">
        <v>6934</v>
      </c>
      <c r="BC492"/>
      <c r="BD492" t="s">
        <v>107</v>
      </c>
      <c r="BE492" t="s">
        <v>6935</v>
      </c>
      <c r="BF492" t="s">
        <v>6936</v>
      </c>
      <c r="BG492" t="s">
        <v>615</v>
      </c>
      <c r="BH492" t="s">
        <v>1585</v>
      </c>
      <c r="BI492" t="n">
        <v>0.0002</v>
      </c>
      <c r="BJ492" t="n">
        <v>0</v>
      </c>
      <c r="BK492" t="n">
        <v>0.0014</v>
      </c>
      <c r="BL492" t="n">
        <v>0</v>
      </c>
      <c r="BM492" t="n">
        <v>0</v>
      </c>
      <c r="BN492" t="n">
        <v>0</v>
      </c>
      <c r="BO492" t="n">
        <v>0</v>
      </c>
      <c r="BP492" t="n">
        <v>0.0005493</v>
      </c>
      <c r="BQ492" t="n">
        <v>0.01131</v>
      </c>
      <c r="BR492" t="n">
        <v>0</v>
      </c>
      <c r="BS492" t="n">
        <v>0</v>
      </c>
      <c r="BT492" t="n">
        <v>0.0002373</v>
      </c>
      <c r="BU492" t="n">
        <v>0.001466</v>
      </c>
      <c r="BV492" t="n">
        <v>0</v>
      </c>
      <c r="BW492" t="n">
        <v>0.00007238</v>
      </c>
      <c r="BX492" t="n">
        <v>0</v>
      </c>
      <c r="BY492" t="n">
        <v>0.00144</v>
      </c>
      <c r="BZ492" t="n">
        <v>0.01297</v>
      </c>
      <c r="CA492" t="n">
        <v>0</v>
      </c>
      <c r="CB492" t="n">
        <v>0</v>
      </c>
      <c r="CC492" t="n">
        <v>0</v>
      </c>
      <c r="CD492" t="n">
        <v>0.0002793</v>
      </c>
      <c r="CE492" t="n">
        <v>0.000478</v>
      </c>
      <c r="CF492" t="n">
        <v>0</v>
      </c>
      <c r="CG492" t="n">
        <v>270</v>
      </c>
      <c r="CH492" t="str">
        <f>=SUBTOTAL(103,CG492)</f>
      </c>
      <c r="CI492" t="str">
        <f>=IF(CH492=1,IFERROR(MAX($CI$1:CI491)+(COUNTIFS($CG$1:CG491,CG492,$CH$1:CH491,1)=0),1),"")</f>
      </c>
    </row>
    <row r="493">
      <c r="A493" t="s">
        <v>6937</v>
      </c>
      <c r="B493" t="s">
        <v>6938</v>
      </c>
      <c r="C493" t="s">
        <v>6939</v>
      </c>
      <c r="D493" t="s">
        <v>6940</v>
      </c>
      <c r="E493" t="s">
        <v>6941</v>
      </c>
      <c r="F493" t="s">
        <v>6942</v>
      </c>
      <c r="G493" t="s">
        <v>92</v>
      </c>
      <c r="H493" t="s">
        <v>93</v>
      </c>
      <c r="I493" t="s">
        <v>6943</v>
      </c>
      <c r="J493"/>
      <c r="K493" t="n">
        <v>0.009022</v>
      </c>
      <c r="L493" t="n">
        <v>0.008696</v>
      </c>
      <c r="M493" t="n">
        <v>0.01355</v>
      </c>
      <c r="N493" t="s">
        <v>118</v>
      </c>
      <c r="O493"/>
      <c r="P493"/>
      <c r="Q493"/>
      <c r="R493"/>
      <c r="S493"/>
      <c r="T493" t="n">
        <v>0.07</v>
      </c>
      <c r="U493" t="s">
        <v>1040</v>
      </c>
      <c r="V493" t="s">
        <v>6944</v>
      </c>
      <c r="W493" t="n">
        <v>4.428</v>
      </c>
      <c r="X493" t="n">
        <v>0.257664561272</v>
      </c>
      <c r="Y493" t="s">
        <v>6945</v>
      </c>
      <c r="Z493"/>
      <c r="AA493"/>
      <c r="AB493" t="s">
        <v>122</v>
      </c>
      <c r="AC493" t="s">
        <v>123</v>
      </c>
      <c r="AD493"/>
      <c r="AE493"/>
      <c r="AF493" t="s">
        <v>6946</v>
      </c>
      <c r="AG493" t="s">
        <v>6947</v>
      </c>
      <c r="AH493"/>
      <c r="AI493" t="s">
        <v>102</v>
      </c>
      <c r="AJ493" t="s">
        <v>419</v>
      </c>
      <c r="AK493" t="s">
        <v>433</v>
      </c>
      <c r="AL493" t="s">
        <v>249</v>
      </c>
      <c r="AM493" t="n">
        <v>1</v>
      </c>
      <c r="AN493"/>
      <c r="AO493" t="n">
        <v>43</v>
      </c>
      <c r="AP493" t="n">
        <v>171</v>
      </c>
      <c r="AQ493" t="n">
        <v>181</v>
      </c>
      <c r="AR493" t="n">
        <v>0</v>
      </c>
      <c r="AS493" t="n">
        <v>172</v>
      </c>
      <c r="AT493" t="n">
        <v>206</v>
      </c>
      <c r="AU493" t="n">
        <v>83</v>
      </c>
      <c r="AV493" t="n">
        <v>99</v>
      </c>
      <c r="AW493" t="n">
        <v>99</v>
      </c>
      <c r="AX493"/>
      <c r="AY493" t="n">
        <v>154795</v>
      </c>
      <c r="AZ493" t="n">
        <v>154795</v>
      </c>
      <c r="BA493" t="s">
        <v>105</v>
      </c>
      <c r="BB493" t="s">
        <v>6948</v>
      </c>
      <c r="BC493"/>
      <c r="BD493" t="s">
        <v>107</v>
      </c>
      <c r="BE493" t="s">
        <v>6949</v>
      </c>
      <c r="BF493" t="s">
        <v>6950</v>
      </c>
      <c r="BG493" t="s">
        <v>2269</v>
      </c>
      <c r="BH493" t="s">
        <v>2270</v>
      </c>
      <c r="BI493" t="n">
        <v>0.0034</v>
      </c>
      <c r="BJ493" t="n">
        <v>0</v>
      </c>
      <c r="BK493" t="n">
        <v>0.0058</v>
      </c>
      <c r="BL493" t="n">
        <v>0</v>
      </c>
      <c r="BM493" t="n">
        <v>0.0109</v>
      </c>
      <c r="BN493" t="n">
        <v>0.002</v>
      </c>
      <c r="BO493" t="n">
        <v>0.001968</v>
      </c>
      <c r="BP493" t="n">
        <v>0.007575</v>
      </c>
      <c r="BQ493" t="n">
        <v>0.007544</v>
      </c>
      <c r="BR493" t="n">
        <v>0</v>
      </c>
      <c r="BS493" t="n">
        <v>0.008871</v>
      </c>
      <c r="BT493" t="n">
        <v>0.01355</v>
      </c>
      <c r="BU493" t="n">
        <v>0.01125</v>
      </c>
      <c r="BV493" t="n">
        <v>0.003168</v>
      </c>
      <c r="BW493" t="n">
        <v>0.002681</v>
      </c>
      <c r="BX493" t="n">
        <v>0</v>
      </c>
      <c r="BY493" t="n">
        <v>0.009093</v>
      </c>
      <c r="BZ493" t="n">
        <v>0.01009</v>
      </c>
      <c r="CA493" t="n">
        <v>0</v>
      </c>
      <c r="CB493" t="n">
        <v>0.008098</v>
      </c>
      <c r="CC493" t="n">
        <v>0.006329</v>
      </c>
      <c r="CD493" t="n">
        <v>0.01345</v>
      </c>
      <c r="CE493" t="n">
        <v>0.008612</v>
      </c>
      <c r="CF493" t="n">
        <v>0.00352</v>
      </c>
      <c r="CG493" t="n">
        <v>271</v>
      </c>
      <c r="CH493" t="str">
        <f>=SUBTOTAL(103,CG493)</f>
      </c>
      <c r="CI493" t="str">
        <f>=IF(CH493=1,IFERROR(MAX($CI$1:CI492)+(COUNTIFS($CG$1:CG492,CG493,$CH$1:CH492,1)=0),1),"")</f>
      </c>
    </row>
    <row r="494">
      <c r="A494" t="s">
        <v>405</v>
      </c>
      <c r="B494" t="s">
        <v>406</v>
      </c>
      <c r="C494" t="s">
        <v>407</v>
      </c>
      <c r="D494" t="s">
        <v>408</v>
      </c>
      <c r="E494" t="s">
        <v>409</v>
      </c>
      <c r="F494" t="s">
        <v>410</v>
      </c>
      <c r="G494" t="s">
        <v>92</v>
      </c>
      <c r="H494" t="s">
        <v>174</v>
      </c>
      <c r="I494" t="s">
        <v>411</v>
      </c>
      <c r="J494"/>
      <c r="K494" t="n">
        <v>0.007551</v>
      </c>
      <c r="L494" t="n">
        <v>0.005973</v>
      </c>
      <c r="M494" t="n">
        <v>0.02104</v>
      </c>
      <c r="N494" t="s">
        <v>159</v>
      </c>
      <c r="O494" t="n">
        <v>770388</v>
      </c>
      <c r="P494" t="s">
        <v>412</v>
      </c>
      <c r="Q494"/>
      <c r="R494"/>
      <c r="S494"/>
      <c r="T494" t="n">
        <v>0.028</v>
      </c>
      <c r="U494" t="s">
        <v>413</v>
      </c>
      <c r="V494"/>
      <c r="W494" t="n">
        <v>13.46</v>
      </c>
      <c r="X494" t="n">
        <v>0.383564561605</v>
      </c>
      <c r="Y494" t="s">
        <v>414</v>
      </c>
      <c r="Z494"/>
      <c r="AA494"/>
      <c r="AB494" t="s">
        <v>415</v>
      </c>
      <c r="AC494" t="s">
        <v>416</v>
      </c>
      <c r="AD494"/>
      <c r="AE494"/>
      <c r="AF494" t="s">
        <v>417</v>
      </c>
      <c r="AG494" t="s">
        <v>418</v>
      </c>
      <c r="AH494"/>
      <c r="AI494" t="s">
        <v>419</v>
      </c>
      <c r="AJ494" t="s">
        <v>419</v>
      </c>
      <c r="AK494" t="s">
        <v>179</v>
      </c>
      <c r="AL494" t="s">
        <v>104</v>
      </c>
      <c r="AM494" t="n">
        <v>1</v>
      </c>
      <c r="AN494" t="s">
        <v>6951</v>
      </c>
      <c r="AO494" t="n">
        <v>17</v>
      </c>
      <c r="AP494" t="n">
        <v>18</v>
      </c>
      <c r="AQ494" t="n">
        <v>0</v>
      </c>
      <c r="AR494" t="n">
        <v>30</v>
      </c>
      <c r="AS494" t="n">
        <v>20</v>
      </c>
      <c r="AT494" t="n">
        <v>67</v>
      </c>
      <c r="AU494" t="n">
        <v>99</v>
      </c>
      <c r="AV494" t="n">
        <v>99</v>
      </c>
      <c r="AW494" t="n">
        <v>99</v>
      </c>
      <c r="AX494" t="n">
        <v>154795</v>
      </c>
      <c r="AY494" t="n">
        <v>154795</v>
      </c>
      <c r="AZ494"/>
      <c r="BA494" t="s">
        <v>105</v>
      </c>
      <c r="BB494" t="s">
        <v>420</v>
      </c>
      <c r="BC494"/>
      <c r="BD494" t="s">
        <v>107</v>
      </c>
      <c r="BE494" t="s">
        <v>421</v>
      </c>
      <c r="BF494" t="s">
        <v>422</v>
      </c>
      <c r="BG494" t="s">
        <v>423</v>
      </c>
      <c r="BH494" t="s">
        <v>424</v>
      </c>
      <c r="BI494" t="n">
        <v>0.004</v>
      </c>
      <c r="BJ494" t="n">
        <v>0</v>
      </c>
      <c r="BK494" t="n">
        <v>0.0043</v>
      </c>
      <c r="BL494" t="n">
        <v>0</v>
      </c>
      <c r="BM494" t="n">
        <v>0.006</v>
      </c>
      <c r="BN494" t="n">
        <v>0.0112</v>
      </c>
      <c r="BO494" t="n">
        <v>0.002039</v>
      </c>
      <c r="BP494" t="n">
        <v>0.004107</v>
      </c>
      <c r="BQ494" t="n">
        <v>0.01753</v>
      </c>
      <c r="BR494" t="n">
        <v>0.0001089</v>
      </c>
      <c r="BS494" t="n">
        <v>0.007579</v>
      </c>
      <c r="BT494" t="n">
        <v>0.008502</v>
      </c>
      <c r="BU494" t="n">
        <v>0.007509</v>
      </c>
      <c r="BV494" t="n">
        <v>0.01202</v>
      </c>
      <c r="BW494" t="n">
        <v>0.001786</v>
      </c>
      <c r="BX494" t="n">
        <v>0.002193</v>
      </c>
      <c r="BY494" t="n">
        <v>0.003925</v>
      </c>
      <c r="BZ494" t="n">
        <v>0.02104</v>
      </c>
      <c r="CA494" t="n">
        <v>0.0003857</v>
      </c>
      <c r="CB494" t="n">
        <v>0.005651</v>
      </c>
      <c r="CC494" t="n">
        <v>0.003165</v>
      </c>
      <c r="CD494" t="n">
        <v>0.00813</v>
      </c>
      <c r="CE494" t="n">
        <v>0.004776</v>
      </c>
      <c r="CF494" t="n">
        <v>0.01531</v>
      </c>
      <c r="CG494" t="n">
        <v>272</v>
      </c>
      <c r="CH494" t="str">
        <f>=SUBTOTAL(103,CG494)</f>
      </c>
      <c r="CI494" t="str">
        <f>=IF(CH494=1,IFERROR(MAX($CI$1:CI493)+(COUNTIFS($CG$1:CG493,CG494,$CH$1:CH493,1)=0),1),"")</f>
      </c>
    </row>
    <row r="495">
      <c r="A495" t="s">
        <v>6952</v>
      </c>
      <c r="B495" t="s">
        <v>6953</v>
      </c>
      <c r="C495" t="s">
        <v>6954</v>
      </c>
      <c r="D495" t="s">
        <v>6955</v>
      </c>
      <c r="E495" t="s">
        <v>6956</v>
      </c>
      <c r="F495" t="s">
        <v>6957</v>
      </c>
      <c r="G495" t="s">
        <v>92</v>
      </c>
      <c r="H495" t="s">
        <v>93</v>
      </c>
      <c r="I495" t="s">
        <v>6958</v>
      </c>
      <c r="J495"/>
      <c r="K495" t="n">
        <v>0.0003062</v>
      </c>
      <c r="L495" t="n">
        <v>0.0003418</v>
      </c>
      <c r="M495" t="n">
        <v>0.004611</v>
      </c>
      <c r="N495" t="s">
        <v>159</v>
      </c>
      <c r="O495"/>
      <c r="P495"/>
      <c r="Q495"/>
      <c r="R495"/>
      <c r="S495"/>
      <c r="T495" t="n">
        <v>0.081</v>
      </c>
      <c r="U495" t="s">
        <v>262</v>
      </c>
      <c r="V495" t="s">
        <v>3386</v>
      </c>
      <c r="W495" t="n">
        <v>6.008</v>
      </c>
      <c r="X495" t="n">
        <v>0.240101188421</v>
      </c>
      <c r="Y495" t="s">
        <v>6959</v>
      </c>
      <c r="Z495"/>
      <c r="AA495"/>
      <c r="AB495" t="s">
        <v>211</v>
      </c>
      <c r="AC495" t="s">
        <v>212</v>
      </c>
      <c r="AD495"/>
      <c r="AE495"/>
      <c r="AF495"/>
      <c r="AG495" t="s">
        <v>6960</v>
      </c>
      <c r="AH495"/>
      <c r="AI495" t="s">
        <v>419</v>
      </c>
      <c r="AJ495" t="s">
        <v>102</v>
      </c>
      <c r="AK495" t="s">
        <v>419</v>
      </c>
      <c r="AL495" t="s">
        <v>228</v>
      </c>
      <c r="AM495" t="n">
        <v>1</v>
      </c>
      <c r="AN495"/>
      <c r="AO495" t="n">
        <v>112</v>
      </c>
      <c r="AP495" t="n">
        <v>34</v>
      </c>
      <c r="AQ495" t="n">
        <v>135</v>
      </c>
      <c r="AR495" t="n">
        <v>116</v>
      </c>
      <c r="AS495" t="n">
        <v>0</v>
      </c>
      <c r="AT495" t="n">
        <v>129</v>
      </c>
      <c r="AU495" t="n">
        <v>99</v>
      </c>
      <c r="AV495" t="n">
        <v>92</v>
      </c>
      <c r="AW495" t="n">
        <v>99</v>
      </c>
      <c r="AX495" t="n">
        <v>154795</v>
      </c>
      <c r="AY495"/>
      <c r="AZ495" t="n">
        <v>154795</v>
      </c>
      <c r="BA495" t="s">
        <v>105</v>
      </c>
      <c r="BB495" t="s">
        <v>6961</v>
      </c>
      <c r="BC495"/>
      <c r="BD495" t="s">
        <v>107</v>
      </c>
      <c r="BE495" t="s">
        <v>6962</v>
      </c>
      <c r="BF495" t="s">
        <v>6963</v>
      </c>
      <c r="BG495" t="s">
        <v>352</v>
      </c>
      <c r="BH495" t="s">
        <v>1280</v>
      </c>
      <c r="BI495" t="n">
        <v>0.0012</v>
      </c>
      <c r="BJ495" t="n">
        <v>0.0038</v>
      </c>
      <c r="BK495" t="n">
        <v>0</v>
      </c>
      <c r="BL495" t="n">
        <v>0</v>
      </c>
      <c r="BM495" t="n">
        <v>0</v>
      </c>
      <c r="BN495" t="n">
        <v>0.001</v>
      </c>
      <c r="BO495" t="n">
        <v>0.0004306</v>
      </c>
      <c r="BP495" t="n">
        <v>0.00002891</v>
      </c>
      <c r="BQ495" t="n">
        <v>0.00377</v>
      </c>
      <c r="BR495" t="n">
        <v>0.00005437</v>
      </c>
      <c r="BS495" t="n">
        <v>0</v>
      </c>
      <c r="BT495" t="n">
        <v>0.0001407</v>
      </c>
      <c r="BU495" t="n">
        <v>0.0003259</v>
      </c>
      <c r="BV495" t="n">
        <v>0.000392</v>
      </c>
      <c r="BW495" t="n">
        <v>0.0004104</v>
      </c>
      <c r="BX495" t="n">
        <v>0</v>
      </c>
      <c r="BY495" t="n">
        <v>0.00006546</v>
      </c>
      <c r="BZ495" t="n">
        <v>0.004611</v>
      </c>
      <c r="CA495" t="n">
        <v>0.0001923</v>
      </c>
      <c r="CB495" t="n">
        <v>0</v>
      </c>
      <c r="CC495" t="n">
        <v>0</v>
      </c>
      <c r="CD495" t="n">
        <v>0.0001764</v>
      </c>
      <c r="CE495" t="n">
        <v>0</v>
      </c>
      <c r="CF495" t="n">
        <v>0.001036</v>
      </c>
      <c r="CG495" t="n">
        <v>273</v>
      </c>
      <c r="CH495" t="str">
        <f>=SUBTOTAL(103,CG495)</f>
      </c>
      <c r="CI495" t="str">
        <f>=IF(CH495=1,IFERROR(MAX($CI$1:CI494)+(COUNTIFS($CG$1:CG494,CG495,$CH$1:CH494,1)=0),1),"")</f>
      </c>
    </row>
    <row r="496">
      <c r="A496" t="s">
        <v>6964</v>
      </c>
      <c r="B496" t="s">
        <v>6965</v>
      </c>
      <c r="C496" t="s">
        <v>6966</v>
      </c>
      <c r="D496" t="s">
        <v>6967</v>
      </c>
      <c r="E496" t="s">
        <v>6968</v>
      </c>
      <c r="F496" t="s">
        <v>6969</v>
      </c>
      <c r="G496" t="s">
        <v>92</v>
      </c>
      <c r="H496" t="s">
        <v>93</v>
      </c>
      <c r="I496" t="s">
        <v>2745</v>
      </c>
      <c r="J496"/>
      <c r="K496"/>
      <c r="L496" t="n">
        <v>0.000006571</v>
      </c>
      <c r="M496" t="n">
        <v>0.00002412</v>
      </c>
      <c r="N496" t="s">
        <v>343</v>
      </c>
      <c r="O496"/>
      <c r="P496"/>
      <c r="Q496"/>
      <c r="R496"/>
      <c r="S496"/>
      <c r="T496" t="n">
        <v>0.316</v>
      </c>
      <c r="U496" t="s">
        <v>3183</v>
      </c>
      <c r="V496" t="s">
        <v>6970</v>
      </c>
      <c r="W496" t="n">
        <v>18.01</v>
      </c>
      <c r="X496" t="n">
        <v>0.389708280563</v>
      </c>
      <c r="Y496" t="s">
        <v>6971</v>
      </c>
      <c r="Z496"/>
      <c r="AA496"/>
      <c r="AB496" t="s">
        <v>327</v>
      </c>
      <c r="AC496" t="s">
        <v>6972</v>
      </c>
      <c r="AD496"/>
      <c r="AE496"/>
      <c r="AF496" t="s">
        <v>6973</v>
      </c>
      <c r="AG496" t="s">
        <v>6974</v>
      </c>
      <c r="AH496"/>
      <c r="AI496" t="s">
        <v>102</v>
      </c>
      <c r="AJ496" t="s">
        <v>419</v>
      </c>
      <c r="AK496" t="s">
        <v>433</v>
      </c>
      <c r="AL496" t="s">
        <v>104</v>
      </c>
      <c r="AM496" t="n">
        <v>1</v>
      </c>
      <c r="AN496"/>
      <c r="AO496" t="n">
        <v>166</v>
      </c>
      <c r="AP496" t="n">
        <v>91</v>
      </c>
      <c r="AQ496" t="n">
        <v>110</v>
      </c>
      <c r="AR496" t="n">
        <v>0</v>
      </c>
      <c r="AS496" t="n">
        <v>75</v>
      </c>
      <c r="AT496" t="n">
        <v>88</v>
      </c>
      <c r="AU496" t="n">
        <v>99</v>
      </c>
      <c r="AV496" t="n">
        <v>99</v>
      </c>
      <c r="AW496" t="n">
        <v>99</v>
      </c>
      <c r="AX496"/>
      <c r="AY496" t="n">
        <v>154795</v>
      </c>
      <c r="AZ496" t="n">
        <v>154795</v>
      </c>
      <c r="BA496" t="s">
        <v>105</v>
      </c>
      <c r="BB496" t="s">
        <v>6975</v>
      </c>
      <c r="BC496"/>
      <c r="BD496" t="s">
        <v>107</v>
      </c>
      <c r="BE496" t="s">
        <v>6976</v>
      </c>
      <c r="BF496" t="s">
        <v>6977</v>
      </c>
      <c r="BG496" t="s">
        <v>638</v>
      </c>
      <c r="BH496" t="s">
        <v>639</v>
      </c>
      <c r="BI496"/>
      <c r="BJ496"/>
      <c r="BK496"/>
      <c r="BL496"/>
      <c r="BM496"/>
      <c r="BN496"/>
      <c r="BO496"/>
      <c r="BP496"/>
      <c r="BQ496"/>
      <c r="BR496"/>
      <c r="BS496"/>
      <c r="BT496"/>
      <c r="BU496"/>
      <c r="BV496"/>
      <c r="BW496" t="n">
        <v>0.00002412</v>
      </c>
      <c r="BX496" t="n">
        <v>0</v>
      </c>
      <c r="BY496" t="n">
        <v>0</v>
      </c>
      <c r="BZ496" t="n">
        <v>0</v>
      </c>
      <c r="CA496" t="n">
        <v>0</v>
      </c>
      <c r="CB496" t="n">
        <v>0</v>
      </c>
      <c r="CC496" t="n">
        <v>0</v>
      </c>
      <c r="CD496" t="n">
        <v>0</v>
      </c>
      <c r="CE496" t="n">
        <v>0</v>
      </c>
      <c r="CF496" t="n">
        <v>0</v>
      </c>
      <c r="CG496" t="n">
        <v>274</v>
      </c>
      <c r="CH496" t="str">
        <f>=SUBTOTAL(103,CG496)</f>
      </c>
      <c r="CI496" t="str">
        <f>=IF(CH496=1,IFERROR(MAX($CI$1:CI495)+(COUNTIFS($CG$1:CG495,CG496,$CH$1:CH495,1)=0),1),"")</f>
      </c>
    </row>
    <row r="497">
      <c r="A497" t="s">
        <v>6978</v>
      </c>
      <c r="B497" t="s">
        <v>6979</v>
      </c>
      <c r="C497" t="s">
        <v>6980</v>
      </c>
      <c r="D497" t="s">
        <v>6981</v>
      </c>
      <c r="E497" t="s">
        <v>6982</v>
      </c>
      <c r="F497" t="s">
        <v>6983</v>
      </c>
      <c r="G497" t="s">
        <v>157</v>
      </c>
      <c r="H497" t="s">
        <v>93</v>
      </c>
      <c r="I497" t="s">
        <v>179</v>
      </c>
      <c r="J497"/>
      <c r="K497" t="n">
        <v>0.00000404</v>
      </c>
      <c r="L497" t="n">
        <v>0.0001917</v>
      </c>
      <c r="M497" t="n">
        <v>0.0879</v>
      </c>
      <c r="N497" t="s">
        <v>2244</v>
      </c>
      <c r="O497"/>
      <c r="P497"/>
      <c r="Q497"/>
      <c r="R497"/>
      <c r="S497"/>
      <c r="T497"/>
      <c r="U497"/>
      <c r="V497"/>
      <c r="W497" t="n">
        <v>23.7</v>
      </c>
      <c r="X497"/>
      <c r="Y497" t="s">
        <v>6984</v>
      </c>
      <c r="Z497"/>
      <c r="AA497"/>
      <c r="AB497"/>
      <c r="AC497"/>
      <c r="AD497"/>
      <c r="AE497"/>
      <c r="AF497" t="s">
        <v>6985</v>
      </c>
      <c r="AG497" t="s">
        <v>6986</v>
      </c>
      <c r="AH497"/>
      <c r="AI497" t="s">
        <v>433</v>
      </c>
      <c r="AJ497" t="s">
        <v>102</v>
      </c>
      <c r="AK497" t="s">
        <v>419</v>
      </c>
      <c r="AL497" t="s">
        <v>161</v>
      </c>
      <c r="AM497" t="n">
        <v>1</v>
      </c>
      <c r="AN497"/>
      <c r="AO497" t="n">
        <v>690</v>
      </c>
      <c r="AP497" t="n">
        <v>315</v>
      </c>
      <c r="AQ497" t="n">
        <v>909</v>
      </c>
      <c r="AR497" t="n">
        <v>151</v>
      </c>
      <c r="AS497" t="n">
        <v>0</v>
      </c>
      <c r="AT497" t="n">
        <v>72</v>
      </c>
      <c r="AU497" t="n">
        <v>99</v>
      </c>
      <c r="AV497" t="n">
        <v>99</v>
      </c>
      <c r="AW497" t="n">
        <v>99</v>
      </c>
      <c r="AX497" t="n">
        <v>154795</v>
      </c>
      <c r="AY497"/>
      <c r="AZ497" t="n">
        <v>154795</v>
      </c>
      <c r="BA497" t="s">
        <v>105</v>
      </c>
      <c r="BB497" t="s">
        <v>6987</v>
      </c>
      <c r="BC497"/>
      <c r="BD497" t="s">
        <v>163</v>
      </c>
      <c r="BE497" t="s">
        <v>6988</v>
      </c>
      <c r="BF497" t="s">
        <v>6989</v>
      </c>
      <c r="BG497" t="s">
        <v>6990</v>
      </c>
      <c r="BH497" t="s">
        <v>6991</v>
      </c>
      <c r="BI497" t="n">
        <v>0.0551</v>
      </c>
      <c r="BJ497" t="n">
        <v>0.0817</v>
      </c>
      <c r="BK497" t="n">
        <v>0.0202</v>
      </c>
      <c r="BL497" t="n">
        <v>0.0585</v>
      </c>
      <c r="BM497" t="n">
        <v>0.0089</v>
      </c>
      <c r="BN497" t="n">
        <v>0.0879</v>
      </c>
      <c r="BO497" t="n">
        <v>0.00006342</v>
      </c>
      <c r="BP497" t="n">
        <v>0</v>
      </c>
      <c r="BQ497" t="n">
        <v>0</v>
      </c>
      <c r="BR497" t="n">
        <v>0</v>
      </c>
      <c r="BS497" t="n">
        <v>0</v>
      </c>
      <c r="BT497" t="n">
        <v>0</v>
      </c>
      <c r="BU497" t="n">
        <v>0</v>
      </c>
      <c r="BV497" t="n">
        <v>0</v>
      </c>
      <c r="BW497" t="n">
        <v>0.00018</v>
      </c>
      <c r="BX497" t="n">
        <v>0</v>
      </c>
      <c r="BY497" t="n">
        <v>0.0001363</v>
      </c>
      <c r="BZ497" t="n">
        <v>0</v>
      </c>
      <c r="CA497" t="n">
        <v>0.001068</v>
      </c>
      <c r="CB497" t="n">
        <v>0.0002971</v>
      </c>
      <c r="CC497" t="n">
        <v>0</v>
      </c>
      <c r="CD497" t="n">
        <v>0.00007513</v>
      </c>
      <c r="CE497" t="n">
        <v>0.001478</v>
      </c>
      <c r="CF497" t="n">
        <v>0.0006682</v>
      </c>
      <c r="CG497" t="n">
        <v>275</v>
      </c>
      <c r="CH497" t="str">
        <f>=SUBTOTAL(103,CG497)</f>
      </c>
      <c r="CI497" t="str">
        <f>=IF(CH497=1,IFERROR(MAX($CI$1:CI496)+(COUNTIFS($CG$1:CG496,CG497,$CH$1:CH496,1)=0),1),"")</f>
      </c>
    </row>
    <row r="498">
      <c r="A498" t="s">
        <v>6992</v>
      </c>
      <c r="B498" t="s">
        <v>6993</v>
      </c>
      <c r="C498" t="s">
        <v>6994</v>
      </c>
      <c r="D498" t="s">
        <v>6995</v>
      </c>
      <c r="E498" t="s">
        <v>6996</v>
      </c>
      <c r="F498" t="s">
        <v>6997</v>
      </c>
      <c r="G498" t="s">
        <v>92</v>
      </c>
      <c r="H498" t="s">
        <v>93</v>
      </c>
      <c r="I498" t="s">
        <v>6998</v>
      </c>
      <c r="J498"/>
      <c r="K498" t="n">
        <v>0.002432</v>
      </c>
      <c r="L498" t="n">
        <v>0.001754</v>
      </c>
      <c r="M498" t="n">
        <v>0.02682</v>
      </c>
      <c r="N498" t="s">
        <v>159</v>
      </c>
      <c r="O498" t="n">
        <v>725068</v>
      </c>
      <c r="P498" t="s">
        <v>564</v>
      </c>
      <c r="Q498" t="s">
        <v>6999</v>
      </c>
      <c r="R498"/>
      <c r="S498"/>
      <c r="T498" t="n">
        <v>0.748</v>
      </c>
      <c r="U498" t="s">
        <v>222</v>
      </c>
      <c r="V498" t="s">
        <v>244</v>
      </c>
      <c r="W498" t="n">
        <v>31</v>
      </c>
      <c r="X498" t="n">
        <v>0.616162538528</v>
      </c>
      <c r="Y498" t="s">
        <v>7000</v>
      </c>
      <c r="Z498" t="s">
        <v>1388</v>
      </c>
      <c r="AA498" t="n">
        <v>0.710798421337975</v>
      </c>
      <c r="AB498" t="s">
        <v>327</v>
      </c>
      <c r="AC498" t="s">
        <v>212</v>
      </c>
      <c r="AD498" t="s">
        <v>7001</v>
      </c>
      <c r="AE498" t="s">
        <v>2125</v>
      </c>
      <c r="AF498" t="s">
        <v>7002</v>
      </c>
      <c r="AG498" t="s">
        <v>7003</v>
      </c>
      <c r="AH498"/>
      <c r="AI498" t="s">
        <v>102</v>
      </c>
      <c r="AJ498" t="s">
        <v>419</v>
      </c>
      <c r="AK498" t="s">
        <v>433</v>
      </c>
      <c r="AL498" t="s">
        <v>228</v>
      </c>
      <c r="AM498" t="n">
        <v>1</v>
      </c>
      <c r="AN498"/>
      <c r="AO498" t="n">
        <v>34</v>
      </c>
      <c r="AP498" t="n">
        <v>85</v>
      </c>
      <c r="AQ498" t="n">
        <v>69</v>
      </c>
      <c r="AR498" t="n">
        <v>0</v>
      </c>
      <c r="AS498" t="n">
        <v>92</v>
      </c>
      <c r="AT498" t="n">
        <v>88</v>
      </c>
      <c r="AU498" t="n">
        <v>83</v>
      </c>
      <c r="AV498" t="n">
        <v>99</v>
      </c>
      <c r="AW498" t="n">
        <v>99</v>
      </c>
      <c r="AX498"/>
      <c r="AY498" t="n">
        <v>154795</v>
      </c>
      <c r="AZ498" t="n">
        <v>154795</v>
      </c>
      <c r="BA498" t="s">
        <v>105</v>
      </c>
      <c r="BB498" t="s">
        <v>7004</v>
      </c>
      <c r="BC498"/>
      <c r="BD498" t="s">
        <v>107</v>
      </c>
      <c r="BE498" t="s">
        <v>7005</v>
      </c>
      <c r="BF498" t="s">
        <v>7006</v>
      </c>
      <c r="BG498" t="s">
        <v>1252</v>
      </c>
      <c r="BH498" t="s">
        <v>1298</v>
      </c>
      <c r="BI498"/>
      <c r="BJ498"/>
      <c r="BK498"/>
      <c r="BL498"/>
      <c r="BM498"/>
      <c r="BN498"/>
      <c r="BO498" t="n">
        <v>0</v>
      </c>
      <c r="BP498" t="n">
        <v>0.0002314</v>
      </c>
      <c r="BQ498" t="n">
        <v>0.02531</v>
      </c>
      <c r="BR498" t="n">
        <v>0.00005438</v>
      </c>
      <c r="BS498" t="n">
        <v>0.005737</v>
      </c>
      <c r="BT498" t="n">
        <v>0.001716</v>
      </c>
      <c r="BU498" t="n">
        <v>0.002936</v>
      </c>
      <c r="BV498" t="n">
        <v>0.0003266</v>
      </c>
      <c r="BW498" t="n">
        <v>0.0001448</v>
      </c>
      <c r="BX498" t="n">
        <v>0</v>
      </c>
      <c r="BY498" t="n">
        <v>0.0001963</v>
      </c>
      <c r="BZ498" t="n">
        <v>0.02682</v>
      </c>
      <c r="CA498" t="n">
        <v>0</v>
      </c>
      <c r="CB498" t="n">
        <v>0.004333</v>
      </c>
      <c r="CC498" t="n">
        <v>0</v>
      </c>
      <c r="CD498" t="n">
        <v>0.001661</v>
      </c>
      <c r="CE498" t="n">
        <v>0.001434</v>
      </c>
      <c r="CF498" t="n">
        <v>0.0006219</v>
      </c>
      <c r="CG498" t="n">
        <v>276</v>
      </c>
      <c r="CH498" t="str">
        <f>=SUBTOTAL(103,CG498)</f>
      </c>
      <c r="CI498" t="str">
        <f>=IF(CH498=1,IFERROR(MAX($CI$1:CI497)+(COUNTIFS($CG$1:CG497,CG498,$CH$1:CH497,1)=0),1),"")</f>
      </c>
    </row>
    <row r="499">
      <c r="A499" t="s">
        <v>7007</v>
      </c>
      <c r="B499" t="s">
        <v>7008</v>
      </c>
      <c r="C499" t="s">
        <v>7009</v>
      </c>
      <c r="D499" t="s">
        <v>7010</v>
      </c>
      <c r="E499" t="s">
        <v>7011</v>
      </c>
      <c r="F499" t="s">
        <v>7012</v>
      </c>
      <c r="G499" t="s">
        <v>92</v>
      </c>
      <c r="H499" t="s">
        <v>93</v>
      </c>
      <c r="I499" t="s">
        <v>5003</v>
      </c>
      <c r="J499"/>
      <c r="K499" t="n">
        <v>0.0002675</v>
      </c>
      <c r="L499" t="n">
        <v>0.0002102</v>
      </c>
      <c r="M499" t="n">
        <v>0.006624</v>
      </c>
      <c r="N499" t="s">
        <v>159</v>
      </c>
      <c r="O499" t="n">
        <v>234876</v>
      </c>
      <c r="P499" t="s">
        <v>1024</v>
      </c>
      <c r="Q499" t="s">
        <v>7013</v>
      </c>
      <c r="R499"/>
      <c r="S499"/>
      <c r="T499" t="n">
        <v>0.042</v>
      </c>
      <c r="U499" t="s">
        <v>1451</v>
      </c>
      <c r="V499" t="s">
        <v>379</v>
      </c>
      <c r="W499" t="n">
        <v>0.001</v>
      </c>
      <c r="X499" t="n">
        <v>0.225037962198</v>
      </c>
      <c r="Y499" t="s">
        <v>7014</v>
      </c>
      <c r="Z499" t="s">
        <v>412</v>
      </c>
      <c r="AA499" t="n">
        <v>0.0699908341706628</v>
      </c>
      <c r="AB499" t="s">
        <v>122</v>
      </c>
      <c r="AC499" t="s">
        <v>123</v>
      </c>
      <c r="AD499" t="s">
        <v>7015</v>
      </c>
      <c r="AE499" t="s">
        <v>247</v>
      </c>
      <c r="AF499"/>
      <c r="AG499" t="s">
        <v>7016</v>
      </c>
      <c r="AH499"/>
      <c r="AI499" t="s">
        <v>433</v>
      </c>
      <c r="AJ499" t="s">
        <v>102</v>
      </c>
      <c r="AK499" t="s">
        <v>419</v>
      </c>
      <c r="AL499" t="s">
        <v>228</v>
      </c>
      <c r="AM499" t="n">
        <v>1</v>
      </c>
      <c r="AN499"/>
      <c r="AO499" t="n">
        <v>66</v>
      </c>
      <c r="AP499" t="n">
        <v>35</v>
      </c>
      <c r="AQ499" t="n">
        <v>80</v>
      </c>
      <c r="AR499" t="n">
        <v>78</v>
      </c>
      <c r="AS499" t="n">
        <v>0</v>
      </c>
      <c r="AT499" t="n">
        <v>74</v>
      </c>
      <c r="AU499" t="n">
        <v>99</v>
      </c>
      <c r="AV499" t="n">
        <v>98</v>
      </c>
      <c r="AW499" t="n">
        <v>99</v>
      </c>
      <c r="AX499" t="n">
        <v>154795</v>
      </c>
      <c r="AY499"/>
      <c r="AZ499" t="n">
        <v>154795</v>
      </c>
      <c r="BA499" t="s">
        <v>105</v>
      </c>
      <c r="BB499" t="s">
        <v>7017</v>
      </c>
      <c r="BC499"/>
      <c r="BD499" t="s">
        <v>107</v>
      </c>
      <c r="BE499" t="s">
        <v>7018</v>
      </c>
      <c r="BF499" t="s">
        <v>7019</v>
      </c>
      <c r="BG499" t="s">
        <v>1252</v>
      </c>
      <c r="BH499" t="s">
        <v>1298</v>
      </c>
      <c r="BI499"/>
      <c r="BJ499"/>
      <c r="BK499"/>
      <c r="BL499"/>
      <c r="BM499"/>
      <c r="BN499"/>
      <c r="BO499" t="n">
        <v>0.00006472</v>
      </c>
      <c r="BP499" t="n">
        <v>0</v>
      </c>
      <c r="BQ499" t="n">
        <v>0.005707</v>
      </c>
      <c r="BR499" t="n">
        <v>0</v>
      </c>
      <c r="BS499" t="n">
        <v>0</v>
      </c>
      <c r="BT499" t="n">
        <v>0.00005437</v>
      </c>
      <c r="BU499" t="n">
        <v>0.0001695</v>
      </c>
      <c r="BV499" t="n">
        <v>0.00003375</v>
      </c>
      <c r="BW499" t="n">
        <v>0.0001206</v>
      </c>
      <c r="BX499" t="n">
        <v>0</v>
      </c>
      <c r="BY499" t="n">
        <v>0</v>
      </c>
      <c r="BZ499" t="n">
        <v>0.006624</v>
      </c>
      <c r="CA499" t="n">
        <v>0</v>
      </c>
      <c r="CB499" t="n">
        <v>0</v>
      </c>
      <c r="CC499" t="n">
        <v>0</v>
      </c>
      <c r="CD499" t="n">
        <v>0.00005878</v>
      </c>
      <c r="CE499" t="n">
        <v>0</v>
      </c>
      <c r="CF499" t="n">
        <v>0</v>
      </c>
      <c r="CG499" t="n">
        <v>277</v>
      </c>
      <c r="CH499" t="str">
        <f>=SUBTOTAL(103,CG499)</f>
      </c>
      <c r="CI499" t="str">
        <f>=IF(CH499=1,IFERROR(MAX($CI$1:CI498)+(COUNTIFS($CG$1:CG498,CG499,$CH$1:CH498,1)=0),1),"")</f>
      </c>
    </row>
    <row r="500">
      <c r="A500" t="s">
        <v>7020</v>
      </c>
      <c r="B500" t="s">
        <v>7021</v>
      </c>
      <c r="C500" t="s">
        <v>7022</v>
      </c>
      <c r="D500" t="s">
        <v>7023</v>
      </c>
      <c r="E500" t="s">
        <v>7024</v>
      </c>
      <c r="F500" t="s">
        <v>7025</v>
      </c>
      <c r="G500" t="s">
        <v>92</v>
      </c>
      <c r="H500" t="s">
        <v>93</v>
      </c>
      <c r="I500" t="s">
        <v>310</v>
      </c>
      <c r="J500"/>
      <c r="K500" t="n">
        <v>0.0000722</v>
      </c>
      <c r="L500" t="n">
        <v>0.00003942</v>
      </c>
      <c r="M500" t="n">
        <v>0.00149</v>
      </c>
      <c r="N500" t="s">
        <v>936</v>
      </c>
      <c r="O500" t="n">
        <v>2406738</v>
      </c>
      <c r="P500" t="s">
        <v>1007</v>
      </c>
      <c r="Q500"/>
      <c r="R500"/>
      <c r="S500"/>
      <c r="T500" t="n">
        <v>0.029</v>
      </c>
      <c r="U500" t="s">
        <v>413</v>
      </c>
      <c r="V500" t="s">
        <v>379</v>
      </c>
      <c r="W500" t="n">
        <v>0.231</v>
      </c>
      <c r="X500"/>
      <c r="Y500" t="s">
        <v>7026</v>
      </c>
      <c r="Z500"/>
      <c r="AA500"/>
      <c r="AB500" t="s">
        <v>265</v>
      </c>
      <c r="AC500" t="s">
        <v>266</v>
      </c>
      <c r="AD500"/>
      <c r="AE500"/>
      <c r="AF500"/>
      <c r="AG500" t="s">
        <v>7027</v>
      </c>
      <c r="AH500"/>
      <c r="AI500" t="s">
        <v>102</v>
      </c>
      <c r="AJ500" t="s">
        <v>419</v>
      </c>
      <c r="AK500" t="s">
        <v>433</v>
      </c>
      <c r="AL500" t="s">
        <v>104</v>
      </c>
      <c r="AM500" t="n">
        <v>1</v>
      </c>
      <c r="AN500"/>
      <c r="AO500" t="n">
        <v>35</v>
      </c>
      <c r="AP500" t="n">
        <v>131</v>
      </c>
      <c r="AQ500" t="n">
        <v>186</v>
      </c>
      <c r="AR500" t="n">
        <v>0</v>
      </c>
      <c r="AS500" t="n">
        <v>125</v>
      </c>
      <c r="AT500" t="n">
        <v>165</v>
      </c>
      <c r="AU500" t="n">
        <v>99</v>
      </c>
      <c r="AV500" t="n">
        <v>99</v>
      </c>
      <c r="AW500" t="n">
        <v>99</v>
      </c>
      <c r="AX500"/>
      <c r="AY500" t="n">
        <v>154795</v>
      </c>
      <c r="AZ500" t="n">
        <v>154795</v>
      </c>
      <c r="BA500" t="s">
        <v>105</v>
      </c>
      <c r="BB500" t="s">
        <v>7028</v>
      </c>
      <c r="BC500"/>
      <c r="BD500" t="s">
        <v>107</v>
      </c>
      <c r="BE500" t="s">
        <v>7029</v>
      </c>
      <c r="BF500" t="s">
        <v>7030</v>
      </c>
      <c r="BG500" t="s">
        <v>5059</v>
      </c>
      <c r="BH500" t="s">
        <v>5060</v>
      </c>
      <c r="BI500"/>
      <c r="BJ500"/>
      <c r="BK500"/>
      <c r="BL500"/>
      <c r="BM500"/>
      <c r="BN500"/>
      <c r="BO500" t="n">
        <v>0</v>
      </c>
      <c r="BP500" t="n">
        <v>0</v>
      </c>
      <c r="BQ500" t="n">
        <v>0.00149</v>
      </c>
      <c r="BR500" t="n">
        <v>0.00005564</v>
      </c>
      <c r="BS500" t="n">
        <v>0</v>
      </c>
      <c r="BT500" t="n">
        <v>0.00000884</v>
      </c>
      <c r="BU500" t="n">
        <v>0.0001649</v>
      </c>
      <c r="BV500" t="n">
        <v>0</v>
      </c>
      <c r="BW500" t="n">
        <v>0</v>
      </c>
      <c r="BX500" t="n">
        <v>0</v>
      </c>
      <c r="BY500" t="n">
        <v>0</v>
      </c>
      <c r="BZ500" t="n">
        <v>0.001442</v>
      </c>
      <c r="CA500" t="n">
        <v>0</v>
      </c>
      <c r="CB500" t="n">
        <v>0</v>
      </c>
      <c r="CC500" t="n">
        <v>0</v>
      </c>
      <c r="CD500" t="n">
        <v>0.0000147</v>
      </c>
      <c r="CE500" t="n">
        <v>0</v>
      </c>
      <c r="CF500" t="n">
        <v>0</v>
      </c>
      <c r="CG500" t="n">
        <v>278</v>
      </c>
      <c r="CH500" t="str">
        <f>=SUBTOTAL(103,CG500)</f>
      </c>
      <c r="CI500" t="str">
        <f>=IF(CH500=1,IFERROR(MAX($CI$1:CI499)+(COUNTIFS($CG$1:CG499,CG500,$CH$1:CH499,1)=0),1),"")</f>
      </c>
    </row>
    <row r="501">
      <c r="A501" t="s">
        <v>7031</v>
      </c>
      <c r="B501" t="s">
        <v>7032</v>
      </c>
      <c r="C501" t="s">
        <v>7033</v>
      </c>
      <c r="D501" t="s">
        <v>7034</v>
      </c>
      <c r="E501" t="s">
        <v>7035</v>
      </c>
      <c r="F501" t="s">
        <v>7036</v>
      </c>
      <c r="G501" t="s">
        <v>92</v>
      </c>
      <c r="H501" t="s">
        <v>93</v>
      </c>
      <c r="I501" t="s">
        <v>1150</v>
      </c>
      <c r="J501"/>
      <c r="K501" t="n">
        <v>0.0003997</v>
      </c>
      <c r="L501" t="n">
        <v>0.0002891</v>
      </c>
      <c r="M501" t="n">
        <v>0.01009</v>
      </c>
      <c r="N501" t="s">
        <v>159</v>
      </c>
      <c r="O501" t="n">
        <v>2357519</v>
      </c>
      <c r="P501" t="s">
        <v>1007</v>
      </c>
      <c r="Q501"/>
      <c r="R501"/>
      <c r="S501"/>
      <c r="T501" t="n">
        <v>0.316</v>
      </c>
      <c r="U501" t="s">
        <v>413</v>
      </c>
      <c r="V501" t="s">
        <v>3847</v>
      </c>
      <c r="W501" t="n">
        <v>25.2</v>
      </c>
      <c r="X501" t="n">
        <v>0.759381949902</v>
      </c>
      <c r="Y501" t="s">
        <v>7037</v>
      </c>
      <c r="Z501"/>
      <c r="AA501"/>
      <c r="AB501" t="s">
        <v>1232</v>
      </c>
      <c r="AC501" t="s">
        <v>285</v>
      </c>
      <c r="AD501"/>
      <c r="AE501"/>
      <c r="AF501"/>
      <c r="AG501" t="s">
        <v>7038</v>
      </c>
      <c r="AH501"/>
      <c r="AI501" t="s">
        <v>433</v>
      </c>
      <c r="AJ501" t="s">
        <v>102</v>
      </c>
      <c r="AK501" t="s">
        <v>419</v>
      </c>
      <c r="AL501" t="s">
        <v>104</v>
      </c>
      <c r="AM501" t="n">
        <v>1</v>
      </c>
      <c r="AN501"/>
      <c r="AO501" t="n">
        <v>50</v>
      </c>
      <c r="AP501" t="n">
        <v>44</v>
      </c>
      <c r="AQ501" t="n">
        <v>49</v>
      </c>
      <c r="AR501" t="n">
        <v>58</v>
      </c>
      <c r="AS501" t="n">
        <v>0</v>
      </c>
      <c r="AT501" t="n">
        <v>55</v>
      </c>
      <c r="AU501" t="n">
        <v>99</v>
      </c>
      <c r="AV501" t="n">
        <v>92</v>
      </c>
      <c r="AW501" t="n">
        <v>99</v>
      </c>
      <c r="AX501" t="n">
        <v>154795</v>
      </c>
      <c r="AY501"/>
      <c r="AZ501" t="n">
        <v>154795</v>
      </c>
      <c r="BA501"/>
      <c r="BB501"/>
      <c r="BC501"/>
      <c r="BD501" t="s">
        <v>107</v>
      </c>
      <c r="BE501" t="s">
        <v>7039</v>
      </c>
      <c r="BF501" t="s">
        <v>7040</v>
      </c>
      <c r="BG501" t="s">
        <v>1721</v>
      </c>
      <c r="BH501" t="s">
        <v>2507</v>
      </c>
      <c r="BI501" t="n">
        <v>0.0002</v>
      </c>
      <c r="BJ501" t="n">
        <v>0</v>
      </c>
      <c r="BK501" t="n">
        <v>0</v>
      </c>
      <c r="BL501" t="n">
        <v>0</v>
      </c>
      <c r="BM501" t="n">
        <v>0</v>
      </c>
      <c r="BN501" t="n">
        <v>0.001</v>
      </c>
      <c r="BO501" t="n">
        <v>0</v>
      </c>
      <c r="BP501" t="n">
        <v>0</v>
      </c>
      <c r="BQ501" t="n">
        <v>0.009294</v>
      </c>
      <c r="BR501" t="n">
        <v>0</v>
      </c>
      <c r="BS501" t="n">
        <v>0</v>
      </c>
      <c r="BT501" t="n">
        <v>0.00004436</v>
      </c>
      <c r="BU501" t="n">
        <v>0.0003273</v>
      </c>
      <c r="BV501" t="n">
        <v>0</v>
      </c>
      <c r="BW501" t="n">
        <v>0.00004825</v>
      </c>
      <c r="BX501" t="n">
        <v>0</v>
      </c>
      <c r="BY501" t="n">
        <v>0</v>
      </c>
      <c r="BZ501" t="n">
        <v>0.01009</v>
      </c>
      <c r="CA501" t="n">
        <v>0</v>
      </c>
      <c r="CB501" t="n">
        <v>0</v>
      </c>
      <c r="CC501" t="n">
        <v>0</v>
      </c>
      <c r="CD501" t="n">
        <v>0.00005881</v>
      </c>
      <c r="CE501" t="n">
        <v>0.000956</v>
      </c>
      <c r="CF501" t="n">
        <v>0.0002071</v>
      </c>
      <c r="CG501" t="n">
        <v>279</v>
      </c>
      <c r="CH501" t="str">
        <f>=SUBTOTAL(103,CG501)</f>
      </c>
      <c r="CI501" t="str">
        <f>=IF(CH501=1,IFERROR(MAX($CI$1:CI500)+(COUNTIFS($CG$1:CG500,CG501,$CH$1:CH500,1)=0),1),"")</f>
      </c>
    </row>
    <row r="502">
      <c r="A502" t="s">
        <v>7041</v>
      </c>
      <c r="B502" t="s">
        <v>7042</v>
      </c>
      <c r="C502" t="s">
        <v>7043</v>
      </c>
      <c r="D502" t="s">
        <v>7044</v>
      </c>
      <c r="E502" t="s">
        <v>7045</v>
      </c>
      <c r="F502" t="s">
        <v>7046</v>
      </c>
      <c r="G502" t="s">
        <v>92</v>
      </c>
      <c r="H502" t="s">
        <v>93</v>
      </c>
      <c r="I502" t="s">
        <v>7047</v>
      </c>
      <c r="J502"/>
      <c r="K502" t="n">
        <v>0.005112</v>
      </c>
      <c r="L502" t="n">
        <v>0.003709</v>
      </c>
      <c r="M502" t="n">
        <v>0.01864</v>
      </c>
      <c r="N502" t="s">
        <v>281</v>
      </c>
      <c r="O502"/>
      <c r="P502"/>
      <c r="Q502"/>
      <c r="R502"/>
      <c r="S502"/>
      <c r="T502" t="n">
        <v>0.621</v>
      </c>
      <c r="U502" t="s">
        <v>324</v>
      </c>
      <c r="V502" t="s">
        <v>7048</v>
      </c>
      <c r="W502" t="n">
        <v>24.8</v>
      </c>
      <c r="X502" t="n">
        <v>0.552755832672</v>
      </c>
      <c r="Y502" t="s">
        <v>7049</v>
      </c>
      <c r="Z502"/>
      <c r="AA502"/>
      <c r="AB502" t="s">
        <v>1068</v>
      </c>
      <c r="AC502" t="s">
        <v>7050</v>
      </c>
      <c r="AD502"/>
      <c r="AE502"/>
      <c r="AF502" t="s">
        <v>7051</v>
      </c>
      <c r="AG502" t="s">
        <v>7052</v>
      </c>
      <c r="AH502"/>
      <c r="AI502" t="s">
        <v>419</v>
      </c>
      <c r="AJ502" t="s">
        <v>102</v>
      </c>
      <c r="AK502" t="s">
        <v>419</v>
      </c>
      <c r="AL502" t="s">
        <v>249</v>
      </c>
      <c r="AM502" t="n">
        <v>1</v>
      </c>
      <c r="AN502"/>
      <c r="AO502" t="n">
        <v>52</v>
      </c>
      <c r="AP502" t="n">
        <v>33</v>
      </c>
      <c r="AQ502" t="n">
        <v>42</v>
      </c>
      <c r="AR502" t="n">
        <v>49</v>
      </c>
      <c r="AS502" t="n">
        <v>0</v>
      </c>
      <c r="AT502" t="n">
        <v>41</v>
      </c>
      <c r="AU502" t="n">
        <v>99</v>
      </c>
      <c r="AV502" t="n">
        <v>81</v>
      </c>
      <c r="AW502" t="n">
        <v>99</v>
      </c>
      <c r="AX502" t="n">
        <v>154795</v>
      </c>
      <c r="AY502"/>
      <c r="AZ502" t="n">
        <v>154795</v>
      </c>
      <c r="BA502"/>
      <c r="BB502"/>
      <c r="BC502"/>
      <c r="BD502" t="s">
        <v>107</v>
      </c>
      <c r="BE502" t="s">
        <v>7053</v>
      </c>
      <c r="BF502" t="s">
        <v>7054</v>
      </c>
      <c r="BG502" t="s">
        <v>1361</v>
      </c>
      <c r="BH502" t="s">
        <v>7055</v>
      </c>
      <c r="BI502" t="n">
        <v>0.0028</v>
      </c>
      <c r="BJ502" t="n">
        <v>0</v>
      </c>
      <c r="BK502" t="n">
        <v>0.0043</v>
      </c>
      <c r="BL502" t="n">
        <v>0</v>
      </c>
      <c r="BM502" t="n">
        <v>0.001</v>
      </c>
      <c r="BN502" t="n">
        <v>0.0102</v>
      </c>
      <c r="BO502" t="n">
        <v>0.0003489</v>
      </c>
      <c r="BP502" t="n">
        <v>0.001917</v>
      </c>
      <c r="BQ502" t="n">
        <v>0.01236</v>
      </c>
      <c r="BR502" t="n">
        <v>0</v>
      </c>
      <c r="BS502" t="n">
        <v>0.001482</v>
      </c>
      <c r="BT502" t="n">
        <v>0.005193</v>
      </c>
      <c r="BU502" t="n">
        <v>0.004138</v>
      </c>
      <c r="BV502" t="n">
        <v>0.01434</v>
      </c>
      <c r="BW502" t="n">
        <v>0.0004587</v>
      </c>
      <c r="BX502" t="n">
        <v>0.01864</v>
      </c>
      <c r="BY502" t="n">
        <v>0.002883</v>
      </c>
      <c r="BZ502" t="n">
        <v>0.01355</v>
      </c>
      <c r="CA502" t="n">
        <v>0</v>
      </c>
      <c r="CB502" t="n">
        <v>0.001602</v>
      </c>
      <c r="CC502" t="n">
        <v>0.01266</v>
      </c>
      <c r="CD502" t="n">
        <v>0.00491</v>
      </c>
      <c r="CE502" t="n">
        <v>0.00815</v>
      </c>
      <c r="CF502" t="n">
        <v>0.01353</v>
      </c>
      <c r="CG502" t="n">
        <v>280</v>
      </c>
      <c r="CH502" t="str">
        <f>=SUBTOTAL(103,CG502)</f>
      </c>
      <c r="CI502" t="str">
        <f>=IF(CH502=1,IFERROR(MAX($CI$1:CI501)+(COUNTIFS($CG$1:CG501,CG502,$CH$1:CH501,1)=0),1),"")</f>
      </c>
    </row>
    <row r="503">
      <c r="A503" t="s">
        <v>7056</v>
      </c>
      <c r="B503" t="s">
        <v>7057</v>
      </c>
      <c r="C503" t="s">
        <v>7058</v>
      </c>
      <c r="D503" t="s">
        <v>7059</v>
      </c>
      <c r="E503" t="s">
        <v>7060</v>
      </c>
      <c r="F503" t="s">
        <v>7061</v>
      </c>
      <c r="G503" t="s">
        <v>92</v>
      </c>
      <c r="H503" t="s">
        <v>93</v>
      </c>
      <c r="I503" t="s">
        <v>7062</v>
      </c>
      <c r="J503"/>
      <c r="K503" t="n">
        <v>0.00006469</v>
      </c>
      <c r="L503" t="n">
        <v>0.0000723</v>
      </c>
      <c r="M503" t="n">
        <v>0.001004</v>
      </c>
      <c r="N503" t="s">
        <v>936</v>
      </c>
      <c r="O503" t="n">
        <v>1417081</v>
      </c>
      <c r="P503" t="s">
        <v>1007</v>
      </c>
      <c r="Q503" t="s">
        <v>7063</v>
      </c>
      <c r="R503"/>
      <c r="S503"/>
      <c r="T503" t="n">
        <v>0.013</v>
      </c>
      <c r="U503" t="s">
        <v>3183</v>
      </c>
      <c r="V503" t="s">
        <v>1289</v>
      </c>
      <c r="W503" t="n">
        <v>0.147</v>
      </c>
      <c r="X503" t="n">
        <v>0.288697183132</v>
      </c>
      <c r="Y503" t="s">
        <v>7064</v>
      </c>
      <c r="Z503"/>
      <c r="AA503"/>
      <c r="AB503" t="s">
        <v>265</v>
      </c>
      <c r="AC503" t="s">
        <v>266</v>
      </c>
      <c r="AD503" t="s">
        <v>3806</v>
      </c>
      <c r="AE503" t="s">
        <v>2125</v>
      </c>
      <c r="AF503" t="s">
        <v>7065</v>
      </c>
      <c r="AG503" t="s">
        <v>7066</v>
      </c>
      <c r="AH503"/>
      <c r="AI503" t="s">
        <v>419</v>
      </c>
      <c r="AJ503" t="s">
        <v>102</v>
      </c>
      <c r="AK503" t="s">
        <v>419</v>
      </c>
      <c r="AL503" t="s">
        <v>104</v>
      </c>
      <c r="AM503" t="n">
        <v>1</v>
      </c>
      <c r="AN503"/>
      <c r="AO503" t="n">
        <v>9</v>
      </c>
      <c r="AP503" t="n">
        <v>16</v>
      </c>
      <c r="AQ503" t="n">
        <v>11</v>
      </c>
      <c r="AR503" t="n">
        <v>5</v>
      </c>
      <c r="AS503" t="n">
        <v>0</v>
      </c>
      <c r="AT503" t="n">
        <v>17</v>
      </c>
      <c r="AU503" t="n">
        <v>99</v>
      </c>
      <c r="AV503" t="n">
        <v>47</v>
      </c>
      <c r="AW503" t="n">
        <v>99</v>
      </c>
      <c r="AX503" t="n">
        <v>154795</v>
      </c>
      <c r="AY503"/>
      <c r="AZ503" t="n">
        <v>154795</v>
      </c>
      <c r="BA503" t="s">
        <v>105</v>
      </c>
      <c r="BB503" t="s">
        <v>7067</v>
      </c>
      <c r="BC503"/>
      <c r="BD503" t="s">
        <v>107</v>
      </c>
      <c r="BE503" t="s">
        <v>7068</v>
      </c>
      <c r="BF503" t="s">
        <v>7069</v>
      </c>
      <c r="BG503" t="s">
        <v>149</v>
      </c>
      <c r="BH503" t="s">
        <v>150</v>
      </c>
      <c r="BI503"/>
      <c r="BJ503"/>
      <c r="BK503"/>
      <c r="BL503"/>
      <c r="BM503"/>
      <c r="BN503"/>
      <c r="BO503" t="n">
        <v>0.0001258</v>
      </c>
      <c r="BP503" t="n">
        <v>0</v>
      </c>
      <c r="BQ503" t="n">
        <v>0.001004</v>
      </c>
      <c r="BR503" t="n">
        <v>0</v>
      </c>
      <c r="BS503" t="n">
        <v>0</v>
      </c>
      <c r="BT503" t="n">
        <v>0.00002692</v>
      </c>
      <c r="BU503" t="n">
        <v>0.000166</v>
      </c>
      <c r="BV503" t="n">
        <v>0</v>
      </c>
      <c r="BW503" t="n">
        <v>0.0001448</v>
      </c>
      <c r="BX503" t="n">
        <v>0</v>
      </c>
      <c r="BY503" t="n">
        <v>0.0002618</v>
      </c>
      <c r="BZ503" t="n">
        <v>0.000288</v>
      </c>
      <c r="CA503" t="n">
        <v>0</v>
      </c>
      <c r="CB503" t="n">
        <v>0</v>
      </c>
      <c r="CC503" t="n">
        <v>0</v>
      </c>
      <c r="CD503" t="n">
        <v>0</v>
      </c>
      <c r="CE503" t="n">
        <v>0</v>
      </c>
      <c r="CF503" t="n">
        <v>0</v>
      </c>
      <c r="CG503" t="n">
        <v>281</v>
      </c>
      <c r="CH503" t="str">
        <f>=SUBTOTAL(103,CG503)</f>
      </c>
      <c r="CI503" t="str">
        <f>=IF(CH503=1,IFERROR(MAX($CI$1:CI502)+(COUNTIFS($CG$1:CG502,CG503,$CH$1:CH502,1)=0),1),"")</f>
      </c>
    </row>
    <row r="504">
      <c r="A504" t="s">
        <v>7070</v>
      </c>
      <c r="B504" t="s">
        <v>7071</v>
      </c>
      <c r="C504" t="s">
        <v>7072</v>
      </c>
      <c r="D504" t="s">
        <v>7073</v>
      </c>
      <c r="E504" t="s">
        <v>7074</v>
      </c>
      <c r="F504" t="s">
        <v>7075</v>
      </c>
      <c r="G504" t="s">
        <v>92</v>
      </c>
      <c r="H504" t="s">
        <v>93</v>
      </c>
      <c r="I504" t="s">
        <v>7076</v>
      </c>
      <c r="J504"/>
      <c r="K504" t="n">
        <v>0.0001212</v>
      </c>
      <c r="L504" t="n">
        <v>0.00008557</v>
      </c>
      <c r="M504" t="n">
        <v>0.002007</v>
      </c>
      <c r="N504" t="s">
        <v>936</v>
      </c>
      <c r="O504"/>
      <c r="P504"/>
      <c r="Q504" t="s">
        <v>7077</v>
      </c>
      <c r="R504"/>
      <c r="S504"/>
      <c r="T504" t="n">
        <v>0.314</v>
      </c>
      <c r="U504" t="s">
        <v>378</v>
      </c>
      <c r="V504" t="s">
        <v>379</v>
      </c>
      <c r="W504" t="n">
        <v>13.93</v>
      </c>
      <c r="X504" t="n">
        <v>0.356874465942</v>
      </c>
      <c r="Y504" t="s">
        <v>7078</v>
      </c>
      <c r="Z504"/>
      <c r="AA504"/>
      <c r="AB504" t="s">
        <v>1232</v>
      </c>
      <c r="AC504" t="s">
        <v>7079</v>
      </c>
      <c r="AD504"/>
      <c r="AE504"/>
      <c r="AF504" t="s">
        <v>7080</v>
      </c>
      <c r="AG504" t="s">
        <v>7081</v>
      </c>
      <c r="AH504"/>
      <c r="AI504" t="s">
        <v>102</v>
      </c>
      <c r="AJ504" t="s">
        <v>419</v>
      </c>
      <c r="AK504" t="s">
        <v>433</v>
      </c>
      <c r="AL504" t="s">
        <v>228</v>
      </c>
      <c r="AM504" t="n">
        <v>1</v>
      </c>
      <c r="AN504"/>
      <c r="AO504" t="n">
        <v>33</v>
      </c>
      <c r="AP504" t="n">
        <v>120</v>
      </c>
      <c r="AQ504" t="n">
        <v>115</v>
      </c>
      <c r="AR504" t="n">
        <v>0</v>
      </c>
      <c r="AS504" t="n">
        <v>108</v>
      </c>
      <c r="AT504" t="n">
        <v>155</v>
      </c>
      <c r="AU504" t="n">
        <v>97</v>
      </c>
      <c r="AV504" t="n">
        <v>99</v>
      </c>
      <c r="AW504" t="n">
        <v>99</v>
      </c>
      <c r="AX504"/>
      <c r="AY504" t="n">
        <v>154795</v>
      </c>
      <c r="AZ504" t="n">
        <v>154795</v>
      </c>
      <c r="BA504"/>
      <c r="BB504"/>
      <c r="BC504"/>
      <c r="BD504" t="s">
        <v>107</v>
      </c>
      <c r="BE504" t="s">
        <v>7082</v>
      </c>
      <c r="BF504" t="s">
        <v>7083</v>
      </c>
      <c r="BG504" t="s">
        <v>987</v>
      </c>
      <c r="BH504" t="s">
        <v>988</v>
      </c>
      <c r="BI504" t="n">
        <v>0.0002</v>
      </c>
      <c r="BJ504" t="n">
        <v>0</v>
      </c>
      <c r="BK504" t="n">
        <v>0.0014</v>
      </c>
      <c r="BL504" t="n">
        <v>0</v>
      </c>
      <c r="BM504" t="n">
        <v>0</v>
      </c>
      <c r="BN504" t="n">
        <v>0</v>
      </c>
      <c r="BO504" t="n">
        <v>0</v>
      </c>
      <c r="BP504" t="n">
        <v>0.0001779</v>
      </c>
      <c r="BQ504" t="n">
        <v>0.002007</v>
      </c>
      <c r="BR504" t="n">
        <v>0</v>
      </c>
      <c r="BS504" t="n">
        <v>0</v>
      </c>
      <c r="BT504" t="n">
        <v>0.000008893</v>
      </c>
      <c r="BU504" t="n">
        <v>0</v>
      </c>
      <c r="BV504" t="n">
        <v>0.0001007</v>
      </c>
      <c r="BW504" t="n">
        <v>0.00004837</v>
      </c>
      <c r="BX504" t="n">
        <v>0</v>
      </c>
      <c r="BY504" t="n">
        <v>0.0003283</v>
      </c>
      <c r="BZ504" t="n">
        <v>0.0008656</v>
      </c>
      <c r="CA504" t="n">
        <v>0</v>
      </c>
      <c r="CB504" t="n">
        <v>0</v>
      </c>
      <c r="CC504" t="n">
        <v>0</v>
      </c>
      <c r="CD504" t="n">
        <v>0.00004413</v>
      </c>
      <c r="CE504" t="n">
        <v>0</v>
      </c>
      <c r="CF504" t="n">
        <v>0</v>
      </c>
      <c r="CG504" t="n">
        <v>282</v>
      </c>
      <c r="CH504" t="str">
        <f>=SUBTOTAL(103,CG504)</f>
      </c>
      <c r="CI504" t="str">
        <f>=IF(CH504=1,IFERROR(MAX($CI$1:CI503)+(COUNTIFS($CG$1:CG503,CG504,$CH$1:CH503,1)=0),1),"")</f>
      </c>
    </row>
    <row r="505">
      <c r="A505" t="s">
        <v>7084</v>
      </c>
      <c r="B505" t="s">
        <v>7085</v>
      </c>
      <c r="C505" t="s">
        <v>7086</v>
      </c>
      <c r="D505" t="s">
        <v>7087</v>
      </c>
      <c r="E505" t="s">
        <v>7088</v>
      </c>
      <c r="F505" t="s">
        <v>7089</v>
      </c>
      <c r="G505" t="s">
        <v>92</v>
      </c>
      <c r="H505" t="s">
        <v>93</v>
      </c>
      <c r="I505" t="s">
        <v>6553</v>
      </c>
      <c r="J505"/>
      <c r="K505" t="n">
        <v>0.00001988</v>
      </c>
      <c r="L505" t="n">
        <v>0.00001314</v>
      </c>
      <c r="M505" t="n">
        <v>0.0003968</v>
      </c>
      <c r="N505" t="s">
        <v>936</v>
      </c>
      <c r="O505"/>
      <c r="P505"/>
      <c r="Q505"/>
      <c r="R505"/>
      <c r="S505"/>
      <c r="T505" t="n">
        <v>0.2</v>
      </c>
      <c r="U505" t="s">
        <v>413</v>
      </c>
      <c r="V505" t="s">
        <v>2407</v>
      </c>
      <c r="W505" t="n">
        <v>26.4</v>
      </c>
      <c r="X505" t="n">
        <v>0.462531328201</v>
      </c>
      <c r="Y505" t="s">
        <v>7090</v>
      </c>
      <c r="Z505"/>
      <c r="AA505"/>
      <c r="AB505" t="s">
        <v>327</v>
      </c>
      <c r="AC505" t="s">
        <v>7091</v>
      </c>
      <c r="AD505"/>
      <c r="AE505"/>
      <c r="AF505"/>
      <c r="AG505" t="s">
        <v>7092</v>
      </c>
      <c r="AH505"/>
      <c r="AI505" t="s">
        <v>433</v>
      </c>
      <c r="AJ505" t="s">
        <v>102</v>
      </c>
      <c r="AK505" t="s">
        <v>419</v>
      </c>
      <c r="AL505" t="s">
        <v>104</v>
      </c>
      <c r="AM505" t="n">
        <v>1</v>
      </c>
      <c r="AN505"/>
      <c r="AO505" t="n">
        <v>228</v>
      </c>
      <c r="AP505" t="n">
        <v>42</v>
      </c>
      <c r="AQ505" t="n">
        <v>239</v>
      </c>
      <c r="AR505" t="n">
        <v>201</v>
      </c>
      <c r="AS505" t="n">
        <v>0</v>
      </c>
      <c r="AT505" t="n">
        <v>226</v>
      </c>
      <c r="AU505" t="n">
        <v>99</v>
      </c>
      <c r="AV505" t="n">
        <v>99</v>
      </c>
      <c r="AW505" t="n">
        <v>99</v>
      </c>
      <c r="AX505" t="n">
        <v>154795</v>
      </c>
      <c r="AY505"/>
      <c r="AZ505" t="n">
        <v>154795</v>
      </c>
      <c r="BA505"/>
      <c r="BB505"/>
      <c r="BC505"/>
      <c r="BD505" t="s">
        <v>107</v>
      </c>
      <c r="BE505" t="s">
        <v>7093</v>
      </c>
      <c r="BF505" t="s">
        <v>7094</v>
      </c>
      <c r="BG505" t="s">
        <v>1252</v>
      </c>
      <c r="BH505" t="s">
        <v>1298</v>
      </c>
      <c r="BI505"/>
      <c r="BJ505"/>
      <c r="BK505"/>
      <c r="BL505"/>
      <c r="BM505"/>
      <c r="BN505"/>
      <c r="BO505" t="n">
        <v>0</v>
      </c>
      <c r="BP505" t="n">
        <v>0</v>
      </c>
      <c r="BQ505" t="n">
        <v>0.0003968</v>
      </c>
      <c r="BR505" t="n">
        <v>0</v>
      </c>
      <c r="BS505" t="n">
        <v>0</v>
      </c>
      <c r="BT505" t="n">
        <v>0.00000879</v>
      </c>
      <c r="BU505" t="n">
        <v>0</v>
      </c>
      <c r="BV505" t="n">
        <v>0</v>
      </c>
      <c r="BW505" t="n">
        <v>0</v>
      </c>
      <c r="BX505" t="n">
        <v>0</v>
      </c>
      <c r="BY505" t="n">
        <v>0.00006544</v>
      </c>
      <c r="BZ505" t="n">
        <v>0.000288</v>
      </c>
      <c r="CA505" t="n">
        <v>0</v>
      </c>
      <c r="CB505" t="n">
        <v>0</v>
      </c>
      <c r="CC505" t="n">
        <v>0</v>
      </c>
      <c r="CD505" t="n">
        <v>0</v>
      </c>
      <c r="CE505" t="n">
        <v>0</v>
      </c>
      <c r="CF505" t="n">
        <v>0</v>
      </c>
      <c r="CG505" t="n">
        <v>283</v>
      </c>
      <c r="CH505" t="str">
        <f>=SUBTOTAL(103,CG505)</f>
      </c>
      <c r="CI505" t="str">
        <f>=IF(CH505=1,IFERROR(MAX($CI$1:CI504)+(COUNTIFS($CG$1:CG504,CG505,$CH$1:CH504,1)=0),1),"")</f>
      </c>
    </row>
    <row r="506">
      <c r="A506" t="s">
        <v>7095</v>
      </c>
      <c r="B506" t="s">
        <v>7096</v>
      </c>
      <c r="C506" t="s">
        <v>7097</v>
      </c>
      <c r="D506" t="s">
        <v>7098</v>
      </c>
      <c r="E506" t="s">
        <v>7099</v>
      </c>
      <c r="F506" t="s">
        <v>7100</v>
      </c>
      <c r="G506" t="s">
        <v>92</v>
      </c>
      <c r="H506" t="s">
        <v>93</v>
      </c>
      <c r="I506" t="s">
        <v>1121</v>
      </c>
      <c r="J506"/>
      <c r="K506" t="n">
        <v>0.0002943</v>
      </c>
      <c r="L506" t="n">
        <v>0.0003679</v>
      </c>
      <c r="M506" t="n">
        <v>0.003165</v>
      </c>
      <c r="N506" t="s">
        <v>582</v>
      </c>
      <c r="O506"/>
      <c r="P506"/>
      <c r="Q506"/>
      <c r="R506"/>
      <c r="S506"/>
      <c r="T506" t="n">
        <v>0.015</v>
      </c>
      <c r="U506" t="s">
        <v>7101</v>
      </c>
      <c r="V506" t="s">
        <v>7102</v>
      </c>
      <c r="W506" t="n">
        <v>8.087</v>
      </c>
      <c r="X506" t="n">
        <v>0.266311407089</v>
      </c>
      <c r="Y506" t="s">
        <v>7103</v>
      </c>
      <c r="Z506"/>
      <c r="AA506"/>
      <c r="AB506" t="s">
        <v>211</v>
      </c>
      <c r="AC506" t="s">
        <v>212</v>
      </c>
      <c r="AD506"/>
      <c r="AE506"/>
      <c r="AF506"/>
      <c r="AG506" t="s">
        <v>7104</v>
      </c>
      <c r="AH506"/>
      <c r="AI506" t="s">
        <v>433</v>
      </c>
      <c r="AJ506" t="s">
        <v>102</v>
      </c>
      <c r="AK506" t="s">
        <v>419</v>
      </c>
      <c r="AL506" t="s">
        <v>104</v>
      </c>
      <c r="AM506" t="n">
        <v>1</v>
      </c>
      <c r="AN506"/>
      <c r="AO506" t="n">
        <v>202</v>
      </c>
      <c r="AP506" t="n">
        <v>33</v>
      </c>
      <c r="AQ506" t="n">
        <v>213</v>
      </c>
      <c r="AR506" t="n">
        <v>171</v>
      </c>
      <c r="AS506" t="n">
        <v>0</v>
      </c>
      <c r="AT506" t="n">
        <v>164</v>
      </c>
      <c r="AU506" t="n">
        <v>99</v>
      </c>
      <c r="AV506" t="n">
        <v>92</v>
      </c>
      <c r="AW506" t="n">
        <v>99</v>
      </c>
      <c r="AX506" t="n">
        <v>154795</v>
      </c>
      <c r="AY506"/>
      <c r="AZ506" t="n">
        <v>154795</v>
      </c>
      <c r="BA506"/>
      <c r="BB506"/>
      <c r="BC506"/>
      <c r="BD506" t="s">
        <v>107</v>
      </c>
      <c r="BE506" t="s">
        <v>7105</v>
      </c>
      <c r="BF506" t="s">
        <v>7106</v>
      </c>
      <c r="BG506" t="s">
        <v>532</v>
      </c>
      <c r="BH506" t="s">
        <v>533</v>
      </c>
      <c r="BI506"/>
      <c r="BJ506"/>
      <c r="BK506"/>
      <c r="BL506"/>
      <c r="BM506"/>
      <c r="BN506"/>
      <c r="BO506" t="n">
        <v>0</v>
      </c>
      <c r="BP506" t="n">
        <v>0.0001157</v>
      </c>
      <c r="BQ506" t="n">
        <v>0.002381</v>
      </c>
      <c r="BR506" t="n">
        <v>0</v>
      </c>
      <c r="BS506" t="n">
        <v>0.00004621</v>
      </c>
      <c r="BT506" t="n">
        <v>0.0003868</v>
      </c>
      <c r="BU506" t="n">
        <v>0.0001629</v>
      </c>
      <c r="BV506" t="n">
        <v>0</v>
      </c>
      <c r="BW506" t="n">
        <v>0.00002412</v>
      </c>
      <c r="BX506" t="n">
        <v>0</v>
      </c>
      <c r="BY506" t="n">
        <v>0.0005233</v>
      </c>
      <c r="BZ506" t="n">
        <v>0.002017</v>
      </c>
      <c r="CA506" t="n">
        <v>0</v>
      </c>
      <c r="CB506" t="n">
        <v>0</v>
      </c>
      <c r="CC506" t="n">
        <v>0.003165</v>
      </c>
      <c r="CD506" t="n">
        <v>0.0005439</v>
      </c>
      <c r="CE506" t="n">
        <v>0.000956</v>
      </c>
      <c r="CF506" t="n">
        <v>0</v>
      </c>
      <c r="CG506" t="n">
        <v>284</v>
      </c>
      <c r="CH506" t="str">
        <f>=SUBTOTAL(103,CG506)</f>
      </c>
      <c r="CI506" t="str">
        <f>=IF(CH506=1,IFERROR(MAX($CI$1:CI505)+(COUNTIFS($CG$1:CG505,CG506,$CH$1:CH505,1)=0),1),"")</f>
      </c>
    </row>
    <row r="507">
      <c r="A507" t="s">
        <v>7107</v>
      </c>
      <c r="B507" t="s">
        <v>7108</v>
      </c>
      <c r="C507" t="s">
        <v>7109</v>
      </c>
      <c r="D507" t="s">
        <v>7110</v>
      </c>
      <c r="E507" t="s">
        <v>7111</v>
      </c>
      <c r="F507" t="s">
        <v>7112</v>
      </c>
      <c r="G507" t="s">
        <v>92</v>
      </c>
      <c r="H507" t="s">
        <v>93</v>
      </c>
      <c r="I507" t="s">
        <v>1900</v>
      </c>
      <c r="J507"/>
      <c r="K507" t="n">
        <v>0.006011</v>
      </c>
      <c r="L507" t="n">
        <v>0.005291</v>
      </c>
      <c r="M507" t="n">
        <v>0.03481</v>
      </c>
      <c r="N507" t="s">
        <v>582</v>
      </c>
      <c r="O507"/>
      <c r="P507"/>
      <c r="Q507"/>
      <c r="R507"/>
      <c r="S507"/>
      <c r="T507" t="n">
        <v>0.4</v>
      </c>
      <c r="U507" t="s">
        <v>324</v>
      </c>
      <c r="V507" t="s">
        <v>7113</v>
      </c>
      <c r="W507" t="n">
        <v>13.82</v>
      </c>
      <c r="X507" t="n">
        <v>0.563520610332</v>
      </c>
      <c r="Y507" t="s">
        <v>7114</v>
      </c>
      <c r="Z507"/>
      <c r="AA507"/>
      <c r="AB507" t="s">
        <v>791</v>
      </c>
      <c r="AC507" t="s">
        <v>7115</v>
      </c>
      <c r="AD507"/>
      <c r="AE507"/>
      <c r="AF507" t="s">
        <v>7116</v>
      </c>
      <c r="AG507" t="s">
        <v>7117</v>
      </c>
      <c r="AH507" t="s">
        <v>7118</v>
      </c>
      <c r="AI507" t="s">
        <v>587</v>
      </c>
      <c r="AJ507" t="s">
        <v>179</v>
      </c>
      <c r="AK507" t="s">
        <v>587</v>
      </c>
      <c r="AL507" t="s">
        <v>125</v>
      </c>
      <c r="AM507" t="n">
        <v>2</v>
      </c>
      <c r="AN507"/>
      <c r="AO507" t="n">
        <v>0</v>
      </c>
      <c r="AP507" t="n">
        <v>0</v>
      </c>
      <c r="AQ507" t="n">
        <v>0</v>
      </c>
      <c r="AR507" t="n">
        <v>151</v>
      </c>
      <c r="AS507" t="n">
        <v>0</v>
      </c>
      <c r="AT507" t="n">
        <v>141</v>
      </c>
      <c r="AU507" t="n">
        <v>99</v>
      </c>
      <c r="AV507" t="n">
        <v>99</v>
      </c>
      <c r="AW507" t="n">
        <v>99</v>
      </c>
      <c r="AX507"/>
      <c r="AY507"/>
      <c r="AZ507"/>
      <c r="BA507"/>
      <c r="BB507"/>
      <c r="BC507"/>
      <c r="BD507" t="s">
        <v>107</v>
      </c>
      <c r="BE507" t="s">
        <v>7119</v>
      </c>
      <c r="BF507" t="s">
        <v>7120</v>
      </c>
      <c r="BG507" t="s">
        <v>7121</v>
      </c>
      <c r="BH507" t="s">
        <v>7122</v>
      </c>
      <c r="BI507" t="n">
        <v>0.0026</v>
      </c>
      <c r="BJ507" t="n">
        <v>0</v>
      </c>
      <c r="BK507" t="n">
        <v>0.0014</v>
      </c>
      <c r="BL507" t="n">
        <v>0</v>
      </c>
      <c r="BM507" t="n">
        <v>0.006</v>
      </c>
      <c r="BN507" t="n">
        <v>0.0061</v>
      </c>
      <c r="BO507" t="n">
        <v>0.001231</v>
      </c>
      <c r="BP507" t="n">
        <v>0.00188</v>
      </c>
      <c r="BQ507" t="n">
        <v>0.002977</v>
      </c>
      <c r="BR507" t="n">
        <v>0</v>
      </c>
      <c r="BS507" t="n">
        <v>0.01392</v>
      </c>
      <c r="BT507" t="n">
        <v>0.006974</v>
      </c>
      <c r="BU507" t="n">
        <v>0.006026</v>
      </c>
      <c r="BV507" t="n">
        <v>0.008656</v>
      </c>
      <c r="BW507" t="n">
        <v>0.001159</v>
      </c>
      <c r="BX507" t="n">
        <v>0.003297</v>
      </c>
      <c r="BY507" t="n">
        <v>0.003337</v>
      </c>
      <c r="BZ507" t="n">
        <v>0.002307</v>
      </c>
      <c r="CA507" t="n">
        <v>0</v>
      </c>
      <c r="CB507" t="n">
        <v>0.01451</v>
      </c>
      <c r="CC507" t="n">
        <v>0.03481</v>
      </c>
      <c r="CD507" t="n">
        <v>0.007086</v>
      </c>
      <c r="CE507" t="n">
        <v>0.005742</v>
      </c>
      <c r="CF507" t="n">
        <v>0.007444</v>
      </c>
      <c r="CG507" t="n">
        <v>285</v>
      </c>
      <c r="CH507" t="str">
        <f>=SUBTOTAL(103,CG507)</f>
      </c>
      <c r="CI507" t="str">
        <f>=IF(CH507=1,IFERROR(MAX($CI$1:CI506)+(COUNTIFS($CG$1:CG506,CG507,$CH$1:CH506,1)=0),1),"")</f>
      </c>
    </row>
    <row r="508">
      <c r="A508" t="s">
        <v>7123</v>
      </c>
      <c r="B508" t="s">
        <v>7124</v>
      </c>
      <c r="C508" t="s">
        <v>7125</v>
      </c>
      <c r="D508" t="s">
        <v>7126</v>
      </c>
      <c r="E508" t="s">
        <v>7127</v>
      </c>
      <c r="F508" t="s">
        <v>7128</v>
      </c>
      <c r="G508" t="s">
        <v>92</v>
      </c>
      <c r="H508" t="s">
        <v>93</v>
      </c>
      <c r="I508" t="s">
        <v>6246</v>
      </c>
      <c r="J508"/>
      <c r="K508" t="n">
        <v>0.003647</v>
      </c>
      <c r="L508" t="n">
        <v>0.003805</v>
      </c>
      <c r="M508" t="n">
        <v>0.00695</v>
      </c>
      <c r="N508" t="s">
        <v>936</v>
      </c>
      <c r="O508"/>
      <c r="P508"/>
      <c r="Q508" t="s">
        <v>7129</v>
      </c>
      <c r="R508"/>
      <c r="S508" t="s">
        <v>7130</v>
      </c>
      <c r="T508" t="n">
        <v>0.252</v>
      </c>
      <c r="U508" t="s">
        <v>780</v>
      </c>
      <c r="V508" t="s">
        <v>687</v>
      </c>
      <c r="W508" t="n">
        <v>14.37</v>
      </c>
      <c r="X508" t="n">
        <v>0.323344647884</v>
      </c>
      <c r="Y508" t="s">
        <v>7131</v>
      </c>
      <c r="Z508"/>
      <c r="AA508"/>
      <c r="AB508" t="s">
        <v>979</v>
      </c>
      <c r="AC508" t="s">
        <v>7132</v>
      </c>
      <c r="AD508" t="s">
        <v>7133</v>
      </c>
      <c r="AE508" t="s">
        <v>2125</v>
      </c>
      <c r="AF508" t="s">
        <v>7134</v>
      </c>
      <c r="AG508" t="s">
        <v>7135</v>
      </c>
      <c r="AH508"/>
      <c r="AI508" t="s">
        <v>433</v>
      </c>
      <c r="AJ508" t="s">
        <v>102</v>
      </c>
      <c r="AK508" t="s">
        <v>419</v>
      </c>
      <c r="AL508" t="s">
        <v>228</v>
      </c>
      <c r="AM508" t="n">
        <v>1</v>
      </c>
      <c r="AN508"/>
      <c r="AO508" t="n">
        <v>163</v>
      </c>
      <c r="AP508" t="n">
        <v>40</v>
      </c>
      <c r="AQ508" t="n">
        <v>178</v>
      </c>
      <c r="AR508" t="n">
        <v>122</v>
      </c>
      <c r="AS508" t="n">
        <v>0</v>
      </c>
      <c r="AT508" t="n">
        <v>148</v>
      </c>
      <c r="AU508" t="n">
        <v>99</v>
      </c>
      <c r="AV508" t="n">
        <v>80</v>
      </c>
      <c r="AW508" t="n">
        <v>99</v>
      </c>
      <c r="AX508" t="n">
        <v>154795</v>
      </c>
      <c r="AY508"/>
      <c r="AZ508" t="n">
        <v>154795</v>
      </c>
      <c r="BA508" t="s">
        <v>105</v>
      </c>
      <c r="BB508" t="s">
        <v>7136</v>
      </c>
      <c r="BC508"/>
      <c r="BD508" t="s">
        <v>107</v>
      </c>
      <c r="BE508" t="s">
        <v>7137</v>
      </c>
      <c r="BF508" t="s">
        <v>7138</v>
      </c>
      <c r="BG508" t="s">
        <v>626</v>
      </c>
      <c r="BH508" t="s">
        <v>7139</v>
      </c>
      <c r="BI508" t="n">
        <v>0.0006</v>
      </c>
      <c r="BJ508" t="n">
        <v>0</v>
      </c>
      <c r="BK508" t="n">
        <v>0</v>
      </c>
      <c r="BL508" t="n">
        <v>0</v>
      </c>
      <c r="BM508" t="n">
        <v>0.002</v>
      </c>
      <c r="BN508" t="n">
        <v>0.001</v>
      </c>
      <c r="BO508" t="n">
        <v>0.001476</v>
      </c>
      <c r="BP508" t="n">
        <v>0.001215</v>
      </c>
      <c r="BQ508" t="n">
        <v>0.00695</v>
      </c>
      <c r="BR508" t="n">
        <v>0.0001087</v>
      </c>
      <c r="BS508" t="n">
        <v>0.001987</v>
      </c>
      <c r="BT508" t="n">
        <v>0.006032</v>
      </c>
      <c r="BU508" t="n">
        <v>0.002937</v>
      </c>
      <c r="BV508" t="n">
        <v>0.001045</v>
      </c>
      <c r="BW508" t="n">
        <v>0.001062</v>
      </c>
      <c r="BX508" t="n">
        <v>0</v>
      </c>
      <c r="BY508" t="n">
        <v>0.001832</v>
      </c>
      <c r="BZ508" t="n">
        <v>0.005187</v>
      </c>
      <c r="CA508" t="n">
        <v>0</v>
      </c>
      <c r="CB508" t="n">
        <v>0.001036</v>
      </c>
      <c r="CC508" t="n">
        <v>0.003165</v>
      </c>
      <c r="CD508" t="n">
        <v>0.006836</v>
      </c>
      <c r="CE508" t="n">
        <v>0.00239</v>
      </c>
      <c r="CF508" t="n">
        <v>0.001449</v>
      </c>
      <c r="CG508" t="n">
        <v>286</v>
      </c>
      <c r="CH508" t="str">
        <f>=SUBTOTAL(103,CG508)</f>
      </c>
      <c r="CI508" t="str">
        <f>=IF(CH508=1,IFERROR(MAX($CI$1:CI507)+(COUNTIFS($CG$1:CG507,CG508,$CH$1:CH507,1)=0),1),"")</f>
      </c>
    </row>
    <row r="509">
      <c r="A509" t="s">
        <v>7140</v>
      </c>
      <c r="B509" t="s">
        <v>7141</v>
      </c>
      <c r="C509" t="s">
        <v>7142</v>
      </c>
      <c r="D509" t="s">
        <v>7143</v>
      </c>
      <c r="E509" t="s">
        <v>7144</v>
      </c>
      <c r="F509" t="s">
        <v>7145</v>
      </c>
      <c r="G509" t="s">
        <v>92</v>
      </c>
      <c r="H509" t="s">
        <v>93</v>
      </c>
      <c r="I509" t="s">
        <v>7146</v>
      </c>
      <c r="J509"/>
      <c r="K509" t="n">
        <v>0.002559</v>
      </c>
      <c r="L509" t="n">
        <v>0.002872</v>
      </c>
      <c r="M509" t="n">
        <v>0.005564</v>
      </c>
      <c r="N509" t="s">
        <v>118</v>
      </c>
      <c r="O509" t="n">
        <v>774321</v>
      </c>
      <c r="P509" t="s">
        <v>564</v>
      </c>
      <c r="Q509"/>
      <c r="R509"/>
      <c r="S509"/>
      <c r="T509" t="n">
        <v>0.064</v>
      </c>
      <c r="U509" t="s">
        <v>780</v>
      </c>
      <c r="V509"/>
      <c r="W509" t="n">
        <v>20.3</v>
      </c>
      <c r="X509" t="n">
        <v>0.507776618004</v>
      </c>
      <c r="Y509" t="s">
        <v>7147</v>
      </c>
      <c r="Z509"/>
      <c r="AA509"/>
      <c r="AB509" t="s">
        <v>1232</v>
      </c>
      <c r="AC509" t="s">
        <v>7148</v>
      </c>
      <c r="AD509"/>
      <c r="AE509"/>
      <c r="AF509" t="s">
        <v>7149</v>
      </c>
      <c r="AG509" t="s">
        <v>7150</v>
      </c>
      <c r="AH509"/>
      <c r="AI509" t="s">
        <v>433</v>
      </c>
      <c r="AJ509" t="s">
        <v>102</v>
      </c>
      <c r="AK509" t="s">
        <v>419</v>
      </c>
      <c r="AL509" t="s">
        <v>104</v>
      </c>
      <c r="AM509" t="n">
        <v>1</v>
      </c>
      <c r="AN509"/>
      <c r="AO509" t="n">
        <v>99</v>
      </c>
      <c r="AP509" t="n">
        <v>36</v>
      </c>
      <c r="AQ509" t="n">
        <v>76</v>
      </c>
      <c r="AR509" t="n">
        <v>92</v>
      </c>
      <c r="AS509" t="n">
        <v>0</v>
      </c>
      <c r="AT509" t="n">
        <v>93</v>
      </c>
      <c r="AU509" t="n">
        <v>99</v>
      </c>
      <c r="AV509" t="n">
        <v>84</v>
      </c>
      <c r="AW509" t="n">
        <v>99</v>
      </c>
      <c r="AX509" t="n">
        <v>154795</v>
      </c>
      <c r="AY509"/>
      <c r="AZ509" t="n">
        <v>154795</v>
      </c>
      <c r="BA509" t="s">
        <v>105</v>
      </c>
      <c r="BB509" t="s">
        <v>7151</v>
      </c>
      <c r="BC509"/>
      <c r="BD509" t="s">
        <v>107</v>
      </c>
      <c r="BE509" t="s">
        <v>7152</v>
      </c>
      <c r="BF509" t="s">
        <v>7153</v>
      </c>
      <c r="BG509" t="s">
        <v>1252</v>
      </c>
      <c r="BH509" t="s">
        <v>1298</v>
      </c>
      <c r="BI509" t="n">
        <v>0.0012</v>
      </c>
      <c r="BJ509" t="n">
        <v>0</v>
      </c>
      <c r="BK509" t="n">
        <v>0.0029</v>
      </c>
      <c r="BL509" t="n">
        <v>0</v>
      </c>
      <c r="BM509" t="n">
        <v>0.004</v>
      </c>
      <c r="BN509" t="n">
        <v>0</v>
      </c>
      <c r="BO509" t="n">
        <v>0.000632</v>
      </c>
      <c r="BP509" t="n">
        <v>0.000162</v>
      </c>
      <c r="BQ509" t="n">
        <v>0.001413</v>
      </c>
      <c r="BR509" t="n">
        <v>0.00009176</v>
      </c>
      <c r="BS509" t="n">
        <v>0.001175</v>
      </c>
      <c r="BT509" t="n">
        <v>0.005564</v>
      </c>
      <c r="BU509" t="n">
        <v>0.00229</v>
      </c>
      <c r="BV509" t="n">
        <v>0.0005269</v>
      </c>
      <c r="BW509" t="n">
        <v>0.0007962</v>
      </c>
      <c r="BX509" t="n">
        <v>0.001096</v>
      </c>
      <c r="BY509" t="n">
        <v>0.0005888</v>
      </c>
      <c r="BZ509" t="n">
        <v>0.0008656</v>
      </c>
      <c r="CA509" t="n">
        <v>0</v>
      </c>
      <c r="CB509" t="n">
        <v>0.001036</v>
      </c>
      <c r="CC509" t="n">
        <v>0.003165</v>
      </c>
      <c r="CD509" t="n">
        <v>0.005527</v>
      </c>
      <c r="CE509" t="n">
        <v>0.001434</v>
      </c>
      <c r="CF509" t="n">
        <v>0</v>
      </c>
      <c r="CG509" t="n">
        <v>287</v>
      </c>
      <c r="CH509" t="str">
        <f>=SUBTOTAL(103,CG509)</f>
      </c>
      <c r="CI509" t="str">
        <f>=IF(CH509=1,IFERROR(MAX($CI$1:CI508)+(COUNTIFS($CG$1:CG508,CG509,$CH$1:CH508,1)=0),1),"")</f>
      </c>
    </row>
    <row r="510">
      <c r="A510" t="s">
        <v>7154</v>
      </c>
      <c r="B510" t="s">
        <v>7155</v>
      </c>
      <c r="C510" t="s">
        <v>7156</v>
      </c>
      <c r="D510" t="s">
        <v>7157</v>
      </c>
      <c r="E510" t="s">
        <v>7158</v>
      </c>
      <c r="F510" t="s">
        <v>7159</v>
      </c>
      <c r="G510" t="s">
        <v>92</v>
      </c>
      <c r="H510" t="s">
        <v>93</v>
      </c>
      <c r="I510" t="s">
        <v>2298</v>
      </c>
      <c r="J510"/>
      <c r="K510" t="n">
        <v>0.002336</v>
      </c>
      <c r="L510" t="n">
        <v>0.004299</v>
      </c>
      <c r="M510" t="n">
        <v>0.03024</v>
      </c>
      <c r="N510" t="s">
        <v>159</v>
      </c>
      <c r="O510" t="n">
        <v>786139</v>
      </c>
      <c r="P510" t="s">
        <v>1024</v>
      </c>
      <c r="Q510" t="s">
        <v>7160</v>
      </c>
      <c r="R510"/>
      <c r="S510"/>
      <c r="T510" t="n">
        <v>0.277</v>
      </c>
      <c r="U510" t="s">
        <v>378</v>
      </c>
      <c r="V510" t="s">
        <v>552</v>
      </c>
      <c r="W510" t="n">
        <v>1.636</v>
      </c>
      <c r="X510" t="n">
        <v>0.496066451073</v>
      </c>
      <c r="Y510" t="s">
        <v>7161</v>
      </c>
      <c r="Z510" t="s">
        <v>412</v>
      </c>
      <c r="AA510" t="n">
        <v>0.0542948137675728</v>
      </c>
      <c r="AB510" t="s">
        <v>211</v>
      </c>
      <c r="AC510" t="s">
        <v>7162</v>
      </c>
      <c r="AD510" t="s">
        <v>7163</v>
      </c>
      <c r="AE510" t="s">
        <v>247</v>
      </c>
      <c r="AF510" t="s">
        <v>7164</v>
      </c>
      <c r="AG510" t="s">
        <v>7165</v>
      </c>
      <c r="AH510"/>
      <c r="AI510" t="s">
        <v>102</v>
      </c>
      <c r="AJ510" t="s">
        <v>433</v>
      </c>
      <c r="AK510" t="s">
        <v>433</v>
      </c>
      <c r="AL510" t="s">
        <v>228</v>
      </c>
      <c r="AM510" t="n">
        <v>1</v>
      </c>
      <c r="AN510"/>
      <c r="AO510" t="n">
        <v>40</v>
      </c>
      <c r="AP510" t="n">
        <v>87</v>
      </c>
      <c r="AQ510" t="n">
        <v>105</v>
      </c>
      <c r="AR510" t="n">
        <v>0</v>
      </c>
      <c r="AS510" t="n">
        <v>79</v>
      </c>
      <c r="AT510" t="n">
        <v>111</v>
      </c>
      <c r="AU510" t="n">
        <v>81</v>
      </c>
      <c r="AV510" t="n">
        <v>99</v>
      </c>
      <c r="AW510" t="n">
        <v>99</v>
      </c>
      <c r="AX510"/>
      <c r="AY510" t="n">
        <v>49134</v>
      </c>
      <c r="AZ510" t="n">
        <v>49134</v>
      </c>
      <c r="BA510" t="s">
        <v>105</v>
      </c>
      <c r="BB510" t="s">
        <v>7166</v>
      </c>
      <c r="BC510"/>
      <c r="BD510" t="s">
        <v>107</v>
      </c>
      <c r="BE510" t="s">
        <v>7167</v>
      </c>
      <c r="BF510" t="s">
        <v>7168</v>
      </c>
      <c r="BG510" t="s">
        <v>3929</v>
      </c>
      <c r="BH510" t="s">
        <v>5685</v>
      </c>
      <c r="BI510" t="n">
        <v>0.0036</v>
      </c>
      <c r="BJ510" t="n">
        <v>0.0121</v>
      </c>
      <c r="BK510" t="n">
        <v>0.0029</v>
      </c>
      <c r="BL510" t="n">
        <v>0</v>
      </c>
      <c r="BM510" t="n">
        <v>0</v>
      </c>
      <c r="BN510" t="n">
        <v>0</v>
      </c>
      <c r="BO510" t="n">
        <v>0.01323</v>
      </c>
      <c r="BP510" t="n">
        <v>0.001071</v>
      </c>
      <c r="BQ510" t="n">
        <v>0.02671</v>
      </c>
      <c r="BR510" t="n">
        <v>0</v>
      </c>
      <c r="BS510" t="n">
        <v>0</v>
      </c>
      <c r="BT510" t="n">
        <v>0.0003872</v>
      </c>
      <c r="BU510" t="n">
        <v>0.003427</v>
      </c>
      <c r="BV510" t="n">
        <v>0.00003267</v>
      </c>
      <c r="BW510" t="n">
        <v>0.01185</v>
      </c>
      <c r="BX510" t="n">
        <v>0</v>
      </c>
      <c r="BY510" t="n">
        <v>0.002161</v>
      </c>
      <c r="BZ510" t="n">
        <v>0.03024</v>
      </c>
      <c r="CA510" t="n">
        <v>0</v>
      </c>
      <c r="CB510" t="n">
        <v>0</v>
      </c>
      <c r="CC510" t="n">
        <v>0.003165</v>
      </c>
      <c r="CD510" t="n">
        <v>0.0002793</v>
      </c>
      <c r="CE510" t="n">
        <v>0.002388</v>
      </c>
      <c r="CF510" t="n">
        <v>0</v>
      </c>
      <c r="CG510" t="n">
        <v>288</v>
      </c>
      <c r="CH510" t="str">
        <f>=SUBTOTAL(103,CG510)</f>
      </c>
      <c r="CI510" t="str">
        <f>=IF(CH510=1,IFERROR(MAX($CI$1:CI509)+(COUNTIFS($CG$1:CG509,CG510,$CH$1:CH509,1)=0),1),"")</f>
      </c>
    </row>
    <row r="511">
      <c r="A511" t="s">
        <v>255</v>
      </c>
      <c r="B511" t="s">
        <v>256</v>
      </c>
      <c r="C511" t="s">
        <v>257</v>
      </c>
      <c r="D511" t="s">
        <v>258</v>
      </c>
      <c r="E511" t="s">
        <v>259</v>
      </c>
      <c r="F511" t="s">
        <v>260</v>
      </c>
      <c r="G511" t="s">
        <v>92</v>
      </c>
      <c r="H511" t="s">
        <v>93</v>
      </c>
      <c r="I511" t="s">
        <v>261</v>
      </c>
      <c r="J511"/>
      <c r="K511" t="n">
        <v>0.00001991</v>
      </c>
      <c r="L511" t="n">
        <v>0.00003289</v>
      </c>
      <c r="M511" t="n">
        <v>0.0002077</v>
      </c>
      <c r="N511" t="s">
        <v>207</v>
      </c>
      <c r="O511"/>
      <c r="P511"/>
      <c r="Q511"/>
      <c r="R511"/>
      <c r="S511"/>
      <c r="T511" t="n">
        <v>0.082</v>
      </c>
      <c r="U511" t="s">
        <v>262</v>
      </c>
      <c r="V511" t="s">
        <v>263</v>
      </c>
      <c r="W511" t="n">
        <v>0.726</v>
      </c>
      <c r="X511" t="n">
        <v>0.26150560379</v>
      </c>
      <c r="Y511" t="s">
        <v>264</v>
      </c>
      <c r="Z511"/>
      <c r="AA511"/>
      <c r="AB511" t="s">
        <v>265</v>
      </c>
      <c r="AC511" t="s">
        <v>266</v>
      </c>
      <c r="AD511"/>
      <c r="AE511"/>
      <c r="AF511" t="s">
        <v>267</v>
      </c>
      <c r="AG511" t="s">
        <v>268</v>
      </c>
      <c r="AH511"/>
      <c r="AI511" t="s">
        <v>102</v>
      </c>
      <c r="AJ511" t="s">
        <v>102</v>
      </c>
      <c r="AK511" t="s">
        <v>103</v>
      </c>
      <c r="AL511" t="s">
        <v>104</v>
      </c>
      <c r="AM511" t="n">
        <v>1</v>
      </c>
      <c r="AN511" t="s">
        <v>5279</v>
      </c>
      <c r="AO511" t="n">
        <v>36</v>
      </c>
      <c r="AP511" t="n">
        <v>37</v>
      </c>
      <c r="AQ511" t="n">
        <v>120</v>
      </c>
      <c r="AR511" t="n">
        <v>0</v>
      </c>
      <c r="AS511" t="n">
        <v>0</v>
      </c>
      <c r="AT511" t="n">
        <v>68</v>
      </c>
      <c r="AU511" t="n">
        <v>39</v>
      </c>
      <c r="AV511" t="n">
        <v>39</v>
      </c>
      <c r="AW511" t="n">
        <v>99</v>
      </c>
      <c r="AX511"/>
      <c r="AY511"/>
      <c r="AZ511"/>
      <c r="BA511" t="s">
        <v>105</v>
      </c>
      <c r="BB511" t="s">
        <v>269</v>
      </c>
      <c r="BC511"/>
      <c r="BD511" t="s">
        <v>107</v>
      </c>
      <c r="BE511" t="s">
        <v>270</v>
      </c>
      <c r="BF511" t="s">
        <v>271</v>
      </c>
      <c r="BG511" t="s">
        <v>272</v>
      </c>
      <c r="BH511" t="s">
        <v>273</v>
      </c>
      <c r="BI511"/>
      <c r="BJ511"/>
      <c r="BK511"/>
      <c r="BL511"/>
      <c r="BM511"/>
      <c r="BN511"/>
      <c r="BO511" t="n">
        <v>0</v>
      </c>
      <c r="BP511" t="n">
        <v>0</v>
      </c>
      <c r="BQ511" t="n">
        <v>0</v>
      </c>
      <c r="BR511" t="n">
        <v>0</v>
      </c>
      <c r="BS511" t="n">
        <v>0</v>
      </c>
      <c r="BT511" t="n">
        <v>0.000008801</v>
      </c>
      <c r="BU511" t="n">
        <v>0</v>
      </c>
      <c r="BV511" t="n">
        <v>0.0001308</v>
      </c>
      <c r="BW511" t="n">
        <v>0.0000725</v>
      </c>
      <c r="BX511" t="n">
        <v>0</v>
      </c>
      <c r="BY511" t="n">
        <v>0</v>
      </c>
      <c r="BZ511" t="n">
        <v>0</v>
      </c>
      <c r="CA511" t="n">
        <v>0</v>
      </c>
      <c r="CB511" t="n">
        <v>0</v>
      </c>
      <c r="CC511" t="n">
        <v>0</v>
      </c>
      <c r="CD511" t="n">
        <v>0.0000147</v>
      </c>
      <c r="CE511" t="n">
        <v>0</v>
      </c>
      <c r="CF511" t="n">
        <v>0.0002077</v>
      </c>
      <c r="CG511" t="n">
        <v>289</v>
      </c>
      <c r="CH511" t="str">
        <f>=SUBTOTAL(103,CG511)</f>
      </c>
      <c r="CI511" t="str">
        <f>=IF(CH511=1,IFERROR(MAX($CI$1:CI510)+(COUNTIFS($CG$1:CG510,CG511,$CH$1:CH510,1)=0),1),"")</f>
      </c>
    </row>
    <row r="512">
      <c r="A512" t="s">
        <v>7169</v>
      </c>
      <c r="B512" t="s">
        <v>7170</v>
      </c>
      <c r="C512" t="s">
        <v>7171</v>
      </c>
      <c r="D512" t="s">
        <v>7172</v>
      </c>
      <c r="E512" t="s">
        <v>7173</v>
      </c>
      <c r="F512" t="s">
        <v>7174</v>
      </c>
      <c r="G512" t="s">
        <v>92</v>
      </c>
      <c r="H512" t="s">
        <v>93</v>
      </c>
      <c r="I512" t="s">
        <v>7175</v>
      </c>
      <c r="J512"/>
      <c r="K512" t="n">
        <v>0.0000129</v>
      </c>
      <c r="L512" t="n">
        <v>0.3216</v>
      </c>
      <c r="M512" t="n">
        <v>0.4717</v>
      </c>
      <c r="N512" t="s">
        <v>1185</v>
      </c>
      <c r="O512" t="n">
        <v>64687</v>
      </c>
      <c r="P512" t="s">
        <v>7176</v>
      </c>
      <c r="Q512"/>
      <c r="R512"/>
      <c r="S512"/>
      <c r="T512" t="n">
        <v>0.333</v>
      </c>
      <c r="U512" t="s">
        <v>4273</v>
      </c>
      <c r="V512" t="s">
        <v>2263</v>
      </c>
      <c r="W512" t="n">
        <v>23.1</v>
      </c>
      <c r="X512" t="n">
        <v>0.512235283852</v>
      </c>
      <c r="Y512" t="s">
        <v>7177</v>
      </c>
      <c r="Z512"/>
      <c r="AA512"/>
      <c r="AB512" t="s">
        <v>327</v>
      </c>
      <c r="AC512" t="s">
        <v>7178</v>
      </c>
      <c r="AD512"/>
      <c r="AE512"/>
      <c r="AF512" t="s">
        <v>7179</v>
      </c>
      <c r="AG512" t="s">
        <v>7180</v>
      </c>
      <c r="AH512" t="s">
        <v>7181</v>
      </c>
      <c r="AI512" t="s">
        <v>102</v>
      </c>
      <c r="AJ512" t="s">
        <v>419</v>
      </c>
      <c r="AK512" t="s">
        <v>433</v>
      </c>
      <c r="AL512" t="s">
        <v>228</v>
      </c>
      <c r="AM512" t="n">
        <v>1</v>
      </c>
      <c r="AN512"/>
      <c r="AO512" t="n">
        <v>373</v>
      </c>
      <c r="AP512" t="n">
        <v>204</v>
      </c>
      <c r="AQ512" t="n">
        <v>210</v>
      </c>
      <c r="AR512" t="n">
        <v>0</v>
      </c>
      <c r="AS512" t="n">
        <v>271</v>
      </c>
      <c r="AT512" t="n">
        <v>235</v>
      </c>
      <c r="AU512" t="n">
        <v>99</v>
      </c>
      <c r="AV512" t="n">
        <v>99</v>
      </c>
      <c r="AW512" t="n">
        <v>99</v>
      </c>
      <c r="AX512"/>
      <c r="AY512" t="n">
        <v>49134</v>
      </c>
      <c r="AZ512" t="n">
        <v>49134</v>
      </c>
      <c r="BA512" t="s">
        <v>105</v>
      </c>
      <c r="BB512" t="s">
        <v>7182</v>
      </c>
      <c r="BC512"/>
      <c r="BD512" t="s">
        <v>107</v>
      </c>
      <c r="BE512" t="s">
        <v>7183</v>
      </c>
      <c r="BF512" t="s">
        <v>7184</v>
      </c>
      <c r="BG512" t="s">
        <v>812</v>
      </c>
      <c r="BH512" t="s">
        <v>3096</v>
      </c>
      <c r="BI512"/>
      <c r="BJ512"/>
      <c r="BK512"/>
      <c r="BL512"/>
      <c r="BM512"/>
      <c r="BN512"/>
      <c r="BO512" t="n">
        <v>0.000129</v>
      </c>
      <c r="BP512" t="n">
        <v>0</v>
      </c>
      <c r="BQ512" t="n">
        <v>0</v>
      </c>
      <c r="BR512" t="n">
        <v>0</v>
      </c>
      <c r="BS512" t="n">
        <v>0</v>
      </c>
      <c r="BT512" t="n">
        <v>0</v>
      </c>
      <c r="BU512" t="n">
        <v>0</v>
      </c>
      <c r="BV512" t="n">
        <v>0</v>
      </c>
      <c r="BW512" t="n">
        <v>0.1287</v>
      </c>
      <c r="BX512" t="n">
        <v>0.3698</v>
      </c>
      <c r="BY512" t="n">
        <v>0.4259</v>
      </c>
      <c r="BZ512" t="n">
        <v>0.3631</v>
      </c>
      <c r="CA512" t="n">
        <v>0.4577</v>
      </c>
      <c r="CB512" t="n">
        <v>0.4717</v>
      </c>
      <c r="CC512" t="n">
        <v>0.2785</v>
      </c>
      <c r="CD512" t="n">
        <v>0.372</v>
      </c>
      <c r="CE512" t="n">
        <v>0.3313</v>
      </c>
      <c r="CF512" t="n">
        <v>0.4223</v>
      </c>
      <c r="CG512" t="n">
        <v>290</v>
      </c>
      <c r="CH512" t="str">
        <f>=SUBTOTAL(103,CG512)</f>
      </c>
      <c r="CI512" t="str">
        <f>=IF(CH512=1,IFERROR(MAX($CI$1:CI511)+(COUNTIFS($CG$1:CG511,CG512,$CH$1:CH511,1)=0),1),"")</f>
      </c>
    </row>
    <row r="513">
      <c r="A513" t="s">
        <v>7169</v>
      </c>
      <c r="B513" t="s">
        <v>7185</v>
      </c>
      <c r="C513" t="s">
        <v>7186</v>
      </c>
      <c r="D513" t="s">
        <v>7172</v>
      </c>
      <c r="E513" t="s">
        <v>7187</v>
      </c>
      <c r="F513" t="s">
        <v>7188</v>
      </c>
      <c r="G513" t="s">
        <v>92</v>
      </c>
      <c r="H513" t="s">
        <v>174</v>
      </c>
      <c r="I513" t="s">
        <v>7175</v>
      </c>
      <c r="J513"/>
      <c r="K513" t="n">
        <v>0.006384</v>
      </c>
      <c r="L513" t="n">
        <v>0.8182</v>
      </c>
      <c r="M513" t="n">
        <v>0.9975</v>
      </c>
      <c r="N513" t="s">
        <v>176</v>
      </c>
      <c r="O513"/>
      <c r="P513"/>
      <c r="Q513"/>
      <c r="R513"/>
      <c r="S513"/>
      <c r="T513" t="n">
        <v>0.043</v>
      </c>
      <c r="U513" t="s">
        <v>6233</v>
      </c>
      <c r="V513" t="s">
        <v>379</v>
      </c>
      <c r="W513" t="n">
        <v>8.08</v>
      </c>
      <c r="X513" t="n">
        <v>0.517873167992</v>
      </c>
      <c r="Y513" t="s">
        <v>7189</v>
      </c>
      <c r="Z513"/>
      <c r="AA513"/>
      <c r="AB513" t="s">
        <v>211</v>
      </c>
      <c r="AC513" t="s">
        <v>4320</v>
      </c>
      <c r="AD513"/>
      <c r="AE513"/>
      <c r="AF513" t="s">
        <v>7190</v>
      </c>
      <c r="AG513" t="s">
        <v>7191</v>
      </c>
      <c r="AH513" t="s">
        <v>7192</v>
      </c>
      <c r="AI513" t="s">
        <v>179</v>
      </c>
      <c r="AJ513" t="s">
        <v>179</v>
      </c>
      <c r="AK513" t="s">
        <v>179</v>
      </c>
      <c r="AL513" t="s">
        <v>249</v>
      </c>
      <c r="AM513" t="n">
        <v>1</v>
      </c>
      <c r="AN513"/>
      <c r="AO513" t="n">
        <v>0</v>
      </c>
      <c r="AP513" t="n">
        <v>0</v>
      </c>
      <c r="AQ513" t="n">
        <v>0</v>
      </c>
      <c r="AR513" t="n">
        <v>383</v>
      </c>
      <c r="AS513" t="n">
        <v>393</v>
      </c>
      <c r="AT513" t="n">
        <v>353</v>
      </c>
      <c r="AU513" t="n">
        <v>99</v>
      </c>
      <c r="AV513" t="n">
        <v>99</v>
      </c>
      <c r="AW513" t="n">
        <v>99</v>
      </c>
      <c r="AX513" t="n">
        <v>17849710</v>
      </c>
      <c r="AY513" t="n">
        <v>17849710</v>
      </c>
      <c r="AZ513"/>
      <c r="BA513" t="s">
        <v>105</v>
      </c>
      <c r="BB513" t="s">
        <v>7182</v>
      </c>
      <c r="BC513"/>
      <c r="BD513" t="s">
        <v>107</v>
      </c>
      <c r="BE513" t="s">
        <v>7183</v>
      </c>
      <c r="BF513" t="s">
        <v>7184</v>
      </c>
      <c r="BG513" t="s">
        <v>1219</v>
      </c>
      <c r="BH513" t="s">
        <v>7193</v>
      </c>
      <c r="BI513" t="n">
        <v>0.2895</v>
      </c>
      <c r="BJ513" t="n">
        <v>0.413</v>
      </c>
      <c r="BK513" t="n">
        <v>0.147</v>
      </c>
      <c r="BL513" t="n">
        <v>0.5427</v>
      </c>
      <c r="BM513" t="n">
        <v>0.1163</v>
      </c>
      <c r="BN513" t="n">
        <v>0.1411</v>
      </c>
      <c r="BO513" t="n">
        <v>0.04559</v>
      </c>
      <c r="BP513" t="n">
        <v>0.000969</v>
      </c>
      <c r="BQ513" t="n">
        <v>0</v>
      </c>
      <c r="BR513" t="n">
        <v>0.7364</v>
      </c>
      <c r="BS513" t="n">
        <v>0</v>
      </c>
      <c r="BT513" t="n">
        <v>0.00009553</v>
      </c>
      <c r="BU513" t="n">
        <v>0.003077</v>
      </c>
      <c r="BV513" t="n">
        <v>0</v>
      </c>
      <c r="BW513" t="n">
        <v>0.823</v>
      </c>
      <c r="BX513" t="n">
        <v>0.7341</v>
      </c>
      <c r="BY513" t="n">
        <v>0.8274</v>
      </c>
      <c r="BZ513" t="n">
        <v>0.8336</v>
      </c>
      <c r="CA513" t="n">
        <v>0.9975</v>
      </c>
      <c r="CB513" t="n">
        <v>0.8706</v>
      </c>
      <c r="CC513" t="n">
        <v>0.8291</v>
      </c>
      <c r="CD513" t="n">
        <v>0.7871</v>
      </c>
      <c r="CE513" t="n">
        <v>0.8159</v>
      </c>
      <c r="CF513" t="n">
        <v>0.8835</v>
      </c>
      <c r="CG513" t="n">
        <v>290</v>
      </c>
      <c r="CH513" t="str">
        <f>=SUBTOTAL(103,CG513)</f>
      </c>
      <c r="CI513" t="str">
        <f>=IF(CH513=1,IFERROR(MAX($CI$1:CI512)+(COUNTIFS($CG$1:CG512,CG513,$CH$1:CH512,1)=0),1),"")</f>
      </c>
    </row>
    <row r="514">
      <c r="A514" t="s">
        <v>7194</v>
      </c>
      <c r="B514" t="s">
        <v>7195</v>
      </c>
      <c r="C514" t="s">
        <v>7196</v>
      </c>
      <c r="D514" t="s">
        <v>7197</v>
      </c>
      <c r="E514" t="s">
        <v>7198</v>
      </c>
      <c r="F514" t="s">
        <v>7199</v>
      </c>
      <c r="G514" t="s">
        <v>92</v>
      </c>
      <c r="H514" t="s">
        <v>93</v>
      </c>
      <c r="I514" t="s">
        <v>7200</v>
      </c>
      <c r="J514"/>
      <c r="K514" t="n">
        <v>0.006161</v>
      </c>
      <c r="L514" t="n">
        <v>0.02366</v>
      </c>
      <c r="M514" t="n">
        <v>0.1006</v>
      </c>
      <c r="N514" t="s">
        <v>993</v>
      </c>
      <c r="O514" t="n">
        <v>299743</v>
      </c>
      <c r="P514" t="s">
        <v>412</v>
      </c>
      <c r="Q514" t="s">
        <v>7201</v>
      </c>
      <c r="R514"/>
      <c r="S514"/>
      <c r="T514" t="n">
        <v>0.014</v>
      </c>
      <c r="U514" t="s">
        <v>7202</v>
      </c>
      <c r="V514" t="s">
        <v>379</v>
      </c>
      <c r="W514" t="n">
        <v>0.273</v>
      </c>
      <c r="X514" t="n">
        <v>0.279659330845</v>
      </c>
      <c r="Y514" t="s">
        <v>7203</v>
      </c>
      <c r="Z514"/>
      <c r="AA514"/>
      <c r="AB514" t="s">
        <v>284</v>
      </c>
      <c r="AC514" t="s">
        <v>285</v>
      </c>
      <c r="AD514" t="s">
        <v>7204</v>
      </c>
      <c r="AE514" t="s">
        <v>247</v>
      </c>
      <c r="AF514" t="s">
        <v>7205</v>
      </c>
      <c r="AG514" t="s">
        <v>7206</v>
      </c>
      <c r="AH514" t="s">
        <v>7207</v>
      </c>
      <c r="AI514" t="s">
        <v>102</v>
      </c>
      <c r="AJ514" t="s">
        <v>419</v>
      </c>
      <c r="AK514" t="s">
        <v>433</v>
      </c>
      <c r="AL514" t="s">
        <v>104</v>
      </c>
      <c r="AM514" t="n">
        <v>1</v>
      </c>
      <c r="AN514"/>
      <c r="AO514" t="n">
        <v>35</v>
      </c>
      <c r="AP514" t="n">
        <v>161</v>
      </c>
      <c r="AQ514" t="n">
        <v>149</v>
      </c>
      <c r="AR514" t="n">
        <v>0</v>
      </c>
      <c r="AS514" t="n">
        <v>110</v>
      </c>
      <c r="AT514" t="n">
        <v>143</v>
      </c>
      <c r="AU514" t="n">
        <v>74</v>
      </c>
      <c r="AV514" t="n">
        <v>99</v>
      </c>
      <c r="AW514" t="n">
        <v>99</v>
      </c>
      <c r="AX514"/>
      <c r="AY514" t="n">
        <v>49134</v>
      </c>
      <c r="AZ514" t="n">
        <v>49134</v>
      </c>
      <c r="BA514"/>
      <c r="BB514"/>
      <c r="BC514"/>
      <c r="BD514" t="s">
        <v>107</v>
      </c>
      <c r="BE514" t="s">
        <v>7208</v>
      </c>
      <c r="BF514" t="s">
        <v>7209</v>
      </c>
      <c r="BG514" t="s">
        <v>1252</v>
      </c>
      <c r="BH514" t="s">
        <v>1298</v>
      </c>
      <c r="BI514" t="n">
        <v>0.027</v>
      </c>
      <c r="BJ514" t="n">
        <v>0.1006</v>
      </c>
      <c r="BK514" t="n">
        <v>0.0029</v>
      </c>
      <c r="BL514" t="n">
        <v>0</v>
      </c>
      <c r="BM514" t="n">
        <v>0</v>
      </c>
      <c r="BN514" t="n">
        <v>0</v>
      </c>
      <c r="BO514" t="n">
        <v>0.0815</v>
      </c>
      <c r="BP514" t="n">
        <v>0.004982</v>
      </c>
      <c r="BQ514" t="n">
        <v>0.003674</v>
      </c>
      <c r="BR514" t="n">
        <v>0</v>
      </c>
      <c r="BS514" t="n">
        <v>0</v>
      </c>
      <c r="BT514" t="n">
        <v>0.0003622</v>
      </c>
      <c r="BU514" t="n">
        <v>0.004128</v>
      </c>
      <c r="BV514" t="n">
        <v>0</v>
      </c>
      <c r="BW514" t="n">
        <v>0.08188</v>
      </c>
      <c r="BX514" t="n">
        <v>0</v>
      </c>
      <c r="BY514" t="n">
        <v>0.008453</v>
      </c>
      <c r="BZ514" t="n">
        <v>0.003168</v>
      </c>
      <c r="CA514" t="n">
        <v>0</v>
      </c>
      <c r="CB514" t="n">
        <v>0</v>
      </c>
      <c r="CC514" t="n">
        <v>0.003165</v>
      </c>
      <c r="CD514" t="n">
        <v>0.0003675</v>
      </c>
      <c r="CE514" t="n">
        <v>0.02055</v>
      </c>
      <c r="CF514" t="n">
        <v>0.0002074</v>
      </c>
      <c r="CG514" t="n">
        <v>291</v>
      </c>
      <c r="CH514" t="str">
        <f>=SUBTOTAL(103,CG514)</f>
      </c>
      <c r="CI514" t="str">
        <f>=IF(CH514=1,IFERROR(MAX($CI$1:CI513)+(COUNTIFS($CG$1:CG513,CG514,$CH$1:CH513,1)=0),1),"")</f>
      </c>
    </row>
    <row r="515">
      <c r="A515" t="s">
        <v>7210</v>
      </c>
      <c r="B515" t="s">
        <v>7211</v>
      </c>
      <c r="C515" t="s">
        <v>7212</v>
      </c>
      <c r="D515" t="s">
        <v>7213</v>
      </c>
      <c r="E515" t="s">
        <v>7214</v>
      </c>
      <c r="F515" t="s">
        <v>7215</v>
      </c>
      <c r="G515" t="s">
        <v>92</v>
      </c>
      <c r="H515" t="s">
        <v>93</v>
      </c>
      <c r="I515" t="s">
        <v>5176</v>
      </c>
      <c r="J515"/>
      <c r="K515" t="n">
        <v>0.000008571</v>
      </c>
      <c r="L515" t="n">
        <v>0.03266</v>
      </c>
      <c r="M515" t="n">
        <v>0.0442</v>
      </c>
      <c r="N515" t="s">
        <v>1185</v>
      </c>
      <c r="O515"/>
      <c r="P515"/>
      <c r="Q515"/>
      <c r="R515"/>
      <c r="S515"/>
      <c r="T515" t="n">
        <v>0.071</v>
      </c>
      <c r="U515" t="s">
        <v>644</v>
      </c>
      <c r="V515" t="s">
        <v>379</v>
      </c>
      <c r="W515" t="n">
        <v>12.04</v>
      </c>
      <c r="X515" t="n">
        <v>0.590167284012</v>
      </c>
      <c r="Y515" t="s">
        <v>7216</v>
      </c>
      <c r="Z515"/>
      <c r="AA515"/>
      <c r="AB515" t="s">
        <v>1797</v>
      </c>
      <c r="AC515" t="s">
        <v>266</v>
      </c>
      <c r="AD515"/>
      <c r="AE515"/>
      <c r="AF515"/>
      <c r="AG515" t="s">
        <v>7217</v>
      </c>
      <c r="AH515"/>
      <c r="AI515" t="s">
        <v>433</v>
      </c>
      <c r="AJ515" t="s">
        <v>102</v>
      </c>
      <c r="AK515" t="s">
        <v>419</v>
      </c>
      <c r="AL515" t="s">
        <v>125</v>
      </c>
      <c r="AM515" t="n">
        <v>1</v>
      </c>
      <c r="AN515"/>
      <c r="AO515" t="n">
        <v>31</v>
      </c>
      <c r="AP515" t="n">
        <v>30</v>
      </c>
      <c r="AQ515" t="n">
        <v>44</v>
      </c>
      <c r="AR515" t="n">
        <v>3</v>
      </c>
      <c r="AS515" t="n">
        <v>0</v>
      </c>
      <c r="AT515" t="n">
        <v>6</v>
      </c>
      <c r="AU515" t="n">
        <v>99</v>
      </c>
      <c r="AV515" t="n">
        <v>20</v>
      </c>
      <c r="AW515" t="n">
        <v>99</v>
      </c>
      <c r="AX515" t="n">
        <v>49134</v>
      </c>
      <c r="AY515"/>
      <c r="AZ515" t="n">
        <v>49134</v>
      </c>
      <c r="BA515" t="s">
        <v>105</v>
      </c>
      <c r="BB515" t="s">
        <v>7218</v>
      </c>
      <c r="BC515"/>
      <c r="BD515" t="s">
        <v>107</v>
      </c>
      <c r="BE515" t="s">
        <v>7219</v>
      </c>
      <c r="BF515" t="s">
        <v>7220</v>
      </c>
      <c r="BG515" t="s">
        <v>7221</v>
      </c>
      <c r="BH515" t="s">
        <v>7222</v>
      </c>
      <c r="BI515"/>
      <c r="BJ515"/>
      <c r="BK515"/>
      <c r="BL515"/>
      <c r="BM515"/>
      <c r="BN515"/>
      <c r="BO515" t="n">
        <v>0</v>
      </c>
      <c r="BP515" t="n">
        <v>0</v>
      </c>
      <c r="BQ515" t="n">
        <v>0</v>
      </c>
      <c r="BR515" t="n">
        <v>0</v>
      </c>
      <c r="BS515" t="n">
        <v>0</v>
      </c>
      <c r="BT515" t="n">
        <v>0</v>
      </c>
      <c r="BU515" t="n">
        <v>0</v>
      </c>
      <c r="BV515" t="n">
        <v>0.0000716</v>
      </c>
      <c r="BW515" t="n">
        <v>0.02925</v>
      </c>
      <c r="BX515" t="n">
        <v>0.01091</v>
      </c>
      <c r="BY515" t="n">
        <v>0.03992</v>
      </c>
      <c r="BZ515" t="n">
        <v>0.02594</v>
      </c>
      <c r="CA515" t="n">
        <v>0.02001</v>
      </c>
      <c r="CB515" t="n">
        <v>0.0442</v>
      </c>
      <c r="CC515" t="n">
        <v>0.0102</v>
      </c>
      <c r="CD515" t="n">
        <v>0.03287</v>
      </c>
      <c r="CE515" t="n">
        <v>0.02844</v>
      </c>
      <c r="CF515" t="n">
        <v>0.03996</v>
      </c>
      <c r="CG515" t="n">
        <v>292</v>
      </c>
      <c r="CH515" t="str">
        <f>=SUBTOTAL(103,CG515)</f>
      </c>
      <c r="CI515" t="str">
        <f>=IF(CH515=1,IFERROR(MAX($CI$1:CI514)+(COUNTIFS($CG$1:CG514,CG515,$CH$1:CH514,1)=0),1),"")</f>
      </c>
    </row>
    <row r="516">
      <c r="A516" t="s">
        <v>7210</v>
      </c>
      <c r="B516" t="s">
        <v>7223</v>
      </c>
      <c r="C516" t="s">
        <v>7224</v>
      </c>
      <c r="D516" t="s">
        <v>7213</v>
      </c>
      <c r="E516" t="s">
        <v>7225</v>
      </c>
      <c r="F516" t="s">
        <v>7226</v>
      </c>
      <c r="G516" t="s">
        <v>1120</v>
      </c>
      <c r="H516" t="s">
        <v>93</v>
      </c>
      <c r="I516" t="s">
        <v>5176</v>
      </c>
      <c r="J516"/>
      <c r="K516" t="n">
        <v>0.0001845</v>
      </c>
      <c r="L516" t="n">
        <v>0.03197</v>
      </c>
      <c r="M516" t="n">
        <v>0.04282</v>
      </c>
      <c r="N516" t="s">
        <v>1185</v>
      </c>
      <c r="O516" t="n">
        <v>2333106</v>
      </c>
      <c r="P516" t="s">
        <v>1007</v>
      </c>
      <c r="Q516"/>
      <c r="R516"/>
      <c r="S516"/>
      <c r="T516" t="n">
        <v>0.009</v>
      </c>
      <c r="U516" t="s">
        <v>913</v>
      </c>
      <c r="V516" t="s">
        <v>2925</v>
      </c>
      <c r="W516" t="n">
        <v>12.58</v>
      </c>
      <c r="X516" t="n">
        <v>0.621050238609</v>
      </c>
      <c r="Y516" t="s">
        <v>7227</v>
      </c>
      <c r="Z516"/>
      <c r="AA516"/>
      <c r="AB516" t="s">
        <v>265</v>
      </c>
      <c r="AC516" t="s">
        <v>266</v>
      </c>
      <c r="AD516"/>
      <c r="AE516"/>
      <c r="AF516" t="s">
        <v>7228</v>
      </c>
      <c r="AG516" t="s">
        <v>7229</v>
      </c>
      <c r="AH516"/>
      <c r="AI516" t="s">
        <v>433</v>
      </c>
      <c r="AJ516" t="s">
        <v>102</v>
      </c>
      <c r="AK516" t="s">
        <v>419</v>
      </c>
      <c r="AL516" t="s">
        <v>104</v>
      </c>
      <c r="AM516" t="n">
        <v>1</v>
      </c>
      <c r="AN516"/>
      <c r="AO516" t="n">
        <v>31</v>
      </c>
      <c r="AP516" t="n">
        <v>30</v>
      </c>
      <c r="AQ516" t="n">
        <v>44</v>
      </c>
      <c r="AR516" t="n">
        <v>3</v>
      </c>
      <c r="AS516" t="n">
        <v>0</v>
      </c>
      <c r="AT516" t="n">
        <v>6</v>
      </c>
      <c r="AU516" t="n">
        <v>99</v>
      </c>
      <c r="AV516" t="n">
        <v>24</v>
      </c>
      <c r="AW516" t="n">
        <v>99</v>
      </c>
      <c r="AX516" t="n">
        <v>49134</v>
      </c>
      <c r="AY516"/>
      <c r="AZ516" t="n">
        <v>49134</v>
      </c>
      <c r="BA516" t="s">
        <v>105</v>
      </c>
      <c r="BB516" t="s">
        <v>7218</v>
      </c>
      <c r="BC516"/>
      <c r="BD516" t="s">
        <v>107</v>
      </c>
      <c r="BE516" t="s">
        <v>7219</v>
      </c>
      <c r="BF516" t="s">
        <v>7220</v>
      </c>
      <c r="BG516" t="s">
        <v>7230</v>
      </c>
      <c r="BH516" t="s">
        <v>7231</v>
      </c>
      <c r="BI516"/>
      <c r="BJ516"/>
      <c r="BK516"/>
      <c r="BL516"/>
      <c r="BM516"/>
      <c r="BN516"/>
      <c r="BO516" t="n">
        <v>0.0001389</v>
      </c>
      <c r="BP516" t="n">
        <v>0.00003321</v>
      </c>
      <c r="BQ516" t="n">
        <v>0</v>
      </c>
      <c r="BR516" t="n">
        <v>0</v>
      </c>
      <c r="BS516" t="n">
        <v>0</v>
      </c>
      <c r="BT516" t="n">
        <v>0.0003519</v>
      </c>
      <c r="BU516" t="n">
        <v>0.0001821</v>
      </c>
      <c r="BV516" t="n">
        <v>0.00003579</v>
      </c>
      <c r="BW516" t="n">
        <v>0.02852</v>
      </c>
      <c r="BX516" t="n">
        <v>0.001832</v>
      </c>
      <c r="BY516" t="n">
        <v>0.03787</v>
      </c>
      <c r="BZ516" t="n">
        <v>0.02205</v>
      </c>
      <c r="CA516" t="n">
        <v>0.01829</v>
      </c>
      <c r="CB516" t="n">
        <v>0.04282</v>
      </c>
      <c r="CC516" t="n">
        <v>0.01042</v>
      </c>
      <c r="CD516" t="n">
        <v>0.03274</v>
      </c>
      <c r="CE516" t="n">
        <v>0.03465</v>
      </c>
      <c r="CF516" t="n">
        <v>0.04052</v>
      </c>
      <c r="CG516" t="n">
        <v>292</v>
      </c>
      <c r="CH516" t="str">
        <f>=SUBTOTAL(103,CG516)</f>
      </c>
      <c r="CI516" t="str">
        <f>=IF(CH516=1,IFERROR(MAX($CI$1:CI515)+(COUNTIFS($CG$1:CG515,CG516,$CH$1:CH515,1)=0),1),"")</f>
      </c>
    </row>
    <row r="517">
      <c r="A517" t="s">
        <v>7232</v>
      </c>
      <c r="B517" t="s">
        <v>7233</v>
      </c>
      <c r="C517" t="s">
        <v>7234</v>
      </c>
      <c r="D517" t="s">
        <v>7235</v>
      </c>
      <c r="E517" t="s">
        <v>7236</v>
      </c>
      <c r="F517" t="s">
        <v>7237</v>
      </c>
      <c r="G517" t="s">
        <v>92</v>
      </c>
      <c r="H517" t="s">
        <v>93</v>
      </c>
      <c r="I517" t="s">
        <v>2102</v>
      </c>
      <c r="J517"/>
      <c r="K517" t="n">
        <v>0.00005383</v>
      </c>
      <c r="L517" t="n">
        <v>0.5019</v>
      </c>
      <c r="M517" t="n">
        <v>0.5121</v>
      </c>
      <c r="N517" t="s">
        <v>281</v>
      </c>
      <c r="O517"/>
      <c r="P517"/>
      <c r="Q517"/>
      <c r="R517"/>
      <c r="S517"/>
      <c r="T517"/>
      <c r="U517" t="s">
        <v>2195</v>
      </c>
      <c r="V517" t="s">
        <v>7238</v>
      </c>
      <c r="W517" t="n">
        <v>0.508</v>
      </c>
      <c r="X517" t="n">
        <v>0.401314616203</v>
      </c>
      <c r="Y517"/>
      <c r="Z517"/>
      <c r="AA517"/>
      <c r="AB517"/>
      <c r="AC517"/>
      <c r="AD517"/>
      <c r="AE517"/>
      <c r="AF517" t="s">
        <v>7239</v>
      </c>
      <c r="AG517" t="s">
        <v>7240</v>
      </c>
      <c r="AH517"/>
      <c r="AI517" t="s">
        <v>433</v>
      </c>
      <c r="AJ517" t="s">
        <v>433</v>
      </c>
      <c r="AK517" t="s">
        <v>433</v>
      </c>
      <c r="AL517" t="s">
        <v>104</v>
      </c>
      <c r="AM517" t="n">
        <v>1</v>
      </c>
      <c r="AN517"/>
      <c r="AO517" t="n">
        <v>228</v>
      </c>
      <c r="AP517" t="n">
        <v>153</v>
      </c>
      <c r="AQ517" t="n">
        <v>288</v>
      </c>
      <c r="AR517" t="n">
        <v>191</v>
      </c>
      <c r="AS517" t="n">
        <v>135</v>
      </c>
      <c r="AT517" t="n">
        <v>162</v>
      </c>
      <c r="AU517" t="n">
        <v>99</v>
      </c>
      <c r="AV517" t="n">
        <v>99</v>
      </c>
      <c r="AW517" t="n">
        <v>99</v>
      </c>
      <c r="AX517" t="n">
        <v>46549378</v>
      </c>
      <c r="AY517" t="n">
        <v>46549378</v>
      </c>
      <c r="AZ517" t="n">
        <v>46549378</v>
      </c>
      <c r="BA517"/>
      <c r="BB517"/>
      <c r="BC517"/>
      <c r="BD517" t="s">
        <v>107</v>
      </c>
      <c r="BE517" t="s">
        <v>7241</v>
      </c>
      <c r="BF517" t="s">
        <v>7242</v>
      </c>
      <c r="BG517" t="s">
        <v>502</v>
      </c>
      <c r="BH517" t="s">
        <v>503</v>
      </c>
      <c r="BI517" t="n">
        <v>0.0064</v>
      </c>
      <c r="BJ517" t="n">
        <v>0.0023</v>
      </c>
      <c r="BK517" t="n">
        <v>0.0014</v>
      </c>
      <c r="BL517" t="n">
        <v>0.0139</v>
      </c>
      <c r="BM517" t="n">
        <v>0.0109</v>
      </c>
      <c r="BN517" t="n">
        <v>0.0031</v>
      </c>
      <c r="BO517" t="n">
        <v>0.0001113</v>
      </c>
      <c r="BP517" t="n">
        <v>0.0001821</v>
      </c>
      <c r="BQ517" t="n">
        <v>0</v>
      </c>
      <c r="BR517" t="n">
        <v>0</v>
      </c>
      <c r="BS517" t="n">
        <v>0</v>
      </c>
      <c r="BT517" t="n">
        <v>0.00003288</v>
      </c>
      <c r="BU517" t="n">
        <v>0</v>
      </c>
      <c r="BV517" t="n">
        <v>0.00004552</v>
      </c>
      <c r="BW517" t="n">
        <v>0.5023</v>
      </c>
      <c r="BX517" t="n">
        <v>0.5121</v>
      </c>
      <c r="BY517" t="n">
        <v>0.5012</v>
      </c>
      <c r="BZ517" t="n">
        <v>0.504</v>
      </c>
      <c r="CA517" t="n">
        <v>0.5002</v>
      </c>
      <c r="CB517" t="n">
        <v>0.501</v>
      </c>
      <c r="CC517" t="n">
        <v>0.5032</v>
      </c>
      <c r="CD517" t="n">
        <v>0.5016</v>
      </c>
      <c r="CE517" t="n">
        <v>0.5029</v>
      </c>
      <c r="CF517" t="n">
        <v>0.5041</v>
      </c>
      <c r="CG517" t="n">
        <v>293</v>
      </c>
      <c r="CH517" t="str">
        <f>=SUBTOTAL(103,CG517)</f>
      </c>
      <c r="CI517" t="str">
        <f>=IF(CH517=1,IFERROR(MAX($CI$1:CI516)+(COUNTIFS($CG$1:CG516,CG517,$CH$1:CH516,1)=0),1),"")</f>
      </c>
    </row>
    <row r="518">
      <c r="A518" t="s">
        <v>7243</v>
      </c>
      <c r="B518" t="s">
        <v>7244</v>
      </c>
      <c r="C518" t="s">
        <v>7245</v>
      </c>
      <c r="D518" t="s">
        <v>7246</v>
      </c>
      <c r="E518" t="s">
        <v>7247</v>
      </c>
      <c r="F518" t="s">
        <v>7248</v>
      </c>
      <c r="G518" t="s">
        <v>92</v>
      </c>
      <c r="H518" t="s">
        <v>93</v>
      </c>
      <c r="I518" t="s">
        <v>5094</v>
      </c>
      <c r="J518"/>
      <c r="K518" t="n">
        <v>0.001953</v>
      </c>
      <c r="L518" t="n">
        <v>0.001413</v>
      </c>
      <c r="M518" t="n">
        <v>0.02642</v>
      </c>
      <c r="N518" t="s">
        <v>936</v>
      </c>
      <c r="O518"/>
      <c r="P518"/>
      <c r="Q518"/>
      <c r="R518"/>
      <c r="S518"/>
      <c r="T518" t="n">
        <v>0.095</v>
      </c>
      <c r="U518" t="s">
        <v>632</v>
      </c>
      <c r="V518" t="s">
        <v>1261</v>
      </c>
      <c r="W518" t="n">
        <v>23.5</v>
      </c>
      <c r="X518" t="n">
        <v>0.566830873489</v>
      </c>
      <c r="Y518" t="s">
        <v>7249</v>
      </c>
      <c r="Z518"/>
      <c r="AA518"/>
      <c r="AB518" t="s">
        <v>1797</v>
      </c>
      <c r="AC518" t="s">
        <v>7250</v>
      </c>
      <c r="AD518"/>
      <c r="AE518"/>
      <c r="AF518" t="s">
        <v>7251</v>
      </c>
      <c r="AG518" t="s">
        <v>7252</v>
      </c>
      <c r="AH518"/>
      <c r="AI518" t="s">
        <v>433</v>
      </c>
      <c r="AJ518" t="s">
        <v>419</v>
      </c>
      <c r="AK518" t="s">
        <v>419</v>
      </c>
      <c r="AL518" t="s">
        <v>249</v>
      </c>
      <c r="AM518" t="n">
        <v>1</v>
      </c>
      <c r="AN518"/>
      <c r="AO518" t="n">
        <v>74</v>
      </c>
      <c r="AP518" t="n">
        <v>68</v>
      </c>
      <c r="AQ518" t="n">
        <v>75</v>
      </c>
      <c r="AR518" t="n">
        <v>63</v>
      </c>
      <c r="AS518" t="n">
        <v>68</v>
      </c>
      <c r="AT518" t="n">
        <v>67</v>
      </c>
      <c r="AU518" t="n">
        <v>99</v>
      </c>
      <c r="AV518" t="n">
        <v>99</v>
      </c>
      <c r="AW518" t="n">
        <v>99</v>
      </c>
      <c r="AX518" t="n">
        <v>49134</v>
      </c>
      <c r="AY518" t="n">
        <v>49134</v>
      </c>
      <c r="AZ518" t="n">
        <v>49134</v>
      </c>
      <c r="BA518"/>
      <c r="BB518"/>
      <c r="BC518"/>
      <c r="BD518" t="s">
        <v>107</v>
      </c>
      <c r="BE518" t="s">
        <v>7253</v>
      </c>
      <c r="BF518" t="s">
        <v>7254</v>
      </c>
      <c r="BG518" t="s">
        <v>573</v>
      </c>
      <c r="BH518" t="s">
        <v>574</v>
      </c>
      <c r="BI518" t="n">
        <v>0.0006</v>
      </c>
      <c r="BJ518" t="n">
        <v>0</v>
      </c>
      <c r="BK518" t="n">
        <v>0</v>
      </c>
      <c r="BL518" t="n">
        <v>0</v>
      </c>
      <c r="BM518" t="n">
        <v>0.003</v>
      </c>
      <c r="BN518" t="n">
        <v>0</v>
      </c>
      <c r="BO518" t="n">
        <v>0.0001231</v>
      </c>
      <c r="BP518" t="n">
        <v>0.002284</v>
      </c>
      <c r="BQ518" t="n">
        <v>0.02642</v>
      </c>
      <c r="BR518" t="n">
        <v>0</v>
      </c>
      <c r="BS518" t="n">
        <v>0.00004621</v>
      </c>
      <c r="BT518" t="n">
        <v>0.001099</v>
      </c>
      <c r="BU518" t="n">
        <v>0.002445</v>
      </c>
      <c r="BV518" t="n">
        <v>0.00009799</v>
      </c>
      <c r="BW518" t="n">
        <v>0.0001448</v>
      </c>
      <c r="BX518" t="n">
        <v>0</v>
      </c>
      <c r="BY518" t="n">
        <v>0.003729</v>
      </c>
      <c r="BZ518" t="n">
        <v>0.02249</v>
      </c>
      <c r="CA518" t="n">
        <v>0</v>
      </c>
      <c r="CB518" t="n">
        <v>0</v>
      </c>
      <c r="CC518" t="n">
        <v>0</v>
      </c>
      <c r="CD518" t="n">
        <v>0.001073</v>
      </c>
      <c r="CE518" t="n">
        <v>0.0004789</v>
      </c>
      <c r="CF518" t="n">
        <v>0</v>
      </c>
      <c r="CG518" t="n">
        <v>294</v>
      </c>
      <c r="CH518" t="str">
        <f>=SUBTOTAL(103,CG518)</f>
      </c>
      <c r="CI518" t="str">
        <f>=IF(CH518=1,IFERROR(MAX($CI$1:CI517)+(COUNTIFS($CG$1:CG517,CG518,$CH$1:CH517,1)=0),1),"")</f>
      </c>
    </row>
    <row r="519">
      <c r="A519" t="s">
        <v>7255</v>
      </c>
      <c r="B519" t="s">
        <v>7256</v>
      </c>
      <c r="C519" t="s">
        <v>7257</v>
      </c>
      <c r="D519" t="s">
        <v>7258</v>
      </c>
      <c r="E519" t="s">
        <v>7259</v>
      </c>
      <c r="F519" t="s">
        <v>7260</v>
      </c>
      <c r="G519" t="s">
        <v>92</v>
      </c>
      <c r="H519" t="s">
        <v>93</v>
      </c>
      <c r="I519" t="s">
        <v>1158</v>
      </c>
      <c r="J519"/>
      <c r="K519" t="n">
        <v>0.0009944</v>
      </c>
      <c r="L519" t="n">
        <v>0.003819</v>
      </c>
      <c r="M519" t="n">
        <v>0.03057</v>
      </c>
      <c r="N519" t="s">
        <v>176</v>
      </c>
      <c r="O519"/>
      <c r="P519"/>
      <c r="Q519" t="s">
        <v>7261</v>
      </c>
      <c r="R519"/>
      <c r="S519"/>
      <c r="T519" t="n">
        <v>0.001</v>
      </c>
      <c r="U519" t="s">
        <v>4039</v>
      </c>
      <c r="V519" t="s">
        <v>379</v>
      </c>
      <c r="W519" t="n">
        <v>0.281</v>
      </c>
      <c r="X519" t="n">
        <v>0.303709745407</v>
      </c>
      <c r="Y519" t="s">
        <v>7262</v>
      </c>
      <c r="Z519"/>
      <c r="AA519"/>
      <c r="AB519" t="s">
        <v>265</v>
      </c>
      <c r="AC519" t="s">
        <v>266</v>
      </c>
      <c r="AD519"/>
      <c r="AE519"/>
      <c r="AF519" t="s">
        <v>7263</v>
      </c>
      <c r="AG519" t="s">
        <v>7264</v>
      </c>
      <c r="AH519" t="s">
        <v>7265</v>
      </c>
      <c r="AI519"/>
      <c r="AJ519"/>
      <c r="AK519"/>
      <c r="AL519" t="s">
        <v>228</v>
      </c>
      <c r="AM519"/>
      <c r="AN519"/>
      <c r="AO519"/>
      <c r="AP519"/>
      <c r="AQ519"/>
      <c r="AR519"/>
      <c r="AS519"/>
      <c r="AT519"/>
      <c r="AU519"/>
      <c r="AV519"/>
      <c r="AW519"/>
      <c r="AX519"/>
      <c r="AY519"/>
      <c r="AZ519"/>
      <c r="BA519" t="s">
        <v>105</v>
      </c>
      <c r="BB519" t="s">
        <v>7266</v>
      </c>
      <c r="BC519"/>
      <c r="BD519" t="s">
        <v>107</v>
      </c>
      <c r="BE519" t="s">
        <v>7267</v>
      </c>
      <c r="BF519" t="s">
        <v>7268</v>
      </c>
      <c r="BG519" t="s">
        <v>272</v>
      </c>
      <c r="BH519" t="s">
        <v>273</v>
      </c>
      <c r="BI519"/>
      <c r="BJ519"/>
      <c r="BK519"/>
      <c r="BL519"/>
      <c r="BM519"/>
      <c r="BN519"/>
      <c r="BO519" t="n">
        <v>0.002288</v>
      </c>
      <c r="BP519" t="n">
        <v>0.0002892</v>
      </c>
      <c r="BQ519" t="n">
        <v>0</v>
      </c>
      <c r="BR519" t="n">
        <v>0.009844</v>
      </c>
      <c r="BS519" t="n">
        <v>0</v>
      </c>
      <c r="BT519" t="n">
        <v>0.0001325</v>
      </c>
      <c r="BU519" t="n">
        <v>0.001307</v>
      </c>
      <c r="BV519" t="n">
        <v>0.00003267</v>
      </c>
      <c r="BW519" t="n">
        <v>0.008441</v>
      </c>
      <c r="BX519" t="n">
        <v>0</v>
      </c>
      <c r="BY519" t="n">
        <v>0.002195</v>
      </c>
      <c r="BZ519" t="n">
        <v>0</v>
      </c>
      <c r="CA519" t="n">
        <v>0.03057</v>
      </c>
      <c r="CB519" t="n">
        <v>0</v>
      </c>
      <c r="CC519" t="n">
        <v>0</v>
      </c>
      <c r="CD519" t="n">
        <v>0.0004754</v>
      </c>
      <c r="CE519" t="n">
        <v>0.003925</v>
      </c>
      <c r="CF519" t="n">
        <v>0.0006418</v>
      </c>
      <c r="CG519" t="n">
        <v>295</v>
      </c>
      <c r="CH519" t="str">
        <f>=SUBTOTAL(103,CG519)</f>
      </c>
      <c r="CI519" t="str">
        <f>=IF(CH519=1,IFERROR(MAX($CI$1:CI518)+(COUNTIFS($CG$1:CG518,CG519,$CH$1:CH518,1)=0),1),"")</f>
      </c>
    </row>
    <row r="520">
      <c r="A520" t="s">
        <v>7269</v>
      </c>
      <c r="B520" t="s">
        <v>7270</v>
      </c>
      <c r="C520" t="s">
        <v>7271</v>
      </c>
      <c r="D520" t="s">
        <v>7272</v>
      </c>
      <c r="E520" t="s">
        <v>7273</v>
      </c>
      <c r="F520" t="s">
        <v>7274</v>
      </c>
      <c r="G520" t="s">
        <v>92</v>
      </c>
      <c r="H520" t="s">
        <v>93</v>
      </c>
      <c r="I520" t="s">
        <v>7047</v>
      </c>
      <c r="J520"/>
      <c r="K520" t="n">
        <v>0.0007057</v>
      </c>
      <c r="L520" t="n">
        <v>0.0004204</v>
      </c>
      <c r="M520" t="n">
        <v>0.007851</v>
      </c>
      <c r="N520" t="s">
        <v>936</v>
      </c>
      <c r="O520" t="n">
        <v>2405241</v>
      </c>
      <c r="P520" t="s">
        <v>1007</v>
      </c>
      <c r="Q520" t="s">
        <v>7275</v>
      </c>
      <c r="R520"/>
      <c r="S520"/>
      <c r="T520" t="n">
        <v>0.551</v>
      </c>
      <c r="U520" t="s">
        <v>780</v>
      </c>
      <c r="V520" t="s">
        <v>5538</v>
      </c>
      <c r="W520" t="n">
        <v>25.3</v>
      </c>
      <c r="X520" t="n">
        <v>0.664102911949</v>
      </c>
      <c r="Y520" t="s">
        <v>7276</v>
      </c>
      <c r="Z520"/>
      <c r="AA520"/>
      <c r="AB520" t="s">
        <v>1797</v>
      </c>
      <c r="AC520" t="s">
        <v>266</v>
      </c>
      <c r="AD520" t="s">
        <v>7277</v>
      </c>
      <c r="AE520" t="s">
        <v>247</v>
      </c>
      <c r="AF520"/>
      <c r="AG520" t="s">
        <v>7278</v>
      </c>
      <c r="AH520"/>
      <c r="AI520" t="s">
        <v>102</v>
      </c>
      <c r="AJ520" t="s">
        <v>433</v>
      </c>
      <c r="AK520" t="s">
        <v>433</v>
      </c>
      <c r="AL520" t="s">
        <v>104</v>
      </c>
      <c r="AM520" t="n">
        <v>1</v>
      </c>
      <c r="AN520"/>
      <c r="AO520" t="n">
        <v>35</v>
      </c>
      <c r="AP520" t="n">
        <v>180</v>
      </c>
      <c r="AQ520" t="n">
        <v>227</v>
      </c>
      <c r="AR520" t="n">
        <v>0</v>
      </c>
      <c r="AS520" t="n">
        <v>171</v>
      </c>
      <c r="AT520" t="n">
        <v>227</v>
      </c>
      <c r="AU520" t="n">
        <v>90</v>
      </c>
      <c r="AV520" t="n">
        <v>99</v>
      </c>
      <c r="AW520" t="n">
        <v>99</v>
      </c>
      <c r="AX520"/>
      <c r="AY520" t="n">
        <v>49134</v>
      </c>
      <c r="AZ520" t="n">
        <v>49134</v>
      </c>
      <c r="BA520" t="s">
        <v>105</v>
      </c>
      <c r="BB520" t="s">
        <v>7279</v>
      </c>
      <c r="BC520"/>
      <c r="BD520" t="s">
        <v>107</v>
      </c>
      <c r="BE520" t="s">
        <v>7280</v>
      </c>
      <c r="BF520" t="s">
        <v>7281</v>
      </c>
      <c r="BG520" t="s">
        <v>6037</v>
      </c>
      <c r="BH520" t="s">
        <v>6173</v>
      </c>
      <c r="BI520"/>
      <c r="BJ520"/>
      <c r="BK520"/>
      <c r="BL520"/>
      <c r="BM520"/>
      <c r="BN520"/>
      <c r="BO520" t="n">
        <v>0.0001231</v>
      </c>
      <c r="BP520" t="n">
        <v>0.001246</v>
      </c>
      <c r="BQ520" t="n">
        <v>0.007851</v>
      </c>
      <c r="BR520" t="n">
        <v>0</v>
      </c>
      <c r="BS520" t="n">
        <v>0</v>
      </c>
      <c r="BT520" t="n">
        <v>0.0003267</v>
      </c>
      <c r="BU520" t="n">
        <v>0.002124</v>
      </c>
      <c r="BV520" t="n">
        <v>0.000098</v>
      </c>
      <c r="BW520" t="n">
        <v>0.0001206</v>
      </c>
      <c r="BX520" t="n">
        <v>0</v>
      </c>
      <c r="BY520" t="n">
        <v>0.001504</v>
      </c>
      <c r="BZ520" t="n">
        <v>0.005476</v>
      </c>
      <c r="CA520" t="n">
        <v>0</v>
      </c>
      <c r="CB520" t="n">
        <v>0</v>
      </c>
      <c r="CC520" t="n">
        <v>0.003165</v>
      </c>
      <c r="CD520" t="n">
        <v>0.0002058</v>
      </c>
      <c r="CE520" t="n">
        <v>0.0004776</v>
      </c>
      <c r="CF520" t="n">
        <v>0.0002068</v>
      </c>
      <c r="CG520" t="n">
        <v>296</v>
      </c>
      <c r="CH520" t="str">
        <f>=SUBTOTAL(103,CG520)</f>
      </c>
      <c r="CI520" t="str">
        <f>=IF(CH520=1,IFERROR(MAX($CI$1:CI519)+(COUNTIFS($CG$1:CG519,CG520,$CH$1:CH519,1)=0),1),"")</f>
      </c>
    </row>
    <row r="521">
      <c r="A521" t="s">
        <v>7282</v>
      </c>
      <c r="B521" t="s">
        <v>7283</v>
      </c>
      <c r="C521" t="s">
        <v>7284</v>
      </c>
      <c r="D521" t="s">
        <v>7285</v>
      </c>
      <c r="E521" t="s">
        <v>7286</v>
      </c>
      <c r="F521" t="s">
        <v>7287</v>
      </c>
      <c r="G521" t="s">
        <v>92</v>
      </c>
      <c r="H521" t="s">
        <v>93</v>
      </c>
      <c r="I521" t="s">
        <v>7288</v>
      </c>
      <c r="J521"/>
      <c r="K521" t="n">
        <v>0.003799</v>
      </c>
      <c r="L521" t="n">
        <v>0.003601</v>
      </c>
      <c r="M521" t="n">
        <v>0.01354</v>
      </c>
      <c r="N521" t="s">
        <v>159</v>
      </c>
      <c r="O521"/>
      <c r="P521"/>
      <c r="Q521"/>
      <c r="R521"/>
      <c r="S521"/>
      <c r="T521" t="n">
        <v>0.058</v>
      </c>
      <c r="U521" t="s">
        <v>697</v>
      </c>
      <c r="V521" t="s">
        <v>7289</v>
      </c>
      <c r="W521" t="n">
        <v>22.8</v>
      </c>
      <c r="X521" t="n">
        <v>0.608838796616</v>
      </c>
      <c r="Y521" t="s">
        <v>7290</v>
      </c>
      <c r="Z521"/>
      <c r="AA521"/>
      <c r="AB521" t="s">
        <v>1068</v>
      </c>
      <c r="AC521" t="s">
        <v>7291</v>
      </c>
      <c r="AD521"/>
      <c r="AE521"/>
      <c r="AF521"/>
      <c r="AG521" t="s">
        <v>7292</v>
      </c>
      <c r="AH521"/>
      <c r="AI521" t="s">
        <v>102</v>
      </c>
      <c r="AJ521" t="s">
        <v>433</v>
      </c>
      <c r="AK521" t="s">
        <v>433</v>
      </c>
      <c r="AL521" t="s">
        <v>104</v>
      </c>
      <c r="AM521" t="n">
        <v>1</v>
      </c>
      <c r="AN521"/>
      <c r="AO521" t="n">
        <v>34</v>
      </c>
      <c r="AP521" t="n">
        <v>136</v>
      </c>
      <c r="AQ521" t="n">
        <v>190</v>
      </c>
      <c r="AR521" t="n">
        <v>0</v>
      </c>
      <c r="AS521" t="n">
        <v>137</v>
      </c>
      <c r="AT521" t="n">
        <v>128</v>
      </c>
      <c r="AU521" t="n">
        <v>83</v>
      </c>
      <c r="AV521" t="n">
        <v>99</v>
      </c>
      <c r="AW521" t="n">
        <v>99</v>
      </c>
      <c r="AX521"/>
      <c r="AY521" t="n">
        <v>49134</v>
      </c>
      <c r="AZ521" t="n">
        <v>49134</v>
      </c>
      <c r="BA521"/>
      <c r="BB521"/>
      <c r="BC521"/>
      <c r="BD521" t="s">
        <v>107</v>
      </c>
      <c r="BE521" t="s">
        <v>7293</v>
      </c>
      <c r="BF521" t="s">
        <v>7294</v>
      </c>
      <c r="BG521" t="s">
        <v>5328</v>
      </c>
      <c r="BH521" t="s">
        <v>5329</v>
      </c>
      <c r="BI521" t="n">
        <v>0.001</v>
      </c>
      <c r="BJ521" t="n">
        <v>0</v>
      </c>
      <c r="BK521" t="n">
        <v>0.0014</v>
      </c>
      <c r="BL521" t="n">
        <v>0</v>
      </c>
      <c r="BM521" t="n">
        <v>0.004</v>
      </c>
      <c r="BN521" t="n">
        <v>0</v>
      </c>
      <c r="BO521" t="n">
        <v>0.001061</v>
      </c>
      <c r="BP521" t="n">
        <v>0.002522</v>
      </c>
      <c r="BQ521" t="n">
        <v>0.01203</v>
      </c>
      <c r="BR521" t="n">
        <v>0.00005679</v>
      </c>
      <c r="BS521" t="n">
        <v>0.0003728</v>
      </c>
      <c r="BT521" t="n">
        <v>0.005804</v>
      </c>
      <c r="BU521" t="n">
        <v>0.003901</v>
      </c>
      <c r="BV521" t="n">
        <v>0.0008077</v>
      </c>
      <c r="BW521" t="n">
        <v>0.0009655</v>
      </c>
      <c r="BX521" t="n">
        <v>0</v>
      </c>
      <c r="BY521" t="n">
        <v>0.004847</v>
      </c>
      <c r="BZ521" t="n">
        <v>0.01354</v>
      </c>
      <c r="CA521" t="n">
        <v>0.0001925</v>
      </c>
      <c r="CB521" t="n">
        <v>0.0001884</v>
      </c>
      <c r="CC521" t="n">
        <v>0.009494</v>
      </c>
      <c r="CD521" t="n">
        <v>0.005364</v>
      </c>
      <c r="CE521" t="n">
        <v>0.006214</v>
      </c>
      <c r="CF521" t="n">
        <v>0.0006206</v>
      </c>
      <c r="CG521" t="n">
        <v>297</v>
      </c>
      <c r="CH521" t="str">
        <f>=SUBTOTAL(103,CG521)</f>
      </c>
      <c r="CI521" t="str">
        <f>=IF(CH521=1,IFERROR(MAX($CI$1:CI520)+(COUNTIFS($CG$1:CG520,CG521,$CH$1:CH520,1)=0),1),"")</f>
      </c>
    </row>
    <row r="522">
      <c r="A522" t="s">
        <v>7295</v>
      </c>
      <c r="B522" t="s">
        <v>7296</v>
      </c>
      <c r="C522" t="s">
        <v>7297</v>
      </c>
      <c r="D522" t="s">
        <v>7298</v>
      </c>
      <c r="E522" t="s">
        <v>7299</v>
      </c>
      <c r="F522" t="s">
        <v>7300</v>
      </c>
      <c r="G522" t="s">
        <v>92</v>
      </c>
      <c r="H522" t="s">
        <v>93</v>
      </c>
      <c r="I522" t="s">
        <v>1158</v>
      </c>
      <c r="J522"/>
      <c r="K522" t="n">
        <v>0.00211</v>
      </c>
      <c r="L522" t="n">
        <v>0.001216</v>
      </c>
      <c r="M522" t="n">
        <v>0.04522</v>
      </c>
      <c r="N522" t="s">
        <v>159</v>
      </c>
      <c r="O522" t="n">
        <v>731187</v>
      </c>
      <c r="P522" t="s">
        <v>412</v>
      </c>
      <c r="Q522" t="s">
        <v>7301</v>
      </c>
      <c r="R522"/>
      <c r="S522" t="s">
        <v>7302</v>
      </c>
      <c r="T522" t="n">
        <v>0.408</v>
      </c>
      <c r="U522" t="s">
        <v>3183</v>
      </c>
      <c r="V522" t="s">
        <v>7303</v>
      </c>
      <c r="W522" t="n">
        <v>25.4</v>
      </c>
      <c r="X522" t="n">
        <v>0.540133237839</v>
      </c>
      <c r="Y522" t="s">
        <v>7304</v>
      </c>
      <c r="Z522"/>
      <c r="AA522"/>
      <c r="AB522" t="s">
        <v>327</v>
      </c>
      <c r="AC522" t="s">
        <v>7305</v>
      </c>
      <c r="AD522" t="s">
        <v>7306</v>
      </c>
      <c r="AE522" t="s">
        <v>2125</v>
      </c>
      <c r="AF522" t="s">
        <v>7307</v>
      </c>
      <c r="AG522" t="s">
        <v>7308</v>
      </c>
      <c r="AH522"/>
      <c r="AI522" t="s">
        <v>419</v>
      </c>
      <c r="AJ522" t="s">
        <v>102</v>
      </c>
      <c r="AK522" t="s">
        <v>419</v>
      </c>
      <c r="AL522" t="s">
        <v>104</v>
      </c>
      <c r="AM522" t="n">
        <v>1</v>
      </c>
      <c r="AN522"/>
      <c r="AO522" t="n">
        <v>112</v>
      </c>
      <c r="AP522" t="n">
        <v>35</v>
      </c>
      <c r="AQ522" t="n">
        <v>99</v>
      </c>
      <c r="AR522" t="n">
        <v>123</v>
      </c>
      <c r="AS522" t="n">
        <v>0</v>
      </c>
      <c r="AT522" t="n">
        <v>93</v>
      </c>
      <c r="AU522" t="n">
        <v>99</v>
      </c>
      <c r="AV522" t="n">
        <v>89</v>
      </c>
      <c r="AW522" t="n">
        <v>99</v>
      </c>
      <c r="AX522" t="n">
        <v>49134</v>
      </c>
      <c r="AY522"/>
      <c r="AZ522" t="n">
        <v>49134</v>
      </c>
      <c r="BA522" t="s">
        <v>105</v>
      </c>
      <c r="BB522" t="s">
        <v>7309</v>
      </c>
      <c r="BC522"/>
      <c r="BD522" t="s">
        <v>107</v>
      </c>
      <c r="BE522" t="s">
        <v>7310</v>
      </c>
      <c r="BF522" t="s">
        <v>7311</v>
      </c>
      <c r="BG522" t="s">
        <v>532</v>
      </c>
      <c r="BH522" t="s">
        <v>2431</v>
      </c>
      <c r="BI522"/>
      <c r="BJ522"/>
      <c r="BK522"/>
      <c r="BL522"/>
      <c r="BM522"/>
      <c r="BN522"/>
      <c r="BO522" t="n">
        <v>0.00009929</v>
      </c>
      <c r="BP522" t="n">
        <v>0.00003423</v>
      </c>
      <c r="BQ522" t="n">
        <v>0.03727</v>
      </c>
      <c r="BR522" t="n">
        <v>0</v>
      </c>
      <c r="BS522" t="n">
        <v>0.0001944</v>
      </c>
      <c r="BT522" t="n">
        <v>0.0004197</v>
      </c>
      <c r="BU522" t="n">
        <v>0.003454</v>
      </c>
      <c r="BV522" t="n">
        <v>0</v>
      </c>
      <c r="BW522" t="n">
        <v>0.00002412</v>
      </c>
      <c r="BX522" t="n">
        <v>0</v>
      </c>
      <c r="BY522" t="n">
        <v>0.0001309</v>
      </c>
      <c r="BZ522" t="n">
        <v>0.04522</v>
      </c>
      <c r="CA522" t="n">
        <v>0</v>
      </c>
      <c r="CB522" t="n">
        <v>0</v>
      </c>
      <c r="CC522" t="n">
        <v>0</v>
      </c>
      <c r="CD522" t="n">
        <v>0.0003381</v>
      </c>
      <c r="CE522" t="n">
        <v>0.0009551</v>
      </c>
      <c r="CF522" t="n">
        <v>0</v>
      </c>
      <c r="CG522" t="n">
        <v>298</v>
      </c>
      <c r="CH522" t="str">
        <f>=SUBTOTAL(103,CG522)</f>
      </c>
      <c r="CI522" t="str">
        <f>=IF(CH522=1,IFERROR(MAX($CI$1:CI521)+(COUNTIFS($CG$1:CG521,CG522,$CH$1:CH521,1)=0),1),"")</f>
      </c>
    </row>
    <row r="523">
      <c r="A523" t="s">
        <v>7312</v>
      </c>
      <c r="B523" t="s">
        <v>7313</v>
      </c>
      <c r="C523" t="s">
        <v>7314</v>
      </c>
      <c r="D523" t="s">
        <v>7315</v>
      </c>
      <c r="E523" t="s">
        <v>7316</v>
      </c>
      <c r="F523" t="s">
        <v>7317</v>
      </c>
      <c r="G523" t="s">
        <v>92</v>
      </c>
      <c r="H523" t="s">
        <v>93</v>
      </c>
      <c r="I523" t="s">
        <v>7318</v>
      </c>
      <c r="J523"/>
      <c r="K523" t="n">
        <v>0.00006768</v>
      </c>
      <c r="L523" t="n">
        <v>0.00005914</v>
      </c>
      <c r="M523" t="n">
        <v>0.0005954</v>
      </c>
      <c r="N523" t="s">
        <v>936</v>
      </c>
      <c r="O523" t="n">
        <v>1364919</v>
      </c>
      <c r="P523" t="s">
        <v>1007</v>
      </c>
      <c r="Q523" t="s">
        <v>7319</v>
      </c>
      <c r="R523" t="s">
        <v>7320</v>
      </c>
      <c r="S523"/>
      <c r="T523" t="n">
        <v>0.034</v>
      </c>
      <c r="U523" t="s">
        <v>7202</v>
      </c>
      <c r="V523" t="s">
        <v>744</v>
      </c>
      <c r="W523" t="n">
        <v>20.7</v>
      </c>
      <c r="X523" t="n">
        <v>0.464582949877</v>
      </c>
      <c r="Y523" t="s">
        <v>7321</v>
      </c>
      <c r="Z523"/>
      <c r="AA523"/>
      <c r="AB523" t="s">
        <v>211</v>
      </c>
      <c r="AC523" t="s">
        <v>7322</v>
      </c>
      <c r="AD523" t="s">
        <v>7323</v>
      </c>
      <c r="AE523" t="s">
        <v>2125</v>
      </c>
      <c r="AF523"/>
      <c r="AG523" t="s">
        <v>7324</v>
      </c>
      <c r="AH523"/>
      <c r="AI523" t="s">
        <v>102</v>
      </c>
      <c r="AJ523" t="s">
        <v>433</v>
      </c>
      <c r="AK523" t="s">
        <v>433</v>
      </c>
      <c r="AL523" t="s">
        <v>249</v>
      </c>
      <c r="AM523" t="n">
        <v>1</v>
      </c>
      <c r="AN523"/>
      <c r="AO523" t="n">
        <v>34</v>
      </c>
      <c r="AP523" t="n">
        <v>20</v>
      </c>
      <c r="AQ523" t="n">
        <v>25</v>
      </c>
      <c r="AR523" t="n">
        <v>0</v>
      </c>
      <c r="AS523" t="n">
        <v>28</v>
      </c>
      <c r="AT523" t="n">
        <v>22</v>
      </c>
      <c r="AU523" t="n">
        <v>97</v>
      </c>
      <c r="AV523" t="n">
        <v>99</v>
      </c>
      <c r="AW523" t="n">
        <v>99</v>
      </c>
      <c r="AX523"/>
      <c r="AY523" t="n">
        <v>49134</v>
      </c>
      <c r="AZ523" t="n">
        <v>49134</v>
      </c>
      <c r="BA523" t="s">
        <v>105</v>
      </c>
      <c r="BB523" t="s">
        <v>7325</v>
      </c>
      <c r="BC523"/>
      <c r="BD523" t="s">
        <v>107</v>
      </c>
      <c r="BE523" t="s">
        <v>7326</v>
      </c>
      <c r="BF523" t="s">
        <v>7327</v>
      </c>
      <c r="BG523" t="s">
        <v>3150</v>
      </c>
      <c r="BH523" t="s">
        <v>3294</v>
      </c>
      <c r="BI523"/>
      <c r="BJ523"/>
      <c r="BK523"/>
      <c r="BL523"/>
      <c r="BM523"/>
      <c r="BN523"/>
      <c r="BO523" t="n">
        <v>0.00006154</v>
      </c>
      <c r="BP523" t="n">
        <v>0.00005788</v>
      </c>
      <c r="BQ523" t="n">
        <v>0.0005954</v>
      </c>
      <c r="BR523" t="n">
        <v>0</v>
      </c>
      <c r="BS523" t="n">
        <v>0</v>
      </c>
      <c r="BT523" t="n">
        <v>0.0000704</v>
      </c>
      <c r="BU523" t="n">
        <v>0</v>
      </c>
      <c r="BV523" t="n">
        <v>0</v>
      </c>
      <c r="BW523" t="n">
        <v>0.00004826</v>
      </c>
      <c r="BX523" t="n">
        <v>0</v>
      </c>
      <c r="BY523" t="n">
        <v>0</v>
      </c>
      <c r="BZ523" t="n">
        <v>0.0005764</v>
      </c>
      <c r="CA523" t="n">
        <v>0</v>
      </c>
      <c r="CB523" t="n">
        <v>0</v>
      </c>
      <c r="CC523" t="n">
        <v>0</v>
      </c>
      <c r="CD523" t="n">
        <v>0.00007349</v>
      </c>
      <c r="CE523" t="n">
        <v>0</v>
      </c>
      <c r="CF523" t="n">
        <v>0</v>
      </c>
      <c r="CG523" t="n">
        <v>299</v>
      </c>
      <c r="CH523" t="str">
        <f>=SUBTOTAL(103,CG523)</f>
      </c>
      <c r="CI523" t="str">
        <f>=IF(CH523=1,IFERROR(MAX($CI$1:CI522)+(COUNTIFS($CG$1:CG522,CG523,$CH$1:CH522,1)=0),1),"")</f>
      </c>
    </row>
    <row r="524">
      <c r="A524" t="s">
        <v>7328</v>
      </c>
      <c r="B524" t="s">
        <v>7329</v>
      </c>
      <c r="C524" t="s">
        <v>7330</v>
      </c>
      <c r="D524" t="s">
        <v>7331</v>
      </c>
      <c r="E524" t="s">
        <v>7332</v>
      </c>
      <c r="F524" t="s">
        <v>7333</v>
      </c>
      <c r="G524" t="s">
        <v>92</v>
      </c>
      <c r="H524" t="s">
        <v>93</v>
      </c>
      <c r="I524" t="s">
        <v>7334</v>
      </c>
      <c r="J524"/>
      <c r="K524" t="n">
        <v>0.003162</v>
      </c>
      <c r="L524" t="n">
        <v>0.002489</v>
      </c>
      <c r="M524" t="n">
        <v>0.02216</v>
      </c>
      <c r="N524" t="s">
        <v>1185</v>
      </c>
      <c r="O524"/>
      <c r="P524"/>
      <c r="Q524"/>
      <c r="R524"/>
      <c r="S524"/>
      <c r="T524" t="n">
        <v>0.041</v>
      </c>
      <c r="U524" t="s">
        <v>1138</v>
      </c>
      <c r="V524" t="s">
        <v>7335</v>
      </c>
      <c r="W524" t="n">
        <v>15.95</v>
      </c>
      <c r="X524" t="n">
        <v>0.413693726063</v>
      </c>
      <c r="Y524" t="s">
        <v>7336</v>
      </c>
      <c r="Z524"/>
      <c r="AA524"/>
      <c r="AB524" t="s">
        <v>265</v>
      </c>
      <c r="AC524" t="s">
        <v>7337</v>
      </c>
      <c r="AD524"/>
      <c r="AE524"/>
      <c r="AF524" t="s">
        <v>7338</v>
      </c>
      <c r="AG524" t="s">
        <v>7339</v>
      </c>
      <c r="AH524"/>
      <c r="AI524" t="s">
        <v>102</v>
      </c>
      <c r="AJ524" t="s">
        <v>433</v>
      </c>
      <c r="AK524" t="s">
        <v>433</v>
      </c>
      <c r="AL524" t="s">
        <v>249</v>
      </c>
      <c r="AM524" t="n">
        <v>1</v>
      </c>
      <c r="AN524"/>
      <c r="AO524" t="n">
        <v>39</v>
      </c>
      <c r="AP524" t="n">
        <v>112</v>
      </c>
      <c r="AQ524" t="n">
        <v>149</v>
      </c>
      <c r="AR524" t="n">
        <v>0</v>
      </c>
      <c r="AS524" t="n">
        <v>138</v>
      </c>
      <c r="AT524" t="n">
        <v>140</v>
      </c>
      <c r="AU524" t="n">
        <v>99</v>
      </c>
      <c r="AV524" t="n">
        <v>99</v>
      </c>
      <c r="AW524" t="n">
        <v>99</v>
      </c>
      <c r="AX524"/>
      <c r="AY524" t="n">
        <v>49134</v>
      </c>
      <c r="AZ524" t="n">
        <v>49134</v>
      </c>
      <c r="BA524"/>
      <c r="BB524"/>
      <c r="BC524"/>
      <c r="BD524" t="s">
        <v>107</v>
      </c>
      <c r="BE524" t="s">
        <v>7340</v>
      </c>
      <c r="BF524" t="s">
        <v>7341</v>
      </c>
      <c r="BG524" t="s">
        <v>3150</v>
      </c>
      <c r="BH524" t="s">
        <v>3151</v>
      </c>
      <c r="BI524" t="n">
        <v>0.0048</v>
      </c>
      <c r="BJ524" t="n">
        <v>0</v>
      </c>
      <c r="BK524" t="n">
        <v>0</v>
      </c>
      <c r="BL524" t="n">
        <v>0.0198</v>
      </c>
      <c r="BM524" t="n">
        <v>0.003</v>
      </c>
      <c r="BN524" t="n">
        <v>0.001</v>
      </c>
      <c r="BO524" t="n">
        <v>0.0001847</v>
      </c>
      <c r="BP524" t="n">
        <v>0.0000291</v>
      </c>
      <c r="BQ524" t="n">
        <v>0.005969</v>
      </c>
      <c r="BR524" t="n">
        <v>0.0138</v>
      </c>
      <c r="BS524" t="n">
        <v>0.01766</v>
      </c>
      <c r="BT524" t="n">
        <v>0.0004848</v>
      </c>
      <c r="BU524" t="n">
        <v>0.00311</v>
      </c>
      <c r="BV524" t="n">
        <v>0.0006273</v>
      </c>
      <c r="BW524" t="n">
        <v>0.0002903</v>
      </c>
      <c r="BX524" t="n">
        <v>0</v>
      </c>
      <c r="BY524" t="n">
        <v>0.0001313</v>
      </c>
      <c r="BZ524" t="n">
        <v>0.005187</v>
      </c>
      <c r="CA524" t="n">
        <v>0.01581</v>
      </c>
      <c r="CB524" t="n">
        <v>0.02216</v>
      </c>
      <c r="CC524" t="n">
        <v>0</v>
      </c>
      <c r="CD524" t="n">
        <v>0.0003088</v>
      </c>
      <c r="CE524" t="n">
        <v>0.001914</v>
      </c>
      <c r="CF524" t="n">
        <v>0.001245</v>
      </c>
      <c r="CG524" t="n">
        <v>300</v>
      </c>
      <c r="CH524" t="str">
        <f>=SUBTOTAL(103,CG524)</f>
      </c>
      <c r="CI524" t="str">
        <f>=IF(CH524=1,IFERROR(MAX($CI$1:CI523)+(COUNTIFS($CG$1:CG523,CG524,$CH$1:CH523,1)=0),1),"")</f>
      </c>
    </row>
    <row r="525">
      <c r="A525" t="s">
        <v>7342</v>
      </c>
      <c r="B525" t="s">
        <v>7343</v>
      </c>
      <c r="C525" t="s">
        <v>7344</v>
      </c>
      <c r="D525" t="s">
        <v>7345</v>
      </c>
      <c r="E525" t="s">
        <v>7346</v>
      </c>
      <c r="F525" t="s">
        <v>7347</v>
      </c>
      <c r="G525" t="s">
        <v>157</v>
      </c>
      <c r="H525" t="s">
        <v>93</v>
      </c>
      <c r="I525" t="s">
        <v>7348</v>
      </c>
      <c r="J525"/>
      <c r="K525" t="n">
        <v>0.000003978</v>
      </c>
      <c r="L525"/>
      <c r="M525" t="n">
        <v>0.00009921</v>
      </c>
      <c r="N525" t="s">
        <v>936</v>
      </c>
      <c r="O525"/>
      <c r="P525"/>
      <c r="Q525"/>
      <c r="R525"/>
      <c r="S525"/>
      <c r="T525"/>
      <c r="U525"/>
      <c r="V525"/>
      <c r="W525"/>
      <c r="X525"/>
      <c r="Y525" t="s">
        <v>7349</v>
      </c>
      <c r="Z525"/>
      <c r="AA525"/>
      <c r="AB525"/>
      <c r="AC525"/>
      <c r="AD525"/>
      <c r="AE525"/>
      <c r="AF525"/>
      <c r="AG525" t="s">
        <v>7350</v>
      </c>
      <c r="AH525"/>
      <c r="AI525" t="s">
        <v>102</v>
      </c>
      <c r="AJ525" t="s">
        <v>433</v>
      </c>
      <c r="AK525" t="s">
        <v>433</v>
      </c>
      <c r="AL525" t="s">
        <v>161</v>
      </c>
      <c r="AM525" t="n">
        <v>1</v>
      </c>
      <c r="AN525"/>
      <c r="AO525" t="n">
        <v>39</v>
      </c>
      <c r="AP525" t="n">
        <v>85</v>
      </c>
      <c r="AQ525" t="n">
        <v>117</v>
      </c>
      <c r="AR525" t="n">
        <v>0</v>
      </c>
      <c r="AS525" t="n">
        <v>73</v>
      </c>
      <c r="AT525" t="n">
        <v>113</v>
      </c>
      <c r="AU525" t="n">
        <v>99</v>
      </c>
      <c r="AV525" t="n">
        <v>99</v>
      </c>
      <c r="AW525" t="n">
        <v>99</v>
      </c>
      <c r="AX525"/>
      <c r="AY525" t="n">
        <v>49134</v>
      </c>
      <c r="AZ525" t="n">
        <v>49134</v>
      </c>
      <c r="BA525"/>
      <c r="BB525"/>
      <c r="BC525"/>
      <c r="BD525" t="s">
        <v>163</v>
      </c>
      <c r="BE525" t="s">
        <v>7351</v>
      </c>
      <c r="BF525" t="s">
        <v>7352</v>
      </c>
      <c r="BG525" t="s">
        <v>7353</v>
      </c>
      <c r="BH525" t="s">
        <v>7354</v>
      </c>
      <c r="BI525"/>
      <c r="BJ525"/>
      <c r="BK525"/>
      <c r="BL525"/>
      <c r="BM525"/>
      <c r="BN525"/>
      <c r="BO525" t="n">
        <v>0</v>
      </c>
      <c r="BP525" t="n">
        <v>0</v>
      </c>
      <c r="BQ525" t="n">
        <v>0.00009921</v>
      </c>
      <c r="BR525" t="n">
        <v>0</v>
      </c>
      <c r="BS525" t="n">
        <v>0</v>
      </c>
      <c r="BT525" t="n">
        <v>0</v>
      </c>
      <c r="BU525" t="n">
        <v>0</v>
      </c>
      <c r="BV525" t="n">
        <v>0</v>
      </c>
      <c r="BW525"/>
      <c r="BX525"/>
      <c r="BY525"/>
      <c r="BZ525"/>
      <c r="CA525"/>
      <c r="CB525"/>
      <c r="CC525"/>
      <c r="CD525"/>
      <c r="CE525"/>
      <c r="CF525"/>
      <c r="CG525" t="n">
        <v>301</v>
      </c>
      <c r="CH525" t="str">
        <f>=SUBTOTAL(103,CG525)</f>
      </c>
      <c r="CI525" t="str">
        <f>=IF(CH525=1,IFERROR(MAX($CI$1:CI524)+(COUNTIFS($CG$1:CG524,CG525,$CH$1:CH524,1)=0),1),"")</f>
      </c>
    </row>
    <row r="526">
      <c r="A526" t="s">
        <v>1281</v>
      </c>
      <c r="B526" t="s">
        <v>1282</v>
      </c>
      <c r="C526" t="s">
        <v>1283</v>
      </c>
      <c r="D526" t="s">
        <v>7355</v>
      </c>
      <c r="E526" t="s">
        <v>7356</v>
      </c>
      <c r="F526" t="s">
        <v>7357</v>
      </c>
      <c r="G526" t="s">
        <v>92</v>
      </c>
      <c r="H526" t="s">
        <v>93</v>
      </c>
      <c r="I526" t="s">
        <v>1287</v>
      </c>
      <c r="J526"/>
      <c r="K526" t="n">
        <v>0.0007918</v>
      </c>
      <c r="L526" t="n">
        <v>0.0004009</v>
      </c>
      <c r="M526" t="n">
        <v>0.008357</v>
      </c>
      <c r="N526" t="s">
        <v>159</v>
      </c>
      <c r="O526"/>
      <c r="P526"/>
      <c r="Q526"/>
      <c r="R526"/>
      <c r="S526"/>
      <c r="T526" t="n">
        <v>0.067</v>
      </c>
      <c r="U526" t="s">
        <v>1288</v>
      </c>
      <c r="V526" t="s">
        <v>928</v>
      </c>
      <c r="W526" t="n">
        <v>21.7</v>
      </c>
      <c r="X526" t="n">
        <v>0.340434581041</v>
      </c>
      <c r="Y526" t="s">
        <v>1290</v>
      </c>
      <c r="Z526"/>
      <c r="AA526"/>
      <c r="AB526" t="s">
        <v>1291</v>
      </c>
      <c r="AC526" t="s">
        <v>1292</v>
      </c>
      <c r="AD526"/>
      <c r="AE526"/>
      <c r="AF526" t="s">
        <v>1293</v>
      </c>
      <c r="AG526" t="s">
        <v>1294</v>
      </c>
      <c r="AH526"/>
      <c r="AI526" t="s">
        <v>102</v>
      </c>
      <c r="AJ526" t="s">
        <v>433</v>
      </c>
      <c r="AK526" t="s">
        <v>433</v>
      </c>
      <c r="AL526" t="s">
        <v>104</v>
      </c>
      <c r="AM526" t="n">
        <v>1</v>
      </c>
      <c r="AN526" t="s">
        <v>3605</v>
      </c>
      <c r="AO526" t="n">
        <v>46</v>
      </c>
      <c r="AP526" t="n">
        <v>135</v>
      </c>
      <c r="AQ526" t="n">
        <v>132</v>
      </c>
      <c r="AR526" t="n">
        <v>0</v>
      </c>
      <c r="AS526" t="n">
        <v>117</v>
      </c>
      <c r="AT526" t="n">
        <v>121</v>
      </c>
      <c r="AU526" t="n">
        <v>99</v>
      </c>
      <c r="AV526" t="n">
        <v>99</v>
      </c>
      <c r="AW526" t="n">
        <v>99</v>
      </c>
      <c r="AX526"/>
      <c r="AY526" t="n">
        <v>49134</v>
      </c>
      <c r="AZ526" t="n">
        <v>49134</v>
      </c>
      <c r="BA526"/>
      <c r="BB526"/>
      <c r="BC526"/>
      <c r="BD526" t="s">
        <v>107</v>
      </c>
      <c r="BE526" t="s">
        <v>1296</v>
      </c>
      <c r="BF526" t="s">
        <v>1297</v>
      </c>
      <c r="BG526" t="s">
        <v>1252</v>
      </c>
      <c r="BH526" t="s">
        <v>1298</v>
      </c>
      <c r="BI526" t="n">
        <v>0.0008</v>
      </c>
      <c r="BJ526" t="n">
        <v>0</v>
      </c>
      <c r="BK526" t="n">
        <v>0</v>
      </c>
      <c r="BL526" t="n">
        <v>0.001</v>
      </c>
      <c r="BM526" t="n">
        <v>0.001</v>
      </c>
      <c r="BN526" t="n">
        <v>0.002</v>
      </c>
      <c r="BO526" t="n">
        <v>0</v>
      </c>
      <c r="BP526" t="n">
        <v>0.0002313</v>
      </c>
      <c r="BQ526" t="n">
        <v>0.007344</v>
      </c>
      <c r="BR526" t="n">
        <v>0.00005437</v>
      </c>
      <c r="BS526" t="n">
        <v>0</v>
      </c>
      <c r="BT526" t="n">
        <v>0.000264</v>
      </c>
      <c r="BU526" t="n">
        <v>0.001468</v>
      </c>
      <c r="BV526" t="n">
        <v>0.002515</v>
      </c>
      <c r="BW526" t="n">
        <v>0.00007239</v>
      </c>
      <c r="BX526" t="n">
        <v>0</v>
      </c>
      <c r="BY526" t="n">
        <v>0</v>
      </c>
      <c r="BZ526" t="n">
        <v>0.008357</v>
      </c>
      <c r="CA526" t="n">
        <v>0.0001925</v>
      </c>
      <c r="CB526" t="n">
        <v>0</v>
      </c>
      <c r="CC526" t="n">
        <v>0.003165</v>
      </c>
      <c r="CD526" t="n">
        <v>0.0001911</v>
      </c>
      <c r="CE526" t="n">
        <v>0.002388</v>
      </c>
      <c r="CF526" t="n">
        <v>0.001865</v>
      </c>
      <c r="CG526" t="n">
        <v>302</v>
      </c>
      <c r="CH526" t="str">
        <f>=SUBTOTAL(103,CG526)</f>
      </c>
      <c r="CI526" t="str">
        <f>=IF(CH526=1,IFERROR(MAX($CI$1:CI525)+(COUNTIFS($CG$1:CG525,CG526,$CH$1:CH525,1)=0),1),"")</f>
      </c>
    </row>
    <row r="527">
      <c r="A527" t="s">
        <v>1281</v>
      </c>
      <c r="B527" t="s">
        <v>1299</v>
      </c>
      <c r="C527" t="s">
        <v>1300</v>
      </c>
      <c r="D527" t="s">
        <v>7355</v>
      </c>
      <c r="E527" t="s">
        <v>7358</v>
      </c>
      <c r="F527" t="s">
        <v>7359</v>
      </c>
      <c r="G527" t="s">
        <v>92</v>
      </c>
      <c r="H527" t="s">
        <v>93</v>
      </c>
      <c r="I527" t="s">
        <v>1303</v>
      </c>
      <c r="J527"/>
      <c r="K527" t="n">
        <v>0.0004344</v>
      </c>
      <c r="L527" t="n">
        <v>0.0002497</v>
      </c>
      <c r="M527" t="n">
        <v>0.00951</v>
      </c>
      <c r="N527" t="s">
        <v>159</v>
      </c>
      <c r="O527" t="n">
        <v>2361523</v>
      </c>
      <c r="P527" t="s">
        <v>1007</v>
      </c>
      <c r="Q527"/>
      <c r="R527"/>
      <c r="S527"/>
      <c r="T527" t="n">
        <v>0.149</v>
      </c>
      <c r="U527" t="s">
        <v>344</v>
      </c>
      <c r="V527" t="s">
        <v>5555</v>
      </c>
      <c r="W527" t="n">
        <v>23.7</v>
      </c>
      <c r="X527" t="n">
        <v>0.599958062172</v>
      </c>
      <c r="Y527" t="s">
        <v>1305</v>
      </c>
      <c r="Z527"/>
      <c r="AA527"/>
      <c r="AB527" t="s">
        <v>567</v>
      </c>
      <c r="AC527" t="s">
        <v>1306</v>
      </c>
      <c r="AD527"/>
      <c r="AE527"/>
      <c r="AF527" t="s">
        <v>1307</v>
      </c>
      <c r="AG527" t="s">
        <v>1308</v>
      </c>
      <c r="AH527"/>
      <c r="AI527" t="s">
        <v>419</v>
      </c>
      <c r="AJ527" t="s">
        <v>102</v>
      </c>
      <c r="AK527" t="s">
        <v>419</v>
      </c>
      <c r="AL527" t="s">
        <v>104</v>
      </c>
      <c r="AM527" t="n">
        <v>1</v>
      </c>
      <c r="AN527" t="s">
        <v>3605</v>
      </c>
      <c r="AO527" t="n">
        <v>28</v>
      </c>
      <c r="AP527" t="n">
        <v>33</v>
      </c>
      <c r="AQ527" t="n">
        <v>38</v>
      </c>
      <c r="AR527" t="n">
        <v>43</v>
      </c>
      <c r="AS527" t="n">
        <v>0</v>
      </c>
      <c r="AT527" t="n">
        <v>33</v>
      </c>
      <c r="AU527" t="n">
        <v>99</v>
      </c>
      <c r="AV527" t="n">
        <v>98</v>
      </c>
      <c r="AW527" t="n">
        <v>99</v>
      </c>
      <c r="AX527" t="n">
        <v>49134</v>
      </c>
      <c r="AY527"/>
      <c r="AZ527" t="n">
        <v>49134</v>
      </c>
      <c r="BA527"/>
      <c r="BB527"/>
      <c r="BC527"/>
      <c r="BD527" t="s">
        <v>107</v>
      </c>
      <c r="BE527" t="s">
        <v>1296</v>
      </c>
      <c r="BF527" t="s">
        <v>1297</v>
      </c>
      <c r="BG527" t="s">
        <v>1309</v>
      </c>
      <c r="BH527" t="s">
        <v>1310</v>
      </c>
      <c r="BI527"/>
      <c r="BJ527"/>
      <c r="BK527"/>
      <c r="BL527"/>
      <c r="BM527"/>
      <c r="BN527"/>
      <c r="BO527" t="n">
        <v>0</v>
      </c>
      <c r="BP527" t="n">
        <v>0</v>
      </c>
      <c r="BQ527" t="n">
        <v>0.008953</v>
      </c>
      <c r="BR527" t="n">
        <v>0</v>
      </c>
      <c r="BS527" t="n">
        <v>0</v>
      </c>
      <c r="BT527" t="n">
        <v>0.0001081</v>
      </c>
      <c r="BU527" t="n">
        <v>0.0009817</v>
      </c>
      <c r="BV527" t="n">
        <v>0</v>
      </c>
      <c r="BW527" t="n">
        <v>0</v>
      </c>
      <c r="BX527" t="n">
        <v>0</v>
      </c>
      <c r="BY527" t="n">
        <v>0.00006544</v>
      </c>
      <c r="BZ527" t="n">
        <v>0.00951</v>
      </c>
      <c r="CA527" t="n">
        <v>0</v>
      </c>
      <c r="CB527" t="n">
        <v>0</v>
      </c>
      <c r="CC527" t="n">
        <v>0</v>
      </c>
      <c r="CD527" t="n">
        <v>0.00005879</v>
      </c>
      <c r="CE527" t="n">
        <v>0</v>
      </c>
      <c r="CF527" t="n">
        <v>0</v>
      </c>
      <c r="CG527" t="n">
        <v>302</v>
      </c>
      <c r="CH527" t="str">
        <f>=SUBTOTAL(103,CG527)</f>
      </c>
      <c r="CI527" t="str">
        <f>=IF(CH527=1,IFERROR(MAX($CI$1:CI526)+(COUNTIFS($CG$1:CG526,CG527,$CH$1:CH526,1)=0),1),"")</f>
      </c>
    </row>
    <row r="528">
      <c r="A528" t="s">
        <v>1281</v>
      </c>
      <c r="B528" t="s">
        <v>1282</v>
      </c>
      <c r="C528" t="s">
        <v>1283</v>
      </c>
      <c r="D528" t="s">
        <v>7360</v>
      </c>
      <c r="E528" t="s">
        <v>7361</v>
      </c>
      <c r="F528" t="s">
        <v>7362</v>
      </c>
      <c r="G528" t="s">
        <v>92</v>
      </c>
      <c r="H528" t="s">
        <v>93</v>
      </c>
      <c r="I528" t="s">
        <v>7363</v>
      </c>
      <c r="J528"/>
      <c r="K528" t="n">
        <v>0.0007918</v>
      </c>
      <c r="L528" t="n">
        <v>0.0004009</v>
      </c>
      <c r="M528" t="n">
        <v>0.008357</v>
      </c>
      <c r="N528" t="s">
        <v>159</v>
      </c>
      <c r="O528"/>
      <c r="P528"/>
      <c r="Q528"/>
      <c r="R528"/>
      <c r="S528"/>
      <c r="T528" t="n">
        <v>0.067</v>
      </c>
      <c r="U528" t="s">
        <v>1288</v>
      </c>
      <c r="V528" t="s">
        <v>744</v>
      </c>
      <c r="W528" t="n">
        <v>21.7</v>
      </c>
      <c r="X528" t="n">
        <v>0.340434581041</v>
      </c>
      <c r="Y528" t="s">
        <v>1290</v>
      </c>
      <c r="Z528"/>
      <c r="AA528"/>
      <c r="AB528" t="s">
        <v>1291</v>
      </c>
      <c r="AC528" t="s">
        <v>1292</v>
      </c>
      <c r="AD528"/>
      <c r="AE528"/>
      <c r="AF528" t="s">
        <v>1293</v>
      </c>
      <c r="AG528" t="s">
        <v>1294</v>
      </c>
      <c r="AH528"/>
      <c r="AI528" t="s">
        <v>102</v>
      </c>
      <c r="AJ528" t="s">
        <v>433</v>
      </c>
      <c r="AK528" t="s">
        <v>433</v>
      </c>
      <c r="AL528" t="s">
        <v>104</v>
      </c>
      <c r="AM528" t="n">
        <v>1</v>
      </c>
      <c r="AN528"/>
      <c r="AO528" t="n">
        <v>46</v>
      </c>
      <c r="AP528" t="n">
        <v>135</v>
      </c>
      <c r="AQ528" t="n">
        <v>132</v>
      </c>
      <c r="AR528" t="n">
        <v>0</v>
      </c>
      <c r="AS528" t="n">
        <v>117</v>
      </c>
      <c r="AT528" t="n">
        <v>121</v>
      </c>
      <c r="AU528" t="n">
        <v>99</v>
      </c>
      <c r="AV528" t="n">
        <v>99</v>
      </c>
      <c r="AW528" t="n">
        <v>99</v>
      </c>
      <c r="AX528"/>
      <c r="AY528" t="n">
        <v>49134</v>
      </c>
      <c r="AZ528" t="n">
        <v>49134</v>
      </c>
      <c r="BA528"/>
      <c r="BB528"/>
      <c r="BC528"/>
      <c r="BD528" t="s">
        <v>107</v>
      </c>
      <c r="BE528" t="s">
        <v>1296</v>
      </c>
      <c r="BF528" t="s">
        <v>1297</v>
      </c>
      <c r="BG528" t="s">
        <v>1252</v>
      </c>
      <c r="BH528" t="s">
        <v>1298</v>
      </c>
      <c r="BI528" t="n">
        <v>0.0008</v>
      </c>
      <c r="BJ528" t="n">
        <v>0</v>
      </c>
      <c r="BK528" t="n">
        <v>0</v>
      </c>
      <c r="BL528" t="n">
        <v>0.001</v>
      </c>
      <c r="BM528" t="n">
        <v>0.001</v>
      </c>
      <c r="BN528" t="n">
        <v>0.002</v>
      </c>
      <c r="BO528" t="n">
        <v>0</v>
      </c>
      <c r="BP528" t="n">
        <v>0.0002313</v>
      </c>
      <c r="BQ528" t="n">
        <v>0.007344</v>
      </c>
      <c r="BR528" t="n">
        <v>0.00005437</v>
      </c>
      <c r="BS528" t="n">
        <v>0</v>
      </c>
      <c r="BT528" t="n">
        <v>0.000264</v>
      </c>
      <c r="BU528" t="n">
        <v>0.001468</v>
      </c>
      <c r="BV528" t="n">
        <v>0.002515</v>
      </c>
      <c r="BW528" t="n">
        <v>0.00007239</v>
      </c>
      <c r="BX528" t="n">
        <v>0</v>
      </c>
      <c r="BY528" t="n">
        <v>0</v>
      </c>
      <c r="BZ528" t="n">
        <v>0.008357</v>
      </c>
      <c r="CA528" t="n">
        <v>0.0001925</v>
      </c>
      <c r="CB528" t="n">
        <v>0</v>
      </c>
      <c r="CC528" t="n">
        <v>0.003165</v>
      </c>
      <c r="CD528" t="n">
        <v>0.0001911</v>
      </c>
      <c r="CE528" t="n">
        <v>0.002388</v>
      </c>
      <c r="CF528" t="n">
        <v>0.001865</v>
      </c>
      <c r="CG528" t="n">
        <v>303</v>
      </c>
      <c r="CH528" t="str">
        <f>=SUBTOTAL(103,CG528)</f>
      </c>
      <c r="CI528" t="str">
        <f>=IF(CH528=1,IFERROR(MAX($CI$1:CI527)+(COUNTIFS($CG$1:CG527,CG528,$CH$1:CH527,1)=0),1),"")</f>
      </c>
    </row>
    <row r="529">
      <c r="A529" t="s">
        <v>7364</v>
      </c>
      <c r="B529" t="s">
        <v>7365</v>
      </c>
      <c r="C529" t="s">
        <v>7366</v>
      </c>
      <c r="D529" t="s">
        <v>7367</v>
      </c>
      <c r="E529" t="s">
        <v>7368</v>
      </c>
      <c r="F529" t="s">
        <v>7369</v>
      </c>
      <c r="G529" t="s">
        <v>92</v>
      </c>
      <c r="H529" t="s">
        <v>93</v>
      </c>
      <c r="I529" t="s">
        <v>7370</v>
      </c>
      <c r="J529"/>
      <c r="K529" t="n">
        <v>0.0003788</v>
      </c>
      <c r="L529" t="n">
        <v>0.0001971</v>
      </c>
      <c r="M529" t="n">
        <v>0.008342</v>
      </c>
      <c r="N529" t="s">
        <v>936</v>
      </c>
      <c r="O529" t="n">
        <v>2355294</v>
      </c>
      <c r="P529" t="s">
        <v>1007</v>
      </c>
      <c r="Q529"/>
      <c r="R529"/>
      <c r="S529"/>
      <c r="T529" t="n">
        <v>0.019</v>
      </c>
      <c r="U529" t="s">
        <v>1340</v>
      </c>
      <c r="V529" t="s">
        <v>687</v>
      </c>
      <c r="W529" t="n">
        <v>5.357</v>
      </c>
      <c r="X529" t="n">
        <v>0.293539434671</v>
      </c>
      <c r="Y529" t="s">
        <v>7371</v>
      </c>
      <c r="Z529"/>
      <c r="AA529"/>
      <c r="AB529" t="s">
        <v>1610</v>
      </c>
      <c r="AC529" t="s">
        <v>1757</v>
      </c>
      <c r="AD529"/>
      <c r="AE529"/>
      <c r="AF529"/>
      <c r="AG529" t="s">
        <v>7372</v>
      </c>
      <c r="AH529"/>
      <c r="AI529" t="s">
        <v>102</v>
      </c>
      <c r="AJ529" t="s">
        <v>433</v>
      </c>
      <c r="AK529" t="s">
        <v>433</v>
      </c>
      <c r="AL529" t="s">
        <v>104</v>
      </c>
      <c r="AM529" t="n">
        <v>1</v>
      </c>
      <c r="AN529"/>
      <c r="AO529" t="n">
        <v>126</v>
      </c>
      <c r="AP529" t="n">
        <v>103</v>
      </c>
      <c r="AQ529" t="n">
        <v>97</v>
      </c>
      <c r="AR529" t="n">
        <v>0</v>
      </c>
      <c r="AS529" t="n">
        <v>111</v>
      </c>
      <c r="AT529" t="n">
        <v>102</v>
      </c>
      <c r="AU529" t="n">
        <v>99</v>
      </c>
      <c r="AV529" t="n">
        <v>99</v>
      </c>
      <c r="AW529" t="n">
        <v>99</v>
      </c>
      <c r="AX529"/>
      <c r="AY529" t="n">
        <v>49134</v>
      </c>
      <c r="AZ529" t="n">
        <v>49134</v>
      </c>
      <c r="BA529"/>
      <c r="BB529"/>
      <c r="BC529"/>
      <c r="BD529" t="s">
        <v>107</v>
      </c>
      <c r="BE529" t="s">
        <v>7373</v>
      </c>
      <c r="BF529" t="s">
        <v>7374</v>
      </c>
      <c r="BG529" t="s">
        <v>272</v>
      </c>
      <c r="BH529" t="s">
        <v>7375</v>
      </c>
      <c r="BI529"/>
      <c r="BJ529"/>
      <c r="BK529"/>
      <c r="BL529"/>
      <c r="BM529"/>
      <c r="BN529"/>
      <c r="BO529" t="n">
        <v>0</v>
      </c>
      <c r="BP529" t="n">
        <v>0</v>
      </c>
      <c r="BQ529" t="n">
        <v>0.008342</v>
      </c>
      <c r="BR529" t="n">
        <v>0</v>
      </c>
      <c r="BS529" t="n">
        <v>0</v>
      </c>
      <c r="BT529" t="n">
        <v>0.00007054</v>
      </c>
      <c r="BU529" t="n">
        <v>0.0003266</v>
      </c>
      <c r="BV529" t="n">
        <v>0.00003267</v>
      </c>
      <c r="BW529" t="n">
        <v>0</v>
      </c>
      <c r="BX529" t="n">
        <v>0</v>
      </c>
      <c r="BY529" t="n">
        <v>0</v>
      </c>
      <c r="BZ529" t="n">
        <v>0.007488</v>
      </c>
      <c r="CA529" t="n">
        <v>0</v>
      </c>
      <c r="CB529" t="n">
        <v>0</v>
      </c>
      <c r="CC529" t="n">
        <v>0</v>
      </c>
      <c r="CD529" t="n">
        <v>0.00005878</v>
      </c>
      <c r="CE529" t="n">
        <v>0</v>
      </c>
      <c r="CF529" t="n">
        <v>0</v>
      </c>
      <c r="CG529" t="n">
        <v>304</v>
      </c>
      <c r="CH529" t="str">
        <f>=SUBTOTAL(103,CG529)</f>
      </c>
      <c r="CI529" t="str">
        <f>=IF(CH529=1,IFERROR(MAX($CI$1:CI528)+(COUNTIFS($CG$1:CG528,CG529,$CH$1:CH528,1)=0),1),"")</f>
      </c>
    </row>
    <row r="530">
      <c r="A530" t="s">
        <v>7376</v>
      </c>
      <c r="B530" t="s">
        <v>7377</v>
      </c>
      <c r="C530" t="s">
        <v>7378</v>
      </c>
      <c r="D530" t="s">
        <v>7379</v>
      </c>
      <c r="E530" t="s">
        <v>7380</v>
      </c>
      <c r="F530" t="s">
        <v>7381</v>
      </c>
      <c r="G530" t="s">
        <v>157</v>
      </c>
      <c r="H530" t="s">
        <v>93</v>
      </c>
      <c r="I530" t="s">
        <v>240</v>
      </c>
      <c r="J530"/>
      <c r="K530" t="n">
        <v>0.000004023</v>
      </c>
      <c r="L530" t="n">
        <v>0.1575</v>
      </c>
      <c r="M530" t="n">
        <v>0.2848</v>
      </c>
      <c r="N530" t="s">
        <v>176</v>
      </c>
      <c r="O530"/>
      <c r="P530"/>
      <c r="Q530"/>
      <c r="R530"/>
      <c r="S530"/>
      <c r="T530"/>
      <c r="U530"/>
      <c r="V530"/>
      <c r="W530" t="n">
        <v>18.73</v>
      </c>
      <c r="X530"/>
      <c r="Y530" t="s">
        <v>7382</v>
      </c>
      <c r="Z530"/>
      <c r="AA530"/>
      <c r="AB530"/>
      <c r="AC530"/>
      <c r="AD530"/>
      <c r="AE530"/>
      <c r="AF530"/>
      <c r="AG530" t="s">
        <v>7383</v>
      </c>
      <c r="AH530"/>
      <c r="AI530"/>
      <c r="AJ530"/>
      <c r="AK530"/>
      <c r="AL530" t="s">
        <v>161</v>
      </c>
      <c r="AM530"/>
      <c r="AN530"/>
      <c r="AO530"/>
      <c r="AP530"/>
      <c r="AQ530"/>
      <c r="AR530"/>
      <c r="AS530"/>
      <c r="AT530"/>
      <c r="AU530"/>
      <c r="AV530"/>
      <c r="AW530"/>
      <c r="AX530"/>
      <c r="AY530"/>
      <c r="AZ530"/>
      <c r="BA530" t="s">
        <v>105</v>
      </c>
      <c r="BB530" t="s">
        <v>7384</v>
      </c>
      <c r="BC530"/>
      <c r="BD530" t="s">
        <v>163</v>
      </c>
      <c r="BE530" t="s">
        <v>7385</v>
      </c>
      <c r="BF530" t="s">
        <v>7386</v>
      </c>
      <c r="BG530" t="s">
        <v>7353</v>
      </c>
      <c r="BH530" t="s">
        <v>7387</v>
      </c>
      <c r="BI530"/>
      <c r="BJ530"/>
      <c r="BK530"/>
      <c r="BL530"/>
      <c r="BM530"/>
      <c r="BN530"/>
      <c r="BO530" t="n">
        <v>0</v>
      </c>
      <c r="BP530" t="n">
        <v>0</v>
      </c>
      <c r="BQ530" t="n">
        <v>0</v>
      </c>
      <c r="BR530" t="n">
        <v>0</v>
      </c>
      <c r="BS530" t="n">
        <v>0</v>
      </c>
      <c r="BT530" t="n">
        <v>0</v>
      </c>
      <c r="BU530" t="n">
        <v>0</v>
      </c>
      <c r="BV530" t="n">
        <v>0.00003356</v>
      </c>
      <c r="BW530" t="n">
        <v>0.1628</v>
      </c>
      <c r="BX530" t="n">
        <v>0.1525</v>
      </c>
      <c r="BY530" t="n">
        <v>0.1625</v>
      </c>
      <c r="BZ530" t="n">
        <v>0.1445</v>
      </c>
      <c r="CA530" t="n">
        <v>0.2848</v>
      </c>
      <c r="CB530" t="n">
        <v>0.1698</v>
      </c>
      <c r="CC530" t="n">
        <v>0.1855</v>
      </c>
      <c r="CD530" t="n">
        <v>0.1338</v>
      </c>
      <c r="CE530" t="n">
        <v>0.1472</v>
      </c>
      <c r="CF530" t="n">
        <v>0.2652</v>
      </c>
      <c r="CG530" t="n">
        <v>305</v>
      </c>
      <c r="CH530" t="str">
        <f>=SUBTOTAL(103,CG530)</f>
      </c>
      <c r="CI530" t="str">
        <f>=IF(CH530=1,IFERROR(MAX($CI$1:CI529)+(COUNTIFS($CG$1:CG529,CG530,$CH$1:CH529,1)=0),1),"")</f>
      </c>
    </row>
    <row r="531">
      <c r="A531" t="s">
        <v>7376</v>
      </c>
      <c r="B531" t="s">
        <v>7388</v>
      </c>
      <c r="C531" t="s">
        <v>7389</v>
      </c>
      <c r="D531" t="s">
        <v>7379</v>
      </c>
      <c r="E531" t="s">
        <v>7390</v>
      </c>
      <c r="F531" t="s">
        <v>7391</v>
      </c>
      <c r="G531" t="s">
        <v>92</v>
      </c>
      <c r="H531" t="s">
        <v>93</v>
      </c>
      <c r="I531" t="s">
        <v>240</v>
      </c>
      <c r="J531"/>
      <c r="K531" t="n">
        <v>0.002839</v>
      </c>
      <c r="L531" t="n">
        <v>0.1031</v>
      </c>
      <c r="M531" t="n">
        <v>0.1963</v>
      </c>
      <c r="N531" t="s">
        <v>176</v>
      </c>
      <c r="O531"/>
      <c r="P531"/>
      <c r="Q531"/>
      <c r="R531"/>
      <c r="S531"/>
      <c r="T531" t="n">
        <v>0.04</v>
      </c>
      <c r="U531" t="s">
        <v>2688</v>
      </c>
      <c r="V531" t="s">
        <v>7392</v>
      </c>
      <c r="W531" t="n">
        <v>15.07</v>
      </c>
      <c r="X531" t="n">
        <v>0.532554864883</v>
      </c>
      <c r="Y531" t="s">
        <v>7393</v>
      </c>
      <c r="Z531"/>
      <c r="AA531"/>
      <c r="AB531" t="s">
        <v>7394</v>
      </c>
      <c r="AC531" t="s">
        <v>266</v>
      </c>
      <c r="AD531"/>
      <c r="AE531"/>
      <c r="AF531" t="s">
        <v>7395</v>
      </c>
      <c r="AG531" t="s">
        <v>7396</v>
      </c>
      <c r="AH531"/>
      <c r="AI531"/>
      <c r="AJ531"/>
      <c r="AK531"/>
      <c r="AL531" t="s">
        <v>249</v>
      </c>
      <c r="AM531"/>
      <c r="AN531"/>
      <c r="AO531"/>
      <c r="AP531"/>
      <c r="AQ531"/>
      <c r="AR531"/>
      <c r="AS531"/>
      <c r="AT531"/>
      <c r="AU531"/>
      <c r="AV531"/>
      <c r="AW531"/>
      <c r="AX531"/>
      <c r="AY531"/>
      <c r="AZ531"/>
      <c r="BA531" t="s">
        <v>105</v>
      </c>
      <c r="BB531" t="s">
        <v>7384</v>
      </c>
      <c r="BC531"/>
      <c r="BD531" t="s">
        <v>107</v>
      </c>
      <c r="BE531" t="s">
        <v>7385</v>
      </c>
      <c r="BF531" t="s">
        <v>7386</v>
      </c>
      <c r="BG531" t="s">
        <v>3190</v>
      </c>
      <c r="BH531" t="s">
        <v>4955</v>
      </c>
      <c r="BI531"/>
      <c r="BJ531"/>
      <c r="BK531"/>
      <c r="BL531"/>
      <c r="BM531"/>
      <c r="BN531"/>
      <c r="BO531" t="n">
        <v>0.00664</v>
      </c>
      <c r="BP531" t="n">
        <v>0.001712</v>
      </c>
      <c r="BQ531" t="n">
        <v>0.00121</v>
      </c>
      <c r="BR531" t="n">
        <v>0.002692</v>
      </c>
      <c r="BS531" t="n">
        <v>0.001027</v>
      </c>
      <c r="BT531" t="n">
        <v>0.001526</v>
      </c>
      <c r="BU531" t="n">
        <v>0.001849</v>
      </c>
      <c r="BV531" t="n">
        <v>0.009546</v>
      </c>
      <c r="BW531" t="n">
        <v>0.1187</v>
      </c>
      <c r="BX531" t="n">
        <v>0.08022</v>
      </c>
      <c r="BY531" t="n">
        <v>0.1066</v>
      </c>
      <c r="BZ531" t="n">
        <v>0.08602</v>
      </c>
      <c r="CA531" t="n">
        <v>0.1963</v>
      </c>
      <c r="CB531" t="n">
        <v>0.1243</v>
      </c>
      <c r="CC531" t="n">
        <v>0.1184</v>
      </c>
      <c r="CD531" t="n">
        <v>0.08</v>
      </c>
      <c r="CE531" t="n">
        <v>0.09804</v>
      </c>
      <c r="CF531" t="n">
        <v>0.1769</v>
      </c>
      <c r="CG531" t="n">
        <v>305</v>
      </c>
      <c r="CH531" t="str">
        <f>=SUBTOTAL(103,CG531)</f>
      </c>
      <c r="CI531" t="str">
        <f>=IF(CH531=1,IFERROR(MAX($CI$1:CI530)+(COUNTIFS($CG$1:CG530,CG531,$CH$1:CH530,1)=0),1),"")</f>
      </c>
    </row>
    <row r="532">
      <c r="A532" t="s">
        <v>7376</v>
      </c>
      <c r="B532" t="s">
        <v>7397</v>
      </c>
      <c r="C532" t="s">
        <v>7398</v>
      </c>
      <c r="D532" t="s">
        <v>7379</v>
      </c>
      <c r="E532" t="s">
        <v>7399</v>
      </c>
      <c r="F532" t="s">
        <v>7400</v>
      </c>
      <c r="G532" t="s">
        <v>92</v>
      </c>
      <c r="H532" t="s">
        <v>93</v>
      </c>
      <c r="I532" t="s">
        <v>240</v>
      </c>
      <c r="J532"/>
      <c r="K532" t="n">
        <v>0.001621</v>
      </c>
      <c r="L532" t="n">
        <v>0.1602</v>
      </c>
      <c r="M532" t="n">
        <v>0.2382</v>
      </c>
      <c r="N532" t="s">
        <v>1185</v>
      </c>
      <c r="O532"/>
      <c r="P532"/>
      <c r="Q532"/>
      <c r="R532"/>
      <c r="S532"/>
      <c r="T532" t="n">
        <v>0.027</v>
      </c>
      <c r="U532" t="s">
        <v>378</v>
      </c>
      <c r="V532" t="s">
        <v>379</v>
      </c>
      <c r="W532" t="n">
        <v>0.166</v>
      </c>
      <c r="X532" t="n">
        <v>0.457010090351</v>
      </c>
      <c r="Y532" t="s">
        <v>7401</v>
      </c>
      <c r="Z532"/>
      <c r="AA532"/>
      <c r="AB532" t="s">
        <v>265</v>
      </c>
      <c r="AC532" t="s">
        <v>266</v>
      </c>
      <c r="AD532"/>
      <c r="AE532"/>
      <c r="AF532" t="s">
        <v>7402</v>
      </c>
      <c r="AG532" t="s">
        <v>7403</v>
      </c>
      <c r="AH532"/>
      <c r="AI532"/>
      <c r="AJ532"/>
      <c r="AK532"/>
      <c r="AL532" t="s">
        <v>249</v>
      </c>
      <c r="AM532"/>
      <c r="AN532"/>
      <c r="AO532"/>
      <c r="AP532"/>
      <c r="AQ532"/>
      <c r="AR532"/>
      <c r="AS532"/>
      <c r="AT532"/>
      <c r="AU532"/>
      <c r="AV532"/>
      <c r="AW532"/>
      <c r="AX532"/>
      <c r="AY532"/>
      <c r="AZ532"/>
      <c r="BA532" t="s">
        <v>105</v>
      </c>
      <c r="BB532" t="s">
        <v>7384</v>
      </c>
      <c r="BC532"/>
      <c r="BD532" t="s">
        <v>107</v>
      </c>
      <c r="BE532" t="s">
        <v>7385</v>
      </c>
      <c r="BF532" t="s">
        <v>7386</v>
      </c>
      <c r="BG532" t="s">
        <v>403</v>
      </c>
      <c r="BH532" t="s">
        <v>5586</v>
      </c>
      <c r="BI532" t="n">
        <v>0.0002</v>
      </c>
      <c r="BJ532" t="n">
        <v>0</v>
      </c>
      <c r="BK532" t="n">
        <v>0</v>
      </c>
      <c r="BL532" t="n">
        <v>0</v>
      </c>
      <c r="BM532" t="n">
        <v>0</v>
      </c>
      <c r="BN532" t="n">
        <v>0.001</v>
      </c>
      <c r="BO532" t="n">
        <v>0.002251</v>
      </c>
      <c r="BP532" t="n">
        <v>0.0001498</v>
      </c>
      <c r="BQ532" t="n">
        <v>0.00105</v>
      </c>
      <c r="BR532" t="n">
        <v>0.0001719</v>
      </c>
      <c r="BS532" t="n">
        <v>0.01049</v>
      </c>
      <c r="BT532" t="n">
        <v>0.001174</v>
      </c>
      <c r="BU532" t="n">
        <v>0.0005225</v>
      </c>
      <c r="BV532" t="n">
        <v>0.0004445</v>
      </c>
      <c r="BW532" t="n">
        <v>0.2092</v>
      </c>
      <c r="BX532" t="n">
        <v>0.1401</v>
      </c>
      <c r="BY532" t="n">
        <v>0.1491</v>
      </c>
      <c r="BZ532" t="n">
        <v>0.1308</v>
      </c>
      <c r="CA532" t="n">
        <v>0.114</v>
      </c>
      <c r="CB532" t="n">
        <v>0.2382</v>
      </c>
      <c r="CC532" t="n">
        <v>0.1389</v>
      </c>
      <c r="CD532" t="n">
        <v>0.1259</v>
      </c>
      <c r="CE532" t="n">
        <v>0.1561</v>
      </c>
      <c r="CF532" t="n">
        <v>0.1771</v>
      </c>
      <c r="CG532" t="n">
        <v>305</v>
      </c>
      <c r="CH532" t="str">
        <f>=SUBTOTAL(103,CG532)</f>
      </c>
      <c r="CI532" t="str">
        <f>=IF(CH532=1,IFERROR(MAX($CI$1:CI531)+(COUNTIFS($CG$1:CG531,CG532,$CH$1:CH531,1)=0),1),"")</f>
      </c>
    </row>
    <row r="533">
      <c r="A533" t="s">
        <v>7404</v>
      </c>
      <c r="B533" t="s">
        <v>7405</v>
      </c>
      <c r="C533" t="s">
        <v>7406</v>
      </c>
      <c r="D533" t="s">
        <v>7407</v>
      </c>
      <c r="E533" t="s">
        <v>7408</v>
      </c>
      <c r="F533" t="s">
        <v>7409</v>
      </c>
      <c r="G533" t="s">
        <v>92</v>
      </c>
      <c r="H533" t="s">
        <v>93</v>
      </c>
      <c r="I533" t="s">
        <v>7410</v>
      </c>
      <c r="J533"/>
      <c r="K533" t="n">
        <v>0.003653</v>
      </c>
      <c r="L533" t="n">
        <v>0.002391</v>
      </c>
      <c r="M533" t="n">
        <v>0.02707</v>
      </c>
      <c r="N533" t="s">
        <v>159</v>
      </c>
      <c r="O533"/>
      <c r="P533"/>
      <c r="Q533"/>
      <c r="R533"/>
      <c r="S533"/>
      <c r="T533" t="n">
        <v>0.025</v>
      </c>
      <c r="U533" t="s">
        <v>621</v>
      </c>
      <c r="V533" t="s">
        <v>4707</v>
      </c>
      <c r="W533" t="n">
        <v>3.144</v>
      </c>
      <c r="X533" t="n">
        <v>0.217391163111</v>
      </c>
      <c r="Y533" t="s">
        <v>7411</v>
      </c>
      <c r="Z533"/>
      <c r="AA533"/>
      <c r="AB533" t="s">
        <v>122</v>
      </c>
      <c r="AC533" t="s">
        <v>123</v>
      </c>
      <c r="AD533"/>
      <c r="AE533"/>
      <c r="AF533" t="s">
        <v>7412</v>
      </c>
      <c r="AG533" t="s">
        <v>7413</v>
      </c>
      <c r="AH533"/>
      <c r="AI533" t="s">
        <v>419</v>
      </c>
      <c r="AJ533" t="s">
        <v>102</v>
      </c>
      <c r="AK533" t="s">
        <v>419</v>
      </c>
      <c r="AL533" t="s">
        <v>104</v>
      </c>
      <c r="AM533" t="n">
        <v>1</v>
      </c>
      <c r="AN533"/>
      <c r="AO533" t="n">
        <v>131</v>
      </c>
      <c r="AP533" t="n">
        <v>36</v>
      </c>
      <c r="AQ533" t="n">
        <v>122</v>
      </c>
      <c r="AR533" t="n">
        <v>125</v>
      </c>
      <c r="AS533" t="n">
        <v>0</v>
      </c>
      <c r="AT533" t="n">
        <v>124</v>
      </c>
      <c r="AU533" t="n">
        <v>99</v>
      </c>
      <c r="AV533" t="n">
        <v>84</v>
      </c>
      <c r="AW533" t="n">
        <v>99</v>
      </c>
      <c r="AX533" t="n">
        <v>193112</v>
      </c>
      <c r="AY533"/>
      <c r="AZ533" t="n">
        <v>193112</v>
      </c>
      <c r="BA533" t="s">
        <v>105</v>
      </c>
      <c r="BB533" t="s">
        <v>7414</v>
      </c>
      <c r="BC533"/>
      <c r="BD533" t="s">
        <v>107</v>
      </c>
      <c r="BE533" t="s">
        <v>7415</v>
      </c>
      <c r="BF533" t="s">
        <v>7416</v>
      </c>
      <c r="BG533" t="s">
        <v>149</v>
      </c>
      <c r="BH533" t="s">
        <v>150</v>
      </c>
      <c r="BI533" t="n">
        <v>0.0032</v>
      </c>
      <c r="BJ533" t="n">
        <v>0.0008</v>
      </c>
      <c r="BK533" t="n">
        <v>0.0043</v>
      </c>
      <c r="BL533" t="n">
        <v>0</v>
      </c>
      <c r="BM533" t="n">
        <v>0.001</v>
      </c>
      <c r="BN533" t="n">
        <v>0.0112</v>
      </c>
      <c r="BO533" t="n">
        <v>0.0004133</v>
      </c>
      <c r="BP533" t="n">
        <v>0.002138</v>
      </c>
      <c r="BQ533" t="n">
        <v>0.02693</v>
      </c>
      <c r="BR533" t="n">
        <v>0</v>
      </c>
      <c r="BS533" t="n">
        <v>0.001654</v>
      </c>
      <c r="BT533" t="n">
        <v>0.002152</v>
      </c>
      <c r="BU533" t="n">
        <v>0.004932</v>
      </c>
      <c r="BV533" t="n">
        <v>0.007917</v>
      </c>
      <c r="BW533" t="n">
        <v>0.0004102</v>
      </c>
      <c r="BX533" t="n">
        <v>0</v>
      </c>
      <c r="BY533" t="n">
        <v>0.003271</v>
      </c>
      <c r="BZ533" t="n">
        <v>0.02707</v>
      </c>
      <c r="CA533" t="n">
        <v>0</v>
      </c>
      <c r="CB533" t="n">
        <v>0.000565</v>
      </c>
      <c r="CC533" t="n">
        <v>0.01899</v>
      </c>
      <c r="CD533" t="n">
        <v>0.001999</v>
      </c>
      <c r="CE533" t="n">
        <v>0.005258</v>
      </c>
      <c r="CF533" t="n">
        <v>0.009102</v>
      </c>
      <c r="CG533" t="n">
        <v>306</v>
      </c>
      <c r="CH533" t="str">
        <f>=SUBTOTAL(103,CG533)</f>
      </c>
      <c r="CI533" t="str">
        <f>=IF(CH533=1,IFERROR(MAX($CI$1:CI532)+(COUNTIFS($CG$1:CG532,CG533,$CH$1:CH532,1)=0),1),"")</f>
      </c>
    </row>
    <row r="534">
      <c r="A534" t="s">
        <v>1311</v>
      </c>
      <c r="B534" t="s">
        <v>1312</v>
      </c>
      <c r="C534" t="s">
        <v>1313</v>
      </c>
      <c r="D534" t="s">
        <v>1314</v>
      </c>
      <c r="E534" t="s">
        <v>1315</v>
      </c>
      <c r="F534" t="s">
        <v>1316</v>
      </c>
      <c r="G534" t="s">
        <v>92</v>
      </c>
      <c r="H534" t="s">
        <v>93</v>
      </c>
      <c r="I534" t="s">
        <v>1317</v>
      </c>
      <c r="J534"/>
      <c r="K534" t="n">
        <v>0.002942</v>
      </c>
      <c r="L534" t="n">
        <v>0.336</v>
      </c>
      <c r="M534" t="n">
        <v>0.3802</v>
      </c>
      <c r="N534" t="s">
        <v>281</v>
      </c>
      <c r="O534"/>
      <c r="P534"/>
      <c r="Q534"/>
      <c r="R534"/>
      <c r="S534"/>
      <c r="T534" t="n">
        <v>0.041</v>
      </c>
      <c r="U534" t="s">
        <v>1318</v>
      </c>
      <c r="V534" t="s">
        <v>687</v>
      </c>
      <c r="W534" t="n">
        <v>0.009</v>
      </c>
      <c r="X534" t="n">
        <v>0.221229538321</v>
      </c>
      <c r="Y534" t="s">
        <v>1319</v>
      </c>
      <c r="Z534"/>
      <c r="AA534"/>
      <c r="AB534" t="s">
        <v>454</v>
      </c>
      <c r="AC534" t="s">
        <v>212</v>
      </c>
      <c r="AD534"/>
      <c r="AE534"/>
      <c r="AF534" t="s">
        <v>1320</v>
      </c>
      <c r="AG534" t="s">
        <v>1321</v>
      </c>
      <c r="AH534"/>
      <c r="AI534" t="s">
        <v>419</v>
      </c>
      <c r="AJ534" t="s">
        <v>419</v>
      </c>
      <c r="AK534" t="s">
        <v>433</v>
      </c>
      <c r="AL534" t="s">
        <v>125</v>
      </c>
      <c r="AM534" t="n">
        <v>1</v>
      </c>
      <c r="AN534" t="s">
        <v>3605</v>
      </c>
      <c r="AO534" t="n">
        <v>255</v>
      </c>
      <c r="AP534" t="n">
        <v>249</v>
      </c>
      <c r="AQ534" t="n">
        <v>280</v>
      </c>
      <c r="AR534" t="n">
        <v>86</v>
      </c>
      <c r="AS534" t="n">
        <v>69</v>
      </c>
      <c r="AT534" t="n">
        <v>55</v>
      </c>
      <c r="AU534" t="n">
        <v>99</v>
      </c>
      <c r="AV534" t="n">
        <v>99</v>
      </c>
      <c r="AW534" t="n">
        <v>99</v>
      </c>
      <c r="AX534" t="n">
        <v>193112</v>
      </c>
      <c r="AY534" t="n">
        <v>193112</v>
      </c>
      <c r="AZ534" t="n">
        <v>193112</v>
      </c>
      <c r="BA534" t="s">
        <v>105</v>
      </c>
      <c r="BB534" t="s">
        <v>1322</v>
      </c>
      <c r="BC534"/>
      <c r="BD534" t="s">
        <v>107</v>
      </c>
      <c r="BE534" t="s">
        <v>1323</v>
      </c>
      <c r="BF534" t="s">
        <v>1324</v>
      </c>
      <c r="BG534" t="s">
        <v>457</v>
      </c>
      <c r="BH534" t="s">
        <v>1325</v>
      </c>
      <c r="BI534"/>
      <c r="BJ534"/>
      <c r="BK534"/>
      <c r="BL534"/>
      <c r="BM534"/>
      <c r="BN534"/>
      <c r="BO534" t="n">
        <v>0.002242</v>
      </c>
      <c r="BP534" t="n">
        <v>0.0002655</v>
      </c>
      <c r="BQ534" t="n">
        <v>0.0004879</v>
      </c>
      <c r="BR534" t="n">
        <v>0.000138</v>
      </c>
      <c r="BS534" t="n">
        <v>0.001806</v>
      </c>
      <c r="BT534" t="n">
        <v>0.00576</v>
      </c>
      <c r="BU534" t="n">
        <v>0.002998</v>
      </c>
      <c r="BV534" t="n">
        <v>0.00008591</v>
      </c>
      <c r="BW534" t="n">
        <v>0.2605</v>
      </c>
      <c r="BX534" t="n">
        <v>0.3802</v>
      </c>
      <c r="BY534" t="n">
        <v>0.3253</v>
      </c>
      <c r="BZ534" t="n">
        <v>0.3748</v>
      </c>
      <c r="CA534" t="n">
        <v>0.3119</v>
      </c>
      <c r="CB534" t="n">
        <v>0.3658</v>
      </c>
      <c r="CC534" t="n">
        <v>0.3349</v>
      </c>
      <c r="CD534" t="n">
        <v>0.3778</v>
      </c>
      <c r="CE534" t="n">
        <v>0.3383</v>
      </c>
      <c r="CF534" t="n">
        <v>0.3381</v>
      </c>
      <c r="CG534" t="n">
        <v>307</v>
      </c>
      <c r="CH534" t="str">
        <f>=SUBTOTAL(103,CG534)</f>
      </c>
      <c r="CI534" t="str">
        <f>=IF(CH534=1,IFERROR(MAX($CI$1:CI533)+(COUNTIFS($CG$1:CG533,CG534,$CH$1:CH533,1)=0),1),"")</f>
      </c>
    </row>
    <row r="535">
      <c r="A535" t="s">
        <v>1311</v>
      </c>
      <c r="B535" t="s">
        <v>7417</v>
      </c>
      <c r="C535" t="s">
        <v>7418</v>
      </c>
      <c r="D535" t="s">
        <v>1314</v>
      </c>
      <c r="E535" t="s">
        <v>7419</v>
      </c>
      <c r="F535" t="s">
        <v>7420</v>
      </c>
      <c r="G535" t="s">
        <v>92</v>
      </c>
      <c r="H535" t="s">
        <v>93</v>
      </c>
      <c r="I535" t="s">
        <v>1317</v>
      </c>
      <c r="J535"/>
      <c r="K535" t="n">
        <v>0.002169</v>
      </c>
      <c r="L535" t="n">
        <v>0.444</v>
      </c>
      <c r="M535" t="n">
        <v>0.4923</v>
      </c>
      <c r="N535" t="s">
        <v>281</v>
      </c>
      <c r="O535"/>
      <c r="P535"/>
      <c r="Q535"/>
      <c r="R535"/>
      <c r="S535"/>
      <c r="T535" t="n">
        <v>0.005</v>
      </c>
      <c r="U535" t="s">
        <v>4634</v>
      </c>
      <c r="V535" t="s">
        <v>7421</v>
      </c>
      <c r="W535" t="n">
        <v>0.5</v>
      </c>
      <c r="X535" t="n">
        <v>0.171066150069</v>
      </c>
      <c r="Y535" t="s">
        <v>7422</v>
      </c>
      <c r="Z535"/>
      <c r="AA535"/>
      <c r="AB535" t="s">
        <v>211</v>
      </c>
      <c r="AC535" t="s">
        <v>212</v>
      </c>
      <c r="AD535"/>
      <c r="AE535"/>
      <c r="AF535" t="s">
        <v>7423</v>
      </c>
      <c r="AG535" t="s">
        <v>7424</v>
      </c>
      <c r="AH535"/>
      <c r="AI535"/>
      <c r="AJ535"/>
      <c r="AK535"/>
      <c r="AL535" t="s">
        <v>228</v>
      </c>
      <c r="AM535"/>
      <c r="AN535"/>
      <c r="AO535"/>
      <c r="AP535"/>
      <c r="AQ535"/>
      <c r="AR535"/>
      <c r="AS535"/>
      <c r="AT535"/>
      <c r="AU535"/>
      <c r="AV535"/>
      <c r="AW535"/>
      <c r="AX535"/>
      <c r="AY535"/>
      <c r="AZ535"/>
      <c r="BA535" t="s">
        <v>105</v>
      </c>
      <c r="BB535" t="s">
        <v>1322</v>
      </c>
      <c r="BC535"/>
      <c r="BD535" t="s">
        <v>107</v>
      </c>
      <c r="BE535" t="s">
        <v>1323</v>
      </c>
      <c r="BF535" t="s">
        <v>1324</v>
      </c>
      <c r="BG535" t="s">
        <v>272</v>
      </c>
      <c r="BH535" t="s">
        <v>1489</v>
      </c>
      <c r="BI535"/>
      <c r="BJ535"/>
      <c r="BK535"/>
      <c r="BL535"/>
      <c r="BM535"/>
      <c r="BN535"/>
      <c r="BO535" t="n">
        <v>0.00261</v>
      </c>
      <c r="BP535" t="n">
        <v>0.0007591</v>
      </c>
      <c r="BQ535" t="n">
        <v>0.0002461</v>
      </c>
      <c r="BR535" t="n">
        <v>0.0002289</v>
      </c>
      <c r="BS535" t="n">
        <v>0.002574</v>
      </c>
      <c r="BT535" t="n">
        <v>0.003643</v>
      </c>
      <c r="BU535" t="n">
        <v>0.002728</v>
      </c>
      <c r="BV535" t="n">
        <v>0.0006895</v>
      </c>
      <c r="BW535" t="n">
        <v>0.3438</v>
      </c>
      <c r="BX535" t="n">
        <v>0.4923</v>
      </c>
      <c r="BY535" t="n">
        <v>0.464</v>
      </c>
      <c r="BZ535" t="n">
        <v>0.4834</v>
      </c>
      <c r="CA535" t="n">
        <v>0.4547</v>
      </c>
      <c r="CB535" t="n">
        <v>0.4799</v>
      </c>
      <c r="CC535" t="n">
        <v>0.4783</v>
      </c>
      <c r="CD535" t="n">
        <v>0.4829</v>
      </c>
      <c r="CE535" t="n">
        <v>0.4451</v>
      </c>
      <c r="CF535" t="n">
        <v>0.4607</v>
      </c>
      <c r="CG535" t="n">
        <v>307</v>
      </c>
      <c r="CH535" t="str">
        <f>=SUBTOTAL(103,CG535)</f>
      </c>
      <c r="CI535" t="str">
        <f>=IF(CH535=1,IFERROR(MAX($CI$1:CI534)+(COUNTIFS($CG$1:CG534,CG535,$CH$1:CH534,1)=0),1),"")</f>
      </c>
    </row>
    <row r="536">
      <c r="A536" t="s">
        <v>1311</v>
      </c>
      <c r="B536" t="s">
        <v>7425</v>
      </c>
      <c r="C536" t="s">
        <v>7426</v>
      </c>
      <c r="D536" t="s">
        <v>1314</v>
      </c>
      <c r="E536" t="s">
        <v>7427</v>
      </c>
      <c r="F536" t="s">
        <v>7428</v>
      </c>
      <c r="G536" t="s">
        <v>92</v>
      </c>
      <c r="H536" t="s">
        <v>93</v>
      </c>
      <c r="I536" t="s">
        <v>1317</v>
      </c>
      <c r="J536"/>
      <c r="K536" t="n">
        <v>0.00269</v>
      </c>
      <c r="L536" t="n">
        <v>0.4527</v>
      </c>
      <c r="M536" t="n">
        <v>0.4943</v>
      </c>
      <c r="N536" t="s">
        <v>281</v>
      </c>
      <c r="O536"/>
      <c r="P536"/>
      <c r="Q536"/>
      <c r="R536"/>
      <c r="S536"/>
      <c r="T536" t="n">
        <v>0.03</v>
      </c>
      <c r="U536" t="s">
        <v>1288</v>
      </c>
      <c r="V536" t="s">
        <v>7429</v>
      </c>
      <c r="W536" t="n">
        <v>4.971</v>
      </c>
      <c r="X536" t="n">
        <v>0.172791033983</v>
      </c>
      <c r="Y536" t="s">
        <v>7430</v>
      </c>
      <c r="Z536"/>
      <c r="AA536"/>
      <c r="AB536" t="s">
        <v>211</v>
      </c>
      <c r="AC536" t="s">
        <v>212</v>
      </c>
      <c r="AD536"/>
      <c r="AE536"/>
      <c r="AF536" t="s">
        <v>7431</v>
      </c>
      <c r="AG536" t="s">
        <v>7432</v>
      </c>
      <c r="AH536"/>
      <c r="AI536"/>
      <c r="AJ536"/>
      <c r="AK536"/>
      <c r="AL536" t="s">
        <v>228</v>
      </c>
      <c r="AM536"/>
      <c r="AN536"/>
      <c r="AO536"/>
      <c r="AP536"/>
      <c r="AQ536"/>
      <c r="AR536"/>
      <c r="AS536"/>
      <c r="AT536"/>
      <c r="AU536"/>
      <c r="AV536"/>
      <c r="AW536"/>
      <c r="AX536"/>
      <c r="AY536"/>
      <c r="AZ536"/>
      <c r="BA536" t="s">
        <v>105</v>
      </c>
      <c r="BB536" t="s">
        <v>1322</v>
      </c>
      <c r="BC536"/>
      <c r="BD536" t="s">
        <v>107</v>
      </c>
      <c r="BE536" t="s">
        <v>1323</v>
      </c>
      <c r="BF536" t="s">
        <v>1324</v>
      </c>
      <c r="BG536" t="s">
        <v>532</v>
      </c>
      <c r="BH536" t="s">
        <v>533</v>
      </c>
      <c r="BI536"/>
      <c r="BJ536"/>
      <c r="BK536"/>
      <c r="BL536"/>
      <c r="BM536"/>
      <c r="BN536"/>
      <c r="BO536" t="n">
        <v>0.01117</v>
      </c>
      <c r="BP536" t="n">
        <v>0.001114</v>
      </c>
      <c r="BQ536" t="n">
        <v>0.0004456</v>
      </c>
      <c r="BR536" t="n">
        <v>0.0005867</v>
      </c>
      <c r="BS536" t="n">
        <v>0.00319</v>
      </c>
      <c r="BT536" t="n">
        <v>0.003306</v>
      </c>
      <c r="BU536" t="n">
        <v>0.003137</v>
      </c>
      <c r="BV536" t="n">
        <v>0.0004884</v>
      </c>
      <c r="BW536" t="n">
        <v>0.3671</v>
      </c>
      <c r="BX536" t="n">
        <v>0.4943</v>
      </c>
      <c r="BY536" t="n">
        <v>0.4709</v>
      </c>
      <c r="BZ536" t="n">
        <v>0.4881</v>
      </c>
      <c r="CA536" t="n">
        <v>0.4624</v>
      </c>
      <c r="CB536" t="n">
        <v>0.4838</v>
      </c>
      <c r="CC536" t="n">
        <v>0.4808</v>
      </c>
      <c r="CD536" t="n">
        <v>0.4867</v>
      </c>
      <c r="CE536" t="n">
        <v>0.4549</v>
      </c>
      <c r="CF536" t="n">
        <v>0.4715</v>
      </c>
      <c r="CG536" t="n">
        <v>307</v>
      </c>
      <c r="CH536" t="str">
        <f>=SUBTOTAL(103,CG536)</f>
      </c>
      <c r="CI536" t="str">
        <f>=IF(CH536=1,IFERROR(MAX($CI$1:CI535)+(COUNTIFS($CG$1:CG535,CG536,$CH$1:CH535,1)=0),1),"")</f>
      </c>
    </row>
    <row r="537">
      <c r="A537" t="s">
        <v>1311</v>
      </c>
      <c r="B537" t="s">
        <v>1326</v>
      </c>
      <c r="C537" t="s">
        <v>1327</v>
      </c>
      <c r="D537" t="s">
        <v>1314</v>
      </c>
      <c r="E537" t="s">
        <v>1328</v>
      </c>
      <c r="F537" t="s">
        <v>1329</v>
      </c>
      <c r="G537" t="s">
        <v>92</v>
      </c>
      <c r="H537" t="s">
        <v>93</v>
      </c>
      <c r="I537" t="s">
        <v>1317</v>
      </c>
      <c r="J537"/>
      <c r="K537" t="n">
        <v>0.000003991</v>
      </c>
      <c r="L537" t="n">
        <v>0.006533</v>
      </c>
      <c r="M537" t="n">
        <v>0.01818</v>
      </c>
      <c r="N537" t="s">
        <v>362</v>
      </c>
      <c r="O537"/>
      <c r="P537"/>
      <c r="Q537"/>
      <c r="R537"/>
      <c r="S537"/>
      <c r="T537" t="n">
        <v>0.049</v>
      </c>
      <c r="U537" t="s">
        <v>1330</v>
      </c>
      <c r="V537" t="s">
        <v>928</v>
      </c>
      <c r="W537" t="n">
        <v>16.86</v>
      </c>
      <c r="X537" t="n">
        <v>0.196430414915</v>
      </c>
      <c r="Y537" t="s">
        <v>1331</v>
      </c>
      <c r="Z537"/>
      <c r="AA537"/>
      <c r="AB537" t="s">
        <v>211</v>
      </c>
      <c r="AC537" t="s">
        <v>212</v>
      </c>
      <c r="AD537"/>
      <c r="AE537"/>
      <c r="AF537" t="s">
        <v>1332</v>
      </c>
      <c r="AG537" t="s">
        <v>1333</v>
      </c>
      <c r="AH537"/>
      <c r="AI537" t="s">
        <v>419</v>
      </c>
      <c r="AJ537" t="s">
        <v>419</v>
      </c>
      <c r="AK537" t="s">
        <v>433</v>
      </c>
      <c r="AL537" t="s">
        <v>228</v>
      </c>
      <c r="AM537" t="n">
        <v>1</v>
      </c>
      <c r="AN537" t="s">
        <v>3605</v>
      </c>
      <c r="AO537" t="n">
        <v>1708</v>
      </c>
      <c r="AP537" t="n">
        <v>1612</v>
      </c>
      <c r="AQ537" t="n">
        <v>2165</v>
      </c>
      <c r="AR537" t="n">
        <v>144</v>
      </c>
      <c r="AS537" t="n">
        <v>120</v>
      </c>
      <c r="AT537" t="n">
        <v>177</v>
      </c>
      <c r="AU537" t="n">
        <v>99</v>
      </c>
      <c r="AV537" t="n">
        <v>99</v>
      </c>
      <c r="AW537" t="n">
        <v>99</v>
      </c>
      <c r="AX537" t="n">
        <v>193112</v>
      </c>
      <c r="AY537" t="n">
        <v>193112</v>
      </c>
      <c r="AZ537" t="n">
        <v>193112</v>
      </c>
      <c r="BA537" t="s">
        <v>105</v>
      </c>
      <c r="BB537" t="s">
        <v>1322</v>
      </c>
      <c r="BC537"/>
      <c r="BD537" t="s">
        <v>107</v>
      </c>
      <c r="BE537" t="s">
        <v>1323</v>
      </c>
      <c r="BF537" t="s">
        <v>1324</v>
      </c>
      <c r="BG537" t="s">
        <v>1334</v>
      </c>
      <c r="BH537" t="s">
        <v>1335</v>
      </c>
      <c r="BI537"/>
      <c r="BJ537"/>
      <c r="BK537"/>
      <c r="BL537"/>
      <c r="BM537"/>
      <c r="BN537"/>
      <c r="BO537" t="n">
        <v>0</v>
      </c>
      <c r="BP537" t="n">
        <v>0</v>
      </c>
      <c r="BQ537" t="n">
        <v>0</v>
      </c>
      <c r="BR537" t="n">
        <v>0</v>
      </c>
      <c r="BS537" t="n">
        <v>0</v>
      </c>
      <c r="BT537" t="n">
        <v>0.000008823</v>
      </c>
      <c r="BU537" t="n">
        <v>0</v>
      </c>
      <c r="BV537" t="n">
        <v>0</v>
      </c>
      <c r="BW537" t="n">
        <v>0.002039</v>
      </c>
      <c r="BX537" t="n">
        <v>0.006173</v>
      </c>
      <c r="BY537" t="n">
        <v>0.007824</v>
      </c>
      <c r="BZ537" t="n">
        <v>0.01042</v>
      </c>
      <c r="CA537" t="n">
        <v>0.00237</v>
      </c>
      <c r="CB537" t="n">
        <v>0.00897</v>
      </c>
      <c r="CC537" t="n">
        <v>0.01064</v>
      </c>
      <c r="CD537" t="n">
        <v>0.009839</v>
      </c>
      <c r="CE537" t="n">
        <v>0.01818</v>
      </c>
      <c r="CF537" t="n">
        <v>0.001866</v>
      </c>
      <c r="CG537" t="n">
        <v>307</v>
      </c>
      <c r="CH537" t="str">
        <f>=SUBTOTAL(103,CG537)</f>
      </c>
      <c r="CI537" t="str">
        <f>=IF(CH537=1,IFERROR(MAX($CI$1:CI536)+(COUNTIFS($CG$1:CG536,CG537,$CH$1:CH536,1)=0),1),"")</f>
      </c>
    </row>
    <row r="538">
      <c r="A538" t="s">
        <v>1311</v>
      </c>
      <c r="B538" t="s">
        <v>1336</v>
      </c>
      <c r="C538" t="s">
        <v>1337</v>
      </c>
      <c r="D538" t="s">
        <v>1314</v>
      </c>
      <c r="E538" t="s">
        <v>1338</v>
      </c>
      <c r="F538" t="s">
        <v>1339</v>
      </c>
      <c r="G538" t="s">
        <v>92</v>
      </c>
      <c r="H538" t="s">
        <v>93</v>
      </c>
      <c r="I538" t="s">
        <v>1317</v>
      </c>
      <c r="J538"/>
      <c r="K538" t="n">
        <v>0.00004003</v>
      </c>
      <c r="L538" t="n">
        <v>0.09088</v>
      </c>
      <c r="M538" t="n">
        <v>0.1536</v>
      </c>
      <c r="N538" t="s">
        <v>731</v>
      </c>
      <c r="O538"/>
      <c r="P538"/>
      <c r="Q538"/>
      <c r="R538"/>
      <c r="S538"/>
      <c r="T538" t="n">
        <v>0.04</v>
      </c>
      <c r="U538" t="s">
        <v>1340</v>
      </c>
      <c r="V538" t="s">
        <v>1341</v>
      </c>
      <c r="W538" t="n">
        <v>9.022</v>
      </c>
      <c r="X538" t="n">
        <v>0.16289973259</v>
      </c>
      <c r="Y538" t="s">
        <v>1342</v>
      </c>
      <c r="Z538"/>
      <c r="AA538"/>
      <c r="AB538" t="s">
        <v>211</v>
      </c>
      <c r="AC538" t="s">
        <v>212</v>
      </c>
      <c r="AD538"/>
      <c r="AE538"/>
      <c r="AF538" t="s">
        <v>1343</v>
      </c>
      <c r="AG538" t="s">
        <v>1344</v>
      </c>
      <c r="AH538"/>
      <c r="AI538" t="s">
        <v>419</v>
      </c>
      <c r="AJ538" t="s">
        <v>419</v>
      </c>
      <c r="AK538" t="s">
        <v>433</v>
      </c>
      <c r="AL538" t="s">
        <v>228</v>
      </c>
      <c r="AM538" t="n">
        <v>1</v>
      </c>
      <c r="AN538" t="s">
        <v>3605</v>
      </c>
      <c r="AO538" t="n">
        <v>1964</v>
      </c>
      <c r="AP538" t="n">
        <v>1893</v>
      </c>
      <c r="AQ538" t="n">
        <v>2648</v>
      </c>
      <c r="AR538" t="n">
        <v>202</v>
      </c>
      <c r="AS538" t="n">
        <v>175</v>
      </c>
      <c r="AT538" t="n">
        <v>221</v>
      </c>
      <c r="AU538" t="n">
        <v>99</v>
      </c>
      <c r="AV538" t="n">
        <v>99</v>
      </c>
      <c r="AW538" t="n">
        <v>99</v>
      </c>
      <c r="AX538" t="n">
        <v>193112</v>
      </c>
      <c r="AY538" t="n">
        <v>193112</v>
      </c>
      <c r="AZ538" t="n">
        <v>193112</v>
      </c>
      <c r="BA538" t="s">
        <v>105</v>
      </c>
      <c r="BB538" t="s">
        <v>1322</v>
      </c>
      <c r="BC538"/>
      <c r="BD538" t="s">
        <v>107</v>
      </c>
      <c r="BE538" t="s">
        <v>1323</v>
      </c>
      <c r="BF538" t="s">
        <v>1324</v>
      </c>
      <c r="BG538" t="s">
        <v>110</v>
      </c>
      <c r="BH538" t="s">
        <v>1345</v>
      </c>
      <c r="BI538"/>
      <c r="BJ538"/>
      <c r="BK538"/>
      <c r="BL538"/>
      <c r="BM538"/>
      <c r="BN538"/>
      <c r="BO538" t="n">
        <v>0.0004425</v>
      </c>
      <c r="BP538" t="n">
        <v>0</v>
      </c>
      <c r="BQ538" t="n">
        <v>0</v>
      </c>
      <c r="BR538" t="n">
        <v>0</v>
      </c>
      <c r="BS538" t="n">
        <v>0</v>
      </c>
      <c r="BT538" t="n">
        <v>0.00002654</v>
      </c>
      <c r="BU538" t="n">
        <v>0</v>
      </c>
      <c r="BV538" t="n">
        <v>0</v>
      </c>
      <c r="BW538" t="n">
        <v>0.04017</v>
      </c>
      <c r="BX538" t="n">
        <v>0.1163</v>
      </c>
      <c r="BY538" t="n">
        <v>0.1536</v>
      </c>
      <c r="BZ538" t="n">
        <v>0.1287</v>
      </c>
      <c r="CA538" t="n">
        <v>0.07353</v>
      </c>
      <c r="CB538" t="n">
        <v>0.1413</v>
      </c>
      <c r="CC538" t="n">
        <v>0.1071</v>
      </c>
      <c r="CD538" t="n">
        <v>0.1208</v>
      </c>
      <c r="CE538" t="n">
        <v>0.084</v>
      </c>
      <c r="CF538" t="n">
        <v>0.0864</v>
      </c>
      <c r="CG538" t="n">
        <v>307</v>
      </c>
      <c r="CH538" t="str">
        <f>=SUBTOTAL(103,CG538)</f>
      </c>
      <c r="CI538" t="str">
        <f>=IF(CH538=1,IFERROR(MAX($CI$1:CI537)+(COUNTIFS($CG$1:CG537,CG538,$CH$1:CH537,1)=0),1),"")</f>
      </c>
    </row>
    <row r="539">
      <c r="A539" t="s">
        <v>1311</v>
      </c>
      <c r="B539" t="s">
        <v>7433</v>
      </c>
      <c r="C539" t="s">
        <v>7434</v>
      </c>
      <c r="D539" t="s">
        <v>1314</v>
      </c>
      <c r="E539" t="s">
        <v>7435</v>
      </c>
      <c r="F539" t="s">
        <v>7436</v>
      </c>
      <c r="G539" t="s">
        <v>92</v>
      </c>
      <c r="H539" t="s">
        <v>93</v>
      </c>
      <c r="I539" t="s">
        <v>1317</v>
      </c>
      <c r="J539"/>
      <c r="K539" t="n">
        <v>0</v>
      </c>
      <c r="L539" t="n">
        <v>0.008687</v>
      </c>
      <c r="M539" t="n">
        <v>0.01573</v>
      </c>
      <c r="N539" t="s">
        <v>362</v>
      </c>
      <c r="O539"/>
      <c r="P539"/>
      <c r="Q539"/>
      <c r="R539"/>
      <c r="S539"/>
      <c r="T539" t="n">
        <v>0.012</v>
      </c>
      <c r="U539" t="s">
        <v>1717</v>
      </c>
      <c r="V539" t="s">
        <v>7437</v>
      </c>
      <c r="W539" t="n">
        <v>0.149</v>
      </c>
      <c r="X539" t="n">
        <v>0.170130208135</v>
      </c>
      <c r="Y539" t="s">
        <v>7438</v>
      </c>
      <c r="Z539"/>
      <c r="AA539"/>
      <c r="AB539" t="s">
        <v>211</v>
      </c>
      <c r="AC539" t="s">
        <v>212</v>
      </c>
      <c r="AD539"/>
      <c r="AE539"/>
      <c r="AF539" t="s">
        <v>7439</v>
      </c>
      <c r="AG539" t="s">
        <v>7440</v>
      </c>
      <c r="AH539"/>
      <c r="AI539"/>
      <c r="AJ539"/>
      <c r="AK539"/>
      <c r="AL539" t="s">
        <v>228</v>
      </c>
      <c r="AM539"/>
      <c r="AN539"/>
      <c r="AO539"/>
      <c r="AP539"/>
      <c r="AQ539"/>
      <c r="AR539"/>
      <c r="AS539"/>
      <c r="AT539"/>
      <c r="AU539"/>
      <c r="AV539"/>
      <c r="AW539"/>
      <c r="AX539"/>
      <c r="AY539"/>
      <c r="AZ539"/>
      <c r="BA539" t="s">
        <v>105</v>
      </c>
      <c r="BB539" t="s">
        <v>1322</v>
      </c>
      <c r="BC539"/>
      <c r="BD539" t="s">
        <v>107</v>
      </c>
      <c r="BE539" t="s">
        <v>1323</v>
      </c>
      <c r="BF539" t="s">
        <v>1324</v>
      </c>
      <c r="BG539" t="s">
        <v>4540</v>
      </c>
      <c r="BH539" t="s">
        <v>5505</v>
      </c>
      <c r="BI539"/>
      <c r="BJ539"/>
      <c r="BK539"/>
      <c r="BL539"/>
      <c r="BM539"/>
      <c r="BN539"/>
      <c r="BO539" t="n">
        <v>0</v>
      </c>
      <c r="BP539" t="n">
        <v>0</v>
      </c>
      <c r="BQ539" t="n">
        <v>0</v>
      </c>
      <c r="BR539" t="n">
        <v>0</v>
      </c>
      <c r="BS539" t="n">
        <v>0</v>
      </c>
      <c r="BT539" t="n">
        <v>0</v>
      </c>
      <c r="BU539" t="n">
        <v>0</v>
      </c>
      <c r="BV539" t="n">
        <v>0</v>
      </c>
      <c r="BW539" t="n">
        <v>0.003017</v>
      </c>
      <c r="BX539" t="n">
        <v>0.01079</v>
      </c>
      <c r="BY539" t="n">
        <v>0.01074</v>
      </c>
      <c r="BZ539" t="n">
        <v>0.01195</v>
      </c>
      <c r="CA539" t="n">
        <v>0.002183</v>
      </c>
      <c r="CB539" t="n">
        <v>0.01153</v>
      </c>
      <c r="CC539" t="n">
        <v>0.0125</v>
      </c>
      <c r="CD539" t="n">
        <v>0.01352</v>
      </c>
      <c r="CE539" t="n">
        <v>0.01573</v>
      </c>
      <c r="CF539" t="n">
        <v>0.002874</v>
      </c>
      <c r="CG539" t="n">
        <v>307</v>
      </c>
      <c r="CH539" t="str">
        <f>=SUBTOTAL(103,CG539)</f>
      </c>
      <c r="CI539" t="str">
        <f>=IF(CH539=1,IFERROR(MAX($CI$1:CI538)+(COUNTIFS($CG$1:CG538,CG539,$CH$1:CH538,1)=0),1),"")</f>
      </c>
    </row>
    <row r="540">
      <c r="A540" t="s">
        <v>1311</v>
      </c>
      <c r="B540" t="s">
        <v>1346</v>
      </c>
      <c r="C540" t="s">
        <v>1347</v>
      </c>
      <c r="D540" t="s">
        <v>1314</v>
      </c>
      <c r="E540" t="s">
        <v>1348</v>
      </c>
      <c r="F540" t="s">
        <v>1349</v>
      </c>
      <c r="G540" t="s">
        <v>92</v>
      </c>
      <c r="H540" t="s">
        <v>93</v>
      </c>
      <c r="I540" t="s">
        <v>1317</v>
      </c>
      <c r="J540"/>
      <c r="K540" t="n">
        <v>0.00004415</v>
      </c>
      <c r="L540" t="n">
        <v>0.005363</v>
      </c>
      <c r="M540" t="n">
        <v>0.008101</v>
      </c>
      <c r="N540" t="s">
        <v>731</v>
      </c>
      <c r="O540"/>
      <c r="P540"/>
      <c r="Q540"/>
      <c r="R540"/>
      <c r="S540"/>
      <c r="T540" t="n">
        <v>0.038</v>
      </c>
      <c r="U540" t="s">
        <v>378</v>
      </c>
      <c r="V540" t="s">
        <v>722</v>
      </c>
      <c r="W540" t="n">
        <v>11.92</v>
      </c>
      <c r="X540" t="n">
        <v>0.161105573177</v>
      </c>
      <c r="Y540" t="s">
        <v>1350</v>
      </c>
      <c r="Z540"/>
      <c r="AA540"/>
      <c r="AB540" t="s">
        <v>211</v>
      </c>
      <c r="AC540" t="s">
        <v>212</v>
      </c>
      <c r="AD540"/>
      <c r="AE540"/>
      <c r="AF540" t="s">
        <v>1351</v>
      </c>
      <c r="AG540" t="s">
        <v>1352</v>
      </c>
      <c r="AH540"/>
      <c r="AI540" t="s">
        <v>102</v>
      </c>
      <c r="AJ540" t="s">
        <v>419</v>
      </c>
      <c r="AK540" t="s">
        <v>433</v>
      </c>
      <c r="AL540" t="s">
        <v>125</v>
      </c>
      <c r="AM540" t="n">
        <v>1</v>
      </c>
      <c r="AN540" t="s">
        <v>3605</v>
      </c>
      <c r="AO540" t="n">
        <v>1841</v>
      </c>
      <c r="AP540" t="n">
        <v>1257</v>
      </c>
      <c r="AQ540" t="n">
        <v>2098</v>
      </c>
      <c r="AR540" t="n">
        <v>0</v>
      </c>
      <c r="AS540" t="n">
        <v>203</v>
      </c>
      <c r="AT540" t="n">
        <v>232</v>
      </c>
      <c r="AU540" t="n">
        <v>83</v>
      </c>
      <c r="AV540" t="n">
        <v>99</v>
      </c>
      <c r="AW540" t="n">
        <v>99</v>
      </c>
      <c r="AX540"/>
      <c r="AY540" t="n">
        <v>193112</v>
      </c>
      <c r="AZ540" t="n">
        <v>193112</v>
      </c>
      <c r="BA540" t="s">
        <v>105</v>
      </c>
      <c r="BB540" t="s">
        <v>1322</v>
      </c>
      <c r="BC540"/>
      <c r="BD540" t="s">
        <v>107</v>
      </c>
      <c r="BE540" t="s">
        <v>1323</v>
      </c>
      <c r="BF540" t="s">
        <v>1324</v>
      </c>
      <c r="BG540" t="s">
        <v>334</v>
      </c>
      <c r="BH540" t="s">
        <v>1353</v>
      </c>
      <c r="BI540"/>
      <c r="BJ540"/>
      <c r="BK540"/>
      <c r="BL540"/>
      <c r="BM540"/>
      <c r="BN540"/>
      <c r="BO540" t="n">
        <v>0.000253</v>
      </c>
      <c r="BP540" t="n">
        <v>0</v>
      </c>
      <c r="BQ540" t="n">
        <v>0</v>
      </c>
      <c r="BR540" t="n">
        <v>0.0001101</v>
      </c>
      <c r="BS540" t="n">
        <v>0</v>
      </c>
      <c r="BT540" t="n">
        <v>0.0000355</v>
      </c>
      <c r="BU540" t="n">
        <v>0.0001649</v>
      </c>
      <c r="BV540" t="n">
        <v>0</v>
      </c>
      <c r="BW540" t="n">
        <v>0.00471</v>
      </c>
      <c r="BX540" t="n">
        <v>0.001355</v>
      </c>
      <c r="BY540" t="n">
        <v>0.008101</v>
      </c>
      <c r="BZ540" t="n">
        <v>0.003923</v>
      </c>
      <c r="CA540" t="n">
        <v>0.003205</v>
      </c>
      <c r="CB540" t="n">
        <v>0.007372</v>
      </c>
      <c r="CC540" t="n">
        <v>0</v>
      </c>
      <c r="CD540" t="n">
        <v>0.005304</v>
      </c>
      <c r="CE540" t="n">
        <v>0.00303</v>
      </c>
      <c r="CF540" t="n">
        <v>0.004098</v>
      </c>
      <c r="CG540" t="n">
        <v>307</v>
      </c>
      <c r="CH540" t="str">
        <f>=SUBTOTAL(103,CG540)</f>
      </c>
      <c r="CI540" t="str">
        <f>=IF(CH540=1,IFERROR(MAX($CI$1:CI539)+(COUNTIFS($CG$1:CG539,CG540,$CH$1:CH539,1)=0),1),"")</f>
      </c>
    </row>
    <row r="541">
      <c r="A541" t="s">
        <v>1311</v>
      </c>
      <c r="B541" t="s">
        <v>7441</v>
      </c>
      <c r="C541" t="s">
        <v>7442</v>
      </c>
      <c r="D541" t="s">
        <v>1314</v>
      </c>
      <c r="E541" t="s">
        <v>7443</v>
      </c>
      <c r="F541" t="s">
        <v>7444</v>
      </c>
      <c r="G541" t="s">
        <v>92</v>
      </c>
      <c r="H541" t="s">
        <v>93</v>
      </c>
      <c r="I541" t="s">
        <v>1317</v>
      </c>
      <c r="J541"/>
      <c r="K541" t="n">
        <v>0.0000281</v>
      </c>
      <c r="L541" t="n">
        <v>0.1305</v>
      </c>
      <c r="M541" t="n">
        <v>0.1809</v>
      </c>
      <c r="N541" t="s">
        <v>1185</v>
      </c>
      <c r="O541"/>
      <c r="P541"/>
      <c r="Q541"/>
      <c r="R541"/>
      <c r="S541"/>
      <c r="T541" t="n">
        <v>0.008</v>
      </c>
      <c r="U541" t="s">
        <v>3183</v>
      </c>
      <c r="V541" t="s">
        <v>6351</v>
      </c>
      <c r="W541" t="n">
        <v>1.145</v>
      </c>
      <c r="X541" t="n">
        <v>0.172941505909</v>
      </c>
      <c r="Y541" t="s">
        <v>7445</v>
      </c>
      <c r="Z541"/>
      <c r="AA541"/>
      <c r="AB541" t="s">
        <v>211</v>
      </c>
      <c r="AC541" t="s">
        <v>212</v>
      </c>
      <c r="AD541"/>
      <c r="AE541"/>
      <c r="AF541" t="s">
        <v>7446</v>
      </c>
      <c r="AG541" t="s">
        <v>7447</v>
      </c>
      <c r="AH541"/>
      <c r="AI541"/>
      <c r="AJ541"/>
      <c r="AK541"/>
      <c r="AL541" t="s">
        <v>228</v>
      </c>
      <c r="AM541"/>
      <c r="AN541"/>
      <c r="AO541"/>
      <c r="AP541"/>
      <c r="AQ541"/>
      <c r="AR541"/>
      <c r="AS541"/>
      <c r="AT541"/>
      <c r="AU541"/>
      <c r="AV541"/>
      <c r="AW541"/>
      <c r="AX541"/>
      <c r="AY541"/>
      <c r="AZ541"/>
      <c r="BA541" t="s">
        <v>105</v>
      </c>
      <c r="BB541" t="s">
        <v>1322</v>
      </c>
      <c r="BC541"/>
      <c r="BD541" t="s">
        <v>107</v>
      </c>
      <c r="BE541" t="s">
        <v>1323</v>
      </c>
      <c r="BF541" t="s">
        <v>1324</v>
      </c>
      <c r="BG541" t="s">
        <v>907</v>
      </c>
      <c r="BH541" t="s">
        <v>908</v>
      </c>
      <c r="BI541"/>
      <c r="BJ541"/>
      <c r="BK541"/>
      <c r="BL541"/>
      <c r="BM541"/>
      <c r="BN541"/>
      <c r="BO541" t="n">
        <v>0.0003194</v>
      </c>
      <c r="BP541" t="n">
        <v>0</v>
      </c>
      <c r="BQ541" t="n">
        <v>0</v>
      </c>
      <c r="BR541" t="n">
        <v>0</v>
      </c>
      <c r="BS541" t="n">
        <v>0</v>
      </c>
      <c r="BT541" t="n">
        <v>0.000008865</v>
      </c>
      <c r="BU541" t="n">
        <v>0.0001654</v>
      </c>
      <c r="BV541" t="n">
        <v>0</v>
      </c>
      <c r="BW541" t="n">
        <v>0.09389</v>
      </c>
      <c r="BX541" t="n">
        <v>0.1531</v>
      </c>
      <c r="BY541" t="n">
        <v>0.1807</v>
      </c>
      <c r="BZ541" t="n">
        <v>0.1219</v>
      </c>
      <c r="CA541" t="n">
        <v>0.07411</v>
      </c>
      <c r="CB541" t="n">
        <v>0.1809</v>
      </c>
      <c r="CC541" t="n">
        <v>0.1556</v>
      </c>
      <c r="CD541" t="n">
        <v>0.1483</v>
      </c>
      <c r="CE541" t="n">
        <v>0.108</v>
      </c>
      <c r="CF541" t="n">
        <v>0.07571</v>
      </c>
      <c r="CG541" t="n">
        <v>307</v>
      </c>
      <c r="CH541" t="str">
        <f>=SUBTOTAL(103,CG541)</f>
      </c>
      <c r="CI541" t="str">
        <f>=IF(CH541=1,IFERROR(MAX($CI$1:CI540)+(COUNTIFS($CG$1:CG540,CG541,$CH$1:CH540,1)=0),1),"")</f>
      </c>
    </row>
    <row r="542">
      <c r="A542" t="s">
        <v>1311</v>
      </c>
      <c r="B542" t="s">
        <v>1354</v>
      </c>
      <c r="C542" t="s">
        <v>1355</v>
      </c>
      <c r="D542" t="s">
        <v>1314</v>
      </c>
      <c r="E542" t="s">
        <v>1356</v>
      </c>
      <c r="F542" t="s">
        <v>1357</v>
      </c>
      <c r="G542" t="s">
        <v>92</v>
      </c>
      <c r="H542" t="s">
        <v>93</v>
      </c>
      <c r="I542" t="s">
        <v>1317</v>
      </c>
      <c r="J542"/>
      <c r="K542" t="n">
        <v>0.00884</v>
      </c>
      <c r="L542" t="n">
        <v>0.4659</v>
      </c>
      <c r="M542" t="n">
        <v>0.4887</v>
      </c>
      <c r="N542" t="s">
        <v>343</v>
      </c>
      <c r="O542"/>
      <c r="P542"/>
      <c r="Q542"/>
      <c r="R542"/>
      <c r="S542"/>
      <c r="T542" t="n">
        <v>0.007</v>
      </c>
      <c r="U542" t="s">
        <v>378</v>
      </c>
      <c r="V542" t="s">
        <v>379</v>
      </c>
      <c r="W542" t="n">
        <v>0.026</v>
      </c>
      <c r="X542" t="n">
        <v>0.16852234304</v>
      </c>
      <c r="Y542" t="s">
        <v>1358</v>
      </c>
      <c r="Z542"/>
      <c r="AA542"/>
      <c r="AB542" t="s">
        <v>211</v>
      </c>
      <c r="AC542" t="s">
        <v>212</v>
      </c>
      <c r="AD542"/>
      <c r="AE542"/>
      <c r="AF542" t="s">
        <v>1359</v>
      </c>
      <c r="AG542" t="s">
        <v>1360</v>
      </c>
      <c r="AH542"/>
      <c r="AI542" t="s">
        <v>419</v>
      </c>
      <c r="AJ542" t="s">
        <v>419</v>
      </c>
      <c r="AK542" t="s">
        <v>433</v>
      </c>
      <c r="AL542" t="s">
        <v>249</v>
      </c>
      <c r="AM542" t="n">
        <v>1</v>
      </c>
      <c r="AN542" t="s">
        <v>3605</v>
      </c>
      <c r="AO542" t="n">
        <v>1263</v>
      </c>
      <c r="AP542" t="n">
        <v>1107</v>
      </c>
      <c r="AQ542" t="n">
        <v>1455</v>
      </c>
      <c r="AR542" t="n">
        <v>192</v>
      </c>
      <c r="AS542" t="n">
        <v>128</v>
      </c>
      <c r="AT542" t="n">
        <v>301</v>
      </c>
      <c r="AU542" t="n">
        <v>99</v>
      </c>
      <c r="AV542" t="n">
        <v>99</v>
      </c>
      <c r="AW542" t="n">
        <v>99</v>
      </c>
      <c r="AX542" t="n">
        <v>193112</v>
      </c>
      <c r="AY542" t="n">
        <v>193112</v>
      </c>
      <c r="AZ542" t="n">
        <v>193112</v>
      </c>
      <c r="BA542" t="s">
        <v>105</v>
      </c>
      <c r="BB542" t="s">
        <v>1322</v>
      </c>
      <c r="BC542"/>
      <c r="BD542" t="s">
        <v>107</v>
      </c>
      <c r="BE542" t="s">
        <v>1323</v>
      </c>
      <c r="BF542" t="s">
        <v>1324</v>
      </c>
      <c r="BG542" t="s">
        <v>1361</v>
      </c>
      <c r="BH542" t="s">
        <v>1362</v>
      </c>
      <c r="BI542"/>
      <c r="BJ542"/>
      <c r="BK542"/>
      <c r="BL542"/>
      <c r="BM542"/>
      <c r="BN542"/>
      <c r="BO542" t="n">
        <v>0.02163</v>
      </c>
      <c r="BP542" t="n">
        <v>0.001254</v>
      </c>
      <c r="BQ542" t="n">
        <v>0.006641</v>
      </c>
      <c r="BR542" t="n">
        <v>0.01188</v>
      </c>
      <c r="BS542" t="n">
        <v>0.02872</v>
      </c>
      <c r="BT542" t="n">
        <v>0.008059</v>
      </c>
      <c r="BU542" t="n">
        <v>0.003534</v>
      </c>
      <c r="BV542" t="n">
        <v>0.01019</v>
      </c>
      <c r="BW542" t="n">
        <v>0.4887</v>
      </c>
      <c r="BX542" t="n">
        <v>0.4391</v>
      </c>
      <c r="BY542" t="n">
        <v>0.4533</v>
      </c>
      <c r="BZ542" t="n">
        <v>0.4577</v>
      </c>
      <c r="CA542" t="n">
        <v>0.4829</v>
      </c>
      <c r="CB542" t="n">
        <v>0.4648</v>
      </c>
      <c r="CC542" t="n">
        <v>0.4245</v>
      </c>
      <c r="CD542" t="n">
        <v>0.4444</v>
      </c>
      <c r="CE542" t="n">
        <v>0.4634</v>
      </c>
      <c r="CF542" t="n">
        <v>0.4786</v>
      </c>
      <c r="CG542" t="n">
        <v>307</v>
      </c>
      <c r="CH542" t="str">
        <f>=SUBTOTAL(103,CG542)</f>
      </c>
      <c r="CI542" t="str">
        <f>=IF(CH542=1,IFERROR(MAX($CI$1:CI541)+(COUNTIFS($CG$1:CG541,CG542,$CH$1:CH541,1)=0),1),"")</f>
      </c>
    </row>
    <row r="543">
      <c r="A543" t="s">
        <v>1311</v>
      </c>
      <c r="B543" t="s">
        <v>7448</v>
      </c>
      <c r="C543" t="s">
        <v>7449</v>
      </c>
      <c r="D543" t="s">
        <v>1314</v>
      </c>
      <c r="E543" t="s">
        <v>7450</v>
      </c>
      <c r="F543" t="s">
        <v>7451</v>
      </c>
      <c r="G543" t="s">
        <v>92</v>
      </c>
      <c r="H543" t="s">
        <v>93</v>
      </c>
      <c r="I543" t="s">
        <v>1317</v>
      </c>
      <c r="J543"/>
      <c r="K543" t="n">
        <v>0.00001653</v>
      </c>
      <c r="L543" t="n">
        <v>0.05514</v>
      </c>
      <c r="M543" t="n">
        <v>0.08614</v>
      </c>
      <c r="N543" t="s">
        <v>731</v>
      </c>
      <c r="O543"/>
      <c r="P543"/>
      <c r="Q543"/>
      <c r="R543"/>
      <c r="S543"/>
      <c r="T543" t="n">
        <v>0.028</v>
      </c>
      <c r="U543" t="s">
        <v>222</v>
      </c>
      <c r="V543" t="s">
        <v>7392</v>
      </c>
      <c r="W543" t="n">
        <v>19.96</v>
      </c>
      <c r="X543" t="n">
        <v>0.225089073181</v>
      </c>
      <c r="Y543" t="s">
        <v>7452</v>
      </c>
      <c r="Z543"/>
      <c r="AA543"/>
      <c r="AB543" t="s">
        <v>211</v>
      </c>
      <c r="AC543" t="s">
        <v>212</v>
      </c>
      <c r="AD543"/>
      <c r="AE543"/>
      <c r="AF543" t="s">
        <v>7453</v>
      </c>
      <c r="AG543" t="s">
        <v>7454</v>
      </c>
      <c r="AH543"/>
      <c r="AI543"/>
      <c r="AJ543"/>
      <c r="AK543"/>
      <c r="AL543" t="s">
        <v>228</v>
      </c>
      <c r="AM543"/>
      <c r="AN543"/>
      <c r="AO543"/>
      <c r="AP543"/>
      <c r="AQ543"/>
      <c r="AR543"/>
      <c r="AS543"/>
      <c r="AT543"/>
      <c r="AU543"/>
      <c r="AV543"/>
      <c r="AW543"/>
      <c r="AX543"/>
      <c r="AY543"/>
      <c r="AZ543"/>
      <c r="BA543" t="s">
        <v>105</v>
      </c>
      <c r="BB543" t="s">
        <v>1322</v>
      </c>
      <c r="BC543"/>
      <c r="BD543" t="s">
        <v>107</v>
      </c>
      <c r="BE543" t="s">
        <v>1323</v>
      </c>
      <c r="BF543" t="s">
        <v>1324</v>
      </c>
      <c r="BG543" t="s">
        <v>626</v>
      </c>
      <c r="BH543" t="s">
        <v>627</v>
      </c>
      <c r="BI543"/>
      <c r="BJ543"/>
      <c r="BK543"/>
      <c r="BL543"/>
      <c r="BM543"/>
      <c r="BN543"/>
      <c r="BO543" t="n">
        <v>0</v>
      </c>
      <c r="BP543" t="n">
        <v>0</v>
      </c>
      <c r="BQ543" t="n">
        <v>0</v>
      </c>
      <c r="BR543" t="n">
        <v>0.0001666</v>
      </c>
      <c r="BS543" t="n">
        <v>0</v>
      </c>
      <c r="BT543" t="n">
        <v>0</v>
      </c>
      <c r="BU543" t="n">
        <v>0</v>
      </c>
      <c r="BV543" t="n">
        <v>0.00003357</v>
      </c>
      <c r="BW543" t="n">
        <v>0.04071</v>
      </c>
      <c r="BX543" t="n">
        <v>0.08252</v>
      </c>
      <c r="BY543" t="n">
        <v>0.08614</v>
      </c>
      <c r="BZ543" t="n">
        <v>0.04312</v>
      </c>
      <c r="CA543" t="n">
        <v>0.0196</v>
      </c>
      <c r="CB543" t="n">
        <v>0.08401</v>
      </c>
      <c r="CC543" t="n">
        <v>0.0625</v>
      </c>
      <c r="CD543" t="n">
        <v>0.05998</v>
      </c>
      <c r="CE543" t="n">
        <v>0.04789</v>
      </c>
      <c r="CF543" t="n">
        <v>0.02352</v>
      </c>
      <c r="CG543" t="n">
        <v>307</v>
      </c>
      <c r="CH543" t="str">
        <f>=SUBTOTAL(103,CG543)</f>
      </c>
      <c r="CI543" t="str">
        <f>=IF(CH543=1,IFERROR(MAX($CI$1:CI542)+(COUNTIFS($CG$1:CG542,CG543,$CH$1:CH542,1)=0),1),"")</f>
      </c>
    </row>
    <row r="544">
      <c r="A544" t="s">
        <v>1311</v>
      </c>
      <c r="B544" t="s">
        <v>7455</v>
      </c>
      <c r="C544" t="s">
        <v>7456</v>
      </c>
      <c r="D544" t="s">
        <v>1314</v>
      </c>
      <c r="E544" t="s">
        <v>7457</v>
      </c>
      <c r="F544" t="s">
        <v>7458</v>
      </c>
      <c r="G544" t="s">
        <v>92</v>
      </c>
      <c r="H544" t="s">
        <v>93</v>
      </c>
      <c r="I544" t="s">
        <v>1317</v>
      </c>
      <c r="J544"/>
      <c r="K544" t="n">
        <v>0.0002851</v>
      </c>
      <c r="L544" t="n">
        <v>0.0473</v>
      </c>
      <c r="M544" t="n">
        <v>0.08891</v>
      </c>
      <c r="N544" t="s">
        <v>176</v>
      </c>
      <c r="O544"/>
      <c r="P544"/>
      <c r="Q544"/>
      <c r="R544"/>
      <c r="S544"/>
      <c r="T544" t="n">
        <v>0.012</v>
      </c>
      <c r="U544" t="s">
        <v>1340</v>
      </c>
      <c r="V544" t="s">
        <v>7048</v>
      </c>
      <c r="W544" t="n">
        <v>7.828</v>
      </c>
      <c r="X544" t="n">
        <v>0.165543064475</v>
      </c>
      <c r="Y544" t="s">
        <v>7459</v>
      </c>
      <c r="Z544"/>
      <c r="AA544"/>
      <c r="AB544" t="s">
        <v>211</v>
      </c>
      <c r="AC544" t="s">
        <v>212</v>
      </c>
      <c r="AD544"/>
      <c r="AE544"/>
      <c r="AF544" t="s">
        <v>7460</v>
      </c>
      <c r="AG544" t="s">
        <v>7461</v>
      </c>
      <c r="AH544"/>
      <c r="AI544"/>
      <c r="AJ544"/>
      <c r="AK544"/>
      <c r="AL544" t="s">
        <v>125</v>
      </c>
      <c r="AM544"/>
      <c r="AN544"/>
      <c r="AO544"/>
      <c r="AP544"/>
      <c r="AQ544"/>
      <c r="AR544"/>
      <c r="AS544"/>
      <c r="AT544"/>
      <c r="AU544"/>
      <c r="AV544"/>
      <c r="AW544"/>
      <c r="AX544"/>
      <c r="AY544"/>
      <c r="AZ544"/>
      <c r="BA544" t="s">
        <v>105</v>
      </c>
      <c r="BB544" t="s">
        <v>1322</v>
      </c>
      <c r="BC544"/>
      <c r="BD544" t="s">
        <v>107</v>
      </c>
      <c r="BE544" t="s">
        <v>1323</v>
      </c>
      <c r="BF544" t="s">
        <v>1324</v>
      </c>
      <c r="BG544" t="s">
        <v>214</v>
      </c>
      <c r="BH544" t="s">
        <v>7462</v>
      </c>
      <c r="BI544"/>
      <c r="BJ544"/>
      <c r="BK544"/>
      <c r="BL544"/>
      <c r="BM544"/>
      <c r="BN544"/>
      <c r="BO544" t="n">
        <v>0.00009107</v>
      </c>
      <c r="BP544" t="n">
        <v>0.00007407</v>
      </c>
      <c r="BQ544" t="n">
        <v>0.0001414</v>
      </c>
      <c r="BR544" t="n">
        <v>0.0004955</v>
      </c>
      <c r="BS544" t="n">
        <v>0.001959</v>
      </c>
      <c r="BT544" t="n">
        <v>0.0002217</v>
      </c>
      <c r="BU544" t="n">
        <v>0</v>
      </c>
      <c r="BV544" t="n">
        <v>0.00009795</v>
      </c>
      <c r="BW544" t="n">
        <v>0.0499</v>
      </c>
      <c r="BX544" t="n">
        <v>0.03687</v>
      </c>
      <c r="BY544" t="n">
        <v>0.03823</v>
      </c>
      <c r="BZ544" t="n">
        <v>0.04927</v>
      </c>
      <c r="CA544" t="n">
        <v>0.08891</v>
      </c>
      <c r="CB544" t="n">
        <v>0.05903</v>
      </c>
      <c r="CC544" t="n">
        <v>0.04795</v>
      </c>
      <c r="CD544" t="n">
        <v>0.04061</v>
      </c>
      <c r="CE544" t="n">
        <v>0.05816</v>
      </c>
      <c r="CF544" t="n">
        <v>0.08615</v>
      </c>
      <c r="CG544" t="n">
        <v>307</v>
      </c>
      <c r="CH544" t="str">
        <f>=SUBTOTAL(103,CG544)</f>
      </c>
      <c r="CI544" t="str">
        <f>=IF(CH544=1,IFERROR(MAX($CI$1:CI543)+(COUNTIFS($CG$1:CG543,CG544,$CH$1:CH543,1)=0),1),"")</f>
      </c>
    </row>
    <row r="545">
      <c r="A545" t="s">
        <v>1311</v>
      </c>
      <c r="B545" t="s">
        <v>7463</v>
      </c>
      <c r="C545" t="s">
        <v>7464</v>
      </c>
      <c r="D545" t="s">
        <v>1314</v>
      </c>
      <c r="E545" t="s">
        <v>7465</v>
      </c>
      <c r="F545" t="s">
        <v>7466</v>
      </c>
      <c r="G545" t="s">
        <v>92</v>
      </c>
      <c r="H545" t="s">
        <v>93</v>
      </c>
      <c r="I545" t="s">
        <v>1317</v>
      </c>
      <c r="J545"/>
      <c r="K545" t="n">
        <v>0.0000121</v>
      </c>
      <c r="L545" t="n">
        <v>0.05816</v>
      </c>
      <c r="M545" t="n">
        <v>0.09375</v>
      </c>
      <c r="N545" t="s">
        <v>731</v>
      </c>
      <c r="O545"/>
      <c r="P545"/>
      <c r="Q545"/>
      <c r="R545"/>
      <c r="S545"/>
      <c r="T545" t="n">
        <v>0.008</v>
      </c>
      <c r="U545" t="s">
        <v>222</v>
      </c>
      <c r="V545" t="s">
        <v>7467</v>
      </c>
      <c r="W545" t="n">
        <v>0.018</v>
      </c>
      <c r="X545" t="n">
        <v>0.183307766914</v>
      </c>
      <c r="Y545" t="s">
        <v>7468</v>
      </c>
      <c r="Z545"/>
      <c r="AA545"/>
      <c r="AB545" t="s">
        <v>211</v>
      </c>
      <c r="AC545" t="s">
        <v>212</v>
      </c>
      <c r="AD545"/>
      <c r="AE545"/>
      <c r="AF545" t="s">
        <v>7469</v>
      </c>
      <c r="AG545" t="s">
        <v>7470</v>
      </c>
      <c r="AH545"/>
      <c r="AI545"/>
      <c r="AJ545"/>
      <c r="AK545"/>
      <c r="AL545" t="s">
        <v>104</v>
      </c>
      <c r="AM545"/>
      <c r="AN545"/>
      <c r="AO545"/>
      <c r="AP545"/>
      <c r="AQ545"/>
      <c r="AR545"/>
      <c r="AS545"/>
      <c r="AT545"/>
      <c r="AU545"/>
      <c r="AV545"/>
      <c r="AW545"/>
      <c r="AX545"/>
      <c r="AY545"/>
      <c r="AZ545"/>
      <c r="BA545" t="s">
        <v>105</v>
      </c>
      <c r="BB545" t="s">
        <v>1322</v>
      </c>
      <c r="BC545"/>
      <c r="BD545" t="s">
        <v>107</v>
      </c>
      <c r="BE545" t="s">
        <v>1323</v>
      </c>
      <c r="BF545" t="s">
        <v>1324</v>
      </c>
      <c r="BG545" t="s">
        <v>6037</v>
      </c>
      <c r="BH545" t="s">
        <v>6038</v>
      </c>
      <c r="BI545"/>
      <c r="BJ545"/>
      <c r="BK545"/>
      <c r="BL545"/>
      <c r="BM545"/>
      <c r="BN545"/>
      <c r="BO545" t="n">
        <v>0</v>
      </c>
      <c r="BP545" t="n">
        <v>0</v>
      </c>
      <c r="BQ545" t="n">
        <v>0</v>
      </c>
      <c r="BR545" t="n">
        <v>0.0001656</v>
      </c>
      <c r="BS545" t="n">
        <v>0</v>
      </c>
      <c r="BT545" t="n">
        <v>0</v>
      </c>
      <c r="BU545" t="n">
        <v>0</v>
      </c>
      <c r="BV545" t="n">
        <v>0</v>
      </c>
      <c r="BW545" t="n">
        <v>0.04368</v>
      </c>
      <c r="BX545" t="n">
        <v>0.07225</v>
      </c>
      <c r="BY545" t="n">
        <v>0.09375</v>
      </c>
      <c r="BZ545" t="n">
        <v>0.04627</v>
      </c>
      <c r="CA545" t="n">
        <v>0.02102</v>
      </c>
      <c r="CB545" t="n">
        <v>0.08461</v>
      </c>
      <c r="CC545" t="n">
        <v>0.08654</v>
      </c>
      <c r="CD545" t="n">
        <v>0.06304</v>
      </c>
      <c r="CE545" t="n">
        <v>0.06036</v>
      </c>
      <c r="CF545" t="n">
        <v>0.02638</v>
      </c>
      <c r="CG545" t="n">
        <v>307</v>
      </c>
      <c r="CH545" t="str">
        <f>=SUBTOTAL(103,CG545)</f>
      </c>
      <c r="CI545" t="str">
        <f>=IF(CH545=1,IFERROR(MAX($CI$1:CI544)+(COUNTIFS($CG$1:CG544,CG545,$CH$1:CH544,1)=0),1),"")</f>
      </c>
    </row>
    <row r="546">
      <c r="A546" t="s">
        <v>1311</v>
      </c>
      <c r="B546" t="s">
        <v>7471</v>
      </c>
      <c r="C546" t="s">
        <v>7472</v>
      </c>
      <c r="D546" t="s">
        <v>1314</v>
      </c>
      <c r="E546" t="s">
        <v>7473</v>
      </c>
      <c r="F546" t="s">
        <v>7474</v>
      </c>
      <c r="G546" t="s">
        <v>92</v>
      </c>
      <c r="H546" t="s">
        <v>93</v>
      </c>
      <c r="I546" t="s">
        <v>1317</v>
      </c>
      <c r="J546"/>
      <c r="K546" t="n">
        <v>0.009803</v>
      </c>
      <c r="L546" t="n">
        <v>0.494</v>
      </c>
      <c r="M546" t="n">
        <v>0.5</v>
      </c>
      <c r="N546" t="s">
        <v>582</v>
      </c>
      <c r="O546"/>
      <c r="P546"/>
      <c r="Q546"/>
      <c r="R546"/>
      <c r="S546"/>
      <c r="T546" t="n">
        <v>0.013</v>
      </c>
      <c r="U546" t="s">
        <v>378</v>
      </c>
      <c r="V546" t="s">
        <v>379</v>
      </c>
      <c r="W546" t="n">
        <v>6.792</v>
      </c>
      <c r="X546" t="n">
        <v>0.171291649342</v>
      </c>
      <c r="Y546" t="s">
        <v>7475</v>
      </c>
      <c r="Z546"/>
      <c r="AA546"/>
      <c r="AB546" t="s">
        <v>211</v>
      </c>
      <c r="AC546" t="s">
        <v>212</v>
      </c>
      <c r="AD546"/>
      <c r="AE546"/>
      <c r="AF546" t="s">
        <v>7476</v>
      </c>
      <c r="AG546" t="s">
        <v>7477</v>
      </c>
      <c r="AH546"/>
      <c r="AI546"/>
      <c r="AJ546"/>
      <c r="AK546"/>
      <c r="AL546" t="s">
        <v>125</v>
      </c>
      <c r="AM546"/>
      <c r="AN546"/>
      <c r="AO546"/>
      <c r="AP546"/>
      <c r="AQ546"/>
      <c r="AR546"/>
      <c r="AS546"/>
      <c r="AT546"/>
      <c r="AU546"/>
      <c r="AV546"/>
      <c r="AW546"/>
      <c r="AX546"/>
      <c r="AY546"/>
      <c r="AZ546"/>
      <c r="BA546" t="s">
        <v>105</v>
      </c>
      <c r="BB546" t="s">
        <v>1322</v>
      </c>
      <c r="BC546"/>
      <c r="BD546" t="s">
        <v>107</v>
      </c>
      <c r="BE546" t="s">
        <v>1323</v>
      </c>
      <c r="BF546" t="s">
        <v>1324</v>
      </c>
      <c r="BG546" t="s">
        <v>848</v>
      </c>
      <c r="BH546" t="s">
        <v>1472</v>
      </c>
      <c r="BI546"/>
      <c r="BJ546"/>
      <c r="BK546"/>
      <c r="BL546"/>
      <c r="BM546"/>
      <c r="BN546"/>
      <c r="BO546" t="n">
        <v>0.01036</v>
      </c>
      <c r="BP546" t="n">
        <v>0.001008</v>
      </c>
      <c r="BQ546" t="n">
        <v>0.007151</v>
      </c>
      <c r="BR546" t="n">
        <v>0.006508</v>
      </c>
      <c r="BS546" t="n">
        <v>0.07553</v>
      </c>
      <c r="BT546" t="n">
        <v>0.0102</v>
      </c>
      <c r="BU546" t="n">
        <v>0.004766</v>
      </c>
      <c r="BV546" t="n">
        <v>0.006902</v>
      </c>
      <c r="BW546" t="n">
        <v>0.4936</v>
      </c>
      <c r="BX546" t="n">
        <v>0.4907</v>
      </c>
      <c r="BY546" t="n">
        <v>0.4943</v>
      </c>
      <c r="BZ546" t="n">
        <v>0.4936</v>
      </c>
      <c r="CA546" t="n">
        <v>0.4915</v>
      </c>
      <c r="CB546" t="n">
        <v>0.4952</v>
      </c>
      <c r="CC546" t="n">
        <v>0.5</v>
      </c>
      <c r="CD546" t="n">
        <v>0.4946</v>
      </c>
      <c r="CE546" t="n">
        <v>0.4941</v>
      </c>
      <c r="CF546" t="n">
        <v>0.4882</v>
      </c>
      <c r="CG546" t="n">
        <v>307</v>
      </c>
      <c r="CH546" t="str">
        <f>=SUBTOTAL(103,CG546)</f>
      </c>
      <c r="CI546" t="str">
        <f>=IF(CH546=1,IFERROR(MAX($CI$1:CI545)+(COUNTIFS($CG$1:CG545,CG546,$CH$1:CH545,1)=0),1),"")</f>
      </c>
    </row>
    <row r="547">
      <c r="A547" t="s">
        <v>1311</v>
      </c>
      <c r="B547" t="s">
        <v>7478</v>
      </c>
      <c r="C547" t="s">
        <v>7479</v>
      </c>
      <c r="D547" t="s">
        <v>1314</v>
      </c>
      <c r="E547" t="s">
        <v>7480</v>
      </c>
      <c r="F547" t="s">
        <v>7481</v>
      </c>
      <c r="G547" t="s">
        <v>92</v>
      </c>
      <c r="H547" t="s">
        <v>93</v>
      </c>
      <c r="I547" t="s">
        <v>1317</v>
      </c>
      <c r="J547"/>
      <c r="K547" t="n">
        <v>0</v>
      </c>
      <c r="L547" t="n">
        <v>0.05568</v>
      </c>
      <c r="M547" t="n">
        <v>0.09695</v>
      </c>
      <c r="N547" t="s">
        <v>1185</v>
      </c>
      <c r="O547"/>
      <c r="P547"/>
      <c r="Q547"/>
      <c r="R547"/>
      <c r="S547"/>
      <c r="T547" t="n">
        <v>0.01</v>
      </c>
      <c r="U547" t="s">
        <v>413</v>
      </c>
      <c r="V547" t="s">
        <v>928</v>
      </c>
      <c r="W547" t="n">
        <v>0.367</v>
      </c>
      <c r="X547" t="n">
        <v>0.174117207527</v>
      </c>
      <c r="Y547" t="s">
        <v>7482</v>
      </c>
      <c r="Z547"/>
      <c r="AA547"/>
      <c r="AB547" t="s">
        <v>211</v>
      </c>
      <c r="AC547" t="s">
        <v>212</v>
      </c>
      <c r="AD547"/>
      <c r="AE547"/>
      <c r="AF547" t="s">
        <v>7483</v>
      </c>
      <c r="AG547" t="s">
        <v>7484</v>
      </c>
      <c r="AH547"/>
      <c r="AI547"/>
      <c r="AJ547"/>
      <c r="AK547"/>
      <c r="AL547" t="s">
        <v>228</v>
      </c>
      <c r="AM547"/>
      <c r="AN547"/>
      <c r="AO547"/>
      <c r="AP547"/>
      <c r="AQ547"/>
      <c r="AR547"/>
      <c r="AS547"/>
      <c r="AT547"/>
      <c r="AU547"/>
      <c r="AV547"/>
      <c r="AW547"/>
      <c r="AX547"/>
      <c r="AY547"/>
      <c r="AZ547"/>
      <c r="BA547" t="s">
        <v>105</v>
      </c>
      <c r="BB547" t="s">
        <v>1322</v>
      </c>
      <c r="BC547"/>
      <c r="BD547" t="s">
        <v>107</v>
      </c>
      <c r="BE547" t="s">
        <v>1323</v>
      </c>
      <c r="BF547" t="s">
        <v>1324</v>
      </c>
      <c r="BG547" t="s">
        <v>1334</v>
      </c>
      <c r="BH547" t="s">
        <v>1335</v>
      </c>
      <c r="BI547"/>
      <c r="BJ547"/>
      <c r="BK547"/>
      <c r="BL547"/>
      <c r="BM547"/>
      <c r="BN547"/>
      <c r="BO547" t="n">
        <v>0</v>
      </c>
      <c r="BP547" t="n">
        <v>0</v>
      </c>
      <c r="BQ547" t="n">
        <v>0</v>
      </c>
      <c r="BR547" t="n">
        <v>0</v>
      </c>
      <c r="BS547" t="n">
        <v>0</v>
      </c>
      <c r="BT547" t="n">
        <v>0</v>
      </c>
      <c r="BU547" t="n">
        <v>0</v>
      </c>
      <c r="BV547" t="n">
        <v>0</v>
      </c>
      <c r="BW547" t="n">
        <v>0.0506</v>
      </c>
      <c r="BX547" t="n">
        <v>0.05398</v>
      </c>
      <c r="BY547" t="n">
        <v>0.09141</v>
      </c>
      <c r="BZ547" t="n">
        <v>0.03464</v>
      </c>
      <c r="CA547" t="n">
        <v>0.02481</v>
      </c>
      <c r="CB547" t="n">
        <v>0.09695</v>
      </c>
      <c r="CC547" t="n">
        <v>0.07895</v>
      </c>
      <c r="CD547" t="n">
        <v>0.0523</v>
      </c>
      <c r="CE547" t="n">
        <v>0.04102</v>
      </c>
      <c r="CF547" t="n">
        <v>0.02852</v>
      </c>
      <c r="CG547" t="n">
        <v>307</v>
      </c>
      <c r="CH547" t="str">
        <f>=SUBTOTAL(103,CG547)</f>
      </c>
      <c r="CI547" t="str">
        <f>=IF(CH547=1,IFERROR(MAX($CI$1:CI546)+(COUNTIFS($CG$1:CG546,CG547,$CH$1:CH546,1)=0),1),"")</f>
      </c>
    </row>
    <row r="548">
      <c r="A548" t="s">
        <v>1311</v>
      </c>
      <c r="B548" t="s">
        <v>7485</v>
      </c>
      <c r="C548" t="s">
        <v>7486</v>
      </c>
      <c r="D548" t="s">
        <v>1314</v>
      </c>
      <c r="E548" t="s">
        <v>7487</v>
      </c>
      <c r="F548" t="s">
        <v>7488</v>
      </c>
      <c r="G548" t="s">
        <v>1387</v>
      </c>
      <c r="H548" t="s">
        <v>93</v>
      </c>
      <c r="I548" t="s">
        <v>1317</v>
      </c>
      <c r="J548"/>
      <c r="K548" t="n">
        <v>0.0003996</v>
      </c>
      <c r="L548" t="n">
        <v>0.3217</v>
      </c>
      <c r="M548" t="n">
        <v>0.4276</v>
      </c>
      <c r="N548" t="s">
        <v>343</v>
      </c>
      <c r="O548"/>
      <c r="P548"/>
      <c r="Q548"/>
      <c r="R548"/>
      <c r="S548"/>
      <c r="T548"/>
      <c r="U548"/>
      <c r="V548"/>
      <c r="W548" t="n">
        <v>7.974</v>
      </c>
      <c r="X548"/>
      <c r="Y548" t="s">
        <v>7489</v>
      </c>
      <c r="Z548"/>
      <c r="AA548"/>
      <c r="AB548"/>
      <c r="AC548"/>
      <c r="AD548"/>
      <c r="AE548"/>
      <c r="AF548" t="s">
        <v>7490</v>
      </c>
      <c r="AG548" t="s">
        <v>7491</v>
      </c>
      <c r="AH548"/>
      <c r="AI548"/>
      <c r="AJ548"/>
      <c r="AK548"/>
      <c r="AL548" t="s">
        <v>161</v>
      </c>
      <c r="AM548"/>
      <c r="AN548"/>
      <c r="AO548"/>
      <c r="AP548"/>
      <c r="AQ548"/>
      <c r="AR548"/>
      <c r="AS548"/>
      <c r="AT548"/>
      <c r="AU548"/>
      <c r="AV548"/>
      <c r="AW548"/>
      <c r="AX548"/>
      <c r="AY548"/>
      <c r="AZ548"/>
      <c r="BA548" t="s">
        <v>105</v>
      </c>
      <c r="BB548" t="s">
        <v>1322</v>
      </c>
      <c r="BC548"/>
      <c r="BD548" t="s">
        <v>107</v>
      </c>
      <c r="BE548" t="s">
        <v>1323</v>
      </c>
      <c r="BF548" t="s">
        <v>1324</v>
      </c>
      <c r="BG548" t="s">
        <v>7492</v>
      </c>
      <c r="BH548" t="s">
        <v>7493</v>
      </c>
      <c r="BI548"/>
      <c r="BJ548"/>
      <c r="BK548"/>
      <c r="BL548"/>
      <c r="BM548"/>
      <c r="BN548"/>
      <c r="BO548" t="n">
        <v>0.001558</v>
      </c>
      <c r="BP548" t="n">
        <v>0.00003222</v>
      </c>
      <c r="BQ548" t="n">
        <v>0.000239</v>
      </c>
      <c r="BR548" t="n">
        <v>0.0004779</v>
      </c>
      <c r="BS548" t="n">
        <v>0.002038</v>
      </c>
      <c r="BT548" t="n">
        <v>0.0002754</v>
      </c>
      <c r="BU548" t="n">
        <v>0.0002027</v>
      </c>
      <c r="BV548" t="n">
        <v>0.0001355</v>
      </c>
      <c r="BW548" t="n">
        <v>0.4276</v>
      </c>
      <c r="BX548" t="n">
        <v>0.2235</v>
      </c>
      <c r="BY548" t="n">
        <v>0.2852</v>
      </c>
      <c r="BZ548" t="n">
        <v>0.2872</v>
      </c>
      <c r="CA548" t="n">
        <v>0.4125</v>
      </c>
      <c r="CB548" t="n">
        <v>0.3273</v>
      </c>
      <c r="CC548" t="n">
        <v>0.2333</v>
      </c>
      <c r="CD548" t="n">
        <v>0.2378</v>
      </c>
      <c r="CE548" t="n">
        <v>0.3259</v>
      </c>
      <c r="CF548" t="n">
        <v>0.3594</v>
      </c>
      <c r="CG548" t="n">
        <v>307</v>
      </c>
      <c r="CH548" t="str">
        <f>=SUBTOTAL(103,CG548)</f>
      </c>
      <c r="CI548" t="str">
        <f>=IF(CH548=1,IFERROR(MAX($CI$1:CI547)+(COUNTIFS($CG$1:CG547,CG548,$CH$1:CH547,1)=0),1),"")</f>
      </c>
    </row>
    <row r="549">
      <c r="A549" t="s">
        <v>1311</v>
      </c>
      <c r="B549" t="s">
        <v>7494</v>
      </c>
      <c r="C549" t="s">
        <v>7495</v>
      </c>
      <c r="D549" t="s">
        <v>1314</v>
      </c>
      <c r="E549" t="s">
        <v>7496</v>
      </c>
      <c r="F549" t="s">
        <v>7497</v>
      </c>
      <c r="G549" t="s">
        <v>92</v>
      </c>
      <c r="H549" t="s">
        <v>93</v>
      </c>
      <c r="I549" t="s">
        <v>1317</v>
      </c>
      <c r="J549"/>
      <c r="K549" t="n">
        <v>0.001798</v>
      </c>
      <c r="L549" t="n">
        <v>0.2199</v>
      </c>
      <c r="M549" t="n">
        <v>0.3089</v>
      </c>
      <c r="N549" t="s">
        <v>281</v>
      </c>
      <c r="O549"/>
      <c r="P549"/>
      <c r="Q549"/>
      <c r="R549"/>
      <c r="S549"/>
      <c r="T549" t="n">
        <v>0.116</v>
      </c>
      <c r="U549" t="s">
        <v>3183</v>
      </c>
      <c r="V549" t="s">
        <v>5538</v>
      </c>
      <c r="W549" t="n">
        <v>20.8</v>
      </c>
      <c r="X549" t="n">
        <v>0.238820791245</v>
      </c>
      <c r="Y549" t="s">
        <v>7498</v>
      </c>
      <c r="Z549"/>
      <c r="AA549"/>
      <c r="AB549" t="s">
        <v>211</v>
      </c>
      <c r="AC549" t="s">
        <v>212</v>
      </c>
      <c r="AD549"/>
      <c r="AE549"/>
      <c r="AF549" t="s">
        <v>7499</v>
      </c>
      <c r="AG549" t="s">
        <v>7500</v>
      </c>
      <c r="AH549"/>
      <c r="AI549"/>
      <c r="AJ549"/>
      <c r="AK549"/>
      <c r="AL549" t="s">
        <v>228</v>
      </c>
      <c r="AM549"/>
      <c r="AN549"/>
      <c r="AO549"/>
      <c r="AP549"/>
      <c r="AQ549"/>
      <c r="AR549"/>
      <c r="AS549"/>
      <c r="AT549"/>
      <c r="AU549"/>
      <c r="AV549"/>
      <c r="AW549"/>
      <c r="AX549"/>
      <c r="AY549"/>
      <c r="AZ549"/>
      <c r="BA549" t="s">
        <v>105</v>
      </c>
      <c r="BB549" t="s">
        <v>1322</v>
      </c>
      <c r="BC549"/>
      <c r="BD549" t="s">
        <v>107</v>
      </c>
      <c r="BE549" t="s">
        <v>1323</v>
      </c>
      <c r="BF549" t="s">
        <v>1324</v>
      </c>
      <c r="BG549" t="s">
        <v>626</v>
      </c>
      <c r="BH549" t="s">
        <v>627</v>
      </c>
      <c r="BI549"/>
      <c r="BJ549"/>
      <c r="BK549"/>
      <c r="BL549"/>
      <c r="BM549"/>
      <c r="BN549"/>
      <c r="BO549" t="n">
        <v>0.001433</v>
      </c>
      <c r="BP549" t="n">
        <v>0.0004617</v>
      </c>
      <c r="BQ549" t="n">
        <v>0.001433</v>
      </c>
      <c r="BR549" t="n">
        <v>0.0003909</v>
      </c>
      <c r="BS549" t="n">
        <v>0.005772</v>
      </c>
      <c r="BT549" t="n">
        <v>0.002747</v>
      </c>
      <c r="BU549" t="n">
        <v>0.0004241</v>
      </c>
      <c r="BV549" t="n">
        <v>0</v>
      </c>
      <c r="BW549" t="n">
        <v>0.1753</v>
      </c>
      <c r="BX549" t="n">
        <v>0.3089</v>
      </c>
      <c r="BY549" t="n">
        <v>0.2683</v>
      </c>
      <c r="BZ549" t="n">
        <v>0.2148</v>
      </c>
      <c r="CA549" t="n">
        <v>0.1399</v>
      </c>
      <c r="CB549" t="n">
        <v>0.25</v>
      </c>
      <c r="CC549" t="n">
        <v>0.2714</v>
      </c>
      <c r="CD549" t="n">
        <v>0.2438</v>
      </c>
      <c r="CE549" t="n">
        <v>0.2203</v>
      </c>
      <c r="CF549" t="n">
        <v>0.2093</v>
      </c>
      <c r="CG549" t="n">
        <v>307</v>
      </c>
      <c r="CH549" t="str">
        <f>=SUBTOTAL(103,CG549)</f>
      </c>
      <c r="CI549" t="str">
        <f>=IF(CH549=1,IFERROR(MAX($CI$1:CI548)+(COUNTIFS($CG$1:CG548,CG549,$CH$1:CH548,1)=0),1),"")</f>
      </c>
    </row>
    <row r="550">
      <c r="A550" t="s">
        <v>1311</v>
      </c>
      <c r="B550" t="s">
        <v>7501</v>
      </c>
      <c r="C550" t="s">
        <v>7502</v>
      </c>
      <c r="D550" t="s">
        <v>1314</v>
      </c>
      <c r="E550" t="s">
        <v>7503</v>
      </c>
      <c r="F550" t="s">
        <v>7504</v>
      </c>
      <c r="G550" t="s">
        <v>92</v>
      </c>
      <c r="H550" t="s">
        <v>93</v>
      </c>
      <c r="I550" t="s">
        <v>1317</v>
      </c>
      <c r="J550"/>
      <c r="K550" t="n">
        <v>0.0001581</v>
      </c>
      <c r="L550" t="n">
        <v>0.2653</v>
      </c>
      <c r="M550" t="n">
        <v>0.3205</v>
      </c>
      <c r="N550" t="s">
        <v>582</v>
      </c>
      <c r="O550"/>
      <c r="P550"/>
      <c r="Q550"/>
      <c r="R550"/>
      <c r="S550"/>
      <c r="T550" t="n">
        <v>0.009</v>
      </c>
      <c r="U550" t="s">
        <v>4586</v>
      </c>
      <c r="V550" t="s">
        <v>7505</v>
      </c>
      <c r="W550" t="n">
        <v>0.003</v>
      </c>
      <c r="X550" t="n">
        <v>0.217827424407</v>
      </c>
      <c r="Y550" t="s">
        <v>7506</v>
      </c>
      <c r="Z550"/>
      <c r="AA550"/>
      <c r="AB550" t="s">
        <v>211</v>
      </c>
      <c r="AC550" t="s">
        <v>212</v>
      </c>
      <c r="AD550"/>
      <c r="AE550"/>
      <c r="AF550" t="s">
        <v>7507</v>
      </c>
      <c r="AG550" t="s">
        <v>7508</v>
      </c>
      <c r="AH550"/>
      <c r="AI550"/>
      <c r="AJ550"/>
      <c r="AK550"/>
      <c r="AL550" t="s">
        <v>125</v>
      </c>
      <c r="AM550"/>
      <c r="AN550"/>
      <c r="AO550"/>
      <c r="AP550"/>
      <c r="AQ550"/>
      <c r="AR550"/>
      <c r="AS550"/>
      <c r="AT550"/>
      <c r="AU550"/>
      <c r="AV550"/>
      <c r="AW550"/>
      <c r="AX550"/>
      <c r="AY550"/>
      <c r="AZ550"/>
      <c r="BA550" t="s">
        <v>105</v>
      </c>
      <c r="BB550" t="s">
        <v>1322</v>
      </c>
      <c r="BC550"/>
      <c r="BD550" t="s">
        <v>107</v>
      </c>
      <c r="BE550" t="s">
        <v>1323</v>
      </c>
      <c r="BF550" t="s">
        <v>1324</v>
      </c>
      <c r="BG550" t="s">
        <v>7509</v>
      </c>
      <c r="BH550" t="s">
        <v>7510</v>
      </c>
      <c r="BI550"/>
      <c r="BJ550"/>
      <c r="BK550"/>
      <c r="BL550"/>
      <c r="BM550"/>
      <c r="BN550"/>
      <c r="BO550" t="n">
        <v>0.0002523</v>
      </c>
      <c r="BP550" t="n">
        <v>0.0001125</v>
      </c>
      <c r="BQ550" t="n">
        <v>0</v>
      </c>
      <c r="BR550" t="n">
        <v>0.0001165</v>
      </c>
      <c r="BS550" t="n">
        <v>0.001089</v>
      </c>
      <c r="BT550" t="n">
        <v>0.0001078</v>
      </c>
      <c r="BU550" t="n">
        <v>0</v>
      </c>
      <c r="BV550" t="n">
        <v>0</v>
      </c>
      <c r="BW550" t="n">
        <v>0.2447</v>
      </c>
      <c r="BX550" t="n">
        <v>0.2809</v>
      </c>
      <c r="BY550" t="n">
        <v>0.3007</v>
      </c>
      <c r="BZ550" t="n">
        <v>0.2473</v>
      </c>
      <c r="CA550" t="n">
        <v>0.2418</v>
      </c>
      <c r="CB550" t="n">
        <v>0.2734</v>
      </c>
      <c r="CC550" t="n">
        <v>0.3205</v>
      </c>
      <c r="CD550" t="n">
        <v>0.2676</v>
      </c>
      <c r="CE550" t="n">
        <v>0.2744</v>
      </c>
      <c r="CF550" t="n">
        <v>0.2835</v>
      </c>
      <c r="CG550" t="n">
        <v>307</v>
      </c>
      <c r="CH550" t="str">
        <f>=SUBTOTAL(103,CG550)</f>
      </c>
      <c r="CI550" t="str">
        <f>=IF(CH550=1,IFERROR(MAX($CI$1:CI549)+(COUNTIFS($CG$1:CG549,CG550,$CH$1:CH549,1)=0),1),"")</f>
      </c>
    </row>
    <row r="551">
      <c r="A551" t="s">
        <v>1311</v>
      </c>
      <c r="B551" t="s">
        <v>7511</v>
      </c>
      <c r="C551" t="s">
        <v>7512</v>
      </c>
      <c r="D551" t="s">
        <v>1314</v>
      </c>
      <c r="E551" t="s">
        <v>7513</v>
      </c>
      <c r="F551" t="s">
        <v>7514</v>
      </c>
      <c r="G551" t="s">
        <v>92</v>
      </c>
      <c r="H551" t="s">
        <v>93</v>
      </c>
      <c r="I551" t="s">
        <v>1317</v>
      </c>
      <c r="J551"/>
      <c r="K551" t="n">
        <v>0.00001337</v>
      </c>
      <c r="L551" t="n">
        <v>0.04622</v>
      </c>
      <c r="M551" t="n">
        <v>0.07893</v>
      </c>
      <c r="N551" t="s">
        <v>731</v>
      </c>
      <c r="O551"/>
      <c r="P551"/>
      <c r="Q551"/>
      <c r="R551"/>
      <c r="S551"/>
      <c r="T551" t="n">
        <v>0.024</v>
      </c>
      <c r="U551" t="s">
        <v>5032</v>
      </c>
      <c r="V551" t="s">
        <v>7515</v>
      </c>
      <c r="W551" t="n">
        <v>7.927</v>
      </c>
      <c r="X551" t="n">
        <v>0.162366837263</v>
      </c>
      <c r="Y551" t="s">
        <v>7516</v>
      </c>
      <c r="Z551"/>
      <c r="AA551"/>
      <c r="AB551" t="s">
        <v>211</v>
      </c>
      <c r="AC551" t="s">
        <v>212</v>
      </c>
      <c r="AD551"/>
      <c r="AE551"/>
      <c r="AF551" t="s">
        <v>7517</v>
      </c>
      <c r="AG551" t="s">
        <v>7518</v>
      </c>
      <c r="AH551"/>
      <c r="AI551"/>
      <c r="AJ551"/>
      <c r="AK551"/>
      <c r="AL551" t="s">
        <v>228</v>
      </c>
      <c r="AM551"/>
      <c r="AN551"/>
      <c r="AO551"/>
      <c r="AP551"/>
      <c r="AQ551"/>
      <c r="AR551"/>
      <c r="AS551"/>
      <c r="AT551"/>
      <c r="AU551"/>
      <c r="AV551"/>
      <c r="AW551"/>
      <c r="AX551"/>
      <c r="AY551"/>
      <c r="AZ551"/>
      <c r="BA551" t="s">
        <v>105</v>
      </c>
      <c r="BB551" t="s">
        <v>1322</v>
      </c>
      <c r="BC551"/>
      <c r="BD551" t="s">
        <v>107</v>
      </c>
      <c r="BE551" t="s">
        <v>1323</v>
      </c>
      <c r="BF551" t="s">
        <v>1324</v>
      </c>
      <c r="BG551" t="s">
        <v>110</v>
      </c>
      <c r="BH551" t="s">
        <v>1345</v>
      </c>
      <c r="BI551"/>
      <c r="BJ551"/>
      <c r="BK551"/>
      <c r="BL551"/>
      <c r="BM551"/>
      <c r="BN551"/>
      <c r="BO551" t="n">
        <v>0</v>
      </c>
      <c r="BP551" t="n">
        <v>0</v>
      </c>
      <c r="BQ551" t="n">
        <v>0</v>
      </c>
      <c r="BR551" t="n">
        <v>0</v>
      </c>
      <c r="BS551" t="n">
        <v>0.00006442</v>
      </c>
      <c r="BT551" t="n">
        <v>0.00001977</v>
      </c>
      <c r="BU551" t="n">
        <v>0</v>
      </c>
      <c r="BV551" t="n">
        <v>0</v>
      </c>
      <c r="BW551" t="n">
        <v>0.03926</v>
      </c>
      <c r="BX551" t="n">
        <v>0.07012</v>
      </c>
      <c r="BY551" t="n">
        <v>0.07893</v>
      </c>
      <c r="BZ551" t="n">
        <v>0.03565</v>
      </c>
      <c r="CA551" t="n">
        <v>0.02629</v>
      </c>
      <c r="CB551" t="n">
        <v>0.06253</v>
      </c>
      <c r="CC551" t="n">
        <v>0.06731</v>
      </c>
      <c r="CD551" t="n">
        <v>0.04313</v>
      </c>
      <c r="CE551" t="n">
        <v>0.05339</v>
      </c>
      <c r="CF551" t="n">
        <v>0.03809</v>
      </c>
      <c r="CG551" t="n">
        <v>307</v>
      </c>
      <c r="CH551" t="str">
        <f>=SUBTOTAL(103,CG551)</f>
      </c>
      <c r="CI551" t="str">
        <f>=IF(CH551=1,IFERROR(MAX($CI$1:CI550)+(COUNTIFS($CG$1:CG550,CG551,$CH$1:CH550,1)=0),1),"")</f>
      </c>
    </row>
    <row r="552">
      <c r="A552" t="s">
        <v>1311</v>
      </c>
      <c r="B552" t="s">
        <v>7519</v>
      </c>
      <c r="C552" t="s">
        <v>7520</v>
      </c>
      <c r="D552" t="s">
        <v>1314</v>
      </c>
      <c r="E552" t="s">
        <v>7521</v>
      </c>
      <c r="F552" t="s">
        <v>7522</v>
      </c>
      <c r="G552" t="s">
        <v>92</v>
      </c>
      <c r="H552" t="s">
        <v>93</v>
      </c>
      <c r="I552" t="s">
        <v>1317</v>
      </c>
      <c r="J552"/>
      <c r="K552" t="n">
        <v>0.00005501</v>
      </c>
      <c r="L552" t="n">
        <v>0.2527</v>
      </c>
      <c r="M552" t="n">
        <v>0.383</v>
      </c>
      <c r="N552" t="s">
        <v>582</v>
      </c>
      <c r="O552"/>
      <c r="P552"/>
      <c r="Q552"/>
      <c r="R552"/>
      <c r="S552"/>
      <c r="T552" t="n">
        <v>0.021</v>
      </c>
      <c r="U552" t="s">
        <v>4642</v>
      </c>
      <c r="V552" t="s">
        <v>6931</v>
      </c>
      <c r="W552" t="n">
        <v>0.001</v>
      </c>
      <c r="X552" t="n">
        <v>0.184729278088</v>
      </c>
      <c r="Y552" t="s">
        <v>7523</v>
      </c>
      <c r="Z552"/>
      <c r="AA552"/>
      <c r="AB552" t="s">
        <v>211</v>
      </c>
      <c r="AC552" t="s">
        <v>212</v>
      </c>
      <c r="AD552"/>
      <c r="AE552"/>
      <c r="AF552" t="s">
        <v>7524</v>
      </c>
      <c r="AG552" t="s">
        <v>7525</v>
      </c>
      <c r="AH552"/>
      <c r="AI552"/>
      <c r="AJ552"/>
      <c r="AK552"/>
      <c r="AL552" t="s">
        <v>125</v>
      </c>
      <c r="AM552"/>
      <c r="AN552"/>
      <c r="AO552"/>
      <c r="AP552"/>
      <c r="AQ552"/>
      <c r="AR552"/>
      <c r="AS552"/>
      <c r="AT552"/>
      <c r="AU552"/>
      <c r="AV552"/>
      <c r="AW552"/>
      <c r="AX552"/>
      <c r="AY552"/>
      <c r="AZ552"/>
      <c r="BA552" t="s">
        <v>105</v>
      </c>
      <c r="BB552" t="s">
        <v>1322</v>
      </c>
      <c r="BC552"/>
      <c r="BD552" t="s">
        <v>107</v>
      </c>
      <c r="BE552" t="s">
        <v>1323</v>
      </c>
      <c r="BF552" t="s">
        <v>1324</v>
      </c>
      <c r="BG552" t="s">
        <v>1200</v>
      </c>
      <c r="BH552" t="s">
        <v>1201</v>
      </c>
      <c r="BI552"/>
      <c r="BJ552"/>
      <c r="BK552"/>
      <c r="BL552"/>
      <c r="BM552"/>
      <c r="BN552"/>
      <c r="BO552" t="n">
        <v>0</v>
      </c>
      <c r="BP552" t="n">
        <v>0.00004622</v>
      </c>
      <c r="BQ552" t="n">
        <v>0.0001247</v>
      </c>
      <c r="BR552" t="n">
        <v>0.0001036</v>
      </c>
      <c r="BS552" t="n">
        <v>0.0002374</v>
      </c>
      <c r="BT552" t="n">
        <v>0.00003942</v>
      </c>
      <c r="BU552" t="n">
        <v>0</v>
      </c>
      <c r="BV552" t="n">
        <v>0</v>
      </c>
      <c r="BW552" t="n">
        <v>0.2021</v>
      </c>
      <c r="BX552" t="n">
        <v>0.266</v>
      </c>
      <c r="BY552" t="n">
        <v>0.3088</v>
      </c>
      <c r="BZ552" t="n">
        <v>0.2475</v>
      </c>
      <c r="CA552" t="n">
        <v>0.1667</v>
      </c>
      <c r="CB552" t="n">
        <v>0.2884</v>
      </c>
      <c r="CC552" t="n">
        <v>0.383</v>
      </c>
      <c r="CD552" t="n">
        <v>0.2733</v>
      </c>
      <c r="CE552" t="n">
        <v>0.2672</v>
      </c>
      <c r="CF552" t="n">
        <v>0.2042</v>
      </c>
      <c r="CG552" t="n">
        <v>307</v>
      </c>
      <c r="CH552" t="str">
        <f>=SUBTOTAL(103,CG552)</f>
      </c>
      <c r="CI552" t="str">
        <f>=IF(CH552=1,IFERROR(MAX($CI$1:CI551)+(COUNTIFS($CG$1:CG551,CG552,$CH$1:CH551,1)=0),1),"")</f>
      </c>
    </row>
    <row r="553">
      <c r="A553" t="s">
        <v>1311</v>
      </c>
      <c r="B553" t="s">
        <v>1363</v>
      </c>
      <c r="C553" t="s">
        <v>1364</v>
      </c>
      <c r="D553" t="s">
        <v>1314</v>
      </c>
      <c r="E553" t="s">
        <v>1365</v>
      </c>
      <c r="F553" t="s">
        <v>1366</v>
      </c>
      <c r="G553" t="s">
        <v>92</v>
      </c>
      <c r="H553" t="s">
        <v>93</v>
      </c>
      <c r="I553" t="s">
        <v>1317</v>
      </c>
      <c r="J553"/>
      <c r="K553" t="n">
        <v>0.00009212</v>
      </c>
      <c r="L553" t="n">
        <v>0.07878</v>
      </c>
      <c r="M553" t="n">
        <v>0.1719</v>
      </c>
      <c r="N553" t="s">
        <v>582</v>
      </c>
      <c r="O553"/>
      <c r="P553"/>
      <c r="Q553"/>
      <c r="R553"/>
      <c r="S553"/>
      <c r="T553" t="n">
        <v>0.113</v>
      </c>
      <c r="U553" t="s">
        <v>262</v>
      </c>
      <c r="V553" t="s">
        <v>1367</v>
      </c>
      <c r="W553" t="n">
        <v>14.13</v>
      </c>
      <c r="X553" t="n">
        <v>0.168346300721</v>
      </c>
      <c r="Y553" t="s">
        <v>1368</v>
      </c>
      <c r="Z553"/>
      <c r="AA553"/>
      <c r="AB553" t="s">
        <v>211</v>
      </c>
      <c r="AC553" t="s">
        <v>212</v>
      </c>
      <c r="AD553"/>
      <c r="AE553"/>
      <c r="AF553" t="s">
        <v>1369</v>
      </c>
      <c r="AG553" t="s">
        <v>1370</v>
      </c>
      <c r="AH553"/>
      <c r="AI553" t="s">
        <v>419</v>
      </c>
      <c r="AJ553" t="s">
        <v>102</v>
      </c>
      <c r="AK553" t="s">
        <v>419</v>
      </c>
      <c r="AL553" t="s">
        <v>104</v>
      </c>
      <c r="AM553" t="n">
        <v>1</v>
      </c>
      <c r="AN553" t="s">
        <v>3605</v>
      </c>
      <c r="AO553" t="n">
        <v>955</v>
      </c>
      <c r="AP553" t="n">
        <v>760</v>
      </c>
      <c r="AQ553" t="n">
        <v>1136</v>
      </c>
      <c r="AR553" t="n">
        <v>133</v>
      </c>
      <c r="AS553" t="n">
        <v>0</v>
      </c>
      <c r="AT553" t="n">
        <v>155</v>
      </c>
      <c r="AU553" t="n">
        <v>99</v>
      </c>
      <c r="AV553" t="n">
        <v>83</v>
      </c>
      <c r="AW553" t="n">
        <v>99</v>
      </c>
      <c r="AX553" t="n">
        <v>193112</v>
      </c>
      <c r="AY553"/>
      <c r="AZ553" t="n">
        <v>193112</v>
      </c>
      <c r="BA553" t="s">
        <v>105</v>
      </c>
      <c r="BB553" t="s">
        <v>1322</v>
      </c>
      <c r="BC553"/>
      <c r="BD553" t="s">
        <v>107</v>
      </c>
      <c r="BE553" t="s">
        <v>1323</v>
      </c>
      <c r="BF553" t="s">
        <v>1324</v>
      </c>
      <c r="BG553" t="s">
        <v>1371</v>
      </c>
      <c r="BH553" t="s">
        <v>1372</v>
      </c>
      <c r="BI553"/>
      <c r="BJ553"/>
      <c r="BK553"/>
      <c r="BL553"/>
      <c r="BM553"/>
      <c r="BN553"/>
      <c r="BO553" t="n">
        <v>0.0005014</v>
      </c>
      <c r="BP553" t="n">
        <v>0</v>
      </c>
      <c r="BQ553" t="n">
        <v>0.000142</v>
      </c>
      <c r="BR553" t="n">
        <v>0.0002242</v>
      </c>
      <c r="BS553" t="n">
        <v>0</v>
      </c>
      <c r="BT553" t="n">
        <v>0.00008153</v>
      </c>
      <c r="BU553" t="n">
        <v>0</v>
      </c>
      <c r="BV553" t="n">
        <v>0</v>
      </c>
      <c r="BW553" t="n">
        <v>0.05301</v>
      </c>
      <c r="BX553" t="n">
        <v>0.09633</v>
      </c>
      <c r="BY553" t="n">
        <v>0.1169</v>
      </c>
      <c r="BZ553" t="n">
        <v>0.08434</v>
      </c>
      <c r="CA553" t="n">
        <v>0.04103</v>
      </c>
      <c r="CB553" t="n">
        <v>0.1033</v>
      </c>
      <c r="CC553" t="n">
        <v>0.1719</v>
      </c>
      <c r="CD553" t="n">
        <v>0.09152</v>
      </c>
      <c r="CE553" t="n">
        <v>0.09843</v>
      </c>
      <c r="CF553" t="n">
        <v>0.06855</v>
      </c>
      <c r="CG553" t="n">
        <v>307</v>
      </c>
      <c r="CH553" t="str">
        <f>=SUBTOTAL(103,CG553)</f>
      </c>
      <c r="CI553" t="str">
        <f>=IF(CH553=1,IFERROR(MAX($CI$1:CI552)+(COUNTIFS($CG$1:CG552,CG553,$CH$1:CH552,1)=0),1),"")</f>
      </c>
    </row>
    <row r="554">
      <c r="A554" t="s">
        <v>1311</v>
      </c>
      <c r="B554" t="s">
        <v>1373</v>
      </c>
      <c r="C554" t="s">
        <v>1374</v>
      </c>
      <c r="D554" t="s">
        <v>1314</v>
      </c>
      <c r="E554" t="s">
        <v>1375</v>
      </c>
      <c r="F554" t="s">
        <v>1376</v>
      </c>
      <c r="G554" t="s">
        <v>92</v>
      </c>
      <c r="H554" t="s">
        <v>93</v>
      </c>
      <c r="I554" t="s">
        <v>1317</v>
      </c>
      <c r="J554"/>
      <c r="K554" t="n">
        <v>0.00009301</v>
      </c>
      <c r="L554" t="n">
        <v>0.1314</v>
      </c>
      <c r="M554" t="n">
        <v>0.25</v>
      </c>
      <c r="N554" t="s">
        <v>582</v>
      </c>
      <c r="O554"/>
      <c r="P554"/>
      <c r="Q554"/>
      <c r="R554"/>
      <c r="S554"/>
      <c r="T554" t="n">
        <v>0.039</v>
      </c>
      <c r="U554" t="s">
        <v>1377</v>
      </c>
      <c r="V554" t="s">
        <v>1066</v>
      </c>
      <c r="W554" t="n">
        <v>18.97</v>
      </c>
      <c r="X554" t="n">
        <v>0.179484546185</v>
      </c>
      <c r="Y554" t="s">
        <v>1378</v>
      </c>
      <c r="Z554"/>
      <c r="AA554"/>
      <c r="AB554" t="s">
        <v>211</v>
      </c>
      <c r="AC554" t="s">
        <v>212</v>
      </c>
      <c r="AD554"/>
      <c r="AE554"/>
      <c r="AF554" t="s">
        <v>1379</v>
      </c>
      <c r="AG554" t="s">
        <v>1380</v>
      </c>
      <c r="AH554"/>
      <c r="AI554" t="s">
        <v>419</v>
      </c>
      <c r="AJ554" t="s">
        <v>433</v>
      </c>
      <c r="AK554" t="s">
        <v>419</v>
      </c>
      <c r="AL554" t="s">
        <v>104</v>
      </c>
      <c r="AM554" t="n">
        <v>1</v>
      </c>
      <c r="AN554" t="s">
        <v>3605</v>
      </c>
      <c r="AO554" t="n">
        <v>989</v>
      </c>
      <c r="AP554" t="n">
        <v>1039</v>
      </c>
      <c r="AQ554" t="n">
        <v>1219</v>
      </c>
      <c r="AR554" t="n">
        <v>140</v>
      </c>
      <c r="AS554" t="n">
        <v>0</v>
      </c>
      <c r="AT554" t="n">
        <v>169</v>
      </c>
      <c r="AU554" t="n">
        <v>99</v>
      </c>
      <c r="AV554" t="n">
        <v>37</v>
      </c>
      <c r="AW554" t="n">
        <v>99</v>
      </c>
      <c r="AX554" t="n">
        <v>193112</v>
      </c>
      <c r="AY554" t="n">
        <v>193112</v>
      </c>
      <c r="AZ554" t="n">
        <v>193112</v>
      </c>
      <c r="BA554" t="s">
        <v>105</v>
      </c>
      <c r="BB554" t="s">
        <v>1322</v>
      </c>
      <c r="BC554"/>
      <c r="BD554" t="s">
        <v>107</v>
      </c>
      <c r="BE554" t="s">
        <v>1323</v>
      </c>
      <c r="BF554" t="s">
        <v>1324</v>
      </c>
      <c r="BG554" t="s">
        <v>1381</v>
      </c>
      <c r="BH554" t="s">
        <v>1382</v>
      </c>
      <c r="BI554"/>
      <c r="BJ554"/>
      <c r="BK554"/>
      <c r="BL554"/>
      <c r="BM554"/>
      <c r="BN554"/>
      <c r="BO554" t="n">
        <v>0.0008152</v>
      </c>
      <c r="BP554" t="n">
        <v>0</v>
      </c>
      <c r="BQ554" t="n">
        <v>0.0001345</v>
      </c>
      <c r="BR554" t="n">
        <v>0</v>
      </c>
      <c r="BS554" t="n">
        <v>0</v>
      </c>
      <c r="BT554" t="n">
        <v>0.00007083</v>
      </c>
      <c r="BU554" t="n">
        <v>0.0002327</v>
      </c>
      <c r="BV554" t="n">
        <v>0</v>
      </c>
      <c r="BW554" t="n">
        <v>0.08991</v>
      </c>
      <c r="BX554" t="n">
        <v>0.1717</v>
      </c>
      <c r="BY554" t="n">
        <v>0.1709</v>
      </c>
      <c r="BZ554" t="n">
        <v>0.1538</v>
      </c>
      <c r="CA554" t="n">
        <v>0.07614</v>
      </c>
      <c r="CB554" t="n">
        <v>0.1474</v>
      </c>
      <c r="CC554" t="n">
        <v>0.25</v>
      </c>
      <c r="CD554" t="n">
        <v>0.1568</v>
      </c>
      <c r="CE554" t="n">
        <v>0.1606</v>
      </c>
      <c r="CF554" t="n">
        <v>0.1293</v>
      </c>
      <c r="CG554" t="n">
        <v>307</v>
      </c>
      <c r="CH554" t="str">
        <f>=SUBTOTAL(103,CG554)</f>
      </c>
      <c r="CI554" t="str">
        <f>=IF(CH554=1,IFERROR(MAX($CI$1:CI553)+(COUNTIFS($CG$1:CG553,CG554,$CH$1:CH553,1)=0),1),"")</f>
      </c>
    </row>
    <row r="555">
      <c r="A555" t="s">
        <v>1311</v>
      </c>
      <c r="B555" t="s">
        <v>7526</v>
      </c>
      <c r="C555" t="s">
        <v>7527</v>
      </c>
      <c r="D555" t="s">
        <v>1314</v>
      </c>
      <c r="E555" t="s">
        <v>7528</v>
      </c>
      <c r="F555" t="s">
        <v>7529</v>
      </c>
      <c r="G555" t="s">
        <v>92</v>
      </c>
      <c r="H555" t="s">
        <v>93</v>
      </c>
      <c r="I555" t="s">
        <v>1317</v>
      </c>
      <c r="J555"/>
      <c r="K555" t="n">
        <v>0.00001252</v>
      </c>
      <c r="L555" t="n">
        <v>0.2661</v>
      </c>
      <c r="M555" t="n">
        <v>0.4</v>
      </c>
      <c r="N555" t="s">
        <v>281</v>
      </c>
      <c r="O555"/>
      <c r="P555"/>
      <c r="Q555"/>
      <c r="R555"/>
      <c r="S555"/>
      <c r="T555" t="n">
        <v>0.05</v>
      </c>
      <c r="U555" t="s">
        <v>1087</v>
      </c>
      <c r="V555" t="s">
        <v>7530</v>
      </c>
      <c r="W555" t="n">
        <v>0.038</v>
      </c>
      <c r="X555" t="n">
        <v>0.16780808568</v>
      </c>
      <c r="Y555" t="s">
        <v>7531</v>
      </c>
      <c r="Z555"/>
      <c r="AA555"/>
      <c r="AB555" t="s">
        <v>211</v>
      </c>
      <c r="AC555" t="s">
        <v>212</v>
      </c>
      <c r="AD555"/>
      <c r="AE555"/>
      <c r="AF555" t="s">
        <v>7532</v>
      </c>
      <c r="AG555" t="s">
        <v>7533</v>
      </c>
      <c r="AH555"/>
      <c r="AI555"/>
      <c r="AJ555"/>
      <c r="AK555"/>
      <c r="AL555" t="s">
        <v>228</v>
      </c>
      <c r="AM555"/>
      <c r="AN555"/>
      <c r="AO555"/>
      <c r="AP555"/>
      <c r="AQ555"/>
      <c r="AR555"/>
      <c r="AS555"/>
      <c r="AT555"/>
      <c r="AU555"/>
      <c r="AV555"/>
      <c r="AW555"/>
      <c r="AX555"/>
      <c r="AY555"/>
      <c r="AZ555"/>
      <c r="BA555" t="s">
        <v>105</v>
      </c>
      <c r="BB555" t="s">
        <v>1322</v>
      </c>
      <c r="BC555"/>
      <c r="BD555" t="s">
        <v>107</v>
      </c>
      <c r="BE555" t="s">
        <v>1323</v>
      </c>
      <c r="BF555" t="s">
        <v>1324</v>
      </c>
      <c r="BG555" t="s">
        <v>626</v>
      </c>
      <c r="BH555" t="s">
        <v>2012</v>
      </c>
      <c r="BI555"/>
      <c r="BJ555"/>
      <c r="BK555"/>
      <c r="BL555"/>
      <c r="BM555"/>
      <c r="BN555"/>
      <c r="BO555" t="n">
        <v>0.0001301</v>
      </c>
      <c r="BP555" t="n">
        <v>0</v>
      </c>
      <c r="BQ555" t="n">
        <v>0</v>
      </c>
      <c r="BR555" t="n">
        <v>0.00005653</v>
      </c>
      <c r="BS555" t="n">
        <v>0</v>
      </c>
      <c r="BT555" t="n">
        <v>0</v>
      </c>
      <c r="BU555" t="n">
        <v>0</v>
      </c>
      <c r="BV555" t="n">
        <v>0</v>
      </c>
      <c r="BW555" t="n">
        <v>0.1627</v>
      </c>
      <c r="BX555" t="n">
        <v>0.4</v>
      </c>
      <c r="BY555" t="n">
        <v>0.3218</v>
      </c>
      <c r="BZ555" t="n">
        <v>0.2893</v>
      </c>
      <c r="CA555" t="n">
        <v>0.1769</v>
      </c>
      <c r="CB555" t="n">
        <v>0.3501</v>
      </c>
      <c r="CC555" t="n">
        <v>0.15</v>
      </c>
      <c r="CD555" t="n">
        <v>0.3252</v>
      </c>
      <c r="CE555" t="n">
        <v>0.2819</v>
      </c>
      <c r="CF555" t="n">
        <v>0.2483</v>
      </c>
      <c r="CG555" t="n">
        <v>307</v>
      </c>
      <c r="CH555" t="str">
        <f>=SUBTOTAL(103,CG555)</f>
      </c>
      <c r="CI555" t="str">
        <f>=IF(CH555=1,IFERROR(MAX($CI$1:CI554)+(COUNTIFS($CG$1:CG554,CG555,$CH$1:CH554,1)=0),1),"")</f>
      </c>
    </row>
    <row r="556">
      <c r="A556" t="s">
        <v>1311</v>
      </c>
      <c r="B556" t="s">
        <v>7534</v>
      </c>
      <c r="C556" t="s">
        <v>7535</v>
      </c>
      <c r="D556" t="s">
        <v>1314</v>
      </c>
      <c r="E556" t="s">
        <v>7536</v>
      </c>
      <c r="F556" t="s">
        <v>7537</v>
      </c>
      <c r="G556" t="s">
        <v>92</v>
      </c>
      <c r="H556" t="s">
        <v>93</v>
      </c>
      <c r="I556" t="s">
        <v>1317</v>
      </c>
      <c r="J556"/>
      <c r="K556" t="n">
        <v>0.000004095</v>
      </c>
      <c r="L556" t="n">
        <v>0.0331</v>
      </c>
      <c r="M556" t="n">
        <v>0.07812</v>
      </c>
      <c r="N556" t="s">
        <v>1185</v>
      </c>
      <c r="O556"/>
      <c r="P556"/>
      <c r="Q556"/>
      <c r="R556"/>
      <c r="S556"/>
      <c r="T556" t="n">
        <v>0.019</v>
      </c>
      <c r="U556" t="s">
        <v>485</v>
      </c>
      <c r="V556" t="s">
        <v>7538</v>
      </c>
      <c r="W556" t="n">
        <v>11.75</v>
      </c>
      <c r="X556" t="n">
        <v>0.158751547337</v>
      </c>
      <c r="Y556" t="s">
        <v>7539</v>
      </c>
      <c r="Z556"/>
      <c r="AA556"/>
      <c r="AB556" t="s">
        <v>211</v>
      </c>
      <c r="AC556" t="s">
        <v>212</v>
      </c>
      <c r="AD556"/>
      <c r="AE556"/>
      <c r="AF556" t="s">
        <v>7540</v>
      </c>
      <c r="AG556" t="s">
        <v>7541</v>
      </c>
      <c r="AH556"/>
      <c r="AI556"/>
      <c r="AJ556"/>
      <c r="AK556"/>
      <c r="AL556" t="s">
        <v>228</v>
      </c>
      <c r="AM556"/>
      <c r="AN556"/>
      <c r="AO556"/>
      <c r="AP556"/>
      <c r="AQ556"/>
      <c r="AR556"/>
      <c r="AS556"/>
      <c r="AT556"/>
      <c r="AU556"/>
      <c r="AV556"/>
      <c r="AW556"/>
      <c r="AX556"/>
      <c r="AY556"/>
      <c r="AZ556"/>
      <c r="BA556" t="s">
        <v>105</v>
      </c>
      <c r="BB556" t="s">
        <v>1322</v>
      </c>
      <c r="BC556"/>
      <c r="BD556" t="s">
        <v>107</v>
      </c>
      <c r="BE556" t="s">
        <v>1323</v>
      </c>
      <c r="BF556" t="s">
        <v>1324</v>
      </c>
      <c r="BG556" t="s">
        <v>532</v>
      </c>
      <c r="BH556" t="s">
        <v>7542</v>
      </c>
      <c r="BI556"/>
      <c r="BJ556"/>
      <c r="BK556"/>
      <c r="BL556"/>
      <c r="BM556"/>
      <c r="BN556"/>
      <c r="BO556" t="n">
        <v>0.00006429</v>
      </c>
      <c r="BP556" t="n">
        <v>0</v>
      </c>
      <c r="BQ556" t="n">
        <v>0</v>
      </c>
      <c r="BR556" t="n">
        <v>0</v>
      </c>
      <c r="BS556" t="n">
        <v>0</v>
      </c>
      <c r="BT556" t="n">
        <v>0</v>
      </c>
      <c r="BU556" t="n">
        <v>0</v>
      </c>
      <c r="BV556" t="n">
        <v>0</v>
      </c>
      <c r="BW556" t="n">
        <v>0.02215</v>
      </c>
      <c r="BX556" t="n">
        <v>0.0625</v>
      </c>
      <c r="BY556" t="n">
        <v>0.05347</v>
      </c>
      <c r="BZ556" t="n">
        <v>0.02451</v>
      </c>
      <c r="CA556" t="n">
        <v>0.02162</v>
      </c>
      <c r="CB556" t="n">
        <v>0.07812</v>
      </c>
      <c r="CC556" t="n">
        <v>0.02857</v>
      </c>
      <c r="CD556" t="n">
        <v>0.03531</v>
      </c>
      <c r="CE556" t="n">
        <v>0.03589</v>
      </c>
      <c r="CF556" t="n">
        <v>0.03376</v>
      </c>
      <c r="CG556" t="n">
        <v>307</v>
      </c>
      <c r="CH556" t="str">
        <f>=SUBTOTAL(103,CG556)</f>
      </c>
      <c r="CI556" t="str">
        <f>=IF(CH556=1,IFERROR(MAX($CI$1:CI555)+(COUNTIFS($CG$1:CG555,CG556,$CH$1:CH555,1)=0),1),"")</f>
      </c>
    </row>
    <row r="557">
      <c r="A557" t="s">
        <v>1311</v>
      </c>
      <c r="B557" t="s">
        <v>1383</v>
      </c>
      <c r="C557" t="s">
        <v>1384</v>
      </c>
      <c r="D557" t="s">
        <v>1314</v>
      </c>
      <c r="E557" t="s">
        <v>1385</v>
      </c>
      <c r="F557" t="s">
        <v>1386</v>
      </c>
      <c r="G557" t="s">
        <v>1387</v>
      </c>
      <c r="H557" t="s">
        <v>93</v>
      </c>
      <c r="I557" t="s">
        <v>1317</v>
      </c>
      <c r="J557"/>
      <c r="K557" t="n">
        <v>0.004214</v>
      </c>
      <c r="L557" t="n">
        <v>0.007332</v>
      </c>
      <c r="M557" t="n">
        <v>0.02747</v>
      </c>
      <c r="N557" t="s">
        <v>343</v>
      </c>
      <c r="O557" t="n">
        <v>1802506</v>
      </c>
      <c r="P557" t="s">
        <v>1388</v>
      </c>
      <c r="Q557"/>
      <c r="R557"/>
      <c r="S557"/>
      <c r="T557"/>
      <c r="U557"/>
      <c r="V557"/>
      <c r="W557" t="n">
        <v>5.804</v>
      </c>
      <c r="X557"/>
      <c r="Y557" t="s">
        <v>1389</v>
      </c>
      <c r="Z557"/>
      <c r="AA557"/>
      <c r="AB557"/>
      <c r="AC557"/>
      <c r="AD557"/>
      <c r="AE557"/>
      <c r="AF557" t="s">
        <v>1390</v>
      </c>
      <c r="AG557" t="s">
        <v>1391</v>
      </c>
      <c r="AH557"/>
      <c r="AI557" t="s">
        <v>419</v>
      </c>
      <c r="AJ557" t="s">
        <v>433</v>
      </c>
      <c r="AK557" t="s">
        <v>419</v>
      </c>
      <c r="AL557" t="s">
        <v>161</v>
      </c>
      <c r="AM557" t="n">
        <v>1</v>
      </c>
      <c r="AN557" t="s">
        <v>3605</v>
      </c>
      <c r="AO557" t="n">
        <v>1330</v>
      </c>
      <c r="AP557" t="n">
        <v>1305</v>
      </c>
      <c r="AQ557" t="n">
        <v>1470</v>
      </c>
      <c r="AR557" t="n">
        <v>173</v>
      </c>
      <c r="AS557" t="n">
        <v>255</v>
      </c>
      <c r="AT557" t="n">
        <v>204</v>
      </c>
      <c r="AU557" t="n">
        <v>99</v>
      </c>
      <c r="AV557" t="n">
        <v>99</v>
      </c>
      <c r="AW557" t="n">
        <v>99</v>
      </c>
      <c r="AX557" t="n">
        <v>193112</v>
      </c>
      <c r="AY557" t="n">
        <v>193112</v>
      </c>
      <c r="AZ557" t="n">
        <v>193112</v>
      </c>
      <c r="BA557" t="s">
        <v>105</v>
      </c>
      <c r="BB557" t="s">
        <v>1322</v>
      </c>
      <c r="BC557"/>
      <c r="BD557" t="s">
        <v>107</v>
      </c>
      <c r="BE557" t="s">
        <v>1323</v>
      </c>
      <c r="BF557" t="s">
        <v>1324</v>
      </c>
      <c r="BG557" t="s">
        <v>1392</v>
      </c>
      <c r="BH557" t="s">
        <v>1393</v>
      </c>
      <c r="BI557"/>
      <c r="BJ557"/>
      <c r="BK557"/>
      <c r="BL557"/>
      <c r="BM557"/>
      <c r="BN557"/>
      <c r="BO557" t="n">
        <v>0.00283</v>
      </c>
      <c r="BP557" t="n">
        <v>0.002126</v>
      </c>
      <c r="BQ557" t="n">
        <v>0.01482</v>
      </c>
      <c r="BR557" t="n">
        <v>0</v>
      </c>
      <c r="BS557" t="n">
        <v>0.003206</v>
      </c>
      <c r="BT557" t="n">
        <v>0.004062</v>
      </c>
      <c r="BU557" t="n">
        <v>0.001011</v>
      </c>
      <c r="BV557" t="n">
        <v>0.01269</v>
      </c>
      <c r="BW557" t="n">
        <v>0.02747</v>
      </c>
      <c r="BX557" t="n">
        <v>0</v>
      </c>
      <c r="BY557" t="n">
        <v>0.003188</v>
      </c>
      <c r="BZ557" t="n">
        <v>0.002821</v>
      </c>
      <c r="CA557" t="n">
        <v>0.002607</v>
      </c>
      <c r="CB557" t="n">
        <v>0.0005663</v>
      </c>
      <c r="CC557" t="n">
        <v>0</v>
      </c>
      <c r="CD557" t="n">
        <v>0.001321</v>
      </c>
      <c r="CE557" t="n">
        <v>0.009153</v>
      </c>
      <c r="CF557" t="n">
        <v>0.003899</v>
      </c>
      <c r="CG557" t="n">
        <v>307</v>
      </c>
      <c r="CH557" t="str">
        <f>=SUBTOTAL(103,CG557)</f>
      </c>
      <c r="CI557" t="str">
        <f>=IF(CH557=1,IFERROR(MAX($CI$1:CI556)+(COUNTIFS($CG$1:CG556,CG557,$CH$1:CH556,1)=0),1),"")</f>
      </c>
    </row>
    <row r="558">
      <c r="A558" t="s">
        <v>1311</v>
      </c>
      <c r="B558" t="s">
        <v>7543</v>
      </c>
      <c r="C558" t="s">
        <v>7544</v>
      </c>
      <c r="D558" t="s">
        <v>1314</v>
      </c>
      <c r="E558" t="s">
        <v>7545</v>
      </c>
      <c r="F558" t="s">
        <v>7546</v>
      </c>
      <c r="G558" t="s">
        <v>92</v>
      </c>
      <c r="H558" t="s">
        <v>93</v>
      </c>
      <c r="I558" t="s">
        <v>1317</v>
      </c>
      <c r="J558"/>
      <c r="K558" t="n">
        <v>0.0005683</v>
      </c>
      <c r="L558" t="n">
        <v>0.001039</v>
      </c>
      <c r="M558" t="n">
        <v>0.003289</v>
      </c>
      <c r="N558" t="s">
        <v>362</v>
      </c>
      <c r="O558"/>
      <c r="P558"/>
      <c r="Q558"/>
      <c r="R558"/>
      <c r="S558"/>
      <c r="T558" t="n">
        <v>0.017</v>
      </c>
      <c r="U558" t="s">
        <v>378</v>
      </c>
      <c r="V558" t="s">
        <v>552</v>
      </c>
      <c r="W558" t="n">
        <v>0.071</v>
      </c>
      <c r="X558" t="n">
        <v>0.215609073639</v>
      </c>
      <c r="Y558" t="s">
        <v>7547</v>
      </c>
      <c r="Z558"/>
      <c r="AA558"/>
      <c r="AB558" t="s">
        <v>211</v>
      </c>
      <c r="AC558" t="s">
        <v>212</v>
      </c>
      <c r="AD558"/>
      <c r="AE558"/>
      <c r="AF558" t="s">
        <v>7548</v>
      </c>
      <c r="AG558" t="s">
        <v>7549</v>
      </c>
      <c r="AH558"/>
      <c r="AI558"/>
      <c r="AJ558"/>
      <c r="AK558"/>
      <c r="AL558" t="s">
        <v>249</v>
      </c>
      <c r="AM558"/>
      <c r="AN558"/>
      <c r="AO558"/>
      <c r="AP558"/>
      <c r="AQ558"/>
      <c r="AR558"/>
      <c r="AS558"/>
      <c r="AT558"/>
      <c r="AU558"/>
      <c r="AV558"/>
      <c r="AW558"/>
      <c r="AX558"/>
      <c r="AY558"/>
      <c r="AZ558"/>
      <c r="BA558" t="s">
        <v>105</v>
      </c>
      <c r="BB558" t="s">
        <v>1322</v>
      </c>
      <c r="BC558"/>
      <c r="BD558" t="s">
        <v>107</v>
      </c>
      <c r="BE558" t="s">
        <v>1323</v>
      </c>
      <c r="BF558" t="s">
        <v>1324</v>
      </c>
      <c r="BG558" t="s">
        <v>1892</v>
      </c>
      <c r="BH558" t="s">
        <v>1893</v>
      </c>
      <c r="BI558"/>
      <c r="BJ558"/>
      <c r="BK558"/>
      <c r="BL558"/>
      <c r="BM558"/>
      <c r="BN558"/>
      <c r="BO558" t="n">
        <v>0.001954</v>
      </c>
      <c r="BP558" t="n">
        <v>0.00152</v>
      </c>
      <c r="BQ558" t="n">
        <v>0.0001895</v>
      </c>
      <c r="BR558" t="n">
        <v>0</v>
      </c>
      <c r="BS558" t="n">
        <v>0.00007485</v>
      </c>
      <c r="BT558" t="n">
        <v>0.0004918</v>
      </c>
      <c r="BU558" t="n">
        <v>0.001235</v>
      </c>
      <c r="BV558" t="n">
        <v>0</v>
      </c>
      <c r="BW558" t="n">
        <v>0.001343</v>
      </c>
      <c r="BX558" t="n">
        <v>0</v>
      </c>
      <c r="BY558" t="n">
        <v>0.001559</v>
      </c>
      <c r="BZ558" t="n">
        <v>0</v>
      </c>
      <c r="CA558" t="n">
        <v>0.00134</v>
      </c>
      <c r="CB558" t="n">
        <v>0.001042</v>
      </c>
      <c r="CC558" t="n">
        <v>0</v>
      </c>
      <c r="CD558" t="n">
        <v>0.0005997</v>
      </c>
      <c r="CE558" t="n">
        <v>0.003289</v>
      </c>
      <c r="CF558" t="n">
        <v>0.001139</v>
      </c>
      <c r="CG558" t="n">
        <v>307</v>
      </c>
      <c r="CH558" t="str">
        <f>=SUBTOTAL(103,CG558)</f>
      </c>
      <c r="CI558" t="str">
        <f>=IF(CH558=1,IFERROR(MAX($CI$1:CI557)+(COUNTIFS($CG$1:CG557,CG558,$CH$1:CH557,1)=0),1),"")</f>
      </c>
    </row>
    <row r="559">
      <c r="A559" t="s">
        <v>1311</v>
      </c>
      <c r="B559" t="s">
        <v>7550</v>
      </c>
      <c r="C559" t="s">
        <v>7551</v>
      </c>
      <c r="D559" t="s">
        <v>1314</v>
      </c>
      <c r="E559" t="s">
        <v>7552</v>
      </c>
      <c r="F559" t="s">
        <v>7553</v>
      </c>
      <c r="G559" t="s">
        <v>92</v>
      </c>
      <c r="H559" t="s">
        <v>93</v>
      </c>
      <c r="I559" t="s">
        <v>1317</v>
      </c>
      <c r="J559"/>
      <c r="K559" t="n">
        <v>0.0000132</v>
      </c>
      <c r="L559" t="n">
        <v>0.1769</v>
      </c>
      <c r="M559" t="n">
        <v>0.3109</v>
      </c>
      <c r="N559" t="s">
        <v>343</v>
      </c>
      <c r="O559"/>
      <c r="P559"/>
      <c r="Q559"/>
      <c r="R559"/>
      <c r="S559"/>
      <c r="T559" t="n">
        <v>0.083</v>
      </c>
      <c r="U559" t="s">
        <v>7101</v>
      </c>
      <c r="V559" t="s">
        <v>7554</v>
      </c>
      <c r="W559" t="n">
        <v>0.01</v>
      </c>
      <c r="X559" t="n">
        <v>0.185047924519</v>
      </c>
      <c r="Y559" t="s">
        <v>7555</v>
      </c>
      <c r="Z559"/>
      <c r="AA559"/>
      <c r="AB559" t="s">
        <v>211</v>
      </c>
      <c r="AC559" t="s">
        <v>212</v>
      </c>
      <c r="AD559"/>
      <c r="AE559"/>
      <c r="AF559" t="s">
        <v>7556</v>
      </c>
      <c r="AG559" t="s">
        <v>7557</v>
      </c>
      <c r="AH559"/>
      <c r="AI559"/>
      <c r="AJ559"/>
      <c r="AK559"/>
      <c r="AL559" t="s">
        <v>249</v>
      </c>
      <c r="AM559"/>
      <c r="AN559"/>
      <c r="AO559"/>
      <c r="AP559"/>
      <c r="AQ559"/>
      <c r="AR559"/>
      <c r="AS559"/>
      <c r="AT559"/>
      <c r="AU559"/>
      <c r="AV559"/>
      <c r="AW559"/>
      <c r="AX559"/>
      <c r="AY559"/>
      <c r="AZ559"/>
      <c r="BA559" t="s">
        <v>105</v>
      </c>
      <c r="BB559" t="s">
        <v>1322</v>
      </c>
      <c r="BC559"/>
      <c r="BD559" t="s">
        <v>107</v>
      </c>
      <c r="BE559" t="s">
        <v>1323</v>
      </c>
      <c r="BF559" t="s">
        <v>1324</v>
      </c>
      <c r="BG559" t="s">
        <v>467</v>
      </c>
      <c r="BH559" t="s">
        <v>2768</v>
      </c>
      <c r="BI559"/>
      <c r="BJ559"/>
      <c r="BK559"/>
      <c r="BL559"/>
      <c r="BM559"/>
      <c r="BN559"/>
      <c r="BO559" t="n">
        <v>0.0002224</v>
      </c>
      <c r="BP559" t="n">
        <v>0</v>
      </c>
      <c r="BQ559" t="n">
        <v>0</v>
      </c>
      <c r="BR559" t="n">
        <v>0</v>
      </c>
      <c r="BS559" t="n">
        <v>0</v>
      </c>
      <c r="BT559" t="n">
        <v>0</v>
      </c>
      <c r="BU559" t="n">
        <v>0</v>
      </c>
      <c r="BV559" t="n">
        <v>0</v>
      </c>
      <c r="BW559" t="n">
        <v>0.3109</v>
      </c>
      <c r="BX559" t="n">
        <v>0.1385</v>
      </c>
      <c r="BY559" t="n">
        <v>0.09045</v>
      </c>
      <c r="BZ559" t="n">
        <v>0.174</v>
      </c>
      <c r="CA559" t="n">
        <v>0.2607</v>
      </c>
      <c r="CB559" t="n">
        <v>0.1244</v>
      </c>
      <c r="CC559" t="n">
        <v>0.1311</v>
      </c>
      <c r="CD559" t="n">
        <v>0.1234</v>
      </c>
      <c r="CE559" t="n">
        <v>0.1705</v>
      </c>
      <c r="CF559" t="n">
        <v>0.2389</v>
      </c>
      <c r="CG559" t="n">
        <v>307</v>
      </c>
      <c r="CH559" t="str">
        <f>=SUBTOTAL(103,CG559)</f>
      </c>
      <c r="CI559" t="str">
        <f>=IF(CH559=1,IFERROR(MAX($CI$1:CI558)+(COUNTIFS($CG$1:CG558,CG559,$CH$1:CH558,1)=0),1),"")</f>
      </c>
    </row>
    <row r="560">
      <c r="A560" t="s">
        <v>1311</v>
      </c>
      <c r="B560" t="s">
        <v>1394</v>
      </c>
      <c r="C560" t="s">
        <v>1395</v>
      </c>
      <c r="D560" t="s">
        <v>1314</v>
      </c>
      <c r="E560" t="s">
        <v>1396</v>
      </c>
      <c r="F560" t="s">
        <v>1397</v>
      </c>
      <c r="G560" t="s">
        <v>92</v>
      </c>
      <c r="H560" t="s">
        <v>93</v>
      </c>
      <c r="I560" t="s">
        <v>1317</v>
      </c>
      <c r="J560"/>
      <c r="K560" t="n">
        <v>0.00003344</v>
      </c>
      <c r="L560" t="n">
        <v>0.0933</v>
      </c>
      <c r="M560" t="n">
        <v>0.1244</v>
      </c>
      <c r="N560" t="s">
        <v>1398</v>
      </c>
      <c r="O560"/>
      <c r="P560"/>
      <c r="Q560"/>
      <c r="R560"/>
      <c r="S560"/>
      <c r="T560" t="n">
        <v>0.037</v>
      </c>
      <c r="U560" t="s">
        <v>262</v>
      </c>
      <c r="V560" t="s">
        <v>1399</v>
      </c>
      <c r="W560" t="n">
        <v>21.7</v>
      </c>
      <c r="X560" t="n">
        <v>0.210922926664</v>
      </c>
      <c r="Y560" t="s">
        <v>1400</v>
      </c>
      <c r="Z560"/>
      <c r="AA560"/>
      <c r="AB560" t="s">
        <v>211</v>
      </c>
      <c r="AC560" t="s">
        <v>1401</v>
      </c>
      <c r="AD560"/>
      <c r="AE560"/>
      <c r="AF560" t="s">
        <v>1402</v>
      </c>
      <c r="AG560" t="s">
        <v>1403</v>
      </c>
      <c r="AH560"/>
      <c r="AI560" t="s">
        <v>433</v>
      </c>
      <c r="AJ560" t="s">
        <v>102</v>
      </c>
      <c r="AK560" t="s">
        <v>419</v>
      </c>
      <c r="AL560" t="s">
        <v>249</v>
      </c>
      <c r="AM560" t="n">
        <v>1</v>
      </c>
      <c r="AN560" t="s">
        <v>3605</v>
      </c>
      <c r="AO560" t="n">
        <v>626</v>
      </c>
      <c r="AP560" t="n">
        <v>601</v>
      </c>
      <c r="AQ560" t="n">
        <v>733</v>
      </c>
      <c r="AR560" t="n">
        <v>69</v>
      </c>
      <c r="AS560" t="n">
        <v>0</v>
      </c>
      <c r="AT560" t="n">
        <v>58</v>
      </c>
      <c r="AU560" t="n">
        <v>99</v>
      </c>
      <c r="AV560" t="n">
        <v>83</v>
      </c>
      <c r="AW560" t="n">
        <v>99</v>
      </c>
      <c r="AX560" t="n">
        <v>193112</v>
      </c>
      <c r="AY560"/>
      <c r="AZ560" t="n">
        <v>193112</v>
      </c>
      <c r="BA560" t="s">
        <v>105</v>
      </c>
      <c r="BB560" t="s">
        <v>1322</v>
      </c>
      <c r="BC560"/>
      <c r="BD560" t="s">
        <v>107</v>
      </c>
      <c r="BE560" t="s">
        <v>1323</v>
      </c>
      <c r="BF560" t="s">
        <v>1324</v>
      </c>
      <c r="BG560" t="s">
        <v>881</v>
      </c>
      <c r="BH560" t="s">
        <v>1404</v>
      </c>
      <c r="BI560"/>
      <c r="BJ560"/>
      <c r="BK560"/>
      <c r="BL560"/>
      <c r="BM560"/>
      <c r="BN560"/>
      <c r="BO560" t="n">
        <v>0</v>
      </c>
      <c r="BP560" t="n">
        <v>0</v>
      </c>
      <c r="BQ560" t="n">
        <v>0</v>
      </c>
      <c r="BR560" t="n">
        <v>0</v>
      </c>
      <c r="BS560" t="n">
        <v>0.00005627</v>
      </c>
      <c r="BT560" t="n">
        <v>0.00006425</v>
      </c>
      <c r="BU560" t="n">
        <v>0</v>
      </c>
      <c r="BV560" t="n">
        <v>0</v>
      </c>
      <c r="BW560" t="n">
        <v>0.05779</v>
      </c>
      <c r="BX560" t="n">
        <v>0.1128</v>
      </c>
      <c r="BY560" t="n">
        <v>0.1124</v>
      </c>
      <c r="BZ560" t="n">
        <v>0.08932</v>
      </c>
      <c r="CA560" t="n">
        <v>0.04343</v>
      </c>
      <c r="CB560" t="n">
        <v>0.0767</v>
      </c>
      <c r="CC560" t="n">
        <v>0.03378</v>
      </c>
      <c r="CD560" t="n">
        <v>0.1244</v>
      </c>
      <c r="CE560" t="n">
        <v>0.1072</v>
      </c>
      <c r="CF560" t="n">
        <v>0.1084</v>
      </c>
      <c r="CG560" t="n">
        <v>307</v>
      </c>
      <c r="CH560" t="str">
        <f>=SUBTOTAL(103,CG560)</f>
      </c>
      <c r="CI560" t="str">
        <f>=IF(CH560=1,IFERROR(MAX($CI$1:CI559)+(COUNTIFS($CG$1:CG559,CG560,$CH$1:CH559,1)=0),1),"")</f>
      </c>
    </row>
    <row r="561">
      <c r="A561" t="s">
        <v>1311</v>
      </c>
      <c r="B561" t="s">
        <v>1405</v>
      </c>
      <c r="C561" t="s">
        <v>1406</v>
      </c>
      <c r="D561" t="s">
        <v>1314</v>
      </c>
      <c r="E561" t="s">
        <v>1407</v>
      </c>
      <c r="F561" t="s">
        <v>1408</v>
      </c>
      <c r="G561" t="s">
        <v>92</v>
      </c>
      <c r="H561" t="s">
        <v>93</v>
      </c>
      <c r="I561" t="s">
        <v>1317</v>
      </c>
      <c r="J561"/>
      <c r="K561" t="n">
        <v>0.0007243</v>
      </c>
      <c r="L561" t="n">
        <v>0.3176</v>
      </c>
      <c r="M561" t="n">
        <v>0.3693</v>
      </c>
      <c r="N561" t="s">
        <v>281</v>
      </c>
      <c r="O561"/>
      <c r="P561"/>
      <c r="Q561"/>
      <c r="R561"/>
      <c r="S561"/>
      <c r="T561" t="n">
        <v>0.045</v>
      </c>
      <c r="U561" t="s">
        <v>222</v>
      </c>
      <c r="V561" t="s">
        <v>1409</v>
      </c>
      <c r="W561" t="n">
        <v>14.27</v>
      </c>
      <c r="X561" t="n">
        <v>0.168346434832</v>
      </c>
      <c r="Y561" t="s">
        <v>1410</v>
      </c>
      <c r="Z561"/>
      <c r="AA561"/>
      <c r="AB561" t="s">
        <v>211</v>
      </c>
      <c r="AC561" t="s">
        <v>212</v>
      </c>
      <c r="AD561"/>
      <c r="AE561"/>
      <c r="AF561" t="s">
        <v>1411</v>
      </c>
      <c r="AG561" t="s">
        <v>1412</v>
      </c>
      <c r="AH561"/>
      <c r="AI561" t="s">
        <v>433</v>
      </c>
      <c r="AJ561" t="s">
        <v>419</v>
      </c>
      <c r="AK561" t="s">
        <v>419</v>
      </c>
      <c r="AL561" t="s">
        <v>104</v>
      </c>
      <c r="AM561" t="n">
        <v>1</v>
      </c>
      <c r="AN561" t="s">
        <v>3605</v>
      </c>
      <c r="AO561" t="n">
        <v>415</v>
      </c>
      <c r="AP561" t="n">
        <v>370</v>
      </c>
      <c r="AQ561" t="n">
        <v>429</v>
      </c>
      <c r="AR561" t="n">
        <v>138</v>
      </c>
      <c r="AS561" t="n">
        <v>89</v>
      </c>
      <c r="AT561" t="n">
        <v>141</v>
      </c>
      <c r="AU561" t="n">
        <v>99</v>
      </c>
      <c r="AV561" t="n">
        <v>99</v>
      </c>
      <c r="AW561" t="n">
        <v>99</v>
      </c>
      <c r="AX561" t="n">
        <v>193112</v>
      </c>
      <c r="AY561" t="n">
        <v>193112</v>
      </c>
      <c r="AZ561" t="n">
        <v>193112</v>
      </c>
      <c r="BA561" t="s">
        <v>105</v>
      </c>
      <c r="BB561" t="s">
        <v>1322</v>
      </c>
      <c r="BC561"/>
      <c r="BD561" t="s">
        <v>107</v>
      </c>
      <c r="BE561" t="s">
        <v>1323</v>
      </c>
      <c r="BF561" t="s">
        <v>1324</v>
      </c>
      <c r="BG561" t="s">
        <v>1371</v>
      </c>
      <c r="BH561" t="s">
        <v>1372</v>
      </c>
      <c r="BI561"/>
      <c r="BJ561"/>
      <c r="BK561"/>
      <c r="BL561"/>
      <c r="BM561"/>
      <c r="BN561"/>
      <c r="BO561" t="n">
        <v>0.003544</v>
      </c>
      <c r="BP561" t="n">
        <v>0.0001119</v>
      </c>
      <c r="BQ561" t="n">
        <v>0.0004532</v>
      </c>
      <c r="BR561" t="n">
        <v>0</v>
      </c>
      <c r="BS561" t="n">
        <v>0.0005331</v>
      </c>
      <c r="BT561" t="n">
        <v>0.0009405</v>
      </c>
      <c r="BU561" t="n">
        <v>0.0006137</v>
      </c>
      <c r="BV561" t="n">
        <v>0.000119</v>
      </c>
      <c r="BW561" t="n">
        <v>0.2689</v>
      </c>
      <c r="BX561" t="n">
        <v>0.3693</v>
      </c>
      <c r="BY561" t="n">
        <v>0.3187</v>
      </c>
      <c r="BZ561" t="n">
        <v>0.3617</v>
      </c>
      <c r="CA561" t="n">
        <v>0.2286</v>
      </c>
      <c r="CB561" t="n">
        <v>0.2634</v>
      </c>
      <c r="CC561" t="n">
        <v>0.1695</v>
      </c>
      <c r="CD561" t="n">
        <v>0.3637</v>
      </c>
      <c r="CE561" t="n">
        <v>0.2994</v>
      </c>
      <c r="CF561" t="n">
        <v>0.3099</v>
      </c>
      <c r="CG561" t="n">
        <v>307</v>
      </c>
      <c r="CH561" t="str">
        <f>=SUBTOTAL(103,CG561)</f>
      </c>
      <c r="CI561" t="str">
        <f>=IF(CH561=1,IFERROR(MAX($CI$1:CI560)+(COUNTIFS($CG$1:CG560,CG561,$CH$1:CH560,1)=0),1),"")</f>
      </c>
    </row>
    <row r="562">
      <c r="A562" t="s">
        <v>1311</v>
      </c>
      <c r="B562" t="s">
        <v>1413</v>
      </c>
      <c r="C562" t="s">
        <v>1414</v>
      </c>
      <c r="D562" t="s">
        <v>1314</v>
      </c>
      <c r="E562" t="s">
        <v>1415</v>
      </c>
      <c r="F562" t="s">
        <v>1416</v>
      </c>
      <c r="G562" t="s">
        <v>92</v>
      </c>
      <c r="H562" t="s">
        <v>93</v>
      </c>
      <c r="I562" t="s">
        <v>1317</v>
      </c>
      <c r="J562"/>
      <c r="K562" t="n">
        <v>0.001314</v>
      </c>
      <c r="L562" t="n">
        <v>0.4755</v>
      </c>
      <c r="M562" t="n">
        <v>0.492</v>
      </c>
      <c r="N562" t="s">
        <v>159</v>
      </c>
      <c r="O562"/>
      <c r="P562"/>
      <c r="Q562"/>
      <c r="R562"/>
      <c r="S562"/>
      <c r="T562" t="n">
        <v>0.016</v>
      </c>
      <c r="U562" t="s">
        <v>262</v>
      </c>
      <c r="V562" t="s">
        <v>1417</v>
      </c>
      <c r="W562" t="n">
        <v>9.568</v>
      </c>
      <c r="X562" t="n">
        <v>0.194371774793</v>
      </c>
      <c r="Y562" t="s">
        <v>1418</v>
      </c>
      <c r="Z562"/>
      <c r="AA562"/>
      <c r="AB562" t="s">
        <v>211</v>
      </c>
      <c r="AC562" t="s">
        <v>212</v>
      </c>
      <c r="AD562"/>
      <c r="AE562"/>
      <c r="AF562" t="s">
        <v>1419</v>
      </c>
      <c r="AG562" t="s">
        <v>1420</v>
      </c>
      <c r="AH562"/>
      <c r="AI562" t="s">
        <v>433</v>
      </c>
      <c r="AJ562" t="s">
        <v>419</v>
      </c>
      <c r="AK562" t="s">
        <v>419</v>
      </c>
      <c r="AL562" t="s">
        <v>125</v>
      </c>
      <c r="AM562" t="n">
        <v>1</v>
      </c>
      <c r="AN562" t="s">
        <v>3605</v>
      </c>
      <c r="AO562" t="n">
        <v>360</v>
      </c>
      <c r="AP562" t="n">
        <v>288</v>
      </c>
      <c r="AQ562" t="n">
        <v>350</v>
      </c>
      <c r="AR562" t="n">
        <v>141</v>
      </c>
      <c r="AS562" t="n">
        <v>83</v>
      </c>
      <c r="AT562" t="n">
        <v>135</v>
      </c>
      <c r="AU562" t="n">
        <v>99</v>
      </c>
      <c r="AV562" t="n">
        <v>99</v>
      </c>
      <c r="AW562" t="n">
        <v>99</v>
      </c>
      <c r="AX562" t="n">
        <v>193112</v>
      </c>
      <c r="AY562" t="n">
        <v>193112</v>
      </c>
      <c r="AZ562" t="n">
        <v>193112</v>
      </c>
      <c r="BA562" t="s">
        <v>105</v>
      </c>
      <c r="BB562" t="s">
        <v>1322</v>
      </c>
      <c r="BC562"/>
      <c r="BD562" t="s">
        <v>107</v>
      </c>
      <c r="BE562" t="s">
        <v>1323</v>
      </c>
      <c r="BF562" t="s">
        <v>1324</v>
      </c>
      <c r="BG562" t="s">
        <v>765</v>
      </c>
      <c r="BH562" t="s">
        <v>766</v>
      </c>
      <c r="BI562"/>
      <c r="BJ562"/>
      <c r="BK562"/>
      <c r="BL562"/>
      <c r="BM562"/>
      <c r="BN562"/>
      <c r="BO562" t="n">
        <v>0.0009183</v>
      </c>
      <c r="BP562" t="n">
        <v>0.0008783</v>
      </c>
      <c r="BQ562" t="n">
        <v>0.001741</v>
      </c>
      <c r="BR562" t="n">
        <v>0.000514</v>
      </c>
      <c r="BS562" t="n">
        <v>0.002843</v>
      </c>
      <c r="BT562" t="n">
        <v>0.001273</v>
      </c>
      <c r="BU562" t="n">
        <v>0.001589</v>
      </c>
      <c r="BV562" t="n">
        <v>0.001662</v>
      </c>
      <c r="BW562" t="n">
        <v>0.4594</v>
      </c>
      <c r="BX562" t="n">
        <v>0.4912</v>
      </c>
      <c r="BY562" t="n">
        <v>0.4726</v>
      </c>
      <c r="BZ562" t="n">
        <v>0.492</v>
      </c>
      <c r="CA562" t="n">
        <v>0.4689</v>
      </c>
      <c r="CB562" t="n">
        <v>0.4565</v>
      </c>
      <c r="CC562" t="n">
        <v>0.4153</v>
      </c>
      <c r="CD562" t="n">
        <v>0.4874</v>
      </c>
      <c r="CE562" t="n">
        <v>0.4765</v>
      </c>
      <c r="CF562" t="n">
        <v>0.475</v>
      </c>
      <c r="CG562" t="n">
        <v>307</v>
      </c>
      <c r="CH562" t="str">
        <f>=SUBTOTAL(103,CG562)</f>
      </c>
      <c r="CI562" t="str">
        <f>=IF(CH562=1,IFERROR(MAX($CI$1:CI561)+(COUNTIFS($CG$1:CG561,CG562,$CH$1:CH561,1)=0),1),"")</f>
      </c>
    </row>
    <row r="563">
      <c r="A563" t="s">
        <v>1311</v>
      </c>
      <c r="B563" t="s">
        <v>1421</v>
      </c>
      <c r="C563" t="s">
        <v>1422</v>
      </c>
      <c r="D563" t="s">
        <v>1314</v>
      </c>
      <c r="E563" t="s">
        <v>1423</v>
      </c>
      <c r="F563" t="s">
        <v>1424</v>
      </c>
      <c r="G563" t="s">
        <v>92</v>
      </c>
      <c r="H563" t="s">
        <v>93</v>
      </c>
      <c r="I563" t="s">
        <v>1317</v>
      </c>
      <c r="J563"/>
      <c r="K563" t="n">
        <v>0.006197</v>
      </c>
      <c r="L563" t="n">
        <v>0.4813</v>
      </c>
      <c r="M563" t="n">
        <v>0.492</v>
      </c>
      <c r="N563" t="s">
        <v>281</v>
      </c>
      <c r="O563"/>
      <c r="P563"/>
      <c r="Q563"/>
      <c r="R563"/>
      <c r="S563"/>
      <c r="T563" t="n">
        <v>0.029</v>
      </c>
      <c r="U563" t="s">
        <v>413</v>
      </c>
      <c r="V563" t="s">
        <v>1425</v>
      </c>
      <c r="W563" t="n">
        <v>16.95</v>
      </c>
      <c r="X563" t="n">
        <v>0.220255300403</v>
      </c>
      <c r="Y563" t="s">
        <v>1426</v>
      </c>
      <c r="Z563"/>
      <c r="AA563"/>
      <c r="AB563" t="s">
        <v>211</v>
      </c>
      <c r="AC563" t="s">
        <v>212</v>
      </c>
      <c r="AD563"/>
      <c r="AE563"/>
      <c r="AF563" t="s">
        <v>1427</v>
      </c>
      <c r="AG563" t="s">
        <v>1428</v>
      </c>
      <c r="AH563"/>
      <c r="AI563" t="s">
        <v>433</v>
      </c>
      <c r="AJ563" t="s">
        <v>419</v>
      </c>
      <c r="AK563" t="s">
        <v>419</v>
      </c>
      <c r="AL563" t="s">
        <v>125</v>
      </c>
      <c r="AM563" t="n">
        <v>1</v>
      </c>
      <c r="AN563" t="s">
        <v>3605</v>
      </c>
      <c r="AO563" t="n">
        <v>315</v>
      </c>
      <c r="AP563" t="n">
        <v>265</v>
      </c>
      <c r="AQ563" t="n">
        <v>282</v>
      </c>
      <c r="AR563" t="n">
        <v>146</v>
      </c>
      <c r="AS563" t="n">
        <v>97</v>
      </c>
      <c r="AT563" t="n">
        <v>148</v>
      </c>
      <c r="AU563" t="n">
        <v>99</v>
      </c>
      <c r="AV563" t="n">
        <v>99</v>
      </c>
      <c r="AW563" t="n">
        <v>99</v>
      </c>
      <c r="AX563" t="n">
        <v>193112</v>
      </c>
      <c r="AY563" t="n">
        <v>193112</v>
      </c>
      <c r="AZ563" t="n">
        <v>193112</v>
      </c>
      <c r="BA563" t="s">
        <v>105</v>
      </c>
      <c r="BB563" t="s">
        <v>1322</v>
      </c>
      <c r="BC563"/>
      <c r="BD563" t="s">
        <v>107</v>
      </c>
      <c r="BE563" t="s">
        <v>1323</v>
      </c>
      <c r="BF563" t="s">
        <v>1324</v>
      </c>
      <c r="BG563" t="s">
        <v>1429</v>
      </c>
      <c r="BH563" t="s">
        <v>1430</v>
      </c>
      <c r="BI563"/>
      <c r="BJ563"/>
      <c r="BK563"/>
      <c r="BL563"/>
      <c r="BM563"/>
      <c r="BN563"/>
      <c r="BO563" t="n">
        <v>0.00322</v>
      </c>
      <c r="BP563" t="n">
        <v>0.001862</v>
      </c>
      <c r="BQ563" t="n">
        <v>0.008874</v>
      </c>
      <c r="BR563" t="n">
        <v>0.0009508</v>
      </c>
      <c r="BS563" t="n">
        <v>0.02078</v>
      </c>
      <c r="BT563" t="n">
        <v>0.007309</v>
      </c>
      <c r="BU563" t="n">
        <v>0.004118</v>
      </c>
      <c r="BV563" t="n">
        <v>0.008017</v>
      </c>
      <c r="BW563" t="n">
        <v>0.4713</v>
      </c>
      <c r="BX563" t="n">
        <v>0.492</v>
      </c>
      <c r="BY563" t="n">
        <v>0.4782</v>
      </c>
      <c r="BZ563" t="n">
        <v>0.4912</v>
      </c>
      <c r="CA563" t="n">
        <v>0.4769</v>
      </c>
      <c r="CB563" t="n">
        <v>0.4686</v>
      </c>
      <c r="CC563" t="n">
        <v>0.4367</v>
      </c>
      <c r="CD563" t="n">
        <v>0.4894</v>
      </c>
      <c r="CE563" t="n">
        <v>0.4807</v>
      </c>
      <c r="CF563" t="n">
        <v>0.483</v>
      </c>
      <c r="CG563" t="n">
        <v>307</v>
      </c>
      <c r="CH563" t="str">
        <f>=SUBTOTAL(103,CG563)</f>
      </c>
      <c r="CI563" t="str">
        <f>=IF(CH563=1,IFERROR(MAX($CI$1:CI562)+(COUNTIFS($CG$1:CG562,CG563,$CH$1:CH562,1)=0),1),"")</f>
      </c>
    </row>
    <row r="564">
      <c r="A564" t="s">
        <v>1311</v>
      </c>
      <c r="B564" t="s">
        <v>1431</v>
      </c>
      <c r="C564" t="s">
        <v>1432</v>
      </c>
      <c r="D564" t="s">
        <v>1314</v>
      </c>
      <c r="E564" t="s">
        <v>1433</v>
      </c>
      <c r="F564" t="s">
        <v>1434</v>
      </c>
      <c r="G564" t="s">
        <v>92</v>
      </c>
      <c r="H564" t="s">
        <v>93</v>
      </c>
      <c r="I564" t="s">
        <v>1317</v>
      </c>
      <c r="J564"/>
      <c r="K564" t="n">
        <v>0.000008092</v>
      </c>
      <c r="L564" t="n">
        <v>0.4849</v>
      </c>
      <c r="M564" t="n">
        <v>0.4944</v>
      </c>
      <c r="N564" t="s">
        <v>159</v>
      </c>
      <c r="O564"/>
      <c r="P564"/>
      <c r="Q564"/>
      <c r="R564"/>
      <c r="S564"/>
      <c r="T564" t="n">
        <v>0.01</v>
      </c>
      <c r="U564" t="s">
        <v>1330</v>
      </c>
      <c r="V564" t="s">
        <v>244</v>
      </c>
      <c r="W564" t="n">
        <v>9.778</v>
      </c>
      <c r="X564" t="n">
        <v>0.175752311945</v>
      </c>
      <c r="Y564" t="s">
        <v>1435</v>
      </c>
      <c r="Z564"/>
      <c r="AA564"/>
      <c r="AB564" t="s">
        <v>211</v>
      </c>
      <c r="AC564" t="s">
        <v>212</v>
      </c>
      <c r="AD564"/>
      <c r="AE564"/>
      <c r="AF564" t="s">
        <v>1436</v>
      </c>
      <c r="AG564" t="s">
        <v>1437</v>
      </c>
      <c r="AH564"/>
      <c r="AI564" t="s">
        <v>433</v>
      </c>
      <c r="AJ564" t="s">
        <v>419</v>
      </c>
      <c r="AK564" t="s">
        <v>419</v>
      </c>
      <c r="AL564" t="s">
        <v>104</v>
      </c>
      <c r="AM564" t="n">
        <v>1</v>
      </c>
      <c r="AN564" t="s">
        <v>3605</v>
      </c>
      <c r="AO564" t="n">
        <v>311</v>
      </c>
      <c r="AP564" t="n">
        <v>281</v>
      </c>
      <c r="AQ564" t="n">
        <v>323</v>
      </c>
      <c r="AR564" t="n">
        <v>139</v>
      </c>
      <c r="AS564" t="n">
        <v>86</v>
      </c>
      <c r="AT564" t="n">
        <v>158</v>
      </c>
      <c r="AU564" t="n">
        <v>99</v>
      </c>
      <c r="AV564" t="n">
        <v>99</v>
      </c>
      <c r="AW564" t="n">
        <v>99</v>
      </c>
      <c r="AX564" t="n">
        <v>193112</v>
      </c>
      <c r="AY564" t="n">
        <v>193112</v>
      </c>
      <c r="AZ564" t="n">
        <v>193112</v>
      </c>
      <c r="BA564" t="s">
        <v>105</v>
      </c>
      <c r="BB564" t="s">
        <v>1322</v>
      </c>
      <c r="BC564"/>
      <c r="BD564" t="s">
        <v>107</v>
      </c>
      <c r="BE564" t="s">
        <v>1323</v>
      </c>
      <c r="BF564" t="s">
        <v>1324</v>
      </c>
      <c r="BG564" t="s">
        <v>1438</v>
      </c>
      <c r="BH564" t="s">
        <v>1439</v>
      </c>
      <c r="BI564"/>
      <c r="BJ564"/>
      <c r="BK564"/>
      <c r="BL564"/>
      <c r="BM564"/>
      <c r="BN564"/>
      <c r="BO564" t="n">
        <v>0.00006523</v>
      </c>
      <c r="BP564" t="n">
        <v>0</v>
      </c>
      <c r="BQ564" t="n">
        <v>0</v>
      </c>
      <c r="BR564" t="n">
        <v>0</v>
      </c>
      <c r="BS564" t="n">
        <v>0</v>
      </c>
      <c r="BT564" t="n">
        <v>0.000008938</v>
      </c>
      <c r="BU564" t="n">
        <v>0</v>
      </c>
      <c r="BV564" t="n">
        <v>0</v>
      </c>
      <c r="BW564" t="n">
        <v>0.474</v>
      </c>
      <c r="BX564" t="n">
        <v>0.4903</v>
      </c>
      <c r="BY564" t="n">
        <v>0.4861</v>
      </c>
      <c r="BZ564" t="n">
        <v>0.4944</v>
      </c>
      <c r="CA564" t="n">
        <v>0.4814</v>
      </c>
      <c r="CB564" t="n">
        <v>0.4862</v>
      </c>
      <c r="CC564" t="n">
        <v>0.478</v>
      </c>
      <c r="CD564" t="n">
        <v>0.4914</v>
      </c>
      <c r="CE564" t="n">
        <v>0.4841</v>
      </c>
      <c r="CF564" t="n">
        <v>0.4682</v>
      </c>
      <c r="CG564" t="n">
        <v>307</v>
      </c>
      <c r="CH564" t="str">
        <f>=SUBTOTAL(103,CG564)</f>
      </c>
      <c r="CI564" t="str">
        <f>=IF(CH564=1,IFERROR(MAX($CI$1:CI563)+(COUNTIFS($CG$1:CG563,CG564,$CH$1:CH563,1)=0),1),"")</f>
      </c>
    </row>
    <row r="565">
      <c r="A565" t="s">
        <v>1311</v>
      </c>
      <c r="B565" t="s">
        <v>1440</v>
      </c>
      <c r="C565" t="s">
        <v>1441</v>
      </c>
      <c r="D565" t="s">
        <v>1314</v>
      </c>
      <c r="E565" t="s">
        <v>1442</v>
      </c>
      <c r="F565" t="s">
        <v>1443</v>
      </c>
      <c r="G565" t="s">
        <v>92</v>
      </c>
      <c r="H565" t="s">
        <v>93</v>
      </c>
      <c r="I565" t="s">
        <v>1317</v>
      </c>
      <c r="J565"/>
      <c r="K565" t="n">
        <v>0.000004049</v>
      </c>
      <c r="L565" t="n">
        <v>0.4824</v>
      </c>
      <c r="M565" t="n">
        <v>0.4959</v>
      </c>
      <c r="N565" t="s">
        <v>281</v>
      </c>
      <c r="O565"/>
      <c r="P565"/>
      <c r="Q565"/>
      <c r="R565"/>
      <c r="S565"/>
      <c r="T565" t="n">
        <v>0.01</v>
      </c>
      <c r="U565" t="s">
        <v>1340</v>
      </c>
      <c r="V565" t="s">
        <v>244</v>
      </c>
      <c r="W565" t="n">
        <v>0.002</v>
      </c>
      <c r="X565" t="n">
        <v>0.155633300543</v>
      </c>
      <c r="Y565" t="s">
        <v>1444</v>
      </c>
      <c r="Z565"/>
      <c r="AA565"/>
      <c r="AB565" t="s">
        <v>211</v>
      </c>
      <c r="AC565" t="s">
        <v>212</v>
      </c>
      <c r="AD565"/>
      <c r="AE565"/>
      <c r="AF565" t="s">
        <v>1445</v>
      </c>
      <c r="AG565" t="s">
        <v>1446</v>
      </c>
      <c r="AH565"/>
      <c r="AI565" t="s">
        <v>433</v>
      </c>
      <c r="AJ565" t="s">
        <v>419</v>
      </c>
      <c r="AK565" t="s">
        <v>419</v>
      </c>
      <c r="AL565" t="s">
        <v>104</v>
      </c>
      <c r="AM565" t="n">
        <v>1</v>
      </c>
      <c r="AN565" t="s">
        <v>3605</v>
      </c>
      <c r="AO565" t="n">
        <v>310</v>
      </c>
      <c r="AP565" t="n">
        <v>279</v>
      </c>
      <c r="AQ565" t="n">
        <v>323</v>
      </c>
      <c r="AR565" t="n">
        <v>133</v>
      </c>
      <c r="AS565" t="n">
        <v>88</v>
      </c>
      <c r="AT565" t="n">
        <v>156</v>
      </c>
      <c r="AU565" t="n">
        <v>99</v>
      </c>
      <c r="AV565" t="n">
        <v>99</v>
      </c>
      <c r="AW565" t="n">
        <v>99</v>
      </c>
      <c r="AX565" t="n">
        <v>193112</v>
      </c>
      <c r="AY565" t="n">
        <v>193112</v>
      </c>
      <c r="AZ565" t="n">
        <v>193112</v>
      </c>
      <c r="BA565" t="s">
        <v>105</v>
      </c>
      <c r="BB565" t="s">
        <v>1322</v>
      </c>
      <c r="BC565"/>
      <c r="BD565" t="s">
        <v>107</v>
      </c>
      <c r="BE565" t="s">
        <v>1323</v>
      </c>
      <c r="BF565" t="s">
        <v>1324</v>
      </c>
      <c r="BG565" t="s">
        <v>1371</v>
      </c>
      <c r="BH565" t="s">
        <v>1372</v>
      </c>
      <c r="BI565"/>
      <c r="BJ565"/>
      <c r="BK565"/>
      <c r="BL565"/>
      <c r="BM565"/>
      <c r="BN565"/>
      <c r="BO565" t="n">
        <v>0.00006516</v>
      </c>
      <c r="BP565" t="n">
        <v>0</v>
      </c>
      <c r="BQ565" t="n">
        <v>0</v>
      </c>
      <c r="BR565" t="n">
        <v>0</v>
      </c>
      <c r="BS565" t="n">
        <v>0</v>
      </c>
      <c r="BT565" t="n">
        <v>0</v>
      </c>
      <c r="BU565" t="n">
        <v>0</v>
      </c>
      <c r="BV565" t="n">
        <v>0</v>
      </c>
      <c r="BW565" t="n">
        <v>0.4693</v>
      </c>
      <c r="BX565" t="n">
        <v>0.4959</v>
      </c>
      <c r="BY565" t="n">
        <v>0.4851</v>
      </c>
      <c r="BZ565" t="n">
        <v>0.4944</v>
      </c>
      <c r="CA565" t="n">
        <v>0.4785</v>
      </c>
      <c r="CB565" t="n">
        <v>0.4824</v>
      </c>
      <c r="CC565" t="n">
        <v>0.4941</v>
      </c>
      <c r="CD565" t="n">
        <v>0.4897</v>
      </c>
      <c r="CE565" t="n">
        <v>0.4805</v>
      </c>
      <c r="CF565" t="n">
        <v>0.4679</v>
      </c>
      <c r="CG565" t="n">
        <v>307</v>
      </c>
      <c r="CH565" t="str">
        <f>=SUBTOTAL(103,CG565)</f>
      </c>
      <c r="CI565" t="str">
        <f>=IF(CH565=1,IFERROR(MAX($CI$1:CI564)+(COUNTIFS($CG$1:CG564,CG565,$CH$1:CH564,1)=0),1),"")</f>
      </c>
    </row>
    <row r="566">
      <c r="A566" t="s">
        <v>1311</v>
      </c>
      <c r="B566" t="s">
        <v>1447</v>
      </c>
      <c r="C566" t="s">
        <v>1448</v>
      </c>
      <c r="D566" t="s">
        <v>1314</v>
      </c>
      <c r="E566" t="s">
        <v>1449</v>
      </c>
      <c r="F566" t="s">
        <v>1450</v>
      </c>
      <c r="G566" t="s">
        <v>92</v>
      </c>
      <c r="H566" t="s">
        <v>93</v>
      </c>
      <c r="I566" t="s">
        <v>1317</v>
      </c>
      <c r="J566"/>
      <c r="K566" t="n">
        <v>0.000004036</v>
      </c>
      <c r="L566" t="n">
        <v>0.4625</v>
      </c>
      <c r="M566" t="n">
        <v>0.4729</v>
      </c>
      <c r="N566" t="s">
        <v>281</v>
      </c>
      <c r="O566"/>
      <c r="P566"/>
      <c r="Q566"/>
      <c r="R566"/>
      <c r="S566"/>
      <c r="T566" t="n">
        <v>0.008</v>
      </c>
      <c r="U566" t="s">
        <v>1451</v>
      </c>
      <c r="V566" t="s">
        <v>244</v>
      </c>
      <c r="W566" t="n">
        <v>0.005</v>
      </c>
      <c r="X566" t="n">
        <v>0.186254888773</v>
      </c>
      <c r="Y566" t="s">
        <v>1452</v>
      </c>
      <c r="Z566"/>
      <c r="AA566"/>
      <c r="AB566" t="s">
        <v>211</v>
      </c>
      <c r="AC566" t="s">
        <v>212</v>
      </c>
      <c r="AD566"/>
      <c r="AE566"/>
      <c r="AF566" t="s">
        <v>1453</v>
      </c>
      <c r="AG566" t="s">
        <v>1454</v>
      </c>
      <c r="AH566"/>
      <c r="AI566" t="s">
        <v>433</v>
      </c>
      <c r="AJ566" t="s">
        <v>419</v>
      </c>
      <c r="AK566" t="s">
        <v>419</v>
      </c>
      <c r="AL566" t="s">
        <v>104</v>
      </c>
      <c r="AM566" t="n">
        <v>1</v>
      </c>
      <c r="AN566" t="s">
        <v>3605</v>
      </c>
      <c r="AO566" t="n">
        <v>287</v>
      </c>
      <c r="AP566" t="n">
        <v>284</v>
      </c>
      <c r="AQ566" t="n">
        <v>328</v>
      </c>
      <c r="AR566" t="n">
        <v>150</v>
      </c>
      <c r="AS566" t="n">
        <v>83</v>
      </c>
      <c r="AT566" t="n">
        <v>146</v>
      </c>
      <c r="AU566" t="n">
        <v>99</v>
      </c>
      <c r="AV566" t="n">
        <v>99</v>
      </c>
      <c r="AW566" t="n">
        <v>99</v>
      </c>
      <c r="AX566" t="n">
        <v>193112</v>
      </c>
      <c r="AY566" t="n">
        <v>193112</v>
      </c>
      <c r="AZ566" t="n">
        <v>193112</v>
      </c>
      <c r="BA566" t="s">
        <v>105</v>
      </c>
      <c r="BB566" t="s">
        <v>1322</v>
      </c>
      <c r="BC566"/>
      <c r="BD566" t="s">
        <v>107</v>
      </c>
      <c r="BE566" t="s">
        <v>1323</v>
      </c>
      <c r="BF566" t="s">
        <v>1324</v>
      </c>
      <c r="BG566" t="s">
        <v>352</v>
      </c>
      <c r="BH566" t="s">
        <v>1280</v>
      </c>
      <c r="BI566"/>
      <c r="BJ566"/>
      <c r="BK566"/>
      <c r="BL566"/>
      <c r="BM566"/>
      <c r="BN566"/>
      <c r="BO566" t="n">
        <v>0.00006494</v>
      </c>
      <c r="BP566" t="n">
        <v>0</v>
      </c>
      <c r="BQ566" t="n">
        <v>0</v>
      </c>
      <c r="BR566" t="n">
        <v>0</v>
      </c>
      <c r="BS566" t="n">
        <v>0</v>
      </c>
      <c r="BT566" t="n">
        <v>0</v>
      </c>
      <c r="BU566" t="n">
        <v>0</v>
      </c>
      <c r="BV566" t="n">
        <v>0</v>
      </c>
      <c r="BW566" t="n">
        <v>0.4552</v>
      </c>
      <c r="BX566" t="n">
        <v>0.4729</v>
      </c>
      <c r="BY566" t="n">
        <v>0.4644</v>
      </c>
      <c r="BZ566" t="n">
        <v>0.4654</v>
      </c>
      <c r="CA566" t="n">
        <v>0.456</v>
      </c>
      <c r="CB566" t="n">
        <v>0.4676</v>
      </c>
      <c r="CC566" t="n">
        <v>0.4663</v>
      </c>
      <c r="CD566" t="n">
        <v>0.4666</v>
      </c>
      <c r="CE566" t="n">
        <v>0.4571</v>
      </c>
      <c r="CF566" t="n">
        <v>0.4447</v>
      </c>
      <c r="CG566" t="n">
        <v>307</v>
      </c>
      <c r="CH566" t="str">
        <f>=SUBTOTAL(103,CG566)</f>
      </c>
      <c r="CI566" t="str">
        <f>=IF(CH566=1,IFERROR(MAX($CI$1:CI565)+(COUNTIFS($CG$1:CG565,CG566,$CH$1:CH565,1)=0),1),"")</f>
      </c>
    </row>
    <row r="567">
      <c r="A567" t="s">
        <v>1311</v>
      </c>
      <c r="B567" t="s">
        <v>1455</v>
      </c>
      <c r="C567" t="s">
        <v>1456</v>
      </c>
      <c r="D567" t="s">
        <v>1314</v>
      </c>
      <c r="E567" t="s">
        <v>1457</v>
      </c>
      <c r="F567" t="s">
        <v>1458</v>
      </c>
      <c r="G567" t="s">
        <v>157</v>
      </c>
      <c r="H567" t="s">
        <v>93</v>
      </c>
      <c r="I567" t="s">
        <v>1317</v>
      </c>
      <c r="J567"/>
      <c r="K567" t="n">
        <v>0</v>
      </c>
      <c r="L567" t="n">
        <v>0.2179</v>
      </c>
      <c r="M567" t="n">
        <v>0.2744</v>
      </c>
      <c r="N567" t="s">
        <v>582</v>
      </c>
      <c r="O567"/>
      <c r="P567"/>
      <c r="Q567"/>
      <c r="R567"/>
      <c r="S567"/>
      <c r="T567"/>
      <c r="U567"/>
      <c r="V567"/>
      <c r="W567" t="n">
        <v>22.4</v>
      </c>
      <c r="X567"/>
      <c r="Y567"/>
      <c r="Z567"/>
      <c r="AA567"/>
      <c r="AB567"/>
      <c r="AC567"/>
      <c r="AD567"/>
      <c r="AE567"/>
      <c r="AF567" t="s">
        <v>1459</v>
      </c>
      <c r="AG567" t="s">
        <v>1460</v>
      </c>
      <c r="AH567" t="s">
        <v>1111</v>
      </c>
      <c r="AI567" t="s">
        <v>433</v>
      </c>
      <c r="AJ567" t="s">
        <v>419</v>
      </c>
      <c r="AK567" t="s">
        <v>419</v>
      </c>
      <c r="AL567" t="s">
        <v>1461</v>
      </c>
      <c r="AM567" t="n">
        <v>1</v>
      </c>
      <c r="AN567" t="s">
        <v>3605</v>
      </c>
      <c r="AO567" t="n">
        <v>294</v>
      </c>
      <c r="AP567" t="n">
        <v>274</v>
      </c>
      <c r="AQ567" t="n">
        <v>313</v>
      </c>
      <c r="AR567" t="n">
        <v>132</v>
      </c>
      <c r="AS567" t="n">
        <v>89</v>
      </c>
      <c r="AT567" t="n">
        <v>139</v>
      </c>
      <c r="AU567" t="n">
        <v>99</v>
      </c>
      <c r="AV567" t="n">
        <v>99</v>
      </c>
      <c r="AW567" t="n">
        <v>99</v>
      </c>
      <c r="AX567" t="n">
        <v>193112</v>
      </c>
      <c r="AY567" t="n">
        <v>193112</v>
      </c>
      <c r="AZ567" t="n">
        <v>193112</v>
      </c>
      <c r="BA567" t="s">
        <v>105</v>
      </c>
      <c r="BB567" t="s">
        <v>1322</v>
      </c>
      <c r="BC567"/>
      <c r="BD567" t="s">
        <v>163</v>
      </c>
      <c r="BE567" t="s">
        <v>1323</v>
      </c>
      <c r="BF567" t="s">
        <v>1324</v>
      </c>
      <c r="BG567" t="s">
        <v>1462</v>
      </c>
      <c r="BH567" t="s">
        <v>1463</v>
      </c>
      <c r="BI567"/>
      <c r="BJ567"/>
      <c r="BK567"/>
      <c r="BL567"/>
      <c r="BM567"/>
      <c r="BN567"/>
      <c r="BO567" t="n">
        <v>0</v>
      </c>
      <c r="BP567" t="n">
        <v>0</v>
      </c>
      <c r="BQ567" t="n">
        <v>0</v>
      </c>
      <c r="BR567" t="n">
        <v>0</v>
      </c>
      <c r="BS567" t="n">
        <v>0</v>
      </c>
      <c r="BT567" t="n">
        <v>0</v>
      </c>
      <c r="BU567" t="n">
        <v>0</v>
      </c>
      <c r="BV567" t="n">
        <v>0</v>
      </c>
      <c r="BW567" t="n">
        <v>0.1925</v>
      </c>
      <c r="BX567" t="n">
        <v>0.2633</v>
      </c>
      <c r="BY567" t="n">
        <v>0.2181</v>
      </c>
      <c r="BZ567" t="n">
        <v>0.2428</v>
      </c>
      <c r="CA567" t="n">
        <v>0.1891</v>
      </c>
      <c r="CB567" t="n">
        <v>0.2276</v>
      </c>
      <c r="CC567" t="n">
        <v>0.2744</v>
      </c>
      <c r="CD567" t="n">
        <v>0.2402</v>
      </c>
      <c r="CE567" t="n">
        <v>0.1906</v>
      </c>
      <c r="CF567" t="n">
        <v>0.1544</v>
      </c>
      <c r="CG567" t="n">
        <v>307</v>
      </c>
      <c r="CH567" t="str">
        <f>=SUBTOTAL(103,CG567)</f>
      </c>
      <c r="CI567" t="str">
        <f>=IF(CH567=1,IFERROR(MAX($CI$1:CI566)+(COUNTIFS($CG$1:CG566,CG567,$CH$1:CH566,1)=0),1),"")</f>
      </c>
    </row>
    <row r="568">
      <c r="A568" t="s">
        <v>1311</v>
      </c>
      <c r="B568" t="s">
        <v>1464</v>
      </c>
      <c r="C568" t="s">
        <v>1465</v>
      </c>
      <c r="D568" t="s">
        <v>1314</v>
      </c>
      <c r="E568" t="s">
        <v>1466</v>
      </c>
      <c r="F568" t="s">
        <v>1467</v>
      </c>
      <c r="G568" t="s">
        <v>92</v>
      </c>
      <c r="H568" t="s">
        <v>93</v>
      </c>
      <c r="I568" t="s">
        <v>1317</v>
      </c>
      <c r="J568"/>
      <c r="K568" t="n">
        <v>0</v>
      </c>
      <c r="L568" t="n">
        <v>0.05722</v>
      </c>
      <c r="M568" t="n">
        <v>0.08871</v>
      </c>
      <c r="N568" t="s">
        <v>582</v>
      </c>
      <c r="O568"/>
      <c r="P568"/>
      <c r="Q568"/>
      <c r="R568"/>
      <c r="S568"/>
      <c r="T568" t="n">
        <v>0.018</v>
      </c>
      <c r="U568" t="s">
        <v>1468</v>
      </c>
      <c r="V568" t="s">
        <v>244</v>
      </c>
      <c r="W568" t="n">
        <v>14.91</v>
      </c>
      <c r="X568" t="n">
        <v>0.184468045831</v>
      </c>
      <c r="Y568" t="s">
        <v>1469</v>
      </c>
      <c r="Z568"/>
      <c r="AA568"/>
      <c r="AB568" t="s">
        <v>211</v>
      </c>
      <c r="AC568" t="s">
        <v>212</v>
      </c>
      <c r="AD568"/>
      <c r="AE568"/>
      <c r="AF568" t="s">
        <v>1470</v>
      </c>
      <c r="AG568" t="s">
        <v>1471</v>
      </c>
      <c r="AH568"/>
      <c r="AI568" t="s">
        <v>433</v>
      </c>
      <c r="AJ568" t="s">
        <v>419</v>
      </c>
      <c r="AK568" t="s">
        <v>419</v>
      </c>
      <c r="AL568" t="s">
        <v>125</v>
      </c>
      <c r="AM568" t="n">
        <v>1</v>
      </c>
      <c r="AN568" t="s">
        <v>3605</v>
      </c>
      <c r="AO568" t="n">
        <v>322</v>
      </c>
      <c r="AP568" t="n">
        <v>286</v>
      </c>
      <c r="AQ568" t="n">
        <v>330</v>
      </c>
      <c r="AR568" t="n">
        <v>90</v>
      </c>
      <c r="AS568" t="n">
        <v>70</v>
      </c>
      <c r="AT568" t="n">
        <v>103</v>
      </c>
      <c r="AU568" t="n">
        <v>99</v>
      </c>
      <c r="AV568" t="n">
        <v>99</v>
      </c>
      <c r="AW568" t="n">
        <v>99</v>
      </c>
      <c r="AX568" t="n">
        <v>193112</v>
      </c>
      <c r="AY568" t="n">
        <v>193112</v>
      </c>
      <c r="AZ568" t="n">
        <v>193112</v>
      </c>
      <c r="BA568" t="s">
        <v>105</v>
      </c>
      <c r="BB568" t="s">
        <v>1322</v>
      </c>
      <c r="BC568"/>
      <c r="BD568" t="s">
        <v>107</v>
      </c>
      <c r="BE568" t="s">
        <v>1323</v>
      </c>
      <c r="BF568" t="s">
        <v>1324</v>
      </c>
      <c r="BG568" t="s">
        <v>848</v>
      </c>
      <c r="BH568" t="s">
        <v>1472</v>
      </c>
      <c r="BI568"/>
      <c r="BJ568"/>
      <c r="BK568"/>
      <c r="BL568"/>
      <c r="BM568"/>
      <c r="BN568"/>
      <c r="BO568" t="n">
        <v>0</v>
      </c>
      <c r="BP568" t="n">
        <v>0</v>
      </c>
      <c r="BQ568" t="n">
        <v>0</v>
      </c>
      <c r="BR568" t="n">
        <v>0</v>
      </c>
      <c r="BS568" t="n">
        <v>0</v>
      </c>
      <c r="BT568" t="n">
        <v>0</v>
      </c>
      <c r="BU568" t="n">
        <v>0</v>
      </c>
      <c r="BV568" t="n">
        <v>0</v>
      </c>
      <c r="BW568" t="n">
        <v>0.05603</v>
      </c>
      <c r="BX568" t="n">
        <v>0.0508</v>
      </c>
      <c r="BY568" t="n">
        <v>0.05845</v>
      </c>
      <c r="BZ568" t="n">
        <v>0.05348</v>
      </c>
      <c r="CA568" t="n">
        <v>0.04606</v>
      </c>
      <c r="CB568" t="n">
        <v>0.06988</v>
      </c>
      <c r="CC568" t="n">
        <v>0.08871</v>
      </c>
      <c r="CD568" t="n">
        <v>0.05762</v>
      </c>
      <c r="CE568" t="n">
        <v>0.05833</v>
      </c>
      <c r="CF568" t="n">
        <v>0.04663</v>
      </c>
      <c r="CG568" t="n">
        <v>307</v>
      </c>
      <c r="CH568" t="str">
        <f>=SUBTOTAL(103,CG568)</f>
      </c>
      <c r="CI568" t="str">
        <f>=IF(CH568=1,IFERROR(MAX($CI$1:CI567)+(COUNTIFS($CG$1:CG567,CG568,$CH$1:CH567,1)=0),1),"")</f>
      </c>
    </row>
    <row r="569">
      <c r="A569" t="s">
        <v>1311</v>
      </c>
      <c r="B569" t="s">
        <v>1473</v>
      </c>
      <c r="C569" t="s">
        <v>1474</v>
      </c>
      <c r="D569" t="s">
        <v>1314</v>
      </c>
      <c r="E569" t="s">
        <v>1475</v>
      </c>
      <c r="F569" t="s">
        <v>1476</v>
      </c>
      <c r="G569" t="s">
        <v>157</v>
      </c>
      <c r="H569" t="s">
        <v>93</v>
      </c>
      <c r="I569" t="s">
        <v>1317</v>
      </c>
      <c r="J569"/>
      <c r="K569" t="n">
        <v>0</v>
      </c>
      <c r="L569" t="n">
        <v>0.03289</v>
      </c>
      <c r="M569" t="n">
        <v>0.04129</v>
      </c>
      <c r="N569" t="s">
        <v>1185</v>
      </c>
      <c r="O569"/>
      <c r="P569"/>
      <c r="Q569"/>
      <c r="R569"/>
      <c r="S569"/>
      <c r="T569"/>
      <c r="U569"/>
      <c r="V569"/>
      <c r="W569" t="n">
        <v>14.2</v>
      </c>
      <c r="X569"/>
      <c r="Y569" t="s">
        <v>1477</v>
      </c>
      <c r="Z569"/>
      <c r="AA569"/>
      <c r="AB569"/>
      <c r="AC569"/>
      <c r="AD569"/>
      <c r="AE569"/>
      <c r="AF569" t="s">
        <v>1478</v>
      </c>
      <c r="AG569" t="s">
        <v>1479</v>
      </c>
      <c r="AH569"/>
      <c r="AI569" t="s">
        <v>433</v>
      </c>
      <c r="AJ569" t="s">
        <v>419</v>
      </c>
      <c r="AK569" t="s">
        <v>419</v>
      </c>
      <c r="AL569" t="s">
        <v>161</v>
      </c>
      <c r="AM569" t="n">
        <v>1</v>
      </c>
      <c r="AN569" t="s">
        <v>3605</v>
      </c>
      <c r="AO569" t="n">
        <v>301</v>
      </c>
      <c r="AP569" t="n">
        <v>283</v>
      </c>
      <c r="AQ569" t="n">
        <v>324</v>
      </c>
      <c r="AR569" t="n">
        <v>88</v>
      </c>
      <c r="AS569" t="n">
        <v>70</v>
      </c>
      <c r="AT569" t="n">
        <v>103</v>
      </c>
      <c r="AU569" t="n">
        <v>99</v>
      </c>
      <c r="AV569" t="n">
        <v>99</v>
      </c>
      <c r="AW569" t="n">
        <v>99</v>
      </c>
      <c r="AX569" t="n">
        <v>193112</v>
      </c>
      <c r="AY569" t="n">
        <v>193112</v>
      </c>
      <c r="AZ569" t="n">
        <v>193112</v>
      </c>
      <c r="BA569" t="s">
        <v>105</v>
      </c>
      <c r="BB569" t="s">
        <v>1322</v>
      </c>
      <c r="BC569"/>
      <c r="BD569" t="s">
        <v>163</v>
      </c>
      <c r="BE569" t="s">
        <v>1323</v>
      </c>
      <c r="BF569" t="s">
        <v>1324</v>
      </c>
      <c r="BG569" t="s">
        <v>1480</v>
      </c>
      <c r="BH569" t="s">
        <v>1481</v>
      </c>
      <c r="BI569"/>
      <c r="BJ569"/>
      <c r="BK569"/>
      <c r="BL569"/>
      <c r="BM569"/>
      <c r="BN569"/>
      <c r="BO569" t="n">
        <v>0</v>
      </c>
      <c r="BP569" t="n">
        <v>0</v>
      </c>
      <c r="BQ569" t="n">
        <v>0</v>
      </c>
      <c r="BR569" t="n">
        <v>0</v>
      </c>
      <c r="BS569" t="n">
        <v>0</v>
      </c>
      <c r="BT569" t="n">
        <v>0</v>
      </c>
      <c r="BU569" t="n">
        <v>0</v>
      </c>
      <c r="BV569" t="n">
        <v>0</v>
      </c>
      <c r="BW569" t="n">
        <v>0.03343</v>
      </c>
      <c r="BX569" t="n">
        <v>0.0283</v>
      </c>
      <c r="BY569" t="n">
        <v>0.03543</v>
      </c>
      <c r="BZ569" t="n">
        <v>0.03329</v>
      </c>
      <c r="CA569" t="n">
        <v>0.02929</v>
      </c>
      <c r="CB569" t="n">
        <v>0.04129</v>
      </c>
      <c r="CC569" t="n">
        <v>0.03968</v>
      </c>
      <c r="CD569" t="n">
        <v>0.031</v>
      </c>
      <c r="CE569" t="n">
        <v>0.03065</v>
      </c>
      <c r="CF569" t="n">
        <v>0.03144</v>
      </c>
      <c r="CG569" t="n">
        <v>307</v>
      </c>
      <c r="CH569" t="str">
        <f>=SUBTOTAL(103,CG569)</f>
      </c>
      <c r="CI569" t="str">
        <f>=IF(CH569=1,IFERROR(MAX($CI$1:CI568)+(COUNTIFS($CG$1:CG568,CG569,$CH$1:CH568,1)=0),1),"")</f>
      </c>
    </row>
    <row r="570">
      <c r="A570" t="s">
        <v>1311</v>
      </c>
      <c r="B570" t="s">
        <v>1482</v>
      </c>
      <c r="C570" t="s">
        <v>1483</v>
      </c>
      <c r="D570" t="s">
        <v>1314</v>
      </c>
      <c r="E570" t="s">
        <v>1484</v>
      </c>
      <c r="F570" t="s">
        <v>1485</v>
      </c>
      <c r="G570" t="s">
        <v>92</v>
      </c>
      <c r="H570" t="s">
        <v>93</v>
      </c>
      <c r="I570" t="s">
        <v>1317</v>
      </c>
      <c r="J570"/>
      <c r="K570" t="n">
        <v>0</v>
      </c>
      <c r="L570" t="n">
        <v>0.0000696</v>
      </c>
      <c r="M570" t="n">
        <v>0.000609</v>
      </c>
      <c r="N570" t="s">
        <v>176</v>
      </c>
      <c r="O570"/>
      <c r="P570"/>
      <c r="Q570"/>
      <c r="R570"/>
      <c r="S570"/>
      <c r="T570" t="n">
        <v>0.008</v>
      </c>
      <c r="U570" t="s">
        <v>1451</v>
      </c>
      <c r="V570" t="s">
        <v>244</v>
      </c>
      <c r="W570" t="n">
        <v>1.579</v>
      </c>
      <c r="X570" t="n">
        <v>0.170074015856</v>
      </c>
      <c r="Y570" t="s">
        <v>1486</v>
      </c>
      <c r="Z570"/>
      <c r="AA570"/>
      <c r="AB570" t="s">
        <v>211</v>
      </c>
      <c r="AC570" t="s">
        <v>212</v>
      </c>
      <c r="AD570"/>
      <c r="AE570"/>
      <c r="AF570" t="s">
        <v>1487</v>
      </c>
      <c r="AG570" t="s">
        <v>1488</v>
      </c>
      <c r="AH570"/>
      <c r="AI570" t="s">
        <v>433</v>
      </c>
      <c r="AJ570" t="s">
        <v>419</v>
      </c>
      <c r="AK570" t="s">
        <v>419</v>
      </c>
      <c r="AL570" t="s">
        <v>228</v>
      </c>
      <c r="AM570" t="n">
        <v>1</v>
      </c>
      <c r="AN570" t="s">
        <v>3605</v>
      </c>
      <c r="AO570" t="n">
        <v>354</v>
      </c>
      <c r="AP570" t="n">
        <v>321</v>
      </c>
      <c r="AQ570" t="n">
        <v>306</v>
      </c>
      <c r="AR570" t="n">
        <v>71</v>
      </c>
      <c r="AS570" t="n">
        <v>53</v>
      </c>
      <c r="AT570" t="n">
        <v>67</v>
      </c>
      <c r="AU570" t="n">
        <v>99</v>
      </c>
      <c r="AV570" t="n">
        <v>99</v>
      </c>
      <c r="AW570" t="n">
        <v>99</v>
      </c>
      <c r="AX570" t="n">
        <v>193112</v>
      </c>
      <c r="AY570" t="n">
        <v>193112</v>
      </c>
      <c r="AZ570" t="n">
        <v>193112</v>
      </c>
      <c r="BA570" t="s">
        <v>105</v>
      </c>
      <c r="BB570" t="s">
        <v>1322</v>
      </c>
      <c r="BC570"/>
      <c r="BD570" t="s">
        <v>107</v>
      </c>
      <c r="BE570" t="s">
        <v>1323</v>
      </c>
      <c r="BF570" t="s">
        <v>1324</v>
      </c>
      <c r="BG570" t="s">
        <v>272</v>
      </c>
      <c r="BH570" t="s">
        <v>1489</v>
      </c>
      <c r="BI570"/>
      <c r="BJ570"/>
      <c r="BK570"/>
      <c r="BL570"/>
      <c r="BM570"/>
      <c r="BN570"/>
      <c r="BO570" t="n">
        <v>0</v>
      </c>
      <c r="BP570" t="n">
        <v>0</v>
      </c>
      <c r="BQ570" t="n">
        <v>0</v>
      </c>
      <c r="BR570" t="n">
        <v>0</v>
      </c>
      <c r="BS570" t="n">
        <v>0</v>
      </c>
      <c r="BT570" t="n">
        <v>0</v>
      </c>
      <c r="BU570" t="n">
        <v>0</v>
      </c>
      <c r="BV570" t="n">
        <v>0</v>
      </c>
      <c r="BW570" t="n">
        <v>0.00005131</v>
      </c>
      <c r="BX570" t="n">
        <v>0</v>
      </c>
      <c r="BY570" t="n">
        <v>0.00006953</v>
      </c>
      <c r="BZ570" t="n">
        <v>0</v>
      </c>
      <c r="CA570" t="n">
        <v>0.000609</v>
      </c>
      <c r="CB570" t="n">
        <v>0</v>
      </c>
      <c r="CC570" t="n">
        <v>0</v>
      </c>
      <c r="CD570" t="n">
        <v>0.00004663</v>
      </c>
      <c r="CE570" t="n">
        <v>0</v>
      </c>
      <c r="CF570" t="n">
        <v>0.0002173</v>
      </c>
      <c r="CG570" t="n">
        <v>307</v>
      </c>
      <c r="CH570" t="str">
        <f>=SUBTOTAL(103,CG570)</f>
      </c>
      <c r="CI570" t="str">
        <f>=IF(CH570=1,IFERROR(MAX($CI$1:CI569)+(COUNTIFS($CG$1:CG569,CG570,$CH$1:CH569,1)=0),1),"")</f>
      </c>
    </row>
    <row r="571">
      <c r="A571" t="s">
        <v>1311</v>
      </c>
      <c r="B571" t="s">
        <v>7558</v>
      </c>
      <c r="C571" t="s">
        <v>7559</v>
      </c>
      <c r="D571" t="s">
        <v>1314</v>
      </c>
      <c r="E571" t="s">
        <v>7560</v>
      </c>
      <c r="F571" t="s">
        <v>7561</v>
      </c>
      <c r="G571" t="s">
        <v>92</v>
      </c>
      <c r="H571" t="s">
        <v>93</v>
      </c>
      <c r="I571" t="s">
        <v>1317</v>
      </c>
      <c r="J571"/>
      <c r="K571" t="n">
        <v>0.000004048</v>
      </c>
      <c r="L571" t="n">
        <v>0.0248</v>
      </c>
      <c r="M571" t="n">
        <v>0.05469</v>
      </c>
      <c r="N571" t="s">
        <v>582</v>
      </c>
      <c r="O571"/>
      <c r="P571"/>
      <c r="Q571"/>
      <c r="R571"/>
      <c r="S571"/>
      <c r="T571" t="n">
        <v>0.016</v>
      </c>
      <c r="U571" t="s">
        <v>7562</v>
      </c>
      <c r="V571" t="s">
        <v>244</v>
      </c>
      <c r="W571" t="n">
        <v>0.086</v>
      </c>
      <c r="X571" t="n">
        <v>0.165408432484</v>
      </c>
      <c r="Y571" t="s">
        <v>7563</v>
      </c>
      <c r="Z571"/>
      <c r="AA571"/>
      <c r="AB571" t="s">
        <v>211</v>
      </c>
      <c r="AC571" t="s">
        <v>212</v>
      </c>
      <c r="AD571"/>
      <c r="AE571"/>
      <c r="AF571" t="s">
        <v>7564</v>
      </c>
      <c r="AG571" t="s">
        <v>7565</v>
      </c>
      <c r="AH571"/>
      <c r="AI571"/>
      <c r="AJ571"/>
      <c r="AK571"/>
      <c r="AL571" t="s">
        <v>104</v>
      </c>
      <c r="AM571"/>
      <c r="AN571"/>
      <c r="AO571"/>
      <c r="AP571"/>
      <c r="AQ571"/>
      <c r="AR571"/>
      <c r="AS571"/>
      <c r="AT571"/>
      <c r="AU571"/>
      <c r="AV571"/>
      <c r="AW571"/>
      <c r="AX571"/>
      <c r="AY571"/>
      <c r="AZ571"/>
      <c r="BA571" t="s">
        <v>105</v>
      </c>
      <c r="BB571" t="s">
        <v>1322</v>
      </c>
      <c r="BC571"/>
      <c r="BD571" t="s">
        <v>107</v>
      </c>
      <c r="BE571" t="s">
        <v>1323</v>
      </c>
      <c r="BF571" t="s">
        <v>1324</v>
      </c>
      <c r="BG571" t="s">
        <v>291</v>
      </c>
      <c r="BH571" t="s">
        <v>1747</v>
      </c>
      <c r="BI571"/>
      <c r="BJ571"/>
      <c r="BK571"/>
      <c r="BL571"/>
      <c r="BM571"/>
      <c r="BN571"/>
      <c r="BO571" t="n">
        <v>0</v>
      </c>
      <c r="BP571" t="n">
        <v>0</v>
      </c>
      <c r="BQ571" t="n">
        <v>0</v>
      </c>
      <c r="BR571" t="n">
        <v>0</v>
      </c>
      <c r="BS571" t="n">
        <v>0</v>
      </c>
      <c r="BT571" t="n">
        <v>0.000008903</v>
      </c>
      <c r="BU571" t="n">
        <v>0</v>
      </c>
      <c r="BV571" t="n">
        <v>0</v>
      </c>
      <c r="BW571" t="n">
        <v>0.02675</v>
      </c>
      <c r="BX571" t="n">
        <v>0.03084</v>
      </c>
      <c r="BY571" t="n">
        <v>0.02575</v>
      </c>
      <c r="BZ571" t="n">
        <v>0.01136</v>
      </c>
      <c r="CA571" t="n">
        <v>0.03913</v>
      </c>
      <c r="CB571" t="n">
        <v>0.02444</v>
      </c>
      <c r="CC571" t="n">
        <v>0.05469</v>
      </c>
      <c r="CD571" t="n">
        <v>0.02218</v>
      </c>
      <c r="CE571" t="n">
        <v>0.03361</v>
      </c>
      <c r="CF571" t="n">
        <v>0.03594</v>
      </c>
      <c r="CG571" t="n">
        <v>307</v>
      </c>
      <c r="CH571" t="str">
        <f>=SUBTOTAL(103,CG571)</f>
      </c>
      <c r="CI571" t="str">
        <f>=IF(CH571=1,IFERROR(MAX($CI$1:CI570)+(COUNTIFS($CG$1:CG570,CG571,$CH$1:CH570,1)=0),1),"")</f>
      </c>
    </row>
    <row r="572">
      <c r="A572" t="s">
        <v>1311</v>
      </c>
      <c r="B572" t="s">
        <v>7566</v>
      </c>
      <c r="C572" t="s">
        <v>7567</v>
      </c>
      <c r="D572" t="s">
        <v>1314</v>
      </c>
      <c r="E572" t="s">
        <v>7568</v>
      </c>
      <c r="F572" t="s">
        <v>7569</v>
      </c>
      <c r="G572" t="s">
        <v>92</v>
      </c>
      <c r="H572" t="s">
        <v>93</v>
      </c>
      <c r="I572" t="s">
        <v>1317</v>
      </c>
      <c r="J572"/>
      <c r="K572" t="n">
        <v>0.00001284</v>
      </c>
      <c r="L572" t="n">
        <v>0.0001013</v>
      </c>
      <c r="M572" t="n">
        <v>0.0007133</v>
      </c>
      <c r="N572" t="s">
        <v>176</v>
      </c>
      <c r="O572"/>
      <c r="P572"/>
      <c r="Q572"/>
      <c r="R572"/>
      <c r="S572"/>
      <c r="T572" t="n">
        <v>0.004</v>
      </c>
      <c r="U572" t="s">
        <v>1055</v>
      </c>
      <c r="V572" t="s">
        <v>244</v>
      </c>
      <c r="W572" t="n">
        <v>0.001</v>
      </c>
      <c r="X572" t="n">
        <v>0.182567775249</v>
      </c>
      <c r="Y572" t="s">
        <v>7570</v>
      </c>
      <c r="Z572"/>
      <c r="AA572"/>
      <c r="AB572" t="s">
        <v>211</v>
      </c>
      <c r="AC572" t="s">
        <v>212</v>
      </c>
      <c r="AD572"/>
      <c r="AE572"/>
      <c r="AF572" t="s">
        <v>7571</v>
      </c>
      <c r="AG572" t="s">
        <v>7572</v>
      </c>
      <c r="AH572"/>
      <c r="AI572"/>
      <c r="AJ572"/>
      <c r="AK572"/>
      <c r="AL572" t="s">
        <v>228</v>
      </c>
      <c r="AM572"/>
      <c r="AN572"/>
      <c r="AO572"/>
      <c r="AP572"/>
      <c r="AQ572"/>
      <c r="AR572"/>
      <c r="AS572"/>
      <c r="AT572"/>
      <c r="AU572"/>
      <c r="AV572"/>
      <c r="AW572"/>
      <c r="AX572"/>
      <c r="AY572"/>
      <c r="AZ572"/>
      <c r="BA572" t="s">
        <v>105</v>
      </c>
      <c r="BB572" t="s">
        <v>1322</v>
      </c>
      <c r="BC572"/>
      <c r="BD572" t="s">
        <v>107</v>
      </c>
      <c r="BE572" t="s">
        <v>1323</v>
      </c>
      <c r="BF572" t="s">
        <v>1324</v>
      </c>
      <c r="BG572" t="s">
        <v>532</v>
      </c>
      <c r="BH572" t="s">
        <v>2431</v>
      </c>
      <c r="BI572"/>
      <c r="BJ572"/>
      <c r="BK572"/>
      <c r="BL572"/>
      <c r="BM572"/>
      <c r="BN572"/>
      <c r="BO572" t="n">
        <v>0</v>
      </c>
      <c r="BP572" t="n">
        <v>0.00003253</v>
      </c>
      <c r="BQ572" t="n">
        <v>0</v>
      </c>
      <c r="BR572" t="n">
        <v>0</v>
      </c>
      <c r="BS572" t="n">
        <v>0</v>
      </c>
      <c r="BT572" t="n">
        <v>0.00001872</v>
      </c>
      <c r="BU572" t="n">
        <v>0</v>
      </c>
      <c r="BV572" t="n">
        <v>0</v>
      </c>
      <c r="BW572" t="n">
        <v>0.0001317</v>
      </c>
      <c r="BX572" t="n">
        <v>0</v>
      </c>
      <c r="BY572" t="n">
        <v>0</v>
      </c>
      <c r="BZ572" t="n">
        <v>0</v>
      </c>
      <c r="CA572" t="n">
        <v>0.0007133</v>
      </c>
      <c r="CB572" t="n">
        <v>0</v>
      </c>
      <c r="CC572" t="n">
        <v>0</v>
      </c>
      <c r="CD572" t="n">
        <v>0.00009553</v>
      </c>
      <c r="CE572" t="n">
        <v>0</v>
      </c>
      <c r="CF572" t="n">
        <v>0</v>
      </c>
      <c r="CG572" t="n">
        <v>307</v>
      </c>
      <c r="CH572" t="str">
        <f>=SUBTOTAL(103,CG572)</f>
      </c>
      <c r="CI572" t="str">
        <f>=IF(CH572=1,IFERROR(MAX($CI$1:CI571)+(COUNTIFS($CG$1:CG571,CG572,$CH$1:CH571,1)=0),1),"")</f>
      </c>
    </row>
    <row r="573">
      <c r="A573" t="s">
        <v>1311</v>
      </c>
      <c r="B573" t="s">
        <v>7573</v>
      </c>
      <c r="C573" t="s">
        <v>7574</v>
      </c>
      <c r="D573" t="s">
        <v>1314</v>
      </c>
      <c r="E573" t="s">
        <v>7575</v>
      </c>
      <c r="F573" t="s">
        <v>7576</v>
      </c>
      <c r="G573" t="s">
        <v>92</v>
      </c>
      <c r="H573" t="s">
        <v>93</v>
      </c>
      <c r="I573" t="s">
        <v>1317</v>
      </c>
      <c r="J573"/>
      <c r="K573" t="n">
        <v>0.000004087</v>
      </c>
      <c r="L573" t="n">
        <v>0.3142</v>
      </c>
      <c r="M573" t="n">
        <v>0.3667</v>
      </c>
      <c r="N573" t="s">
        <v>582</v>
      </c>
      <c r="O573"/>
      <c r="P573"/>
      <c r="Q573"/>
      <c r="R573"/>
      <c r="S573"/>
      <c r="T573" t="n">
        <v>0.003</v>
      </c>
      <c r="U573" t="s">
        <v>378</v>
      </c>
      <c r="V573" t="s">
        <v>244</v>
      </c>
      <c r="W573" t="n">
        <v>0.018</v>
      </c>
      <c r="X573" t="n">
        <v>0.18225684762</v>
      </c>
      <c r="Y573" t="s">
        <v>7577</v>
      </c>
      <c r="Z573"/>
      <c r="AA573"/>
      <c r="AB573" t="s">
        <v>211</v>
      </c>
      <c r="AC573" t="s">
        <v>212</v>
      </c>
      <c r="AD573"/>
      <c r="AE573"/>
      <c r="AF573" t="s">
        <v>7578</v>
      </c>
      <c r="AG573" t="s">
        <v>7579</v>
      </c>
      <c r="AH573"/>
      <c r="AI573"/>
      <c r="AJ573"/>
      <c r="AK573"/>
      <c r="AL573" t="s">
        <v>249</v>
      </c>
      <c r="AM573"/>
      <c r="AN573"/>
      <c r="AO573"/>
      <c r="AP573"/>
      <c r="AQ573"/>
      <c r="AR573"/>
      <c r="AS573"/>
      <c r="AT573"/>
      <c r="AU573"/>
      <c r="AV573"/>
      <c r="AW573"/>
      <c r="AX573"/>
      <c r="AY573"/>
      <c r="AZ573"/>
      <c r="BA573" t="s">
        <v>105</v>
      </c>
      <c r="BB573" t="s">
        <v>1322</v>
      </c>
      <c r="BC573"/>
      <c r="BD573" t="s">
        <v>107</v>
      </c>
      <c r="BE573" t="s">
        <v>1323</v>
      </c>
      <c r="BF573" t="s">
        <v>1324</v>
      </c>
      <c r="BG573" t="s">
        <v>403</v>
      </c>
      <c r="BH573" t="s">
        <v>7580</v>
      </c>
      <c r="BI573"/>
      <c r="BJ573"/>
      <c r="BK573"/>
      <c r="BL573"/>
      <c r="BM573"/>
      <c r="BN573"/>
      <c r="BO573" t="n">
        <v>0.00006472</v>
      </c>
      <c r="BP573" t="n">
        <v>0</v>
      </c>
      <c r="BQ573" t="n">
        <v>0</v>
      </c>
      <c r="BR573" t="n">
        <v>0</v>
      </c>
      <c r="BS573" t="n">
        <v>0</v>
      </c>
      <c r="BT573" t="n">
        <v>0</v>
      </c>
      <c r="BU573" t="n">
        <v>0</v>
      </c>
      <c r="BV573" t="n">
        <v>0</v>
      </c>
      <c r="BW573" t="n">
        <v>0.3062</v>
      </c>
      <c r="BX573" t="n">
        <v>0.3345</v>
      </c>
      <c r="BY573" t="n">
        <v>0.3138</v>
      </c>
      <c r="BZ573" t="n">
        <v>0.3307</v>
      </c>
      <c r="CA573" t="n">
        <v>0.307</v>
      </c>
      <c r="CB573" t="n">
        <v>0.3182</v>
      </c>
      <c r="CC573" t="n">
        <v>0.3667</v>
      </c>
      <c r="CD573" t="n">
        <v>0.3204</v>
      </c>
      <c r="CE573" t="n">
        <v>0.3239</v>
      </c>
      <c r="CF573" t="n">
        <v>0.267</v>
      </c>
      <c r="CG573" t="n">
        <v>307</v>
      </c>
      <c r="CH573" t="str">
        <f>=SUBTOTAL(103,CG573)</f>
      </c>
      <c r="CI573" t="str">
        <f>=IF(CH573=1,IFERROR(MAX($CI$1:CI572)+(COUNTIFS($CG$1:CG572,CG573,$CH$1:CH572,1)=0),1),"")</f>
      </c>
    </row>
    <row r="574">
      <c r="A574" t="s">
        <v>1311</v>
      </c>
      <c r="B574" t="s">
        <v>7581</v>
      </c>
      <c r="C574" t="s">
        <v>7582</v>
      </c>
      <c r="D574" t="s">
        <v>1314</v>
      </c>
      <c r="E574" t="s">
        <v>7583</v>
      </c>
      <c r="F574" t="s">
        <v>7584</v>
      </c>
      <c r="G574" t="s">
        <v>92</v>
      </c>
      <c r="H574" t="s">
        <v>93</v>
      </c>
      <c r="I574" t="s">
        <v>1317</v>
      </c>
      <c r="J574"/>
      <c r="K574" t="n">
        <v>0.000004028</v>
      </c>
      <c r="L574" t="n">
        <v>0.03124</v>
      </c>
      <c r="M574" t="n">
        <v>0.06944</v>
      </c>
      <c r="N574" t="s">
        <v>582</v>
      </c>
      <c r="O574"/>
      <c r="P574"/>
      <c r="Q574"/>
      <c r="R574"/>
      <c r="S574"/>
      <c r="T574" t="n">
        <v>0.083</v>
      </c>
      <c r="U574" t="s">
        <v>1468</v>
      </c>
      <c r="V574" t="s">
        <v>244</v>
      </c>
      <c r="W574" t="n">
        <v>16.59</v>
      </c>
      <c r="X574" t="n">
        <v>0.195819914341</v>
      </c>
      <c r="Y574" t="s">
        <v>7585</v>
      </c>
      <c r="Z574"/>
      <c r="AA574"/>
      <c r="AB574" t="s">
        <v>211</v>
      </c>
      <c r="AC574" t="s">
        <v>212</v>
      </c>
      <c r="AD574"/>
      <c r="AE574"/>
      <c r="AF574" t="s">
        <v>7586</v>
      </c>
      <c r="AG574" t="s">
        <v>7587</v>
      </c>
      <c r="AH574"/>
      <c r="AI574"/>
      <c r="AJ574"/>
      <c r="AK574"/>
      <c r="AL574" t="s">
        <v>228</v>
      </c>
      <c r="AM574"/>
      <c r="AN574"/>
      <c r="AO574"/>
      <c r="AP574"/>
      <c r="AQ574"/>
      <c r="AR574"/>
      <c r="AS574"/>
      <c r="AT574"/>
      <c r="AU574"/>
      <c r="AV574"/>
      <c r="AW574"/>
      <c r="AX574"/>
      <c r="AY574"/>
      <c r="AZ574"/>
      <c r="BA574" t="s">
        <v>105</v>
      </c>
      <c r="BB574" t="s">
        <v>1322</v>
      </c>
      <c r="BC574"/>
      <c r="BD574" t="s">
        <v>107</v>
      </c>
      <c r="BE574" t="s">
        <v>1323</v>
      </c>
      <c r="BF574" t="s">
        <v>1324</v>
      </c>
      <c r="BG574" t="s">
        <v>532</v>
      </c>
      <c r="BH574" t="s">
        <v>533</v>
      </c>
      <c r="BI574"/>
      <c r="BJ574"/>
      <c r="BK574"/>
      <c r="BL574"/>
      <c r="BM574"/>
      <c r="BN574"/>
      <c r="BO574" t="n">
        <v>0</v>
      </c>
      <c r="BP574" t="n">
        <v>0</v>
      </c>
      <c r="BQ574" t="n">
        <v>0</v>
      </c>
      <c r="BR574" t="n">
        <v>0</v>
      </c>
      <c r="BS574" t="n">
        <v>0</v>
      </c>
      <c r="BT574" t="n">
        <v>0.000008857</v>
      </c>
      <c r="BU574" t="n">
        <v>0</v>
      </c>
      <c r="BV574" t="n">
        <v>0</v>
      </c>
      <c r="BW574" t="n">
        <v>0.03341</v>
      </c>
      <c r="BX574" t="n">
        <v>0.03916</v>
      </c>
      <c r="BY574" t="n">
        <v>0.03631</v>
      </c>
      <c r="BZ574" t="n">
        <v>0.01887</v>
      </c>
      <c r="CA574" t="n">
        <v>0.04584</v>
      </c>
      <c r="CB574" t="n">
        <v>0.03488</v>
      </c>
      <c r="CC574" t="n">
        <v>0.06944</v>
      </c>
      <c r="CD574" t="n">
        <v>0.02731</v>
      </c>
      <c r="CE574" t="n">
        <v>0.04611</v>
      </c>
      <c r="CF574" t="n">
        <v>0.0291</v>
      </c>
      <c r="CG574" t="n">
        <v>307</v>
      </c>
      <c r="CH574" t="str">
        <f>=SUBTOTAL(103,CG574)</f>
      </c>
      <c r="CI574" t="str">
        <f>=IF(CH574=1,IFERROR(MAX($CI$1:CI573)+(COUNTIFS($CG$1:CG573,CG574,$CH$1:CH573,1)=0),1),"")</f>
      </c>
    </row>
    <row r="575">
      <c r="A575" t="s">
        <v>1311</v>
      </c>
      <c r="B575" t="s">
        <v>7588</v>
      </c>
      <c r="C575" t="s">
        <v>7589</v>
      </c>
      <c r="D575" t="s">
        <v>1314</v>
      </c>
      <c r="E575" t="s">
        <v>7590</v>
      </c>
      <c r="F575" t="s">
        <v>7591</v>
      </c>
      <c r="G575" t="s">
        <v>92</v>
      </c>
      <c r="H575" t="s">
        <v>93</v>
      </c>
      <c r="I575" t="s">
        <v>1317</v>
      </c>
      <c r="J575"/>
      <c r="K575" t="n">
        <v>0</v>
      </c>
      <c r="L575" t="n">
        <v>0.1191</v>
      </c>
      <c r="M575" t="n">
        <v>0.1944</v>
      </c>
      <c r="N575" t="s">
        <v>582</v>
      </c>
      <c r="O575"/>
      <c r="P575"/>
      <c r="Q575"/>
      <c r="R575"/>
      <c r="S575"/>
      <c r="T575" t="n">
        <v>0.014</v>
      </c>
      <c r="U575" t="s">
        <v>1288</v>
      </c>
      <c r="V575" t="s">
        <v>244</v>
      </c>
      <c r="W575" t="n">
        <v>0.009</v>
      </c>
      <c r="X575" t="n">
        <v>0.169052243233</v>
      </c>
      <c r="Y575" t="s">
        <v>7592</v>
      </c>
      <c r="Z575"/>
      <c r="AA575"/>
      <c r="AB575" t="s">
        <v>211</v>
      </c>
      <c r="AC575" t="s">
        <v>212</v>
      </c>
      <c r="AD575"/>
      <c r="AE575"/>
      <c r="AF575" t="s">
        <v>7593</v>
      </c>
      <c r="AG575" t="s">
        <v>7594</v>
      </c>
      <c r="AH575"/>
      <c r="AI575"/>
      <c r="AJ575"/>
      <c r="AK575"/>
      <c r="AL575" t="s">
        <v>228</v>
      </c>
      <c r="AM575"/>
      <c r="AN575"/>
      <c r="AO575"/>
      <c r="AP575"/>
      <c r="AQ575"/>
      <c r="AR575"/>
      <c r="AS575"/>
      <c r="AT575"/>
      <c r="AU575"/>
      <c r="AV575"/>
      <c r="AW575"/>
      <c r="AX575"/>
      <c r="AY575"/>
      <c r="AZ575"/>
      <c r="BA575" t="s">
        <v>105</v>
      </c>
      <c r="BB575" t="s">
        <v>1322</v>
      </c>
      <c r="BC575"/>
      <c r="BD575" t="s">
        <v>107</v>
      </c>
      <c r="BE575" t="s">
        <v>1323</v>
      </c>
      <c r="BF575" t="s">
        <v>1324</v>
      </c>
      <c r="BG575" t="s">
        <v>6440</v>
      </c>
      <c r="BH575" t="s">
        <v>6441</v>
      </c>
      <c r="BI575"/>
      <c r="BJ575"/>
      <c r="BK575"/>
      <c r="BL575"/>
      <c r="BM575"/>
      <c r="BN575"/>
      <c r="BO575" t="n">
        <v>0</v>
      </c>
      <c r="BP575" t="n">
        <v>0</v>
      </c>
      <c r="BQ575" t="n">
        <v>0</v>
      </c>
      <c r="BR575" t="n">
        <v>0</v>
      </c>
      <c r="BS575" t="n">
        <v>0</v>
      </c>
      <c r="BT575" t="n">
        <v>0</v>
      </c>
      <c r="BU575" t="n">
        <v>0</v>
      </c>
      <c r="BV575" t="n">
        <v>0</v>
      </c>
      <c r="BW575" t="n">
        <v>0.1012</v>
      </c>
      <c r="BX575" t="n">
        <v>0.1062</v>
      </c>
      <c r="BY575" t="n">
        <v>0.1184</v>
      </c>
      <c r="BZ575" t="n">
        <v>0.1149</v>
      </c>
      <c r="CA575" t="n">
        <v>0.08129</v>
      </c>
      <c r="CB575" t="n">
        <v>0.1435</v>
      </c>
      <c r="CC575" t="n">
        <v>0.1944</v>
      </c>
      <c r="CD575" t="n">
        <v>0.1294</v>
      </c>
      <c r="CE575" t="n">
        <v>0.1222</v>
      </c>
      <c r="CF575" t="n">
        <v>0.1068</v>
      </c>
      <c r="CG575" t="n">
        <v>307</v>
      </c>
      <c r="CH575" t="str">
        <f>=SUBTOTAL(103,CG575)</f>
      </c>
      <c r="CI575" t="str">
        <f>=IF(CH575=1,IFERROR(MAX($CI$1:CI574)+(COUNTIFS($CG$1:CG574,CG575,$CH$1:CH574,1)=0),1),"")</f>
      </c>
    </row>
    <row r="576">
      <c r="A576" t="s">
        <v>1311</v>
      </c>
      <c r="B576" t="s">
        <v>7595</v>
      </c>
      <c r="C576" t="s">
        <v>7596</v>
      </c>
      <c r="D576" t="s">
        <v>1314</v>
      </c>
      <c r="E576" t="s">
        <v>7597</v>
      </c>
      <c r="F576" t="s">
        <v>7598</v>
      </c>
      <c r="G576" t="s">
        <v>92</v>
      </c>
      <c r="H576" t="s">
        <v>93</v>
      </c>
      <c r="I576" t="s">
        <v>1317</v>
      </c>
      <c r="J576"/>
      <c r="K576" t="n">
        <v>0.0008462</v>
      </c>
      <c r="L576" t="n">
        <v>0.3969</v>
      </c>
      <c r="M576" t="n">
        <v>0.4184</v>
      </c>
      <c r="N576" t="s">
        <v>582</v>
      </c>
      <c r="O576"/>
      <c r="P576"/>
      <c r="Q576"/>
      <c r="R576"/>
      <c r="S576"/>
      <c r="T576" t="n">
        <v>0.016</v>
      </c>
      <c r="U576" t="s">
        <v>3183</v>
      </c>
      <c r="V576" t="s">
        <v>244</v>
      </c>
      <c r="W576" t="n">
        <v>7.428</v>
      </c>
      <c r="X576" t="n">
        <v>0.15871283412</v>
      </c>
      <c r="Y576" t="s">
        <v>7599</v>
      </c>
      <c r="Z576"/>
      <c r="AA576"/>
      <c r="AB576" t="s">
        <v>211</v>
      </c>
      <c r="AC576" t="s">
        <v>212</v>
      </c>
      <c r="AD576"/>
      <c r="AE576"/>
      <c r="AF576" t="s">
        <v>7600</v>
      </c>
      <c r="AG576" t="s">
        <v>7601</v>
      </c>
      <c r="AH576"/>
      <c r="AI576"/>
      <c r="AJ576"/>
      <c r="AK576"/>
      <c r="AL576" t="s">
        <v>228</v>
      </c>
      <c r="AM576"/>
      <c r="AN576"/>
      <c r="AO576"/>
      <c r="AP576"/>
      <c r="AQ576"/>
      <c r="AR576"/>
      <c r="AS576"/>
      <c r="AT576"/>
      <c r="AU576"/>
      <c r="AV576"/>
      <c r="AW576"/>
      <c r="AX576"/>
      <c r="AY576"/>
      <c r="AZ576"/>
      <c r="BA576" t="s">
        <v>105</v>
      </c>
      <c r="BB576" t="s">
        <v>1322</v>
      </c>
      <c r="BC576"/>
      <c r="BD576" t="s">
        <v>107</v>
      </c>
      <c r="BE576" t="s">
        <v>1323</v>
      </c>
      <c r="BF576" t="s">
        <v>1324</v>
      </c>
      <c r="BG576" t="s">
        <v>532</v>
      </c>
      <c r="BH576" t="s">
        <v>533</v>
      </c>
      <c r="BI576"/>
      <c r="BJ576"/>
      <c r="BK576"/>
      <c r="BL576"/>
      <c r="BM576"/>
      <c r="BN576"/>
      <c r="BO576" t="n">
        <v>0.008975</v>
      </c>
      <c r="BP576" t="n">
        <v>0.001184</v>
      </c>
      <c r="BQ576" t="n">
        <v>0.0009427</v>
      </c>
      <c r="BR576" t="n">
        <v>0</v>
      </c>
      <c r="BS576" t="n">
        <v>0</v>
      </c>
      <c r="BT576" t="n">
        <v>0.00009756</v>
      </c>
      <c r="BU576" t="n">
        <v>0.001082</v>
      </c>
      <c r="BV576" t="n">
        <v>0.0002119</v>
      </c>
      <c r="BW576" t="n">
        <v>0.3715</v>
      </c>
      <c r="BX576" t="n">
        <v>0.3986</v>
      </c>
      <c r="BY576" t="n">
        <v>0.3978</v>
      </c>
      <c r="BZ576" t="n">
        <v>0.4039</v>
      </c>
      <c r="CA576" t="n">
        <v>0.3574</v>
      </c>
      <c r="CB576" t="n">
        <v>0.4165</v>
      </c>
      <c r="CC576" t="n">
        <v>0.4184</v>
      </c>
      <c r="CD576" t="n">
        <v>0.413</v>
      </c>
      <c r="CE576" t="n">
        <v>0.3848</v>
      </c>
      <c r="CF576" t="n">
        <v>0.3657</v>
      </c>
      <c r="CG576" t="n">
        <v>307</v>
      </c>
      <c r="CH576" t="str">
        <f>=SUBTOTAL(103,CG576)</f>
      </c>
      <c r="CI576" t="str">
        <f>=IF(CH576=1,IFERROR(MAX($CI$1:CI575)+(COUNTIFS($CG$1:CG575,CG576,$CH$1:CH575,1)=0),1),"")</f>
      </c>
    </row>
    <row r="577">
      <c r="A577" t="s">
        <v>1311</v>
      </c>
      <c r="B577" t="s">
        <v>7602</v>
      </c>
      <c r="C577" t="s">
        <v>7603</v>
      </c>
      <c r="D577" t="s">
        <v>1314</v>
      </c>
      <c r="E577" t="s">
        <v>7604</v>
      </c>
      <c r="F577" t="s">
        <v>7605</v>
      </c>
      <c r="G577" t="s">
        <v>92</v>
      </c>
      <c r="H577" t="s">
        <v>93</v>
      </c>
      <c r="I577" t="s">
        <v>1317</v>
      </c>
      <c r="J577"/>
      <c r="K577" t="n">
        <v>0.00000862</v>
      </c>
      <c r="L577" t="n">
        <v>0.05247</v>
      </c>
      <c r="M577" t="n">
        <v>0.08491</v>
      </c>
      <c r="N577" t="s">
        <v>582</v>
      </c>
      <c r="O577"/>
      <c r="P577"/>
      <c r="Q577"/>
      <c r="R577"/>
      <c r="S577"/>
      <c r="T577" t="n">
        <v>0.038</v>
      </c>
      <c r="U577" t="s">
        <v>378</v>
      </c>
      <c r="V577" t="s">
        <v>244</v>
      </c>
      <c r="W577" t="n">
        <v>0.001</v>
      </c>
      <c r="X577" t="n">
        <v>0.181721895933</v>
      </c>
      <c r="Y577" t="s">
        <v>7606</v>
      </c>
      <c r="Z577"/>
      <c r="AA577"/>
      <c r="AB577" t="s">
        <v>211</v>
      </c>
      <c r="AC577" t="s">
        <v>212</v>
      </c>
      <c r="AD577"/>
      <c r="AE577"/>
      <c r="AF577" t="s">
        <v>7607</v>
      </c>
      <c r="AG577" t="s">
        <v>7608</v>
      </c>
      <c r="AH577"/>
      <c r="AI577"/>
      <c r="AJ577"/>
      <c r="AK577"/>
      <c r="AL577" t="s">
        <v>228</v>
      </c>
      <c r="AM577"/>
      <c r="AN577"/>
      <c r="AO577"/>
      <c r="AP577"/>
      <c r="AQ577"/>
      <c r="AR577"/>
      <c r="AS577"/>
      <c r="AT577"/>
      <c r="AU577"/>
      <c r="AV577"/>
      <c r="AW577"/>
      <c r="AX577"/>
      <c r="AY577"/>
      <c r="AZ577"/>
      <c r="BA577" t="s">
        <v>105</v>
      </c>
      <c r="BB577" t="s">
        <v>1322</v>
      </c>
      <c r="BC577"/>
      <c r="BD577" t="s">
        <v>107</v>
      </c>
      <c r="BE577" t="s">
        <v>1323</v>
      </c>
      <c r="BF577" t="s">
        <v>1324</v>
      </c>
      <c r="BG577" t="s">
        <v>149</v>
      </c>
      <c r="BH577" t="s">
        <v>150</v>
      </c>
      <c r="BI577"/>
      <c r="BJ577"/>
      <c r="BK577"/>
      <c r="BL577"/>
      <c r="BM577"/>
      <c r="BN577"/>
      <c r="BO577" t="n">
        <v>0</v>
      </c>
      <c r="BP577" t="n">
        <v>0</v>
      </c>
      <c r="BQ577" t="n">
        <v>0</v>
      </c>
      <c r="BR577" t="n">
        <v>0</v>
      </c>
      <c r="BS577" t="n">
        <v>0</v>
      </c>
      <c r="BT577" t="n">
        <v>0.00001765</v>
      </c>
      <c r="BU577" t="n">
        <v>0</v>
      </c>
      <c r="BV577" t="n">
        <v>0</v>
      </c>
      <c r="BW577" t="n">
        <v>0.06187</v>
      </c>
      <c r="BX577" t="n">
        <v>0.0285</v>
      </c>
      <c r="BY577" t="n">
        <v>0.04906</v>
      </c>
      <c r="BZ577" t="n">
        <v>0.04631</v>
      </c>
      <c r="CA577" t="n">
        <v>0.0699</v>
      </c>
      <c r="CB577" t="n">
        <v>0.04531</v>
      </c>
      <c r="CC577" t="n">
        <v>0.08491</v>
      </c>
      <c r="CD577" t="n">
        <v>0.0466</v>
      </c>
      <c r="CE577" t="n">
        <v>0.06836</v>
      </c>
      <c r="CF577" t="n">
        <v>0.07045</v>
      </c>
      <c r="CG577" t="n">
        <v>307</v>
      </c>
      <c r="CH577" t="str">
        <f>=SUBTOTAL(103,CG577)</f>
      </c>
      <c r="CI577" t="str">
        <f>=IF(CH577=1,IFERROR(MAX($CI$1:CI576)+(COUNTIFS($CG$1:CG576,CG577,$CH$1:CH576,1)=0),1),"")</f>
      </c>
    </row>
    <row r="578">
      <c r="A578" t="s">
        <v>1311</v>
      </c>
      <c r="B578" t="s">
        <v>7609</v>
      </c>
      <c r="C578" t="s">
        <v>7610</v>
      </c>
      <c r="D578" t="s">
        <v>1314</v>
      </c>
      <c r="E578" t="s">
        <v>7611</v>
      </c>
      <c r="F578" t="s">
        <v>7612</v>
      </c>
      <c r="G578" t="s">
        <v>92</v>
      </c>
      <c r="H578" t="s">
        <v>93</v>
      </c>
      <c r="I578" t="s">
        <v>1317</v>
      </c>
      <c r="J578"/>
      <c r="K578" t="n">
        <v>0</v>
      </c>
      <c r="L578" t="n">
        <v>0.0128</v>
      </c>
      <c r="M578" t="n">
        <v>0.04286</v>
      </c>
      <c r="N578" t="s">
        <v>582</v>
      </c>
      <c r="O578"/>
      <c r="P578"/>
      <c r="Q578"/>
      <c r="R578"/>
      <c r="S578"/>
      <c r="T578" t="n">
        <v>0.003</v>
      </c>
      <c r="U578" t="s">
        <v>1581</v>
      </c>
      <c r="V578" t="s">
        <v>244</v>
      </c>
      <c r="W578" t="n">
        <v>0.001</v>
      </c>
      <c r="X578" t="n">
        <v>0.17807918787</v>
      </c>
      <c r="Y578" t="s">
        <v>7613</v>
      </c>
      <c r="Z578"/>
      <c r="AA578"/>
      <c r="AB578" t="s">
        <v>211</v>
      </c>
      <c r="AC578" t="s">
        <v>212</v>
      </c>
      <c r="AD578"/>
      <c r="AE578"/>
      <c r="AF578" t="s">
        <v>7614</v>
      </c>
      <c r="AG578" t="s">
        <v>7615</v>
      </c>
      <c r="AH578"/>
      <c r="AI578"/>
      <c r="AJ578"/>
      <c r="AK578"/>
      <c r="AL578" t="s">
        <v>125</v>
      </c>
      <c r="AM578"/>
      <c r="AN578"/>
      <c r="AO578"/>
      <c r="AP578"/>
      <c r="AQ578"/>
      <c r="AR578"/>
      <c r="AS578"/>
      <c r="AT578"/>
      <c r="AU578"/>
      <c r="AV578"/>
      <c r="AW578"/>
      <c r="AX578"/>
      <c r="AY578"/>
      <c r="AZ578"/>
      <c r="BA578" t="s">
        <v>105</v>
      </c>
      <c r="BB578" t="s">
        <v>1322</v>
      </c>
      <c r="BC578"/>
      <c r="BD578" t="s">
        <v>107</v>
      </c>
      <c r="BE578" t="s">
        <v>1323</v>
      </c>
      <c r="BF578" t="s">
        <v>1324</v>
      </c>
      <c r="BG578" t="s">
        <v>765</v>
      </c>
      <c r="BH578" t="s">
        <v>766</v>
      </c>
      <c r="BI578"/>
      <c r="BJ578"/>
      <c r="BK578"/>
      <c r="BL578"/>
      <c r="BM578"/>
      <c r="BN578"/>
      <c r="BO578" t="n">
        <v>0</v>
      </c>
      <c r="BP578" t="n">
        <v>0</v>
      </c>
      <c r="BQ578" t="n">
        <v>0</v>
      </c>
      <c r="BR578" t="n">
        <v>0</v>
      </c>
      <c r="BS578" t="n">
        <v>0</v>
      </c>
      <c r="BT578" t="n">
        <v>0</v>
      </c>
      <c r="BU578" t="n">
        <v>0</v>
      </c>
      <c r="BV578" t="n">
        <v>0</v>
      </c>
      <c r="BW578" t="n">
        <v>0.01545</v>
      </c>
      <c r="BX578" t="n">
        <v>0.01128</v>
      </c>
      <c r="BY578" t="n">
        <v>0.0144</v>
      </c>
      <c r="BZ578" t="n">
        <v>0.009191</v>
      </c>
      <c r="CA578" t="n">
        <v>0.02785</v>
      </c>
      <c r="CB578" t="n">
        <v>0.01036</v>
      </c>
      <c r="CC578" t="n">
        <v>0.04286</v>
      </c>
      <c r="CD578" t="n">
        <v>0.009204</v>
      </c>
      <c r="CE578" t="n">
        <v>0.02508</v>
      </c>
      <c r="CF578" t="n">
        <v>0.02388</v>
      </c>
      <c r="CG578" t="n">
        <v>307</v>
      </c>
      <c r="CH578" t="str">
        <f>=SUBTOTAL(103,CG578)</f>
      </c>
      <c r="CI578" t="str">
        <f>=IF(CH578=1,IFERROR(MAX($CI$1:CI577)+(COUNTIFS($CG$1:CG577,CG578,$CH$1:CH577,1)=0),1),"")</f>
      </c>
    </row>
    <row r="579">
      <c r="A579" t="s">
        <v>1311</v>
      </c>
      <c r="B579" t="s">
        <v>7616</v>
      </c>
      <c r="C579" t="s">
        <v>7617</v>
      </c>
      <c r="D579" t="s">
        <v>1314</v>
      </c>
      <c r="E579" t="s">
        <v>7618</v>
      </c>
      <c r="F579" t="s">
        <v>7619</v>
      </c>
      <c r="G579" t="s">
        <v>92</v>
      </c>
      <c r="H579" t="s">
        <v>93</v>
      </c>
      <c r="I579" t="s">
        <v>1317</v>
      </c>
      <c r="J579"/>
      <c r="K579" t="n">
        <v>0.00004594</v>
      </c>
      <c r="L579" t="n">
        <v>0.03444</v>
      </c>
      <c r="M579" t="n">
        <v>0.05865</v>
      </c>
      <c r="N579" t="s">
        <v>1185</v>
      </c>
      <c r="O579"/>
      <c r="P579"/>
      <c r="Q579"/>
      <c r="R579"/>
      <c r="S579"/>
      <c r="T579" t="n">
        <v>0.014</v>
      </c>
      <c r="U579" t="s">
        <v>780</v>
      </c>
      <c r="V579" t="s">
        <v>244</v>
      </c>
      <c r="W579" t="n">
        <v>5.236</v>
      </c>
      <c r="X579" t="n">
        <v>0.175891846418</v>
      </c>
      <c r="Y579" t="s">
        <v>7620</v>
      </c>
      <c r="Z579"/>
      <c r="AA579"/>
      <c r="AB579" t="s">
        <v>211</v>
      </c>
      <c r="AC579" t="s">
        <v>212</v>
      </c>
      <c r="AD579"/>
      <c r="AE579"/>
      <c r="AF579" t="s">
        <v>7621</v>
      </c>
      <c r="AG579" t="s">
        <v>7622</v>
      </c>
      <c r="AH579"/>
      <c r="AI579"/>
      <c r="AJ579"/>
      <c r="AK579"/>
      <c r="AL579" t="s">
        <v>104</v>
      </c>
      <c r="AM579"/>
      <c r="AN579"/>
      <c r="AO579"/>
      <c r="AP579"/>
      <c r="AQ579"/>
      <c r="AR579"/>
      <c r="AS579"/>
      <c r="AT579"/>
      <c r="AU579"/>
      <c r="AV579"/>
      <c r="AW579"/>
      <c r="AX579"/>
      <c r="AY579"/>
      <c r="AZ579"/>
      <c r="BA579" t="s">
        <v>105</v>
      </c>
      <c r="BB579" t="s">
        <v>1322</v>
      </c>
      <c r="BC579"/>
      <c r="BD579" t="s">
        <v>107</v>
      </c>
      <c r="BE579" t="s">
        <v>1323</v>
      </c>
      <c r="BF579" t="s">
        <v>1324</v>
      </c>
      <c r="BG579" t="s">
        <v>1371</v>
      </c>
      <c r="BH579" t="s">
        <v>1372</v>
      </c>
      <c r="BI579"/>
      <c r="BJ579"/>
      <c r="BK579"/>
      <c r="BL579"/>
      <c r="BM579"/>
      <c r="BN579"/>
      <c r="BO579" t="n">
        <v>0.0004661</v>
      </c>
      <c r="BP579" t="n">
        <v>0</v>
      </c>
      <c r="BQ579" t="n">
        <v>0</v>
      </c>
      <c r="BR579" t="n">
        <v>0.00005633</v>
      </c>
      <c r="BS579" t="n">
        <v>0</v>
      </c>
      <c r="BT579" t="n">
        <v>0.00002767</v>
      </c>
      <c r="BU579" t="n">
        <v>0</v>
      </c>
      <c r="BV579" t="n">
        <v>0</v>
      </c>
      <c r="BW579" t="n">
        <v>0.03037</v>
      </c>
      <c r="BX579" t="n">
        <v>0.0381</v>
      </c>
      <c r="BY579" t="n">
        <v>0.03563</v>
      </c>
      <c r="BZ579" t="n">
        <v>0.02564</v>
      </c>
      <c r="CA579" t="n">
        <v>0.01625</v>
      </c>
      <c r="CB579" t="n">
        <v>0.05865</v>
      </c>
      <c r="CC579" t="n">
        <v>0.01099</v>
      </c>
      <c r="CD579" t="n">
        <v>0.03404</v>
      </c>
      <c r="CE579" t="n">
        <v>0.04874</v>
      </c>
      <c r="CF579" t="n">
        <v>0.04764</v>
      </c>
      <c r="CG579" t="n">
        <v>307</v>
      </c>
      <c r="CH579" t="str">
        <f>=SUBTOTAL(103,CG579)</f>
      </c>
      <c r="CI579" t="str">
        <f>=IF(CH579=1,IFERROR(MAX($CI$1:CI578)+(COUNTIFS($CG$1:CG578,CG579,$CH$1:CH578,1)=0),1),"")</f>
      </c>
    </row>
    <row r="580">
      <c r="A580" t="s">
        <v>7623</v>
      </c>
      <c r="B580" t="s">
        <v>7624</v>
      </c>
      <c r="C580" t="s">
        <v>7625</v>
      </c>
      <c r="D580" t="s">
        <v>7626</v>
      </c>
      <c r="E580" t="s">
        <v>7627</v>
      </c>
      <c r="F580" t="s">
        <v>7628</v>
      </c>
      <c r="G580" t="s">
        <v>92</v>
      </c>
      <c r="H580" t="s">
        <v>93</v>
      </c>
      <c r="I580" t="s">
        <v>6553</v>
      </c>
      <c r="J580"/>
      <c r="K580" t="n">
        <v>0.003006</v>
      </c>
      <c r="L580" t="n">
        <v>0.0032</v>
      </c>
      <c r="M580" t="n">
        <v>0.006329</v>
      </c>
      <c r="N580" t="s">
        <v>582</v>
      </c>
      <c r="O580"/>
      <c r="P580"/>
      <c r="Q580"/>
      <c r="R580"/>
      <c r="S580"/>
      <c r="T580" t="n">
        <v>0.326</v>
      </c>
      <c r="U580" t="s">
        <v>1330</v>
      </c>
      <c r="V580" t="s">
        <v>7629</v>
      </c>
      <c r="W580" t="n">
        <v>19.88</v>
      </c>
      <c r="X580" t="n">
        <v>0.31024903059</v>
      </c>
      <c r="Y580" t="s">
        <v>7630</v>
      </c>
      <c r="Z580"/>
      <c r="AA580"/>
      <c r="AB580" t="s">
        <v>122</v>
      </c>
      <c r="AC580" t="s">
        <v>123</v>
      </c>
      <c r="AD580"/>
      <c r="AE580"/>
      <c r="AF580" t="s">
        <v>7631</v>
      </c>
      <c r="AG580" t="s">
        <v>7632</v>
      </c>
      <c r="AH580" t="s">
        <v>7633</v>
      </c>
      <c r="AI580" t="s">
        <v>102</v>
      </c>
      <c r="AJ580" t="s">
        <v>433</v>
      </c>
      <c r="AK580" t="s">
        <v>433</v>
      </c>
      <c r="AL580" t="s">
        <v>104</v>
      </c>
      <c r="AM580" t="n">
        <v>1</v>
      </c>
      <c r="AN580"/>
      <c r="AO580" t="n">
        <v>38</v>
      </c>
      <c r="AP580" t="n">
        <v>126</v>
      </c>
      <c r="AQ580" t="n">
        <v>138</v>
      </c>
      <c r="AR580" t="n">
        <v>0</v>
      </c>
      <c r="AS580" t="n">
        <v>101</v>
      </c>
      <c r="AT580" t="n">
        <v>110</v>
      </c>
      <c r="AU580" t="n">
        <v>85</v>
      </c>
      <c r="AV580" t="n">
        <v>99</v>
      </c>
      <c r="AW580" t="n">
        <v>99</v>
      </c>
      <c r="AX580"/>
      <c r="AY580" t="n">
        <v>193112</v>
      </c>
      <c r="AZ580" t="n">
        <v>193112</v>
      </c>
      <c r="BA580" t="s">
        <v>105</v>
      </c>
      <c r="BB580" t="s">
        <v>7634</v>
      </c>
      <c r="BC580"/>
      <c r="BD580" t="s">
        <v>107</v>
      </c>
      <c r="BE580" t="s">
        <v>7635</v>
      </c>
      <c r="BF580" t="s">
        <v>7636</v>
      </c>
      <c r="BG580" t="s">
        <v>1093</v>
      </c>
      <c r="BH580" t="s">
        <v>1094</v>
      </c>
      <c r="BI580" t="n">
        <v>0.0014</v>
      </c>
      <c r="BJ580" t="n">
        <v>0</v>
      </c>
      <c r="BK580" t="n">
        <v>0.0014</v>
      </c>
      <c r="BL580" t="n">
        <v>0</v>
      </c>
      <c r="BM580" t="n">
        <v>0.005</v>
      </c>
      <c r="BN580" t="n">
        <v>0.001</v>
      </c>
      <c r="BO580" t="n">
        <v>0.0008869</v>
      </c>
      <c r="BP580" t="n">
        <v>0.001636</v>
      </c>
      <c r="BQ580" t="n">
        <v>0.001705</v>
      </c>
      <c r="BR580" t="n">
        <v>0.0001097</v>
      </c>
      <c r="BS580" t="n">
        <v>0.001453</v>
      </c>
      <c r="BT580" t="n">
        <v>0.004994</v>
      </c>
      <c r="BU580" t="n">
        <v>0.002162</v>
      </c>
      <c r="BV580" t="n">
        <v>0.001734</v>
      </c>
      <c r="BW580" t="n">
        <v>0.0014</v>
      </c>
      <c r="BX580" t="n">
        <v>0</v>
      </c>
      <c r="BY580" t="n">
        <v>0.001767</v>
      </c>
      <c r="BZ580" t="n">
        <v>0.00144</v>
      </c>
      <c r="CA580" t="n">
        <v>0</v>
      </c>
      <c r="CB580" t="n">
        <v>0.0007527</v>
      </c>
      <c r="CC580" t="n">
        <v>0.006329</v>
      </c>
      <c r="CD580" t="n">
        <v>0.005498</v>
      </c>
      <c r="CE580" t="n">
        <v>0.001914</v>
      </c>
      <c r="CF580" t="n">
        <v>0.001863</v>
      </c>
      <c r="CG580" t="n">
        <v>308</v>
      </c>
      <c r="CH580" t="str">
        <f>=SUBTOTAL(103,CG580)</f>
      </c>
      <c r="CI580" t="str">
        <f>=IF(CH580=1,IFERROR(MAX($CI$1:CI579)+(COUNTIFS($CG$1:CG579,CG580,$CH$1:CH579,1)=0),1),"")</f>
      </c>
    </row>
    <row r="581">
      <c r="A581" t="s">
        <v>7637</v>
      </c>
      <c r="B581" t="s">
        <v>7638</v>
      </c>
      <c r="C581" t="s">
        <v>7639</v>
      </c>
      <c r="D581" t="s">
        <v>7640</v>
      </c>
      <c r="E581" t="s">
        <v>7641</v>
      </c>
      <c r="F581" t="s">
        <v>7642</v>
      </c>
      <c r="G581" t="s">
        <v>92</v>
      </c>
      <c r="H581" t="s">
        <v>93</v>
      </c>
      <c r="I581" t="s">
        <v>7348</v>
      </c>
      <c r="J581"/>
      <c r="K581" t="n">
        <v>0.007626</v>
      </c>
      <c r="L581" t="n">
        <v>0.00717</v>
      </c>
      <c r="M581" t="n">
        <v>0.01951</v>
      </c>
      <c r="N581" t="s">
        <v>936</v>
      </c>
      <c r="O581" t="n">
        <v>789206</v>
      </c>
      <c r="P581" t="s">
        <v>412</v>
      </c>
      <c r="Q581" t="s">
        <v>7643</v>
      </c>
      <c r="R581"/>
      <c r="S581"/>
      <c r="T581" t="n">
        <v>0.088</v>
      </c>
      <c r="U581" t="s">
        <v>4317</v>
      </c>
      <c r="V581" t="s">
        <v>7644</v>
      </c>
      <c r="W581" t="n">
        <v>6.532</v>
      </c>
      <c r="X581" t="n">
        <v>0.317456781864</v>
      </c>
      <c r="Y581" t="s">
        <v>7645</v>
      </c>
      <c r="Z581"/>
      <c r="AA581"/>
      <c r="AB581" t="s">
        <v>381</v>
      </c>
      <c r="AC581" t="s">
        <v>7646</v>
      </c>
      <c r="AD581"/>
      <c r="AE581"/>
      <c r="AF581" t="s">
        <v>7647</v>
      </c>
      <c r="AG581" t="s">
        <v>7648</v>
      </c>
      <c r="AH581"/>
      <c r="AI581" t="s">
        <v>419</v>
      </c>
      <c r="AJ581" t="s">
        <v>102</v>
      </c>
      <c r="AK581" t="s">
        <v>419</v>
      </c>
      <c r="AL581" t="s">
        <v>228</v>
      </c>
      <c r="AM581" t="n">
        <v>1</v>
      </c>
      <c r="AN581"/>
      <c r="AO581" t="n">
        <v>152</v>
      </c>
      <c r="AP581" t="n">
        <v>46</v>
      </c>
      <c r="AQ581" t="n">
        <v>139</v>
      </c>
      <c r="AR581" t="n">
        <v>120</v>
      </c>
      <c r="AS581" t="n">
        <v>0</v>
      </c>
      <c r="AT581" t="n">
        <v>125</v>
      </c>
      <c r="AU581" t="n">
        <v>99</v>
      </c>
      <c r="AV581" t="n">
        <v>94</v>
      </c>
      <c r="AW581" t="n">
        <v>99</v>
      </c>
      <c r="AX581" t="n">
        <v>193112</v>
      </c>
      <c r="AY581"/>
      <c r="AZ581" t="n">
        <v>193112</v>
      </c>
      <c r="BA581"/>
      <c r="BB581"/>
      <c r="BC581"/>
      <c r="BD581" t="s">
        <v>107</v>
      </c>
      <c r="BE581" t="s">
        <v>7649</v>
      </c>
      <c r="BF581" t="s">
        <v>7650</v>
      </c>
      <c r="BG581" t="s">
        <v>1252</v>
      </c>
      <c r="BH581" t="s">
        <v>1298</v>
      </c>
      <c r="BI581" t="n">
        <v>0.0048</v>
      </c>
      <c r="BJ581" t="n">
        <v>0</v>
      </c>
      <c r="BK581" t="n">
        <v>0.0144</v>
      </c>
      <c r="BL581" t="n">
        <v>0</v>
      </c>
      <c r="BM581" t="n">
        <v>0.0119</v>
      </c>
      <c r="BN581" t="n">
        <v>0.002</v>
      </c>
      <c r="BO581" t="n">
        <v>0.00192</v>
      </c>
      <c r="BP581" t="n">
        <v>0.008941</v>
      </c>
      <c r="BQ581" t="n">
        <v>0.01951</v>
      </c>
      <c r="BR581" t="n">
        <v>0.00005442</v>
      </c>
      <c r="BS581" t="n">
        <v>0.002727</v>
      </c>
      <c r="BT581" t="n">
        <v>0.01046</v>
      </c>
      <c r="BU581" t="n">
        <v>0.0113</v>
      </c>
      <c r="BV581" t="n">
        <v>0.002124</v>
      </c>
      <c r="BW581" t="n">
        <v>0.001351</v>
      </c>
      <c r="BX581" t="n">
        <v>0</v>
      </c>
      <c r="BY581" t="n">
        <v>0.01531</v>
      </c>
      <c r="BZ581" t="n">
        <v>0.01902</v>
      </c>
      <c r="CA581" t="n">
        <v>0</v>
      </c>
      <c r="CB581" t="n">
        <v>0.002731</v>
      </c>
      <c r="CC581" t="n">
        <v>0.009494</v>
      </c>
      <c r="CD581" t="n">
        <v>0.009677</v>
      </c>
      <c r="CE581" t="n">
        <v>0.01531</v>
      </c>
      <c r="CF581" t="n">
        <v>0.002692</v>
      </c>
      <c r="CG581" t="n">
        <v>309</v>
      </c>
      <c r="CH581" t="str">
        <f>=SUBTOTAL(103,CG581)</f>
      </c>
      <c r="CI581" t="str">
        <f>=IF(CH581=1,IFERROR(MAX($CI$1:CI580)+(COUNTIFS($CG$1:CG580,CG581,$CH$1:CH580,1)=0),1),"")</f>
      </c>
    </row>
    <row r="582">
      <c r="A582" t="s">
        <v>7651</v>
      </c>
      <c r="B582" t="s">
        <v>7652</v>
      </c>
      <c r="C582" t="s">
        <v>7653</v>
      </c>
      <c r="D582" t="s">
        <v>7654</v>
      </c>
      <c r="E582" t="s">
        <v>7655</v>
      </c>
      <c r="F582" t="s">
        <v>7656</v>
      </c>
      <c r="G582" t="s">
        <v>157</v>
      </c>
      <c r="H582" t="s">
        <v>93</v>
      </c>
      <c r="I582" t="s">
        <v>179</v>
      </c>
      <c r="J582"/>
      <c r="K582" t="n">
        <v>0.005037</v>
      </c>
      <c r="L582" t="n">
        <v>0.01271</v>
      </c>
      <c r="M582" t="n">
        <v>0.0408</v>
      </c>
      <c r="N582" t="s">
        <v>993</v>
      </c>
      <c r="O582"/>
      <c r="P582"/>
      <c r="Q582"/>
      <c r="R582"/>
      <c r="S582"/>
      <c r="T582"/>
      <c r="U582"/>
      <c r="V582"/>
      <c r="W582" t="n">
        <v>20.2</v>
      </c>
      <c r="X582"/>
      <c r="Y582"/>
      <c r="Z582"/>
      <c r="AA582"/>
      <c r="AB582"/>
      <c r="AC582"/>
      <c r="AD582"/>
      <c r="AE582"/>
      <c r="AF582" t="s">
        <v>7657</v>
      </c>
      <c r="AG582" t="s">
        <v>7658</v>
      </c>
      <c r="AH582"/>
      <c r="AI582" t="s">
        <v>419</v>
      </c>
      <c r="AJ582" t="s">
        <v>102</v>
      </c>
      <c r="AK582" t="s">
        <v>419</v>
      </c>
      <c r="AL582" t="s">
        <v>161</v>
      </c>
      <c r="AM582" t="n">
        <v>1</v>
      </c>
      <c r="AN582"/>
      <c r="AO582" t="n">
        <v>294</v>
      </c>
      <c r="AP582" t="n">
        <v>72</v>
      </c>
      <c r="AQ582" t="n">
        <v>311</v>
      </c>
      <c r="AR582" t="n">
        <v>228</v>
      </c>
      <c r="AS582" t="n">
        <v>0</v>
      </c>
      <c r="AT582" t="n">
        <v>241</v>
      </c>
      <c r="AU582" t="n">
        <v>99</v>
      </c>
      <c r="AV582" t="n">
        <v>98</v>
      </c>
      <c r="AW582" t="n">
        <v>99</v>
      </c>
      <c r="AX582" t="n">
        <v>193112</v>
      </c>
      <c r="AY582"/>
      <c r="AZ582" t="n">
        <v>193112</v>
      </c>
      <c r="BA582" t="s">
        <v>105</v>
      </c>
      <c r="BB582"/>
      <c r="BC582"/>
      <c r="BD582" t="s">
        <v>163</v>
      </c>
      <c r="BE582" t="s">
        <v>7659</v>
      </c>
      <c r="BF582" t="s">
        <v>7660</v>
      </c>
      <c r="BG582" t="s">
        <v>7661</v>
      </c>
      <c r="BH582" t="s">
        <v>7662</v>
      </c>
      <c r="BI582" t="n">
        <v>0.0122</v>
      </c>
      <c r="BJ582" t="n">
        <v>0.0408</v>
      </c>
      <c r="BK582" t="n">
        <v>0.0072</v>
      </c>
      <c r="BL582" t="n">
        <v>0</v>
      </c>
      <c r="BM582" t="n">
        <v>0.002</v>
      </c>
      <c r="BN582" t="n">
        <v>0</v>
      </c>
      <c r="BO582" t="n">
        <v>0.02541</v>
      </c>
      <c r="BP582" t="n">
        <v>0.00818</v>
      </c>
      <c r="BQ582" t="n">
        <v>0.0317</v>
      </c>
      <c r="BR582" t="n">
        <v>0</v>
      </c>
      <c r="BS582" t="n">
        <v>0</v>
      </c>
      <c r="BT582" t="n">
        <v>0.001842</v>
      </c>
      <c r="BU582" t="n">
        <v>0.00767</v>
      </c>
      <c r="BV582" t="n">
        <v>0.00003266</v>
      </c>
      <c r="BW582" t="n">
        <v>0.03329</v>
      </c>
      <c r="BX582" t="n">
        <v>0</v>
      </c>
      <c r="BY582" t="n">
        <v>0.01723</v>
      </c>
      <c r="BZ582" t="n">
        <v>0.03024</v>
      </c>
      <c r="CA582" t="n">
        <v>0</v>
      </c>
      <c r="CB582" t="n">
        <v>0</v>
      </c>
      <c r="CC582" t="n">
        <v>0.03165</v>
      </c>
      <c r="CD582" t="n">
        <v>0.002101</v>
      </c>
      <c r="CE582" t="n">
        <v>0.02203</v>
      </c>
      <c r="CF582" t="n">
        <v>0</v>
      </c>
      <c r="CG582" t="n">
        <v>310</v>
      </c>
      <c r="CH582" t="str">
        <f>=SUBTOTAL(103,CG582)</f>
      </c>
      <c r="CI582" t="str">
        <f>=IF(CH582=1,IFERROR(MAX($CI$1:CI581)+(COUNTIFS($CG$1:CG581,CG582,$CH$1:CH581,1)=0),1),"")</f>
      </c>
    </row>
    <row r="583">
      <c r="A583" t="s">
        <v>7663</v>
      </c>
      <c r="B583" t="s">
        <v>7664</v>
      </c>
      <c r="C583" t="s">
        <v>7665</v>
      </c>
      <c r="D583" t="s">
        <v>7666</v>
      </c>
      <c r="E583" t="s">
        <v>7667</v>
      </c>
      <c r="F583" t="s">
        <v>7668</v>
      </c>
      <c r="G583" t="s">
        <v>92</v>
      </c>
      <c r="H583" t="s">
        <v>93</v>
      </c>
      <c r="I583" t="s">
        <v>179</v>
      </c>
      <c r="J583"/>
      <c r="K583" t="n">
        <v>0.005152</v>
      </c>
      <c r="L583" t="n">
        <v>0.004444</v>
      </c>
      <c r="M583" t="n">
        <v>0.03573</v>
      </c>
      <c r="N583" t="s">
        <v>159</v>
      </c>
      <c r="O583"/>
      <c r="P583"/>
      <c r="Q583"/>
      <c r="R583"/>
      <c r="S583"/>
      <c r="T583" t="n">
        <v>0.149</v>
      </c>
      <c r="U583" t="s">
        <v>344</v>
      </c>
      <c r="V583" t="s">
        <v>2263</v>
      </c>
      <c r="W583" t="n">
        <v>22.9</v>
      </c>
      <c r="X583" t="n">
        <v>0.319963604212</v>
      </c>
      <c r="Y583" t="s">
        <v>7669</v>
      </c>
      <c r="Z583"/>
      <c r="AA583"/>
      <c r="AB583" t="s">
        <v>211</v>
      </c>
      <c r="AC583" t="s">
        <v>7670</v>
      </c>
      <c r="AD583"/>
      <c r="AE583"/>
      <c r="AF583" t="s">
        <v>7671</v>
      </c>
      <c r="AG583" t="s">
        <v>7672</v>
      </c>
      <c r="AH583"/>
      <c r="AI583" t="s">
        <v>102</v>
      </c>
      <c r="AJ583" t="s">
        <v>419</v>
      </c>
      <c r="AK583" t="s">
        <v>433</v>
      </c>
      <c r="AL583" t="s">
        <v>228</v>
      </c>
      <c r="AM583" t="n">
        <v>1</v>
      </c>
      <c r="AN583"/>
      <c r="AO583" t="n">
        <v>35</v>
      </c>
      <c r="AP583" t="n">
        <v>79</v>
      </c>
      <c r="AQ583" t="n">
        <v>90</v>
      </c>
      <c r="AR583" t="n">
        <v>0</v>
      </c>
      <c r="AS583" t="n">
        <v>58</v>
      </c>
      <c r="AT583" t="n">
        <v>86</v>
      </c>
      <c r="AU583" t="n">
        <v>83</v>
      </c>
      <c r="AV583" t="n">
        <v>99</v>
      </c>
      <c r="AW583" t="n">
        <v>99</v>
      </c>
      <c r="AX583"/>
      <c r="AY583" t="n">
        <v>193112</v>
      </c>
      <c r="AZ583" t="n">
        <v>193112</v>
      </c>
      <c r="BA583" t="s">
        <v>105</v>
      </c>
      <c r="BB583" t="s">
        <v>7673</v>
      </c>
      <c r="BC583"/>
      <c r="BD583" t="s">
        <v>107</v>
      </c>
      <c r="BE583" t="s">
        <v>7674</v>
      </c>
      <c r="BF583" t="s">
        <v>7675</v>
      </c>
      <c r="BG583" t="s">
        <v>3029</v>
      </c>
      <c r="BH583" t="s">
        <v>3030</v>
      </c>
      <c r="BI583" t="n">
        <v>0.0008</v>
      </c>
      <c r="BJ583" t="n">
        <v>0</v>
      </c>
      <c r="BK583" t="n">
        <v>0.0043</v>
      </c>
      <c r="BL583" t="n">
        <v>0</v>
      </c>
      <c r="BM583" t="n">
        <v>0.001</v>
      </c>
      <c r="BN583" t="n">
        <v>0</v>
      </c>
      <c r="BO583" t="n">
        <v>0.00123</v>
      </c>
      <c r="BP583" t="n">
        <v>0.005291</v>
      </c>
      <c r="BQ583" t="n">
        <v>0.02891</v>
      </c>
      <c r="BR583" t="n">
        <v>0</v>
      </c>
      <c r="BS583" t="n">
        <v>0.006008</v>
      </c>
      <c r="BT583" t="n">
        <v>0.005515</v>
      </c>
      <c r="BU583" t="n">
        <v>0.006525</v>
      </c>
      <c r="BV583" t="n">
        <v>0.0001307</v>
      </c>
      <c r="BW583" t="n">
        <v>0.001086</v>
      </c>
      <c r="BX583" t="n">
        <v>0</v>
      </c>
      <c r="BY583" t="n">
        <v>0.005308</v>
      </c>
      <c r="BZ583" t="n">
        <v>0.03573</v>
      </c>
      <c r="CA583" t="n">
        <v>0</v>
      </c>
      <c r="CB583" t="n">
        <v>0.006232</v>
      </c>
      <c r="CC583" t="n">
        <v>0.009494</v>
      </c>
      <c r="CD583" t="n">
        <v>0.004998</v>
      </c>
      <c r="CE583" t="n">
        <v>0.008126</v>
      </c>
      <c r="CF583" t="n">
        <v>0</v>
      </c>
      <c r="CG583" t="n">
        <v>311</v>
      </c>
      <c r="CH583" t="str">
        <f>=SUBTOTAL(103,CG583)</f>
      </c>
      <c r="CI583" t="str">
        <f>=IF(CH583=1,IFERROR(MAX($CI$1:CI582)+(COUNTIFS($CG$1:CG582,CG583,$CH$1:CH582,1)=0),1),"")</f>
      </c>
    </row>
    <row r="584">
      <c r="A584" t="s">
        <v>7676</v>
      </c>
      <c r="B584" t="s">
        <v>7677</v>
      </c>
      <c r="C584" t="s">
        <v>7678</v>
      </c>
      <c r="D584" t="s">
        <v>7679</v>
      </c>
      <c r="E584" t="s">
        <v>7680</v>
      </c>
      <c r="F584" t="s">
        <v>7681</v>
      </c>
      <c r="G584" t="s">
        <v>7682</v>
      </c>
      <c r="H584" t="s">
        <v>93</v>
      </c>
      <c r="I584" t="s">
        <v>4722</v>
      </c>
      <c r="J584"/>
      <c r="K584" t="n">
        <v>0.004273</v>
      </c>
      <c r="L584" t="n">
        <v>0.02756</v>
      </c>
      <c r="M584" t="n">
        <v>0.1046</v>
      </c>
      <c r="N584" t="s">
        <v>159</v>
      </c>
      <c r="O584"/>
      <c r="P584"/>
      <c r="Q584"/>
      <c r="R584"/>
      <c r="S584"/>
      <c r="T584"/>
      <c r="U584"/>
      <c r="V584"/>
      <c r="W584" t="n">
        <v>1.361</v>
      </c>
      <c r="X584"/>
      <c r="Y584"/>
      <c r="Z584"/>
      <c r="AA584"/>
      <c r="AB584"/>
      <c r="AC584"/>
      <c r="AD584"/>
      <c r="AE584"/>
      <c r="AF584"/>
      <c r="AG584" t="s">
        <v>7683</v>
      </c>
      <c r="AH584"/>
      <c r="AI584" t="s">
        <v>103</v>
      </c>
      <c r="AJ584" t="s">
        <v>103</v>
      </c>
      <c r="AK584" t="s">
        <v>103</v>
      </c>
      <c r="AL584" t="s">
        <v>161</v>
      </c>
      <c r="AM584" t="n">
        <v>1</v>
      </c>
      <c r="AN584"/>
      <c r="AO584" t="n">
        <v>4</v>
      </c>
      <c r="AP584" t="n">
        <v>9</v>
      </c>
      <c r="AQ584" t="n">
        <v>3</v>
      </c>
      <c r="AR584" t="n">
        <v>0</v>
      </c>
      <c r="AS584" t="n">
        <v>0</v>
      </c>
      <c r="AT584" t="n">
        <v>2</v>
      </c>
      <c r="AU584" t="n">
        <v>41</v>
      </c>
      <c r="AV584" t="n">
        <v>11</v>
      </c>
      <c r="AW584" t="n">
        <v>90</v>
      </c>
      <c r="AX584"/>
      <c r="AY584"/>
      <c r="AZ584"/>
      <c r="BA584"/>
      <c r="BB584"/>
      <c r="BC584"/>
      <c r="BD584" t="s">
        <v>163</v>
      </c>
      <c r="BE584" t="s">
        <v>7684</v>
      </c>
      <c r="BF584" t="s">
        <v>7685</v>
      </c>
      <c r="BG584" t="s">
        <v>7686</v>
      </c>
      <c r="BH584" t="s">
        <v>7687</v>
      </c>
      <c r="BI584" t="n">
        <v>0.0318</v>
      </c>
      <c r="BJ584" t="n">
        <v>0.0068</v>
      </c>
      <c r="BK584" t="n">
        <v>0.0101</v>
      </c>
      <c r="BL584" t="n">
        <v>0.005</v>
      </c>
      <c r="BM584" t="n">
        <v>0.0378</v>
      </c>
      <c r="BN584" t="n">
        <v>0.1022</v>
      </c>
      <c r="BO584" t="n">
        <v>0</v>
      </c>
      <c r="BP584" t="n">
        <v>0</v>
      </c>
      <c r="BQ584" t="n">
        <v>0</v>
      </c>
      <c r="BR584" t="n">
        <v>0</v>
      </c>
      <c r="BS584" t="n">
        <v>0</v>
      </c>
      <c r="BT584" t="n">
        <v>0.003185</v>
      </c>
      <c r="BU584" t="n">
        <v>0.05556</v>
      </c>
      <c r="BV584" t="n">
        <v>0</v>
      </c>
      <c r="BW584" t="n">
        <v>0.007998</v>
      </c>
      <c r="BX584" t="n">
        <v>0.01206</v>
      </c>
      <c r="BY584" t="n">
        <v>0.01884</v>
      </c>
      <c r="BZ584" t="n">
        <v>0.1046</v>
      </c>
      <c r="CA584" t="n">
        <v>0.002907</v>
      </c>
      <c r="CB584" t="n">
        <v>0.02782</v>
      </c>
      <c r="CC584" t="n">
        <v>0.07911</v>
      </c>
      <c r="CD584" t="n">
        <v>0.03475</v>
      </c>
      <c r="CE584" t="n">
        <v>0.03761</v>
      </c>
      <c r="CF584" t="n">
        <v>0.08759</v>
      </c>
      <c r="CG584" t="n">
        <v>312</v>
      </c>
      <c r="CH584" t="str">
        <f>=SUBTOTAL(103,CG584)</f>
      </c>
      <c r="CI584" t="str">
        <f>=IF(CH584=1,IFERROR(MAX($CI$1:CI583)+(COUNTIFS($CG$1:CG583,CG584,$CH$1:CH583,1)=0),1),"")</f>
      </c>
    </row>
    <row r="585">
      <c r="A585" t="s">
        <v>7688</v>
      </c>
      <c r="B585" t="s">
        <v>7689</v>
      </c>
      <c r="C585" t="s">
        <v>7690</v>
      </c>
      <c r="D585" t="s">
        <v>7691</v>
      </c>
      <c r="E585" t="s">
        <v>7692</v>
      </c>
      <c r="F585" t="s">
        <v>7693</v>
      </c>
      <c r="G585" t="s">
        <v>92</v>
      </c>
      <c r="H585" t="s">
        <v>93</v>
      </c>
      <c r="I585" t="s">
        <v>7694</v>
      </c>
      <c r="J585"/>
      <c r="K585" t="n">
        <v>0.0004136</v>
      </c>
      <c r="L585" t="n">
        <v>0.0003218</v>
      </c>
      <c r="M585" t="n">
        <v>0.008353</v>
      </c>
      <c r="N585" t="s">
        <v>159</v>
      </c>
      <c r="O585"/>
      <c r="P585"/>
      <c r="Q585"/>
      <c r="R585"/>
      <c r="S585"/>
      <c r="T585" t="n">
        <v>0.441</v>
      </c>
      <c r="U585" t="s">
        <v>697</v>
      </c>
      <c r="V585"/>
      <c r="W585" t="n">
        <v>28.7</v>
      </c>
      <c r="X585" t="n">
        <v>0.806410014629</v>
      </c>
      <c r="Y585" t="s">
        <v>7695</v>
      </c>
      <c r="Z585"/>
      <c r="AA585"/>
      <c r="AB585" t="s">
        <v>567</v>
      </c>
      <c r="AC585" t="s">
        <v>980</v>
      </c>
      <c r="AD585"/>
      <c r="AE585"/>
      <c r="AF585" t="s">
        <v>7696</v>
      </c>
      <c r="AG585" t="s">
        <v>7697</v>
      </c>
      <c r="AH585"/>
      <c r="AI585" t="s">
        <v>102</v>
      </c>
      <c r="AJ585" t="s">
        <v>419</v>
      </c>
      <c r="AK585" t="s">
        <v>433</v>
      </c>
      <c r="AL585" t="s">
        <v>228</v>
      </c>
      <c r="AM585" t="n">
        <v>1</v>
      </c>
      <c r="AN585"/>
      <c r="AO585" t="n">
        <v>42</v>
      </c>
      <c r="AP585" t="n">
        <v>81</v>
      </c>
      <c r="AQ585" t="n">
        <v>108</v>
      </c>
      <c r="AR585" t="n">
        <v>0</v>
      </c>
      <c r="AS585" t="n">
        <v>113</v>
      </c>
      <c r="AT585" t="n">
        <v>104</v>
      </c>
      <c r="AU585" t="n">
        <v>99</v>
      </c>
      <c r="AV585" t="n">
        <v>99</v>
      </c>
      <c r="AW585" t="n">
        <v>99</v>
      </c>
      <c r="AX585"/>
      <c r="AY585" t="n">
        <v>193112</v>
      </c>
      <c r="AZ585" t="n">
        <v>193112</v>
      </c>
      <c r="BA585" t="s">
        <v>105</v>
      </c>
      <c r="BB585" t="s">
        <v>7698</v>
      </c>
      <c r="BC585"/>
      <c r="BD585" t="s">
        <v>107</v>
      </c>
      <c r="BE585" t="s">
        <v>7699</v>
      </c>
      <c r="BF585" t="s">
        <v>7700</v>
      </c>
      <c r="BG585" t="s">
        <v>457</v>
      </c>
      <c r="BH585" t="s">
        <v>458</v>
      </c>
      <c r="BI585"/>
      <c r="BJ585"/>
      <c r="BK585"/>
      <c r="BL585"/>
      <c r="BM585"/>
      <c r="BN585"/>
      <c r="BO585" t="n">
        <v>0</v>
      </c>
      <c r="BP585" t="n">
        <v>0.0004336</v>
      </c>
      <c r="BQ585" t="n">
        <v>0.00744</v>
      </c>
      <c r="BR585" t="n">
        <v>0</v>
      </c>
      <c r="BS585" t="n">
        <v>0</v>
      </c>
      <c r="BT585" t="n">
        <v>0.0000879</v>
      </c>
      <c r="BU585" t="n">
        <v>0.0006515</v>
      </c>
      <c r="BV585" t="n">
        <v>0</v>
      </c>
      <c r="BW585" t="n">
        <v>0.00004823</v>
      </c>
      <c r="BX585" t="n">
        <v>0</v>
      </c>
      <c r="BY585" t="n">
        <v>0.000654</v>
      </c>
      <c r="BZ585" t="n">
        <v>0.008353</v>
      </c>
      <c r="CA585" t="n">
        <v>0</v>
      </c>
      <c r="CB585" t="n">
        <v>0</v>
      </c>
      <c r="CC585" t="n">
        <v>0</v>
      </c>
      <c r="CD585" t="n">
        <v>0.0001176</v>
      </c>
      <c r="CE585" t="n">
        <v>0</v>
      </c>
      <c r="CF585" t="n">
        <v>0</v>
      </c>
      <c r="CG585" t="n">
        <v>313</v>
      </c>
      <c r="CH585" t="str">
        <f>=SUBTOTAL(103,CG585)</f>
      </c>
      <c r="CI585" t="str">
        <f>=IF(CH585=1,IFERROR(MAX($CI$1:CI584)+(COUNTIFS($CG$1:CG584,CG585,$CH$1:CH584,1)=0),1),"")</f>
      </c>
    </row>
    <row r="586">
      <c r="A586" t="s">
        <v>7701</v>
      </c>
      <c r="B586" t="s">
        <v>7702</v>
      </c>
      <c r="C586" t="s">
        <v>7703</v>
      </c>
      <c r="D586" t="s">
        <v>7704</v>
      </c>
      <c r="E586" t="s">
        <v>7705</v>
      </c>
      <c r="F586" t="s">
        <v>7706</v>
      </c>
      <c r="G586" t="s">
        <v>157</v>
      </c>
      <c r="H586" t="s">
        <v>93</v>
      </c>
      <c r="I586" t="s">
        <v>6284</v>
      </c>
      <c r="J586"/>
      <c r="K586" t="n">
        <v>0.0001726</v>
      </c>
      <c r="L586" t="n">
        <v>0.00007887</v>
      </c>
      <c r="M586" t="n">
        <v>0.003575</v>
      </c>
      <c r="N586" t="s">
        <v>936</v>
      </c>
      <c r="O586"/>
      <c r="P586"/>
      <c r="Q586"/>
      <c r="R586"/>
      <c r="S586"/>
      <c r="T586"/>
      <c r="U586"/>
      <c r="V586"/>
      <c r="W586" t="n">
        <v>33</v>
      </c>
      <c r="X586"/>
      <c r="Y586" t="s">
        <v>7707</v>
      </c>
      <c r="Z586"/>
      <c r="AA586"/>
      <c r="AB586"/>
      <c r="AC586"/>
      <c r="AD586"/>
      <c r="AE586"/>
      <c r="AF586"/>
      <c r="AG586" t="s">
        <v>7708</v>
      </c>
      <c r="AH586"/>
      <c r="AI586" t="s">
        <v>102</v>
      </c>
      <c r="AJ586" t="s">
        <v>433</v>
      </c>
      <c r="AK586" t="s">
        <v>433</v>
      </c>
      <c r="AL586" t="s">
        <v>161</v>
      </c>
      <c r="AM586" t="n">
        <v>1</v>
      </c>
      <c r="AN586"/>
      <c r="AO586" t="n">
        <v>33</v>
      </c>
      <c r="AP586" t="n">
        <v>38</v>
      </c>
      <c r="AQ586" t="n">
        <v>53</v>
      </c>
      <c r="AR586" t="n">
        <v>0</v>
      </c>
      <c r="AS586" t="n">
        <v>47</v>
      </c>
      <c r="AT586" t="n">
        <v>74</v>
      </c>
      <c r="AU586" t="n">
        <v>97</v>
      </c>
      <c r="AV586" t="n">
        <v>99</v>
      </c>
      <c r="AW586" t="n">
        <v>99</v>
      </c>
      <c r="AX586"/>
      <c r="AY586" t="n">
        <v>193112</v>
      </c>
      <c r="AZ586" t="n">
        <v>193112</v>
      </c>
      <c r="BA586"/>
      <c r="BB586"/>
      <c r="BC586"/>
      <c r="BD586" t="s">
        <v>163</v>
      </c>
      <c r="BE586" t="s">
        <v>7709</v>
      </c>
      <c r="BF586" t="s">
        <v>7710</v>
      </c>
      <c r="BG586" t="s">
        <v>7353</v>
      </c>
      <c r="BH586" t="s">
        <v>7711</v>
      </c>
      <c r="BI586"/>
      <c r="BJ586"/>
      <c r="BK586"/>
      <c r="BL586"/>
      <c r="BM586"/>
      <c r="BN586"/>
      <c r="BO586" t="n">
        <v>0</v>
      </c>
      <c r="BP586" t="n">
        <v>0</v>
      </c>
      <c r="BQ586" t="n">
        <v>0.003575</v>
      </c>
      <c r="BR586" t="n">
        <v>0</v>
      </c>
      <c r="BS586" t="n">
        <v>0</v>
      </c>
      <c r="BT586" t="n">
        <v>0.00004429</v>
      </c>
      <c r="BU586" t="n">
        <v>0.0003308</v>
      </c>
      <c r="BV586" t="n">
        <v>0</v>
      </c>
      <c r="BW586" t="n">
        <v>0</v>
      </c>
      <c r="BX586" t="n">
        <v>0</v>
      </c>
      <c r="BY586" t="n">
        <v>0</v>
      </c>
      <c r="BZ586" t="n">
        <v>0.002592</v>
      </c>
      <c r="CA586" t="n">
        <v>0</v>
      </c>
      <c r="CB586" t="n">
        <v>0</v>
      </c>
      <c r="CC586" t="n">
        <v>0</v>
      </c>
      <c r="CD586" t="n">
        <v>0.0000294</v>
      </c>
      <c r="CE586" t="n">
        <v>0.0004789</v>
      </c>
      <c r="CF586" t="n">
        <v>0</v>
      </c>
      <c r="CG586" t="n">
        <v>314</v>
      </c>
      <c r="CH586" t="str">
        <f>=SUBTOTAL(103,CG586)</f>
      </c>
      <c r="CI586" t="str">
        <f>=IF(CH586=1,IFERROR(MAX($CI$1:CI585)+(COUNTIFS($CG$1:CG585,CG586,$CH$1:CH585,1)=0),1),"")</f>
      </c>
    </row>
    <row r="587">
      <c r="A587" t="s">
        <v>7712</v>
      </c>
      <c r="B587" t="s">
        <v>7713</v>
      </c>
      <c r="C587" t="s">
        <v>7714</v>
      </c>
      <c r="D587" t="s">
        <v>7715</v>
      </c>
      <c r="E587" t="s">
        <v>7716</v>
      </c>
      <c r="F587" t="s">
        <v>7717</v>
      </c>
      <c r="G587" t="s">
        <v>92</v>
      </c>
      <c r="H587" t="s">
        <v>93</v>
      </c>
      <c r="I587" t="s">
        <v>179</v>
      </c>
      <c r="J587"/>
      <c r="K587" t="n">
        <v>0.0001113</v>
      </c>
      <c r="L587" t="n">
        <v>0.00007229</v>
      </c>
      <c r="M587" t="n">
        <v>0.002282</v>
      </c>
      <c r="N587" t="s">
        <v>936</v>
      </c>
      <c r="O587"/>
      <c r="P587"/>
      <c r="Q587"/>
      <c r="R587"/>
      <c r="S587"/>
      <c r="T587" t="n">
        <v>0.031</v>
      </c>
      <c r="U587" t="s">
        <v>1330</v>
      </c>
      <c r="V587" t="s">
        <v>3964</v>
      </c>
      <c r="W587" t="n">
        <v>4.583</v>
      </c>
      <c r="X587" t="n">
        <v>0.205858007073</v>
      </c>
      <c r="Y587" t="s">
        <v>7718</v>
      </c>
      <c r="Z587"/>
      <c r="AA587"/>
      <c r="AB587" t="s">
        <v>211</v>
      </c>
      <c r="AC587" t="s">
        <v>212</v>
      </c>
      <c r="AD587"/>
      <c r="AE587"/>
      <c r="AF587"/>
      <c r="AG587" t="s">
        <v>7719</v>
      </c>
      <c r="AH587"/>
      <c r="AI587" t="s">
        <v>102</v>
      </c>
      <c r="AJ587" t="s">
        <v>433</v>
      </c>
      <c r="AK587" t="s">
        <v>433</v>
      </c>
      <c r="AL587" t="s">
        <v>228</v>
      </c>
      <c r="AM587" t="n">
        <v>1</v>
      </c>
      <c r="AN587"/>
      <c r="AO587" t="n">
        <v>45</v>
      </c>
      <c r="AP587" t="n">
        <v>57</v>
      </c>
      <c r="AQ587" t="n">
        <v>53</v>
      </c>
      <c r="AR587" t="n">
        <v>0</v>
      </c>
      <c r="AS587" t="n">
        <v>56</v>
      </c>
      <c r="AT587" t="n">
        <v>59</v>
      </c>
      <c r="AU587" t="n">
        <v>99</v>
      </c>
      <c r="AV587" t="n">
        <v>99</v>
      </c>
      <c r="AW587" t="n">
        <v>99</v>
      </c>
      <c r="AX587"/>
      <c r="AY587" t="n">
        <v>193112</v>
      </c>
      <c r="AZ587" t="n">
        <v>193112</v>
      </c>
      <c r="BA587" t="s">
        <v>105</v>
      </c>
      <c r="BB587" t="s">
        <v>7720</v>
      </c>
      <c r="BC587"/>
      <c r="BD587" t="s">
        <v>107</v>
      </c>
      <c r="BE587" t="s">
        <v>7721</v>
      </c>
      <c r="BF587" t="s">
        <v>7722</v>
      </c>
      <c r="BG587" t="s">
        <v>1721</v>
      </c>
      <c r="BH587" t="s">
        <v>1722</v>
      </c>
      <c r="BI587"/>
      <c r="BJ587"/>
      <c r="BK587"/>
      <c r="BL587"/>
      <c r="BM587"/>
      <c r="BN587"/>
      <c r="BO587" t="n">
        <v>0</v>
      </c>
      <c r="BP587" t="n">
        <v>0.00005782</v>
      </c>
      <c r="BQ587" t="n">
        <v>0.002282</v>
      </c>
      <c r="BR587" t="n">
        <v>0</v>
      </c>
      <c r="BS587" t="n">
        <v>0</v>
      </c>
      <c r="BT587" t="n">
        <v>0.00001758</v>
      </c>
      <c r="BU587" t="n">
        <v>0.0001629</v>
      </c>
      <c r="BV587" t="n">
        <v>0</v>
      </c>
      <c r="BW587" t="n">
        <v>0</v>
      </c>
      <c r="BX587" t="n">
        <v>0</v>
      </c>
      <c r="BY587" t="n">
        <v>0.000131</v>
      </c>
      <c r="BZ587" t="n">
        <v>0.002018</v>
      </c>
      <c r="CA587" t="n">
        <v>0</v>
      </c>
      <c r="CB587" t="n">
        <v>0</v>
      </c>
      <c r="CC587" t="n">
        <v>0</v>
      </c>
      <c r="CD587" t="n">
        <v>0.0000147</v>
      </c>
      <c r="CE587" t="n">
        <v>0.000478</v>
      </c>
      <c r="CF587" t="n">
        <v>0</v>
      </c>
      <c r="CG587" t="n">
        <v>315</v>
      </c>
      <c r="CH587" t="str">
        <f>=SUBTOTAL(103,CG587)</f>
      </c>
      <c r="CI587" t="str">
        <f>=IF(CH587=1,IFERROR(MAX($CI$1:CI586)+(COUNTIFS($CG$1:CG586,CG587,$CH$1:CH586,1)=0),1),"")</f>
      </c>
    </row>
    <row r="588">
      <c r="A588" t="s">
        <v>7723</v>
      </c>
      <c r="B588" t="s">
        <v>7724</v>
      </c>
      <c r="C588" t="s">
        <v>7725</v>
      </c>
      <c r="D588" t="s">
        <v>7726</v>
      </c>
      <c r="E588" t="s">
        <v>7727</v>
      </c>
      <c r="F588" t="s">
        <v>7728</v>
      </c>
      <c r="G588" t="s">
        <v>92</v>
      </c>
      <c r="H588" t="s">
        <v>93</v>
      </c>
      <c r="I588" t="s">
        <v>2372</v>
      </c>
      <c r="J588"/>
      <c r="K588" t="n">
        <v>0.0001829</v>
      </c>
      <c r="L588" t="n">
        <v>0.0001183</v>
      </c>
      <c r="M588" t="n">
        <v>0.002305</v>
      </c>
      <c r="N588" t="s">
        <v>159</v>
      </c>
      <c r="O588"/>
      <c r="P588"/>
      <c r="Q588"/>
      <c r="R588"/>
      <c r="S588"/>
      <c r="T588" t="n">
        <v>0.225</v>
      </c>
      <c r="U588" t="s">
        <v>324</v>
      </c>
      <c r="V588" t="s">
        <v>2592</v>
      </c>
      <c r="W588" t="n">
        <v>25.4</v>
      </c>
      <c r="X588" t="n">
        <v>0.853058636189</v>
      </c>
      <c r="Y588" t="s">
        <v>7729</v>
      </c>
      <c r="Z588"/>
      <c r="AA588"/>
      <c r="AB588" t="s">
        <v>2265</v>
      </c>
      <c r="AC588" t="s">
        <v>382</v>
      </c>
      <c r="AD588"/>
      <c r="AE588"/>
      <c r="AF588" t="s">
        <v>7730</v>
      </c>
      <c r="AG588" t="s">
        <v>7731</v>
      </c>
      <c r="AH588"/>
      <c r="AI588" t="s">
        <v>102</v>
      </c>
      <c r="AJ588" t="s">
        <v>419</v>
      </c>
      <c r="AK588" t="s">
        <v>433</v>
      </c>
      <c r="AL588" t="s">
        <v>104</v>
      </c>
      <c r="AM588" t="n">
        <v>1</v>
      </c>
      <c r="AN588"/>
      <c r="AO588" t="n">
        <v>34</v>
      </c>
      <c r="AP588" t="n">
        <v>88</v>
      </c>
      <c r="AQ588" t="n">
        <v>113</v>
      </c>
      <c r="AR588" t="n">
        <v>0</v>
      </c>
      <c r="AS588" t="n">
        <v>71</v>
      </c>
      <c r="AT588" t="n">
        <v>103</v>
      </c>
      <c r="AU588" t="n">
        <v>96</v>
      </c>
      <c r="AV588" t="n">
        <v>99</v>
      </c>
      <c r="AW588" t="n">
        <v>99</v>
      </c>
      <c r="AX588"/>
      <c r="AY588" t="n">
        <v>193112</v>
      </c>
      <c r="AZ588" t="n">
        <v>193112</v>
      </c>
      <c r="BA588"/>
      <c r="BB588"/>
      <c r="BC588"/>
      <c r="BD588" t="s">
        <v>107</v>
      </c>
      <c r="BE588" t="s">
        <v>7732</v>
      </c>
      <c r="BF588" t="s">
        <v>7733</v>
      </c>
      <c r="BG588" t="s">
        <v>232</v>
      </c>
      <c r="BH588" t="s">
        <v>233</v>
      </c>
      <c r="BI588"/>
      <c r="BJ588"/>
      <c r="BK588"/>
      <c r="BL588"/>
      <c r="BM588"/>
      <c r="BN588"/>
      <c r="BO588" t="n">
        <v>0</v>
      </c>
      <c r="BP588" t="n">
        <v>0.0004338</v>
      </c>
      <c r="BQ588" t="n">
        <v>0.002084</v>
      </c>
      <c r="BR588" t="n">
        <v>0</v>
      </c>
      <c r="BS588" t="n">
        <v>0</v>
      </c>
      <c r="BT588" t="n">
        <v>0.00003516</v>
      </c>
      <c r="BU588" t="n">
        <v>0.0009772</v>
      </c>
      <c r="BV588" t="n">
        <v>0</v>
      </c>
      <c r="BW588" t="n">
        <v>0</v>
      </c>
      <c r="BX588" t="n">
        <v>0</v>
      </c>
      <c r="BY588" t="n">
        <v>0.0003274</v>
      </c>
      <c r="BZ588" t="n">
        <v>0.002305</v>
      </c>
      <c r="CA588" t="n">
        <v>0</v>
      </c>
      <c r="CB588" t="n">
        <v>0</v>
      </c>
      <c r="CC588" t="n">
        <v>0</v>
      </c>
      <c r="CD588" t="n">
        <v>0.0000588</v>
      </c>
      <c r="CE588" t="n">
        <v>0.0004785</v>
      </c>
      <c r="CF588" t="n">
        <v>0</v>
      </c>
      <c r="CG588" t="n">
        <v>316</v>
      </c>
      <c r="CH588" t="str">
        <f>=SUBTOTAL(103,CG588)</f>
      </c>
      <c r="CI588" t="str">
        <f>=IF(CH588=1,IFERROR(MAX($CI$1:CI587)+(COUNTIFS($CG$1:CG587,CG588,$CH$1:CH587,1)=0),1),"")</f>
      </c>
    </row>
    <row r="589">
      <c r="A589" t="s">
        <v>7734</v>
      </c>
      <c r="B589" t="s">
        <v>7735</v>
      </c>
      <c r="C589" t="s">
        <v>7736</v>
      </c>
      <c r="D589" t="s">
        <v>7737</v>
      </c>
      <c r="E589" t="s">
        <v>7738</v>
      </c>
      <c r="F589" t="s">
        <v>7739</v>
      </c>
      <c r="G589" t="s">
        <v>92</v>
      </c>
      <c r="H589" t="s">
        <v>93</v>
      </c>
      <c r="I589" t="s">
        <v>2102</v>
      </c>
      <c r="J589"/>
      <c r="K589" t="n">
        <v>0.003373</v>
      </c>
      <c r="L589" t="n">
        <v>0.003456</v>
      </c>
      <c r="M589" t="n">
        <v>0.005725</v>
      </c>
      <c r="N589" t="s">
        <v>118</v>
      </c>
      <c r="O589"/>
      <c r="P589"/>
      <c r="Q589"/>
      <c r="R589"/>
      <c r="S589"/>
      <c r="T589" t="n">
        <v>0.115</v>
      </c>
      <c r="U589" t="s">
        <v>413</v>
      </c>
      <c r="V589" t="s">
        <v>7740</v>
      </c>
      <c r="W589" t="n">
        <v>21.4</v>
      </c>
      <c r="X589" t="n">
        <v>0.257886528969</v>
      </c>
      <c r="Y589" t="s">
        <v>7741</v>
      </c>
      <c r="Z589"/>
      <c r="AA589"/>
      <c r="AB589" t="s">
        <v>211</v>
      </c>
      <c r="AC589" t="s">
        <v>212</v>
      </c>
      <c r="AD589"/>
      <c r="AE589"/>
      <c r="AF589" t="s">
        <v>7742</v>
      </c>
      <c r="AG589" t="s">
        <v>7743</v>
      </c>
      <c r="AH589" t="s">
        <v>7744</v>
      </c>
      <c r="AI589" t="s">
        <v>419</v>
      </c>
      <c r="AJ589" t="s">
        <v>102</v>
      </c>
      <c r="AK589" t="s">
        <v>419</v>
      </c>
      <c r="AL589" t="s">
        <v>125</v>
      </c>
      <c r="AM589" t="n">
        <v>1</v>
      </c>
      <c r="AN589"/>
      <c r="AO589" t="n">
        <v>111</v>
      </c>
      <c r="AP589" t="n">
        <v>39</v>
      </c>
      <c r="AQ589" t="n">
        <v>112</v>
      </c>
      <c r="AR589" t="n">
        <v>82</v>
      </c>
      <c r="AS589" t="n">
        <v>0</v>
      </c>
      <c r="AT589" t="n">
        <v>90</v>
      </c>
      <c r="AU589" t="n">
        <v>99</v>
      </c>
      <c r="AV589" t="n">
        <v>85</v>
      </c>
      <c r="AW589" t="n">
        <v>99</v>
      </c>
      <c r="AX589" t="n">
        <v>193112</v>
      </c>
      <c r="AY589"/>
      <c r="AZ589" t="n">
        <v>193112</v>
      </c>
      <c r="BA589"/>
      <c r="BB589"/>
      <c r="BC589"/>
      <c r="BD589" t="s">
        <v>107</v>
      </c>
      <c r="BE589" t="s">
        <v>7745</v>
      </c>
      <c r="BF589" t="s">
        <v>7746</v>
      </c>
      <c r="BG589" t="s">
        <v>7747</v>
      </c>
      <c r="BH589" t="s">
        <v>7748</v>
      </c>
      <c r="BI589" t="n">
        <v>0.0014</v>
      </c>
      <c r="BJ589" t="n">
        <v>0.0008</v>
      </c>
      <c r="BK589" t="n">
        <v>0.0014</v>
      </c>
      <c r="BL589" t="n">
        <v>0</v>
      </c>
      <c r="BM589" t="n">
        <v>0.005</v>
      </c>
      <c r="BN589" t="n">
        <v>0</v>
      </c>
      <c r="BO589" t="n">
        <v>0.0008616</v>
      </c>
      <c r="BP589" t="n">
        <v>0.002255</v>
      </c>
      <c r="BQ589" t="n">
        <v>0.005461</v>
      </c>
      <c r="BR589" t="n">
        <v>0</v>
      </c>
      <c r="BS589" t="n">
        <v>0.0006929</v>
      </c>
      <c r="BT589" t="n">
        <v>0.005725</v>
      </c>
      <c r="BU589" t="n">
        <v>0.003259</v>
      </c>
      <c r="BV589" t="n">
        <v>0.00049</v>
      </c>
      <c r="BW589" t="n">
        <v>0.001472</v>
      </c>
      <c r="BX589" t="n">
        <v>0</v>
      </c>
      <c r="BY589" t="n">
        <v>0.003206</v>
      </c>
      <c r="BZ589" t="n">
        <v>0.004035</v>
      </c>
      <c r="CA589" t="n">
        <v>0</v>
      </c>
      <c r="CB589" t="n">
        <v>0.0008471</v>
      </c>
      <c r="CC589" t="n">
        <v>0.003165</v>
      </c>
      <c r="CD589" t="n">
        <v>0.005585</v>
      </c>
      <c r="CE589" t="n">
        <v>0.004794</v>
      </c>
      <c r="CF589" t="n">
        <v>0.0004139</v>
      </c>
      <c r="CG589" t="n">
        <v>317</v>
      </c>
      <c r="CH589" t="str">
        <f>=SUBTOTAL(103,CG589)</f>
      </c>
      <c r="CI589" t="str">
        <f>=IF(CH589=1,IFERROR(MAX($CI$1:CI588)+(COUNTIFS($CG$1:CG588,CG589,$CH$1:CH588,1)=0),1),"")</f>
      </c>
    </row>
    <row r="590">
      <c r="A590" t="s">
        <v>7749</v>
      </c>
      <c r="B590" t="s">
        <v>7750</v>
      </c>
      <c r="C590" t="s">
        <v>7751</v>
      </c>
      <c r="D590" t="s">
        <v>7752</v>
      </c>
      <c r="E590" t="s">
        <v>7753</v>
      </c>
      <c r="F590" t="s">
        <v>7754</v>
      </c>
      <c r="G590" t="s">
        <v>92</v>
      </c>
      <c r="H590" t="s">
        <v>93</v>
      </c>
      <c r="I590" t="s">
        <v>7755</v>
      </c>
      <c r="J590"/>
      <c r="K590" t="n">
        <v>0.008669</v>
      </c>
      <c r="L590" t="n">
        <v>0.0059</v>
      </c>
      <c r="M590" t="n">
        <v>0.0724</v>
      </c>
      <c r="N590" t="s">
        <v>3761</v>
      </c>
      <c r="O590"/>
      <c r="P590"/>
      <c r="Q590"/>
      <c r="R590"/>
      <c r="S590"/>
      <c r="T590" t="n">
        <v>0.132</v>
      </c>
      <c r="U590" t="s">
        <v>1065</v>
      </c>
      <c r="V590" t="s">
        <v>1728</v>
      </c>
      <c r="W590" t="n">
        <v>6.445</v>
      </c>
      <c r="X590" t="n">
        <v>0.238343030214</v>
      </c>
      <c r="Y590" t="s">
        <v>7756</v>
      </c>
      <c r="Z590"/>
      <c r="AA590"/>
      <c r="AB590" t="s">
        <v>265</v>
      </c>
      <c r="AC590" t="s">
        <v>266</v>
      </c>
      <c r="AD590"/>
      <c r="AE590"/>
      <c r="AF590" t="s">
        <v>7757</v>
      </c>
      <c r="AG590" t="s">
        <v>7758</v>
      </c>
      <c r="AH590"/>
      <c r="AI590" t="s">
        <v>419</v>
      </c>
      <c r="AJ590" t="s">
        <v>102</v>
      </c>
      <c r="AK590" t="s">
        <v>419</v>
      </c>
      <c r="AL590" t="s">
        <v>104</v>
      </c>
      <c r="AM590" t="n">
        <v>1</v>
      </c>
      <c r="AN590"/>
      <c r="AO590" t="n">
        <v>101</v>
      </c>
      <c r="AP590" t="n">
        <v>34</v>
      </c>
      <c r="AQ590" t="n">
        <v>123</v>
      </c>
      <c r="AR590" t="n">
        <v>116</v>
      </c>
      <c r="AS590" t="n">
        <v>0</v>
      </c>
      <c r="AT590" t="n">
        <v>99</v>
      </c>
      <c r="AU590" t="n">
        <v>99</v>
      </c>
      <c r="AV590" t="n">
        <v>82</v>
      </c>
      <c r="AW590" t="n">
        <v>99</v>
      </c>
      <c r="AX590" t="n">
        <v>193112</v>
      </c>
      <c r="AY590"/>
      <c r="AZ590" t="n">
        <v>193112</v>
      </c>
      <c r="BA590" t="s">
        <v>105</v>
      </c>
      <c r="BB590" t="s">
        <v>7759</v>
      </c>
      <c r="BC590"/>
      <c r="BD590" t="s">
        <v>107</v>
      </c>
      <c r="BE590" t="s">
        <v>7760</v>
      </c>
      <c r="BF590" t="s">
        <v>7761</v>
      </c>
      <c r="BG590" t="s">
        <v>352</v>
      </c>
      <c r="BH590" t="s">
        <v>1270</v>
      </c>
      <c r="BI590" t="n">
        <v>0.0204</v>
      </c>
      <c r="BJ590" t="n">
        <v>0.0076</v>
      </c>
      <c r="BK590" t="n">
        <v>0.0014</v>
      </c>
      <c r="BL590" t="n">
        <v>0.0724</v>
      </c>
      <c r="BM590" t="n">
        <v>0.005</v>
      </c>
      <c r="BN590" t="n">
        <v>0.0133</v>
      </c>
      <c r="BO590" t="n">
        <v>0.003053</v>
      </c>
      <c r="BP590" t="n">
        <v>0.002612</v>
      </c>
      <c r="BQ590" t="n">
        <v>0.01205</v>
      </c>
      <c r="BR590" t="n">
        <v>0.06201</v>
      </c>
      <c r="BS590" t="n">
        <v>0.002685</v>
      </c>
      <c r="BT590" t="n">
        <v>0.003455</v>
      </c>
      <c r="BU590" t="n">
        <v>0.009064</v>
      </c>
      <c r="BV590" t="n">
        <v>0.008751</v>
      </c>
      <c r="BW590" t="n">
        <v>0.003473</v>
      </c>
      <c r="BX590" t="n">
        <v>0</v>
      </c>
      <c r="BY590" t="n">
        <v>0.003142</v>
      </c>
      <c r="BZ590" t="n">
        <v>0.01297</v>
      </c>
      <c r="CA590" t="n">
        <v>0.06549</v>
      </c>
      <c r="CB590" t="n">
        <v>0.002447</v>
      </c>
      <c r="CC590" t="n">
        <v>0.04747</v>
      </c>
      <c r="CD590" t="n">
        <v>0.003057</v>
      </c>
      <c r="CE590" t="n">
        <v>0.007656</v>
      </c>
      <c r="CF590" t="n">
        <v>0.01158</v>
      </c>
      <c r="CG590" t="n">
        <v>318</v>
      </c>
      <c r="CH590" t="str">
        <f>=SUBTOTAL(103,CG590)</f>
      </c>
      <c r="CI590" t="str">
        <f>=IF(CH590=1,IFERROR(MAX($CI$1:CI589)+(COUNTIFS($CG$1:CG589,CG590,$CH$1:CH589,1)=0),1),"")</f>
      </c>
    </row>
    <row r="591">
      <c r="A591" t="s">
        <v>7762</v>
      </c>
      <c r="B591" t="s">
        <v>7763</v>
      </c>
      <c r="C591" t="s">
        <v>7764</v>
      </c>
      <c r="D591" t="s">
        <v>7765</v>
      </c>
      <c r="E591" t="s">
        <v>7766</v>
      </c>
      <c r="F591" t="s">
        <v>7767</v>
      </c>
      <c r="G591" t="s">
        <v>157</v>
      </c>
      <c r="H591" t="s">
        <v>174</v>
      </c>
      <c r="I591" t="s">
        <v>6155</v>
      </c>
      <c r="J591"/>
      <c r="K591" t="n">
        <v>0.003399</v>
      </c>
      <c r="L591" t="n">
        <v>0.001882</v>
      </c>
      <c r="M591" t="n">
        <v>0.009093</v>
      </c>
      <c r="N591" t="s">
        <v>3370</v>
      </c>
      <c r="O591"/>
      <c r="P591"/>
      <c r="Q591" t="s">
        <v>7768</v>
      </c>
      <c r="R591" t="s">
        <v>7769</v>
      </c>
      <c r="S591" t="s">
        <v>7770</v>
      </c>
      <c r="T591"/>
      <c r="U591"/>
      <c r="V591"/>
      <c r="W591" t="n">
        <v>0.791</v>
      </c>
      <c r="X591"/>
      <c r="Y591"/>
      <c r="Z591"/>
      <c r="AA591"/>
      <c r="AB591"/>
      <c r="AC591"/>
      <c r="AD591" t="s">
        <v>7771</v>
      </c>
      <c r="AE591" t="s">
        <v>247</v>
      </c>
      <c r="AF591" t="s">
        <v>7772</v>
      </c>
      <c r="AG591" t="s">
        <v>7773</v>
      </c>
      <c r="AH591" t="s">
        <v>7774</v>
      </c>
      <c r="AI591" t="s">
        <v>179</v>
      </c>
      <c r="AJ591" t="s">
        <v>179</v>
      </c>
      <c r="AK591" t="s">
        <v>179</v>
      </c>
      <c r="AL591" t="s">
        <v>7775</v>
      </c>
      <c r="AM591" t="n">
        <v>1</v>
      </c>
      <c r="AN591"/>
      <c r="AO591" t="n">
        <v>0</v>
      </c>
      <c r="AP591" t="n">
        <v>0</v>
      </c>
      <c r="AQ591" t="n">
        <v>0</v>
      </c>
      <c r="AR591" t="n">
        <v>4</v>
      </c>
      <c r="AS591" t="n">
        <v>0</v>
      </c>
      <c r="AT591" t="n">
        <v>0</v>
      </c>
      <c r="AU591" t="n">
        <v>23</v>
      </c>
      <c r="AV591" t="n">
        <v>13</v>
      </c>
      <c r="AW591" t="n">
        <v>17</v>
      </c>
      <c r="AX591"/>
      <c r="AY591"/>
      <c r="AZ591"/>
      <c r="BA591"/>
      <c r="BB591"/>
      <c r="BC591"/>
      <c r="BD591" t="s">
        <v>163</v>
      </c>
      <c r="BE591" t="s">
        <v>7776</v>
      </c>
      <c r="BF591" t="s">
        <v>7777</v>
      </c>
      <c r="BG591" t="s">
        <v>7778</v>
      </c>
      <c r="BH591" t="s">
        <v>7779</v>
      </c>
      <c r="BI591"/>
      <c r="BJ591"/>
      <c r="BK591"/>
      <c r="BL591"/>
      <c r="BM591"/>
      <c r="BN591"/>
      <c r="BO591" t="n">
        <v>0.003277</v>
      </c>
      <c r="BP591" t="n">
        <v>0.004763</v>
      </c>
      <c r="BQ591" t="n">
        <v>0.002654</v>
      </c>
      <c r="BR591" t="n">
        <v>0.009093</v>
      </c>
      <c r="BS591" t="n">
        <v>0.000211</v>
      </c>
      <c r="BT591" t="n">
        <v>0.003439</v>
      </c>
      <c r="BU591" t="n">
        <v>0.005267</v>
      </c>
      <c r="BV591" t="n">
        <v>0.001808</v>
      </c>
      <c r="BW591" t="n">
        <v>0.001822</v>
      </c>
      <c r="BX591" t="n">
        <v>0.001445</v>
      </c>
      <c r="BY591" t="n">
        <v>0.001195</v>
      </c>
      <c r="BZ591" t="n">
        <v>0.002096</v>
      </c>
      <c r="CA591" t="n">
        <v>0.002533</v>
      </c>
      <c r="CB591" t="n">
        <v>0.0002478</v>
      </c>
      <c r="CC591" t="n">
        <v>0</v>
      </c>
      <c r="CD591" t="n">
        <v>0.00222</v>
      </c>
      <c r="CE591" t="n">
        <v>0.001422</v>
      </c>
      <c r="CF591" t="n">
        <v>0.0002927</v>
      </c>
      <c r="CG591" t="n">
        <v>319</v>
      </c>
      <c r="CH591" t="str">
        <f>=SUBTOTAL(103,CG591)</f>
      </c>
      <c r="CI591" t="str">
        <f>=IF(CH591=1,IFERROR(MAX($CI$1:CI590)+(COUNTIFS($CG$1:CG590,CG591,$CH$1:CH590,1)=0),1),"")</f>
      </c>
    </row>
    <row r="592">
      <c r="A592" t="s">
        <v>7780</v>
      </c>
      <c r="B592" t="s">
        <v>7781</v>
      </c>
      <c r="C592" t="s">
        <v>7782</v>
      </c>
      <c r="D592" t="s">
        <v>7783</v>
      </c>
      <c r="E592" t="s">
        <v>7784</v>
      </c>
      <c r="F592" t="s">
        <v>7785</v>
      </c>
      <c r="G592" t="s">
        <v>92</v>
      </c>
      <c r="H592" t="s">
        <v>93</v>
      </c>
      <c r="I592" t="s">
        <v>7786</v>
      </c>
      <c r="J592"/>
      <c r="K592" t="n">
        <v>0.0008032</v>
      </c>
      <c r="L592" t="n">
        <v>0.0006899</v>
      </c>
      <c r="M592" t="n">
        <v>0.001466</v>
      </c>
      <c r="N592" t="s">
        <v>3921</v>
      </c>
      <c r="O592"/>
      <c r="P592"/>
      <c r="Q592"/>
      <c r="R592"/>
      <c r="S592"/>
      <c r="T592" t="n">
        <v>0.187</v>
      </c>
      <c r="U592" t="s">
        <v>473</v>
      </c>
      <c r="V592" t="s">
        <v>7787</v>
      </c>
      <c r="W592" t="n">
        <v>20.7</v>
      </c>
      <c r="X592" t="n">
        <v>0.632234096527</v>
      </c>
      <c r="Y592" t="s">
        <v>7788</v>
      </c>
      <c r="Z592"/>
      <c r="AA592"/>
      <c r="AB592" t="s">
        <v>1232</v>
      </c>
      <c r="AC592" t="s">
        <v>285</v>
      </c>
      <c r="AD592"/>
      <c r="AE592"/>
      <c r="AF592" t="s">
        <v>7789</v>
      </c>
      <c r="AG592" t="s">
        <v>7790</v>
      </c>
      <c r="AH592" t="s">
        <v>7791</v>
      </c>
      <c r="AI592" t="s">
        <v>102</v>
      </c>
      <c r="AJ592" t="s">
        <v>419</v>
      </c>
      <c r="AK592" t="s">
        <v>433</v>
      </c>
      <c r="AL592" t="s">
        <v>125</v>
      </c>
      <c r="AM592" t="n">
        <v>1</v>
      </c>
      <c r="AN592"/>
      <c r="AO592" t="n">
        <v>37</v>
      </c>
      <c r="AP592" t="n">
        <v>78</v>
      </c>
      <c r="AQ592" t="n">
        <v>106</v>
      </c>
      <c r="AR592" t="n">
        <v>0</v>
      </c>
      <c r="AS592" t="n">
        <v>68</v>
      </c>
      <c r="AT592" t="n">
        <v>64</v>
      </c>
      <c r="AU592" t="n">
        <v>89</v>
      </c>
      <c r="AV592" t="n">
        <v>99</v>
      </c>
      <c r="AW592" t="n">
        <v>99</v>
      </c>
      <c r="AX592"/>
      <c r="AY592" t="n">
        <v>193112</v>
      </c>
      <c r="AZ592" t="n">
        <v>193112</v>
      </c>
      <c r="BA592"/>
      <c r="BB592"/>
      <c r="BC592"/>
      <c r="BD592" t="s">
        <v>107</v>
      </c>
      <c r="BE592" t="s">
        <v>7792</v>
      </c>
      <c r="BF592" t="s">
        <v>7793</v>
      </c>
      <c r="BG592" t="s">
        <v>573</v>
      </c>
      <c r="BH592" t="s">
        <v>574</v>
      </c>
      <c r="BI592"/>
      <c r="BJ592"/>
      <c r="BK592"/>
      <c r="BL592"/>
      <c r="BM592"/>
      <c r="BN592"/>
      <c r="BO592" t="n">
        <v>0.0002461</v>
      </c>
      <c r="BP592" t="n">
        <v>0.0001735</v>
      </c>
      <c r="BQ592" t="n">
        <v>0.00129</v>
      </c>
      <c r="BR592" t="n">
        <v>0</v>
      </c>
      <c r="BS592" t="n">
        <v>0.0003695</v>
      </c>
      <c r="BT592" t="n">
        <v>0.001424</v>
      </c>
      <c r="BU592" t="n">
        <v>0.001466</v>
      </c>
      <c r="BV592" t="n">
        <v>0</v>
      </c>
      <c r="BW592" t="n">
        <v>0.0002895</v>
      </c>
      <c r="BX592" t="n">
        <v>0</v>
      </c>
      <c r="BY592" t="n">
        <v>0.0001309</v>
      </c>
      <c r="BZ592" t="n">
        <v>0.000288</v>
      </c>
      <c r="CA592" t="n">
        <v>0</v>
      </c>
      <c r="CB592" t="n">
        <v>0.0002828</v>
      </c>
      <c r="CC592" t="n">
        <v>0</v>
      </c>
      <c r="CD592" t="n">
        <v>0.001249</v>
      </c>
      <c r="CE592" t="n">
        <v>0.000956</v>
      </c>
      <c r="CF592" t="n">
        <v>0</v>
      </c>
      <c r="CG592" t="n">
        <v>320</v>
      </c>
      <c r="CH592" t="str">
        <f>=SUBTOTAL(103,CG592)</f>
      </c>
      <c r="CI592" t="str">
        <f>=IF(CH592=1,IFERROR(MAX($CI$1:CI591)+(COUNTIFS($CG$1:CG591,CG592,$CH$1:CH591,1)=0),1),"")</f>
      </c>
    </row>
    <row r="593">
      <c r="A593" t="s">
        <v>7794</v>
      </c>
      <c r="B593" t="s">
        <v>7795</v>
      </c>
      <c r="C593" t="s">
        <v>7796</v>
      </c>
      <c r="D593" t="s">
        <v>7797</v>
      </c>
      <c r="E593" t="s">
        <v>7798</v>
      </c>
      <c r="F593" t="s">
        <v>7799</v>
      </c>
      <c r="G593" t="s">
        <v>92</v>
      </c>
      <c r="H593" t="s">
        <v>93</v>
      </c>
      <c r="I593" t="s">
        <v>7800</v>
      </c>
      <c r="J593"/>
      <c r="K593" t="n">
        <v>0.0005409</v>
      </c>
      <c r="L593" t="n">
        <v>0.0002498</v>
      </c>
      <c r="M593" t="n">
        <v>0.001802</v>
      </c>
      <c r="N593" t="s">
        <v>138</v>
      </c>
      <c r="O593"/>
      <c r="P593"/>
      <c r="Q593"/>
      <c r="R593"/>
      <c r="S593"/>
      <c r="T593" t="n">
        <v>0.064</v>
      </c>
      <c r="U593" t="s">
        <v>344</v>
      </c>
      <c r="V593" t="s">
        <v>928</v>
      </c>
      <c r="W593" t="n">
        <v>17.26</v>
      </c>
      <c r="X593" t="n">
        <v>0.285138100386</v>
      </c>
      <c r="Y593" t="s">
        <v>7801</v>
      </c>
      <c r="Z593"/>
      <c r="AA593"/>
      <c r="AB593" t="s">
        <v>4053</v>
      </c>
      <c r="AC593" t="s">
        <v>7802</v>
      </c>
      <c r="AD593"/>
      <c r="AE593"/>
      <c r="AF593"/>
      <c r="AG593" t="s">
        <v>7803</v>
      </c>
      <c r="AH593"/>
      <c r="AI593" t="s">
        <v>102</v>
      </c>
      <c r="AJ593" t="s">
        <v>419</v>
      </c>
      <c r="AK593" t="s">
        <v>433</v>
      </c>
      <c r="AL593" t="s">
        <v>228</v>
      </c>
      <c r="AM593" t="n">
        <v>1</v>
      </c>
      <c r="AN593"/>
      <c r="AO593" t="n">
        <v>46</v>
      </c>
      <c r="AP593" t="n">
        <v>81</v>
      </c>
      <c r="AQ593" t="n">
        <v>106</v>
      </c>
      <c r="AR593" t="n">
        <v>0</v>
      </c>
      <c r="AS593" t="n">
        <v>75</v>
      </c>
      <c r="AT593" t="n">
        <v>126</v>
      </c>
      <c r="AU593" t="n">
        <v>89</v>
      </c>
      <c r="AV593" t="n">
        <v>99</v>
      </c>
      <c r="AW593" t="n">
        <v>99</v>
      </c>
      <c r="AX593"/>
      <c r="AY593" t="n">
        <v>193112</v>
      </c>
      <c r="AZ593" t="n">
        <v>193112</v>
      </c>
      <c r="BA593" t="s">
        <v>105</v>
      </c>
      <c r="BB593" t="s">
        <v>7804</v>
      </c>
      <c r="BC593"/>
      <c r="BD593" t="s">
        <v>107</v>
      </c>
      <c r="BE593" t="s">
        <v>7805</v>
      </c>
      <c r="BF593" t="s">
        <v>7806</v>
      </c>
      <c r="BG593" t="s">
        <v>1093</v>
      </c>
      <c r="BH593" t="s">
        <v>3588</v>
      </c>
      <c r="BI593"/>
      <c r="BJ593"/>
      <c r="BK593"/>
      <c r="BL593"/>
      <c r="BM593"/>
      <c r="BN593"/>
      <c r="BO593" t="n">
        <v>0.00006152</v>
      </c>
      <c r="BP593" t="n">
        <v>0</v>
      </c>
      <c r="BQ593" t="n">
        <v>0.0006947</v>
      </c>
      <c r="BR593" t="n">
        <v>0</v>
      </c>
      <c r="BS593" t="n">
        <v>0.001802</v>
      </c>
      <c r="BT593" t="n">
        <v>0.0006771</v>
      </c>
      <c r="BU593" t="n">
        <v>0.0008143</v>
      </c>
      <c r="BV593" t="n">
        <v>0.0002286</v>
      </c>
      <c r="BW593" t="n">
        <v>0.00007243</v>
      </c>
      <c r="BX593" t="n">
        <v>0</v>
      </c>
      <c r="BY593" t="n">
        <v>0.0000655</v>
      </c>
      <c r="BZ593" t="n">
        <v>0.000288</v>
      </c>
      <c r="CA593" t="n">
        <v>0</v>
      </c>
      <c r="CB593" t="n">
        <v>0.0008481</v>
      </c>
      <c r="CC593" t="n">
        <v>0</v>
      </c>
      <c r="CD593" t="n">
        <v>0.0003527</v>
      </c>
      <c r="CE593" t="n">
        <v>0</v>
      </c>
      <c r="CF593" t="n">
        <v>0</v>
      </c>
      <c r="CG593" t="n">
        <v>321</v>
      </c>
      <c r="CH593" t="str">
        <f>=SUBTOTAL(103,CG593)</f>
      </c>
      <c r="CI593" t="str">
        <f>=IF(CH593=1,IFERROR(MAX($CI$1:CI592)+(COUNTIFS($CG$1:CG592,CG593,$CH$1:CH592,1)=0),1),"")</f>
      </c>
    </row>
    <row r="594">
      <c r="A594" t="s">
        <v>7807</v>
      </c>
      <c r="B594" t="s">
        <v>7808</v>
      </c>
      <c r="C594" t="s">
        <v>7809</v>
      </c>
      <c r="D594" t="s">
        <v>7810</v>
      </c>
      <c r="E594" t="s">
        <v>7811</v>
      </c>
      <c r="F594" t="s">
        <v>7812</v>
      </c>
      <c r="G594" t="s">
        <v>92</v>
      </c>
      <c r="H594" t="s">
        <v>93</v>
      </c>
      <c r="I594" t="s">
        <v>7813</v>
      </c>
      <c r="J594"/>
      <c r="K594" t="n">
        <v>0.0003211</v>
      </c>
      <c r="L594" t="n">
        <v>0.0003023</v>
      </c>
      <c r="M594" t="n">
        <v>0.003376</v>
      </c>
      <c r="N594" t="s">
        <v>936</v>
      </c>
      <c r="O594" t="n">
        <v>134208</v>
      </c>
      <c r="P594" t="s">
        <v>1228</v>
      </c>
      <c r="Q594" t="s">
        <v>7814</v>
      </c>
      <c r="R594" t="s">
        <v>7815</v>
      </c>
      <c r="S594" t="s">
        <v>7816</v>
      </c>
      <c r="T594" t="n">
        <v>0.319</v>
      </c>
      <c r="U594" t="s">
        <v>378</v>
      </c>
      <c r="V594" t="s">
        <v>379</v>
      </c>
      <c r="W594" t="n">
        <v>0.68</v>
      </c>
      <c r="X594" t="n">
        <v>0.663856506348</v>
      </c>
      <c r="Y594" t="s">
        <v>7817</v>
      </c>
      <c r="Z594" t="s">
        <v>412</v>
      </c>
      <c r="AA594" t="n">
        <v>0.018059686920681</v>
      </c>
      <c r="AB594" t="s">
        <v>122</v>
      </c>
      <c r="AC594" t="s">
        <v>123</v>
      </c>
      <c r="AD594" t="s">
        <v>7818</v>
      </c>
      <c r="AE594" t="s">
        <v>1015</v>
      </c>
      <c r="AF594" t="s">
        <v>7819</v>
      </c>
      <c r="AG594" t="s">
        <v>7820</v>
      </c>
      <c r="AH594" t="s">
        <v>7821</v>
      </c>
      <c r="AI594" t="s">
        <v>419</v>
      </c>
      <c r="AJ594" t="s">
        <v>102</v>
      </c>
      <c r="AK594" t="s">
        <v>419</v>
      </c>
      <c r="AL594" t="s">
        <v>249</v>
      </c>
      <c r="AM594" t="n">
        <v>1</v>
      </c>
      <c r="AN594"/>
      <c r="AO594" t="n">
        <v>54</v>
      </c>
      <c r="AP594" t="n">
        <v>45</v>
      </c>
      <c r="AQ594" t="n">
        <v>68</v>
      </c>
      <c r="AR594" t="n">
        <v>54</v>
      </c>
      <c r="AS594" t="n">
        <v>0</v>
      </c>
      <c r="AT594" t="n">
        <v>72</v>
      </c>
      <c r="AU594" t="n">
        <v>99</v>
      </c>
      <c r="AV594" t="n">
        <v>99</v>
      </c>
      <c r="AW594" t="n">
        <v>99</v>
      </c>
      <c r="AX594" t="n">
        <v>193112</v>
      </c>
      <c r="AY594"/>
      <c r="AZ594" t="n">
        <v>193112</v>
      </c>
      <c r="BA594"/>
      <c r="BB594"/>
      <c r="BC594"/>
      <c r="BD594" t="s">
        <v>107</v>
      </c>
      <c r="BE594" t="s">
        <v>7822</v>
      </c>
      <c r="BF594" t="s">
        <v>7823</v>
      </c>
      <c r="BG594" t="s">
        <v>3121</v>
      </c>
      <c r="BH594" t="s">
        <v>3122</v>
      </c>
      <c r="BI594"/>
      <c r="BJ594"/>
      <c r="BK594"/>
      <c r="BL594"/>
      <c r="BM594"/>
      <c r="BN594"/>
      <c r="BO594" t="n">
        <v>0</v>
      </c>
      <c r="BP594" t="n">
        <v>0</v>
      </c>
      <c r="BQ594" t="n">
        <v>0.003376</v>
      </c>
      <c r="BR594" t="n">
        <v>0</v>
      </c>
      <c r="BS594" t="n">
        <v>0.0001958</v>
      </c>
      <c r="BT594" t="n">
        <v>0.0003637</v>
      </c>
      <c r="BU594" t="n">
        <v>0.0001633</v>
      </c>
      <c r="BV594" t="n">
        <v>0</v>
      </c>
      <c r="BW594" t="n">
        <v>0.00002413</v>
      </c>
      <c r="BX594" t="n">
        <v>0</v>
      </c>
      <c r="BY594" t="n">
        <v>0</v>
      </c>
      <c r="BZ594" t="n">
        <v>0.002304</v>
      </c>
      <c r="CA594" t="n">
        <v>0</v>
      </c>
      <c r="CB594" t="n">
        <v>0.00009413</v>
      </c>
      <c r="CC594" t="n">
        <v>0</v>
      </c>
      <c r="CD594" t="n">
        <v>0.0005292</v>
      </c>
      <c r="CE594" t="n">
        <v>0</v>
      </c>
      <c r="CF594" t="n">
        <v>0</v>
      </c>
      <c r="CG594" t="n">
        <v>322</v>
      </c>
      <c r="CH594" t="str">
        <f>=SUBTOTAL(103,CG594)</f>
      </c>
      <c r="CI594" t="str">
        <f>=IF(CH594=1,IFERROR(MAX($CI$1:CI593)+(COUNTIFS($CG$1:CG593,CG594,$CH$1:CH593,1)=0),1),"")</f>
      </c>
    </row>
    <row r="595">
      <c r="A595" t="s">
        <v>7824</v>
      </c>
      <c r="B595" t="s">
        <v>7825</v>
      </c>
      <c r="C595" t="s">
        <v>7826</v>
      </c>
      <c r="D595" t="s">
        <v>7827</v>
      </c>
      <c r="E595" t="s">
        <v>7828</v>
      </c>
      <c r="F595" t="s">
        <v>7829</v>
      </c>
      <c r="G595" t="s">
        <v>92</v>
      </c>
      <c r="H595" t="s">
        <v>93</v>
      </c>
      <c r="I595" t="s">
        <v>137</v>
      </c>
      <c r="J595"/>
      <c r="K595" t="n">
        <v>0.0002486</v>
      </c>
      <c r="L595" t="n">
        <v>0.0006112</v>
      </c>
      <c r="M595" t="n">
        <v>0.001882</v>
      </c>
      <c r="N595" t="s">
        <v>343</v>
      </c>
      <c r="O595" t="n">
        <v>304980</v>
      </c>
      <c r="P595" t="s">
        <v>1228</v>
      </c>
      <c r="Q595" t="s">
        <v>7830</v>
      </c>
      <c r="R595"/>
      <c r="S595" t="s">
        <v>7831</v>
      </c>
      <c r="T595" t="n">
        <v>0.081</v>
      </c>
      <c r="U595" t="s">
        <v>1717</v>
      </c>
      <c r="V595" t="s">
        <v>379</v>
      </c>
      <c r="W595" t="n">
        <v>19.46</v>
      </c>
      <c r="X595" t="n">
        <v>0.533728718758</v>
      </c>
      <c r="Y595" t="s">
        <v>7832</v>
      </c>
      <c r="Z595" t="s">
        <v>412</v>
      </c>
      <c r="AA595" t="n">
        <v>0.113117974464276</v>
      </c>
      <c r="AB595" t="s">
        <v>122</v>
      </c>
      <c r="AC595" t="s">
        <v>7833</v>
      </c>
      <c r="AD595" t="s">
        <v>7834</v>
      </c>
      <c r="AE595" t="s">
        <v>2125</v>
      </c>
      <c r="AF595" t="s">
        <v>7835</v>
      </c>
      <c r="AG595" t="s">
        <v>7836</v>
      </c>
      <c r="AH595"/>
      <c r="AI595" t="s">
        <v>102</v>
      </c>
      <c r="AJ595" t="s">
        <v>419</v>
      </c>
      <c r="AK595" t="s">
        <v>433</v>
      </c>
      <c r="AL595" t="s">
        <v>104</v>
      </c>
      <c r="AM595" t="n">
        <v>1</v>
      </c>
      <c r="AN595"/>
      <c r="AO595" t="n">
        <v>41</v>
      </c>
      <c r="AP595" t="n">
        <v>111</v>
      </c>
      <c r="AQ595" t="n">
        <v>154</v>
      </c>
      <c r="AR595" t="n">
        <v>0</v>
      </c>
      <c r="AS595" t="n">
        <v>159</v>
      </c>
      <c r="AT595" t="n">
        <v>148</v>
      </c>
      <c r="AU595" t="n">
        <v>92</v>
      </c>
      <c r="AV595" t="n">
        <v>99</v>
      </c>
      <c r="AW595" t="n">
        <v>99</v>
      </c>
      <c r="AX595"/>
      <c r="AY595" t="n">
        <v>193112</v>
      </c>
      <c r="AZ595" t="n">
        <v>193112</v>
      </c>
      <c r="BA595" t="s">
        <v>105</v>
      </c>
      <c r="BB595" t="s">
        <v>7837</v>
      </c>
      <c r="BC595"/>
      <c r="BD595" t="s">
        <v>107</v>
      </c>
      <c r="BE595" t="s">
        <v>7838</v>
      </c>
      <c r="BF595" t="s">
        <v>7839</v>
      </c>
      <c r="BG595" t="s">
        <v>352</v>
      </c>
      <c r="BH595" t="s">
        <v>1280</v>
      </c>
      <c r="BI595"/>
      <c r="BJ595"/>
      <c r="BK595"/>
      <c r="BL595"/>
      <c r="BM595"/>
      <c r="BN595"/>
      <c r="BO595" t="n">
        <v>0.00155</v>
      </c>
      <c r="BP595" t="n">
        <v>0.0001161</v>
      </c>
      <c r="BQ595" t="n">
        <v>0.0008971</v>
      </c>
      <c r="BR595" t="n">
        <v>0</v>
      </c>
      <c r="BS595" t="n">
        <v>0</v>
      </c>
      <c r="BT595" t="n">
        <v>0.0002042</v>
      </c>
      <c r="BU595" t="n">
        <v>0.0001646</v>
      </c>
      <c r="BV595" t="n">
        <v>0</v>
      </c>
      <c r="BW595" t="n">
        <v>0.001882</v>
      </c>
      <c r="BX595" t="n">
        <v>0</v>
      </c>
      <c r="BY595" t="n">
        <v>0.000131</v>
      </c>
      <c r="BZ595" t="n">
        <v>0.000288</v>
      </c>
      <c r="CA595" t="n">
        <v>0</v>
      </c>
      <c r="CB595" t="n">
        <v>0</v>
      </c>
      <c r="CC595" t="n">
        <v>0</v>
      </c>
      <c r="CD595" t="n">
        <v>0.0001617</v>
      </c>
      <c r="CE595" t="n">
        <v>0.0004785</v>
      </c>
      <c r="CF595" t="n">
        <v>0</v>
      </c>
      <c r="CG595" t="n">
        <v>323</v>
      </c>
      <c r="CH595" t="str">
        <f>=SUBTOTAL(103,CG595)</f>
      </c>
      <c r="CI595" t="str">
        <f>=IF(CH595=1,IFERROR(MAX($CI$1:CI594)+(COUNTIFS($CG$1:CG594,CG595,$CH$1:CH594,1)=0),1),"")</f>
      </c>
    </row>
    <row r="596">
      <c r="A596" t="s">
        <v>7840</v>
      </c>
      <c r="B596" t="s">
        <v>7841</v>
      </c>
      <c r="C596" t="s">
        <v>7842</v>
      </c>
      <c r="D596" t="s">
        <v>7843</v>
      </c>
      <c r="E596" t="s">
        <v>7844</v>
      </c>
      <c r="F596" t="s">
        <v>7845</v>
      </c>
      <c r="G596" t="s">
        <v>92</v>
      </c>
      <c r="H596" t="s">
        <v>93</v>
      </c>
      <c r="I596" t="s">
        <v>4664</v>
      </c>
      <c r="J596"/>
      <c r="K596" t="n">
        <v>0.00003579</v>
      </c>
      <c r="L596" t="n">
        <v>0.000006573</v>
      </c>
      <c r="M596" t="n">
        <v>0.0008929</v>
      </c>
      <c r="N596" t="s">
        <v>936</v>
      </c>
      <c r="O596" t="n">
        <v>2164339</v>
      </c>
      <c r="P596" t="s">
        <v>1007</v>
      </c>
      <c r="Q596" t="s">
        <v>7846</v>
      </c>
      <c r="R596" t="s">
        <v>7847</v>
      </c>
      <c r="S596" t="s">
        <v>7848</v>
      </c>
      <c r="T596" t="n">
        <v>0.623</v>
      </c>
      <c r="U596" t="s">
        <v>3385</v>
      </c>
      <c r="V596" t="s">
        <v>7849</v>
      </c>
      <c r="W596" t="n">
        <v>23.2</v>
      </c>
      <c r="X596" t="n">
        <v>0.630330324173</v>
      </c>
      <c r="Y596" t="s">
        <v>7850</v>
      </c>
      <c r="Z596"/>
      <c r="AA596"/>
      <c r="AB596" t="s">
        <v>1068</v>
      </c>
      <c r="AC596" t="s">
        <v>7851</v>
      </c>
      <c r="AD596" t="s">
        <v>7852</v>
      </c>
      <c r="AE596" t="s">
        <v>2125</v>
      </c>
      <c r="AF596"/>
      <c r="AG596" t="s">
        <v>7853</v>
      </c>
      <c r="AH596"/>
      <c r="AI596" t="s">
        <v>102</v>
      </c>
      <c r="AJ596" t="s">
        <v>419</v>
      </c>
      <c r="AK596" t="s">
        <v>433</v>
      </c>
      <c r="AL596" t="s">
        <v>249</v>
      </c>
      <c r="AM596" t="n">
        <v>1</v>
      </c>
      <c r="AN596"/>
      <c r="AO596" t="n">
        <v>37</v>
      </c>
      <c r="AP596" t="n">
        <v>155</v>
      </c>
      <c r="AQ596" t="n">
        <v>183</v>
      </c>
      <c r="AR596" t="n">
        <v>0</v>
      </c>
      <c r="AS596" t="n">
        <v>134</v>
      </c>
      <c r="AT596" t="n">
        <v>165</v>
      </c>
      <c r="AU596" t="n">
        <v>99</v>
      </c>
      <c r="AV596" t="n">
        <v>99</v>
      </c>
      <c r="AW596" t="n">
        <v>99</v>
      </c>
      <c r="AX596"/>
      <c r="AY596" t="n">
        <v>193112</v>
      </c>
      <c r="AZ596" t="n">
        <v>193112</v>
      </c>
      <c r="BA596" t="s">
        <v>105</v>
      </c>
      <c r="BB596" t="s">
        <v>7854</v>
      </c>
      <c r="BC596"/>
      <c r="BD596" t="s">
        <v>107</v>
      </c>
      <c r="BE596" t="s">
        <v>7855</v>
      </c>
      <c r="BF596" t="s">
        <v>7856</v>
      </c>
      <c r="BG596" t="s">
        <v>3175</v>
      </c>
      <c r="BH596" t="s">
        <v>7857</v>
      </c>
      <c r="BI596"/>
      <c r="BJ596"/>
      <c r="BK596"/>
      <c r="BL596"/>
      <c r="BM596"/>
      <c r="BN596"/>
      <c r="BO596" t="n">
        <v>0</v>
      </c>
      <c r="BP596" t="n">
        <v>0</v>
      </c>
      <c r="BQ596" t="n">
        <v>0.0008929</v>
      </c>
      <c r="BR596" t="n">
        <v>0</v>
      </c>
      <c r="BS596" t="n">
        <v>0</v>
      </c>
      <c r="BT596" t="n">
        <v>0</v>
      </c>
      <c r="BU596" t="n">
        <v>0</v>
      </c>
      <c r="BV596" t="n">
        <v>0</v>
      </c>
      <c r="BW596" t="n">
        <v>0</v>
      </c>
      <c r="BX596" t="n">
        <v>0</v>
      </c>
      <c r="BY596" t="n">
        <v>0</v>
      </c>
      <c r="BZ596" t="n">
        <v>0.000288</v>
      </c>
      <c r="CA596" t="n">
        <v>0</v>
      </c>
      <c r="CB596" t="n">
        <v>0</v>
      </c>
      <c r="CC596" t="n">
        <v>0</v>
      </c>
      <c r="CD596" t="n">
        <v>0</v>
      </c>
      <c r="CE596" t="n">
        <v>0</v>
      </c>
      <c r="CF596" t="n">
        <v>0</v>
      </c>
      <c r="CG596" t="n">
        <v>324</v>
      </c>
      <c r="CH596" t="str">
        <f>=SUBTOTAL(103,CG596)</f>
      </c>
      <c r="CI596" t="str">
        <f>=IF(CH596=1,IFERROR(MAX($CI$1:CI595)+(COUNTIFS($CG$1:CG595,CG596,$CH$1:CH595,1)=0),1),"")</f>
      </c>
    </row>
    <row r="597">
      <c r="A597" t="s">
        <v>7858</v>
      </c>
      <c r="B597" t="s">
        <v>7859</v>
      </c>
      <c r="C597" t="s">
        <v>7860</v>
      </c>
      <c r="D597" t="s">
        <v>7861</v>
      </c>
      <c r="E597" t="s">
        <v>7862</v>
      </c>
      <c r="F597" t="s">
        <v>7863</v>
      </c>
      <c r="G597" t="s">
        <v>92</v>
      </c>
      <c r="H597" t="s">
        <v>93</v>
      </c>
      <c r="I597" t="s">
        <v>179</v>
      </c>
      <c r="J597"/>
      <c r="K597" t="n">
        <v>0.0001553</v>
      </c>
      <c r="L597" t="n">
        <v>0.00007896</v>
      </c>
      <c r="M597" t="n">
        <v>0.0008937</v>
      </c>
      <c r="N597" t="s">
        <v>936</v>
      </c>
      <c r="O597"/>
      <c r="P597"/>
      <c r="Q597"/>
      <c r="R597"/>
      <c r="S597"/>
      <c r="T597" t="n">
        <v>0.021</v>
      </c>
      <c r="U597" t="s">
        <v>96</v>
      </c>
      <c r="V597" t="s">
        <v>1289</v>
      </c>
      <c r="W597" t="n">
        <v>10.39</v>
      </c>
      <c r="X597" t="n">
        <v>0.285545289516</v>
      </c>
      <c r="Y597" t="s">
        <v>7864</v>
      </c>
      <c r="Z597"/>
      <c r="AA597"/>
      <c r="AB597" t="s">
        <v>211</v>
      </c>
      <c r="AC597" t="s">
        <v>212</v>
      </c>
      <c r="AD597"/>
      <c r="AE597"/>
      <c r="AF597"/>
      <c r="AG597" t="s">
        <v>7865</v>
      </c>
      <c r="AH597"/>
      <c r="AI597" t="s">
        <v>102</v>
      </c>
      <c r="AJ597" t="s">
        <v>419</v>
      </c>
      <c r="AK597" t="s">
        <v>433</v>
      </c>
      <c r="AL597" t="s">
        <v>104</v>
      </c>
      <c r="AM597" t="n">
        <v>1</v>
      </c>
      <c r="AN597"/>
      <c r="AO597" t="n">
        <v>44</v>
      </c>
      <c r="AP597" t="n">
        <v>194</v>
      </c>
      <c r="AQ597" t="n">
        <v>185</v>
      </c>
      <c r="AR597" t="n">
        <v>0</v>
      </c>
      <c r="AS597" t="n">
        <v>203</v>
      </c>
      <c r="AT597" t="n">
        <v>182</v>
      </c>
      <c r="AU597" t="n">
        <v>99</v>
      </c>
      <c r="AV597" t="n">
        <v>99</v>
      </c>
      <c r="AW597" t="n">
        <v>99</v>
      </c>
      <c r="AX597"/>
      <c r="AY597" t="n">
        <v>193112</v>
      </c>
      <c r="AZ597" t="n">
        <v>193112</v>
      </c>
      <c r="BA597" t="s">
        <v>105</v>
      </c>
      <c r="BB597" t="s">
        <v>7866</v>
      </c>
      <c r="BC597"/>
      <c r="BD597" t="s">
        <v>107</v>
      </c>
      <c r="BE597" t="s">
        <v>7867</v>
      </c>
      <c r="BF597" t="s">
        <v>7868</v>
      </c>
      <c r="BG597" t="s">
        <v>863</v>
      </c>
      <c r="BH597" t="s">
        <v>864</v>
      </c>
      <c r="BI597"/>
      <c r="BJ597"/>
      <c r="BK597"/>
      <c r="BL597"/>
      <c r="BM597"/>
      <c r="BN597"/>
      <c r="BO597" t="n">
        <v>0</v>
      </c>
      <c r="BP597" t="n">
        <v>0</v>
      </c>
      <c r="BQ597" t="n">
        <v>0.0008937</v>
      </c>
      <c r="BR597" t="n">
        <v>0</v>
      </c>
      <c r="BS597" t="n">
        <v>0.0001388</v>
      </c>
      <c r="BT597" t="n">
        <v>0.0002289</v>
      </c>
      <c r="BU597" t="n">
        <v>0.0001633</v>
      </c>
      <c r="BV597" t="n">
        <v>0</v>
      </c>
      <c r="BW597" t="n">
        <v>0.00002417</v>
      </c>
      <c r="BX597" t="n">
        <v>0</v>
      </c>
      <c r="BY597" t="n">
        <v>0</v>
      </c>
      <c r="BZ597" t="n">
        <v>0.0002882</v>
      </c>
      <c r="CA597" t="n">
        <v>0</v>
      </c>
      <c r="CB597" t="n">
        <v>0</v>
      </c>
      <c r="CC597" t="n">
        <v>0</v>
      </c>
      <c r="CD597" t="n">
        <v>0.0001323</v>
      </c>
      <c r="CE597" t="n">
        <v>0.0004798</v>
      </c>
      <c r="CF597" t="n">
        <v>0</v>
      </c>
      <c r="CG597" t="n">
        <v>325</v>
      </c>
      <c r="CH597" t="str">
        <f>=SUBTOTAL(103,CG597)</f>
      </c>
      <c r="CI597" t="str">
        <f>=IF(CH597=1,IFERROR(MAX($CI$1:CI596)+(COUNTIFS($CG$1:CG596,CG597,$CH$1:CH596,1)=0),1),"")</f>
      </c>
    </row>
    <row r="598">
      <c r="A598" t="s">
        <v>7869</v>
      </c>
      <c r="B598" t="s">
        <v>7870</v>
      </c>
      <c r="C598" t="s">
        <v>7871</v>
      </c>
      <c r="D598" t="s">
        <v>7872</v>
      </c>
      <c r="E598" t="s">
        <v>7873</v>
      </c>
      <c r="F598" t="s">
        <v>7874</v>
      </c>
      <c r="G598" t="s">
        <v>92</v>
      </c>
      <c r="H598" t="s">
        <v>93</v>
      </c>
      <c r="I598" t="s">
        <v>179</v>
      </c>
      <c r="J598"/>
      <c r="K598" t="n">
        <v>0.002708</v>
      </c>
      <c r="L598" t="n">
        <v>0.002943</v>
      </c>
      <c r="M598" t="n">
        <v>0.005527</v>
      </c>
      <c r="N598" t="s">
        <v>1398</v>
      </c>
      <c r="O598"/>
      <c r="P598"/>
      <c r="Q598"/>
      <c r="R598"/>
      <c r="S598"/>
      <c r="T598" t="n">
        <v>0.056</v>
      </c>
      <c r="U598" t="s">
        <v>697</v>
      </c>
      <c r="V598" t="s">
        <v>1066</v>
      </c>
      <c r="W598" t="n">
        <v>15.57</v>
      </c>
      <c r="X598" t="n">
        <v>0.262069523335</v>
      </c>
      <c r="Y598" t="s">
        <v>7875</v>
      </c>
      <c r="Z598"/>
      <c r="AA598"/>
      <c r="AB598" t="s">
        <v>211</v>
      </c>
      <c r="AC598" t="s">
        <v>7876</v>
      </c>
      <c r="AD598"/>
      <c r="AE598"/>
      <c r="AF598" t="s">
        <v>7877</v>
      </c>
      <c r="AG598" t="s">
        <v>7878</v>
      </c>
      <c r="AH598"/>
      <c r="AI598" t="s">
        <v>102</v>
      </c>
      <c r="AJ598" t="s">
        <v>419</v>
      </c>
      <c r="AK598" t="s">
        <v>433</v>
      </c>
      <c r="AL598" t="s">
        <v>104</v>
      </c>
      <c r="AM598" t="n">
        <v>1</v>
      </c>
      <c r="AN598"/>
      <c r="AO598" t="n">
        <v>34</v>
      </c>
      <c r="AP598" t="n">
        <v>181</v>
      </c>
      <c r="AQ598" t="n">
        <v>246</v>
      </c>
      <c r="AR598" t="n">
        <v>0</v>
      </c>
      <c r="AS598" t="n">
        <v>191</v>
      </c>
      <c r="AT598" t="n">
        <v>204</v>
      </c>
      <c r="AU598" t="n">
        <v>85</v>
      </c>
      <c r="AV598" t="n">
        <v>99</v>
      </c>
      <c r="AW598" t="n">
        <v>99</v>
      </c>
      <c r="AX598"/>
      <c r="AY598" t="n">
        <v>193112</v>
      </c>
      <c r="AZ598" t="n">
        <v>193112</v>
      </c>
      <c r="BA598" t="s">
        <v>105</v>
      </c>
      <c r="BB598" t="s">
        <v>7879</v>
      </c>
      <c r="BC598"/>
      <c r="BD598" t="s">
        <v>107</v>
      </c>
      <c r="BE598" t="s">
        <v>7880</v>
      </c>
      <c r="BF598" t="s">
        <v>7881</v>
      </c>
      <c r="BG598" t="s">
        <v>3929</v>
      </c>
      <c r="BH598" t="s">
        <v>7882</v>
      </c>
      <c r="BI598" t="n">
        <v>0.001</v>
      </c>
      <c r="BJ598" t="n">
        <v>0.0015</v>
      </c>
      <c r="BK598" t="n">
        <v>0</v>
      </c>
      <c r="BL598" t="n">
        <v>0</v>
      </c>
      <c r="BM598" t="n">
        <v>0.003</v>
      </c>
      <c r="BN598" t="n">
        <v>0</v>
      </c>
      <c r="BO598" t="n">
        <v>0.0007383</v>
      </c>
      <c r="BP598" t="n">
        <v>0.0009837</v>
      </c>
      <c r="BQ598" t="n">
        <v>0.000893</v>
      </c>
      <c r="BR598" t="n">
        <v>0</v>
      </c>
      <c r="BS598" t="n">
        <v>0.0008325</v>
      </c>
      <c r="BT598" t="n">
        <v>0.005163</v>
      </c>
      <c r="BU598" t="n">
        <v>0.003432</v>
      </c>
      <c r="BV598" t="n">
        <v>0</v>
      </c>
      <c r="BW598" t="n">
        <v>0.0009648</v>
      </c>
      <c r="BX598" t="n">
        <v>0</v>
      </c>
      <c r="BY598" t="n">
        <v>0.0009814</v>
      </c>
      <c r="BZ598" t="n">
        <v>0.0002882</v>
      </c>
      <c r="CA598" t="n">
        <v>0</v>
      </c>
      <c r="CB598" t="n">
        <v>0.001035</v>
      </c>
      <c r="CC598" t="n">
        <v>0</v>
      </c>
      <c r="CD598" t="n">
        <v>0.005527</v>
      </c>
      <c r="CE598" t="n">
        <v>0.002388</v>
      </c>
      <c r="CF598" t="n">
        <v>0</v>
      </c>
      <c r="CG598" t="n">
        <v>326</v>
      </c>
      <c r="CH598" t="str">
        <f>=SUBTOTAL(103,CG598)</f>
      </c>
      <c r="CI598" t="str">
        <f>=IF(CH598=1,IFERROR(MAX($CI$1:CI597)+(COUNTIFS($CG$1:CG597,CG598,$CH$1:CH597,1)=0),1),"")</f>
      </c>
    </row>
    <row r="599">
      <c r="A599" t="s">
        <v>1490</v>
      </c>
      <c r="B599" t="s">
        <v>1491</v>
      </c>
      <c r="C599" t="s">
        <v>1492</v>
      </c>
      <c r="D599" t="s">
        <v>1493</v>
      </c>
      <c r="E599" t="s">
        <v>1494</v>
      </c>
      <c r="F599" t="s">
        <v>1495</v>
      </c>
      <c r="G599" t="s">
        <v>92</v>
      </c>
      <c r="H599" t="s">
        <v>93</v>
      </c>
      <c r="I599" t="s">
        <v>179</v>
      </c>
      <c r="J599"/>
      <c r="K599" t="n">
        <v>0.00003885</v>
      </c>
      <c r="L599" t="n">
        <v>0.08433</v>
      </c>
      <c r="M599" t="n">
        <v>0.107</v>
      </c>
      <c r="N599" t="s">
        <v>343</v>
      </c>
      <c r="O599"/>
      <c r="P599"/>
      <c r="Q599"/>
      <c r="R599"/>
      <c r="S599"/>
      <c r="T599" t="n">
        <v>0.047</v>
      </c>
      <c r="U599" t="s">
        <v>262</v>
      </c>
      <c r="V599" t="s">
        <v>474</v>
      </c>
      <c r="W599" t="n">
        <v>11.38</v>
      </c>
      <c r="X599"/>
      <c r="Y599" t="s">
        <v>1496</v>
      </c>
      <c r="Z599"/>
      <c r="AA599"/>
      <c r="AB599" t="s">
        <v>211</v>
      </c>
      <c r="AC599" t="s">
        <v>212</v>
      </c>
      <c r="AD599"/>
      <c r="AE599"/>
      <c r="AF599" t="s">
        <v>1497</v>
      </c>
      <c r="AG599" t="s">
        <v>1498</v>
      </c>
      <c r="AH599"/>
      <c r="AI599" t="s">
        <v>102</v>
      </c>
      <c r="AJ599" t="s">
        <v>433</v>
      </c>
      <c r="AK599" t="s">
        <v>433</v>
      </c>
      <c r="AL599" t="s">
        <v>228</v>
      </c>
      <c r="AM599" t="n">
        <v>1</v>
      </c>
      <c r="AN599" t="s">
        <v>3605</v>
      </c>
      <c r="AO599" t="n">
        <v>231</v>
      </c>
      <c r="AP599" t="n">
        <v>174</v>
      </c>
      <c r="AQ599" t="n">
        <v>230</v>
      </c>
      <c r="AR599" t="n">
        <v>0</v>
      </c>
      <c r="AS599" t="n">
        <v>22</v>
      </c>
      <c r="AT599" t="n">
        <v>16</v>
      </c>
      <c r="AU599" t="n">
        <v>73</v>
      </c>
      <c r="AV599" t="n">
        <v>99</v>
      </c>
      <c r="AW599" t="n">
        <v>11</v>
      </c>
      <c r="AX599"/>
      <c r="AY599" t="n">
        <v>193112</v>
      </c>
      <c r="AZ599" t="n">
        <v>193112</v>
      </c>
      <c r="BA599" t="s">
        <v>105</v>
      </c>
      <c r="BB599" t="s">
        <v>1499</v>
      </c>
      <c r="BC599"/>
      <c r="BD599" t="s">
        <v>107</v>
      </c>
      <c r="BE599" t="s">
        <v>1500</v>
      </c>
      <c r="BF599" t="s">
        <v>1501</v>
      </c>
      <c r="BG599" t="s">
        <v>987</v>
      </c>
      <c r="BH599" t="s">
        <v>1502</v>
      </c>
      <c r="BI599"/>
      <c r="BJ599"/>
      <c r="BK599"/>
      <c r="BL599"/>
      <c r="BM599"/>
      <c r="BN599"/>
      <c r="BO599" t="n">
        <v>0</v>
      </c>
      <c r="BP599" t="n">
        <v>0.0001735</v>
      </c>
      <c r="BQ599" t="n">
        <v>0</v>
      </c>
      <c r="BR599" t="n">
        <v>0</v>
      </c>
      <c r="BS599" t="n">
        <v>0</v>
      </c>
      <c r="BT599" t="n">
        <v>0</v>
      </c>
      <c r="BU599" t="n">
        <v>0.0001986</v>
      </c>
      <c r="BV599" t="n">
        <v>0.00008308</v>
      </c>
      <c r="BW599" t="n">
        <v>0.107</v>
      </c>
      <c r="BX599" t="n">
        <v>0.03913</v>
      </c>
      <c r="BY599" t="n">
        <v>0.1066</v>
      </c>
      <c r="BZ599" t="n">
        <v>0.07505</v>
      </c>
      <c r="CA599" t="n">
        <v>0.06635</v>
      </c>
      <c r="CB599" t="n">
        <v>0.06284</v>
      </c>
      <c r="CC599" t="n">
        <v>0.08333</v>
      </c>
      <c r="CD599" t="n">
        <v>0.07107</v>
      </c>
      <c r="CE599" t="n">
        <v>0.09933</v>
      </c>
      <c r="CF599" t="n">
        <v>0.08776</v>
      </c>
      <c r="CG599" t="n">
        <v>327</v>
      </c>
      <c r="CH599" t="str">
        <f>=SUBTOTAL(103,CG599)</f>
      </c>
      <c r="CI599" t="str">
        <f>=IF(CH599=1,IFERROR(MAX($CI$1:CI598)+(COUNTIFS($CG$1:CG598,CG599,$CH$1:CH598,1)=0),1),"")</f>
      </c>
    </row>
    <row r="600">
      <c r="A600" t="s">
        <v>1490</v>
      </c>
      <c r="B600" t="s">
        <v>1503</v>
      </c>
      <c r="C600" t="s">
        <v>1504</v>
      </c>
      <c r="D600" t="s">
        <v>1493</v>
      </c>
      <c r="E600" t="s">
        <v>1505</v>
      </c>
      <c r="F600" t="s">
        <v>1506</v>
      </c>
      <c r="G600" t="s">
        <v>92</v>
      </c>
      <c r="H600" t="s">
        <v>93</v>
      </c>
      <c r="I600" t="s">
        <v>179</v>
      </c>
      <c r="J600"/>
      <c r="K600" t="n">
        <v>0.00006569</v>
      </c>
      <c r="L600" t="n">
        <v>0.116</v>
      </c>
      <c r="M600" t="n">
        <v>0.1401</v>
      </c>
      <c r="N600" t="s">
        <v>731</v>
      </c>
      <c r="O600"/>
      <c r="P600"/>
      <c r="Q600"/>
      <c r="R600"/>
      <c r="S600"/>
      <c r="T600" t="n">
        <v>0.043</v>
      </c>
      <c r="U600" t="s">
        <v>1507</v>
      </c>
      <c r="V600" t="s">
        <v>379</v>
      </c>
      <c r="W600" t="n">
        <v>0.015</v>
      </c>
      <c r="X600"/>
      <c r="Y600" t="s">
        <v>1508</v>
      </c>
      <c r="Z600"/>
      <c r="AA600"/>
      <c r="AB600" t="s">
        <v>211</v>
      </c>
      <c r="AC600" t="s">
        <v>212</v>
      </c>
      <c r="AD600"/>
      <c r="AE600"/>
      <c r="AF600" t="s">
        <v>1509</v>
      </c>
      <c r="AG600" t="s">
        <v>1510</v>
      </c>
      <c r="AH600"/>
      <c r="AI600" t="s">
        <v>102</v>
      </c>
      <c r="AJ600" t="s">
        <v>433</v>
      </c>
      <c r="AK600" t="s">
        <v>433</v>
      </c>
      <c r="AL600" t="s">
        <v>125</v>
      </c>
      <c r="AM600" t="n">
        <v>1</v>
      </c>
      <c r="AN600" t="s">
        <v>3605</v>
      </c>
      <c r="AO600" t="n">
        <v>231</v>
      </c>
      <c r="AP600" t="n">
        <v>176</v>
      </c>
      <c r="AQ600" t="n">
        <v>237</v>
      </c>
      <c r="AR600" t="n">
        <v>0</v>
      </c>
      <c r="AS600" t="n">
        <v>23</v>
      </c>
      <c r="AT600" t="n">
        <v>17</v>
      </c>
      <c r="AU600" t="n">
        <v>72</v>
      </c>
      <c r="AV600" t="n">
        <v>99</v>
      </c>
      <c r="AW600" t="n">
        <v>32</v>
      </c>
      <c r="AX600"/>
      <c r="AY600" t="n">
        <v>193112</v>
      </c>
      <c r="AZ600" t="n">
        <v>193112</v>
      </c>
      <c r="BA600" t="s">
        <v>105</v>
      </c>
      <c r="BB600" t="s">
        <v>1499</v>
      </c>
      <c r="BC600"/>
      <c r="BD600" t="s">
        <v>107</v>
      </c>
      <c r="BE600" t="s">
        <v>1500</v>
      </c>
      <c r="BF600" t="s">
        <v>1501</v>
      </c>
      <c r="BG600" t="s">
        <v>669</v>
      </c>
      <c r="BH600" t="s">
        <v>1511</v>
      </c>
      <c r="BI600"/>
      <c r="BJ600"/>
      <c r="BK600"/>
      <c r="BL600"/>
      <c r="BM600"/>
      <c r="BN600"/>
      <c r="BO600" t="n">
        <v>0.00008433</v>
      </c>
      <c r="BP600" t="n">
        <v>0.0002853</v>
      </c>
      <c r="BQ600" t="n">
        <v>0</v>
      </c>
      <c r="BR600" t="n">
        <v>0</v>
      </c>
      <c r="BS600" t="n">
        <v>0.0000537</v>
      </c>
      <c r="BT600" t="n">
        <v>0.00001142</v>
      </c>
      <c r="BU600" t="n">
        <v>0.0002011</v>
      </c>
      <c r="BV600" t="n">
        <v>0.00004169</v>
      </c>
      <c r="BW600" t="n">
        <v>0.1385</v>
      </c>
      <c r="BX600" t="n">
        <v>0.0514</v>
      </c>
      <c r="BY600" t="n">
        <v>0.1401</v>
      </c>
      <c r="BZ600" t="n">
        <v>0.1009</v>
      </c>
      <c r="CA600" t="n">
        <v>0.09701</v>
      </c>
      <c r="CB600" t="n">
        <v>0.089</v>
      </c>
      <c r="CC600" t="n">
        <v>0.1111</v>
      </c>
      <c r="CD600" t="n">
        <v>0.1042</v>
      </c>
      <c r="CE600" t="n">
        <v>0.1204</v>
      </c>
      <c r="CF600" t="n">
        <v>0.1168</v>
      </c>
      <c r="CG600" t="n">
        <v>327</v>
      </c>
      <c r="CH600" t="str">
        <f>=SUBTOTAL(103,CG600)</f>
      </c>
      <c r="CI600" t="str">
        <f>=IF(CH600=1,IFERROR(MAX($CI$1:CI599)+(COUNTIFS($CG$1:CG599,CG600,$CH$1:CH599,1)=0),1),"")</f>
      </c>
    </row>
    <row r="601">
      <c r="A601" t="s">
        <v>1490</v>
      </c>
      <c r="B601" t="s">
        <v>1512</v>
      </c>
      <c r="C601" t="s">
        <v>1513</v>
      </c>
      <c r="D601" t="s">
        <v>1493</v>
      </c>
      <c r="E601" t="s">
        <v>1514</v>
      </c>
      <c r="F601" t="s">
        <v>1515</v>
      </c>
      <c r="G601" t="s">
        <v>92</v>
      </c>
      <c r="H601" t="s">
        <v>93</v>
      </c>
      <c r="I601" t="s">
        <v>179</v>
      </c>
      <c r="J601"/>
      <c r="K601" t="n">
        <v>0.002777</v>
      </c>
      <c r="L601" t="n">
        <v>0.256</v>
      </c>
      <c r="M601" t="n">
        <v>0.2898</v>
      </c>
      <c r="N601" t="s">
        <v>159</v>
      </c>
      <c r="O601"/>
      <c r="P601"/>
      <c r="Q601"/>
      <c r="R601"/>
      <c r="S601"/>
      <c r="T601" t="n">
        <v>0.124</v>
      </c>
      <c r="U601" t="s">
        <v>378</v>
      </c>
      <c r="V601" t="s">
        <v>379</v>
      </c>
      <c r="W601" t="n">
        <v>1.708</v>
      </c>
      <c r="X601"/>
      <c r="Y601" t="s">
        <v>1516</v>
      </c>
      <c r="Z601"/>
      <c r="AA601"/>
      <c r="AB601" t="s">
        <v>211</v>
      </c>
      <c r="AC601" t="s">
        <v>212</v>
      </c>
      <c r="AD601"/>
      <c r="AE601"/>
      <c r="AF601" t="s">
        <v>1517</v>
      </c>
      <c r="AG601" t="s">
        <v>1518</v>
      </c>
      <c r="AH601"/>
      <c r="AI601" t="s">
        <v>102</v>
      </c>
      <c r="AJ601" t="s">
        <v>433</v>
      </c>
      <c r="AK601" t="s">
        <v>433</v>
      </c>
      <c r="AL601" t="s">
        <v>104</v>
      </c>
      <c r="AM601" t="n">
        <v>1</v>
      </c>
      <c r="AN601" t="s">
        <v>3605</v>
      </c>
      <c r="AO601" t="n">
        <v>231</v>
      </c>
      <c r="AP601" t="n">
        <v>196</v>
      </c>
      <c r="AQ601" t="n">
        <v>257</v>
      </c>
      <c r="AR601" t="n">
        <v>0</v>
      </c>
      <c r="AS601" t="n">
        <v>37</v>
      </c>
      <c r="AT601" t="n">
        <v>38</v>
      </c>
      <c r="AU601" t="n">
        <v>71</v>
      </c>
      <c r="AV601" t="n">
        <v>99</v>
      </c>
      <c r="AW601" t="n">
        <v>99</v>
      </c>
      <c r="AX601"/>
      <c r="AY601" t="n">
        <v>193112</v>
      </c>
      <c r="AZ601" t="n">
        <v>193112</v>
      </c>
      <c r="BA601" t="s">
        <v>105</v>
      </c>
      <c r="BB601" t="s">
        <v>1499</v>
      </c>
      <c r="BC601"/>
      <c r="BD601" t="s">
        <v>107</v>
      </c>
      <c r="BE601" t="s">
        <v>1500</v>
      </c>
      <c r="BF601" t="s">
        <v>1501</v>
      </c>
      <c r="BG601" t="s">
        <v>272</v>
      </c>
      <c r="BH601" t="s">
        <v>273</v>
      </c>
      <c r="BI601"/>
      <c r="BJ601"/>
      <c r="BK601"/>
      <c r="BL601"/>
      <c r="BM601"/>
      <c r="BN601"/>
      <c r="BO601" t="n">
        <v>0.006825</v>
      </c>
      <c r="BP601" t="n">
        <v>0.003289</v>
      </c>
      <c r="BQ601" t="n">
        <v>0.001171</v>
      </c>
      <c r="BR601" t="n">
        <v>0.002754</v>
      </c>
      <c r="BS601" t="n">
        <v>0.001683</v>
      </c>
      <c r="BT601" t="n">
        <v>0.002415</v>
      </c>
      <c r="BU601" t="n">
        <v>0.003653</v>
      </c>
      <c r="BV601" t="n">
        <v>0.002799</v>
      </c>
      <c r="BW601" t="n">
        <v>0.2576</v>
      </c>
      <c r="BX601" t="n">
        <v>0.2447</v>
      </c>
      <c r="BY601" t="n">
        <v>0.2727</v>
      </c>
      <c r="BZ601" t="n">
        <v>0.2898</v>
      </c>
      <c r="CA601" t="n">
        <v>0.2363</v>
      </c>
      <c r="CB601" t="n">
        <v>0.1969</v>
      </c>
      <c r="CC601" t="n">
        <v>0.2453</v>
      </c>
      <c r="CD601" t="n">
        <v>0.2614</v>
      </c>
      <c r="CE601" t="n">
        <v>0.2675</v>
      </c>
      <c r="CF601" t="n">
        <v>0.2546</v>
      </c>
      <c r="CG601" t="n">
        <v>327</v>
      </c>
      <c r="CH601" t="str">
        <f>=SUBTOTAL(103,CG601)</f>
      </c>
      <c r="CI601" t="str">
        <f>=IF(CH601=1,IFERROR(MAX($CI$1:CI600)+(COUNTIFS($CG$1:CG600,CG601,$CH$1:CH600,1)=0),1),"")</f>
      </c>
    </row>
    <row r="602">
      <c r="A602" t="s">
        <v>1490</v>
      </c>
      <c r="B602" t="s">
        <v>1519</v>
      </c>
      <c r="C602" t="s">
        <v>1520</v>
      </c>
      <c r="D602" t="s">
        <v>1493</v>
      </c>
      <c r="E602" t="s">
        <v>1521</v>
      </c>
      <c r="F602" t="s">
        <v>1522</v>
      </c>
      <c r="G602" t="s">
        <v>92</v>
      </c>
      <c r="H602" t="s">
        <v>93</v>
      </c>
      <c r="I602" t="s">
        <v>179</v>
      </c>
      <c r="J602"/>
      <c r="K602" t="n">
        <v>0.00167</v>
      </c>
      <c r="L602" t="n">
        <v>0.4922</v>
      </c>
      <c r="M602" t="n">
        <v>0.4972</v>
      </c>
      <c r="N602" t="s">
        <v>343</v>
      </c>
      <c r="O602"/>
      <c r="P602"/>
      <c r="Q602"/>
      <c r="R602"/>
      <c r="S602"/>
      <c r="T602" t="n">
        <v>0.014</v>
      </c>
      <c r="U602" t="s">
        <v>1523</v>
      </c>
      <c r="V602" t="s">
        <v>379</v>
      </c>
      <c r="W602" t="n">
        <v>0.877</v>
      </c>
      <c r="X602"/>
      <c r="Y602" t="s">
        <v>1524</v>
      </c>
      <c r="Z602"/>
      <c r="AA602"/>
      <c r="AB602" t="s">
        <v>211</v>
      </c>
      <c r="AC602" t="s">
        <v>212</v>
      </c>
      <c r="AD602"/>
      <c r="AE602"/>
      <c r="AF602" t="s">
        <v>1525</v>
      </c>
      <c r="AG602" t="s">
        <v>1526</v>
      </c>
      <c r="AH602"/>
      <c r="AI602" t="s">
        <v>419</v>
      </c>
      <c r="AJ602" t="s">
        <v>433</v>
      </c>
      <c r="AK602" t="s">
        <v>419</v>
      </c>
      <c r="AL602" t="s">
        <v>228</v>
      </c>
      <c r="AM602" t="n">
        <v>1</v>
      </c>
      <c r="AN602" t="s">
        <v>3605</v>
      </c>
      <c r="AO602" t="n">
        <v>314</v>
      </c>
      <c r="AP602" t="n">
        <v>321</v>
      </c>
      <c r="AQ602" t="n">
        <v>353</v>
      </c>
      <c r="AR602" t="n">
        <v>80</v>
      </c>
      <c r="AS602" t="n">
        <v>110</v>
      </c>
      <c r="AT602" t="n">
        <v>132</v>
      </c>
      <c r="AU602" t="n">
        <v>99</v>
      </c>
      <c r="AV602" t="n">
        <v>99</v>
      </c>
      <c r="AW602" t="n">
        <v>99</v>
      </c>
      <c r="AX602" t="n">
        <v>193112</v>
      </c>
      <c r="AY602" t="n">
        <v>193112</v>
      </c>
      <c r="AZ602" t="n">
        <v>193112</v>
      </c>
      <c r="BA602" t="s">
        <v>105</v>
      </c>
      <c r="BB602" t="s">
        <v>1499</v>
      </c>
      <c r="BC602"/>
      <c r="BD602" t="s">
        <v>107</v>
      </c>
      <c r="BE602" t="s">
        <v>1500</v>
      </c>
      <c r="BF602" t="s">
        <v>1501</v>
      </c>
      <c r="BG602" t="s">
        <v>987</v>
      </c>
      <c r="BH602" t="s">
        <v>1527</v>
      </c>
      <c r="BI602"/>
      <c r="BJ602"/>
      <c r="BK602"/>
      <c r="BL602"/>
      <c r="BM602"/>
      <c r="BN602"/>
      <c r="BO602" t="n">
        <v>0.00274</v>
      </c>
      <c r="BP602" t="n">
        <v>0.004767</v>
      </c>
      <c r="BQ602" t="n">
        <v>0.0001137</v>
      </c>
      <c r="BR602" t="n">
        <v>0.001378</v>
      </c>
      <c r="BS602" t="n">
        <v>0.0002252</v>
      </c>
      <c r="BT602" t="n">
        <v>0.0009436</v>
      </c>
      <c r="BU602" t="n">
        <v>0.002826</v>
      </c>
      <c r="BV602" t="n">
        <v>0.001707</v>
      </c>
      <c r="BW602" t="n">
        <v>0.4972</v>
      </c>
      <c r="BX602" t="n">
        <v>0.493</v>
      </c>
      <c r="BY602" t="n">
        <v>0.4955</v>
      </c>
      <c r="BZ602" t="n">
        <v>0.4936</v>
      </c>
      <c r="CA602" t="n">
        <v>0.4863</v>
      </c>
      <c r="CB602" t="n">
        <v>0.4746</v>
      </c>
      <c r="CC602" t="n">
        <v>0.4778</v>
      </c>
      <c r="CD602" t="n">
        <v>0.4915</v>
      </c>
      <c r="CE602" t="n">
        <v>0.4944</v>
      </c>
      <c r="CF602" t="n">
        <v>0.4888</v>
      </c>
      <c r="CG602" t="n">
        <v>327</v>
      </c>
      <c r="CH602" t="str">
        <f>=SUBTOTAL(103,CG602)</f>
      </c>
      <c r="CI602" t="str">
        <f>=IF(CH602=1,IFERROR(MAX($CI$1:CI601)+(COUNTIFS($CG$1:CG601,CG602,$CH$1:CH601,1)=0),1),"")</f>
      </c>
    </row>
    <row r="603">
      <c r="A603" t="s">
        <v>1490</v>
      </c>
      <c r="B603" t="s">
        <v>1528</v>
      </c>
      <c r="C603" t="s">
        <v>1529</v>
      </c>
      <c r="D603" t="s">
        <v>1493</v>
      </c>
      <c r="E603" t="s">
        <v>1530</v>
      </c>
      <c r="F603" t="s">
        <v>1531</v>
      </c>
      <c r="G603" t="s">
        <v>157</v>
      </c>
      <c r="H603" t="s">
        <v>93</v>
      </c>
      <c r="I603" t="s">
        <v>179</v>
      </c>
      <c r="J603"/>
      <c r="K603" t="n">
        <v>0.001619</v>
      </c>
      <c r="L603" t="n">
        <v>0.4923</v>
      </c>
      <c r="M603" t="n">
        <v>0.4974</v>
      </c>
      <c r="N603" t="s">
        <v>343</v>
      </c>
      <c r="O603"/>
      <c r="P603"/>
      <c r="Q603"/>
      <c r="R603"/>
      <c r="S603"/>
      <c r="T603"/>
      <c r="U603"/>
      <c r="V603"/>
      <c r="W603" t="n">
        <v>13.54</v>
      </c>
      <c r="X603"/>
      <c r="Y603"/>
      <c r="Z603"/>
      <c r="AA603"/>
      <c r="AB603"/>
      <c r="AC603"/>
      <c r="AD603"/>
      <c r="AE603"/>
      <c r="AF603" t="s">
        <v>1532</v>
      </c>
      <c r="AG603" t="s">
        <v>1533</v>
      </c>
      <c r="AH603"/>
      <c r="AI603" t="s">
        <v>419</v>
      </c>
      <c r="AJ603" t="s">
        <v>433</v>
      </c>
      <c r="AK603" t="s">
        <v>419</v>
      </c>
      <c r="AL603" t="s">
        <v>1534</v>
      </c>
      <c r="AM603" t="n">
        <v>1</v>
      </c>
      <c r="AN603" t="s">
        <v>3605</v>
      </c>
      <c r="AO603" t="n">
        <v>324</v>
      </c>
      <c r="AP603" t="n">
        <v>327</v>
      </c>
      <c r="AQ603" t="n">
        <v>355</v>
      </c>
      <c r="AR603" t="n">
        <v>85</v>
      </c>
      <c r="AS603" t="n">
        <v>116</v>
      </c>
      <c r="AT603" t="n">
        <v>140</v>
      </c>
      <c r="AU603" t="n">
        <v>99</v>
      </c>
      <c r="AV603" t="n">
        <v>99</v>
      </c>
      <c r="AW603" t="n">
        <v>99</v>
      </c>
      <c r="AX603" t="n">
        <v>193112</v>
      </c>
      <c r="AY603" t="n">
        <v>193112</v>
      </c>
      <c r="AZ603" t="n">
        <v>193112</v>
      </c>
      <c r="BA603" t="s">
        <v>105</v>
      </c>
      <c r="BB603" t="s">
        <v>1499</v>
      </c>
      <c r="BC603"/>
      <c r="BD603" t="s">
        <v>163</v>
      </c>
      <c r="BE603" t="s">
        <v>1500</v>
      </c>
      <c r="BF603" t="s">
        <v>1501</v>
      </c>
      <c r="BG603" t="s">
        <v>184</v>
      </c>
      <c r="BH603" t="s">
        <v>1535</v>
      </c>
      <c r="BI603"/>
      <c r="BJ603"/>
      <c r="BK603"/>
      <c r="BL603"/>
      <c r="BM603"/>
      <c r="BN603"/>
      <c r="BO603" t="n">
        <v>0.001766</v>
      </c>
      <c r="BP603" t="n">
        <v>0.00501</v>
      </c>
      <c r="BQ603" t="n">
        <v>0.0002226</v>
      </c>
      <c r="BR603" t="n">
        <v>0.001217</v>
      </c>
      <c r="BS603" t="n">
        <v>0.0001674</v>
      </c>
      <c r="BT603" t="n">
        <v>0.0008558</v>
      </c>
      <c r="BU603" t="n">
        <v>0.003309</v>
      </c>
      <c r="BV603" t="n">
        <v>0.001737</v>
      </c>
      <c r="BW603" t="n">
        <v>0.4974</v>
      </c>
      <c r="BX603" t="n">
        <v>0.493</v>
      </c>
      <c r="BY603" t="n">
        <v>0.4958</v>
      </c>
      <c r="BZ603" t="n">
        <v>0.4936</v>
      </c>
      <c r="CA603" t="n">
        <v>0.4871</v>
      </c>
      <c r="CB603" t="n">
        <v>0.4751</v>
      </c>
      <c r="CC603" t="n">
        <v>0.4784</v>
      </c>
      <c r="CD603" t="n">
        <v>0.4915</v>
      </c>
      <c r="CE603" t="n">
        <v>0.4944</v>
      </c>
      <c r="CF603" t="n">
        <v>0.4886</v>
      </c>
      <c r="CG603" t="n">
        <v>327</v>
      </c>
      <c r="CH603" t="str">
        <f>=SUBTOTAL(103,CG603)</f>
      </c>
      <c r="CI603" t="str">
        <f>=IF(CH603=1,IFERROR(MAX($CI$1:CI602)+(COUNTIFS($CG$1:CG602,CG603,$CH$1:CH602,1)=0),1),"")</f>
      </c>
    </row>
    <row r="604">
      <c r="A604" t="s">
        <v>1490</v>
      </c>
      <c r="B604" t="s">
        <v>1536</v>
      </c>
      <c r="C604" t="s">
        <v>1537</v>
      </c>
      <c r="D604" t="s">
        <v>1493</v>
      </c>
      <c r="E604" t="s">
        <v>1538</v>
      </c>
      <c r="F604" t="s">
        <v>1539</v>
      </c>
      <c r="G604" t="s">
        <v>92</v>
      </c>
      <c r="H604" t="s">
        <v>93</v>
      </c>
      <c r="I604" t="s">
        <v>179</v>
      </c>
      <c r="J604"/>
      <c r="K604" t="n">
        <v>0.002084</v>
      </c>
      <c r="L604" t="n">
        <v>0.4924</v>
      </c>
      <c r="M604" t="n">
        <v>0.4975</v>
      </c>
      <c r="N604" t="s">
        <v>343</v>
      </c>
      <c r="O604"/>
      <c r="P604"/>
      <c r="Q604"/>
      <c r="R604"/>
      <c r="S604"/>
      <c r="T604" t="n">
        <v>0.079</v>
      </c>
      <c r="U604" t="s">
        <v>344</v>
      </c>
      <c r="V604" t="s">
        <v>1540</v>
      </c>
      <c r="W604" t="n">
        <v>3.588</v>
      </c>
      <c r="X604"/>
      <c r="Y604" t="s">
        <v>1541</v>
      </c>
      <c r="Z604"/>
      <c r="AA604"/>
      <c r="AB604" t="s">
        <v>211</v>
      </c>
      <c r="AC604" t="s">
        <v>212</v>
      </c>
      <c r="AD604"/>
      <c r="AE604"/>
      <c r="AF604" t="s">
        <v>1542</v>
      </c>
      <c r="AG604" t="s">
        <v>1543</v>
      </c>
      <c r="AH604"/>
      <c r="AI604" t="s">
        <v>419</v>
      </c>
      <c r="AJ604" t="s">
        <v>433</v>
      </c>
      <c r="AK604" t="s">
        <v>419</v>
      </c>
      <c r="AL604" t="s">
        <v>228</v>
      </c>
      <c r="AM604" t="n">
        <v>1</v>
      </c>
      <c r="AN604" t="s">
        <v>3605</v>
      </c>
      <c r="AO604" t="n">
        <v>321</v>
      </c>
      <c r="AP604" t="n">
        <v>327</v>
      </c>
      <c r="AQ604" t="n">
        <v>344</v>
      </c>
      <c r="AR604" t="n">
        <v>85</v>
      </c>
      <c r="AS604" t="n">
        <v>116</v>
      </c>
      <c r="AT604" t="n">
        <v>138</v>
      </c>
      <c r="AU604" t="n">
        <v>99</v>
      </c>
      <c r="AV604" t="n">
        <v>99</v>
      </c>
      <c r="AW604" t="n">
        <v>99</v>
      </c>
      <c r="AX604" t="n">
        <v>193112</v>
      </c>
      <c r="AY604" t="n">
        <v>193112</v>
      </c>
      <c r="AZ604" t="n">
        <v>193112</v>
      </c>
      <c r="BA604" t="s">
        <v>105</v>
      </c>
      <c r="BB604" t="s">
        <v>1499</v>
      </c>
      <c r="BC604"/>
      <c r="BD604" t="s">
        <v>107</v>
      </c>
      <c r="BE604" t="s">
        <v>1500</v>
      </c>
      <c r="BF604" t="s">
        <v>1501</v>
      </c>
      <c r="BG604" t="s">
        <v>1544</v>
      </c>
      <c r="BH604" t="s">
        <v>1545</v>
      </c>
      <c r="BI604"/>
      <c r="BJ604"/>
      <c r="BK604"/>
      <c r="BL604"/>
      <c r="BM604"/>
      <c r="BN604"/>
      <c r="BO604" t="n">
        <v>0.002452</v>
      </c>
      <c r="BP604" t="n">
        <v>0.005548</v>
      </c>
      <c r="BQ604" t="n">
        <v>0.000114</v>
      </c>
      <c r="BR604" t="n">
        <v>0.001401</v>
      </c>
      <c r="BS604" t="n">
        <v>0.0004042</v>
      </c>
      <c r="BT604" t="n">
        <v>0.001412</v>
      </c>
      <c r="BU604" t="n">
        <v>0.003968</v>
      </c>
      <c r="BV604" t="n">
        <v>0.002159</v>
      </c>
      <c r="BW604" t="n">
        <v>0.4975</v>
      </c>
      <c r="BX604" t="n">
        <v>0.4931</v>
      </c>
      <c r="BY604" t="n">
        <v>0.4958</v>
      </c>
      <c r="BZ604" t="n">
        <v>0.4936</v>
      </c>
      <c r="CA604" t="n">
        <v>0.4875</v>
      </c>
      <c r="CB604" t="n">
        <v>0.4757</v>
      </c>
      <c r="CC604" t="n">
        <v>0.4784</v>
      </c>
      <c r="CD604" t="n">
        <v>0.4916</v>
      </c>
      <c r="CE604" t="n">
        <v>0.4944</v>
      </c>
      <c r="CF604" t="n">
        <v>0.4885</v>
      </c>
      <c r="CG604" t="n">
        <v>327</v>
      </c>
      <c r="CH604" t="str">
        <f>=SUBTOTAL(103,CG604)</f>
      </c>
      <c r="CI604" t="str">
        <f>=IF(CH604=1,IFERROR(MAX($CI$1:CI603)+(COUNTIFS($CG$1:CG603,CG604,$CH$1:CH603,1)=0),1),"")</f>
      </c>
    </row>
    <row r="605">
      <c r="A605" t="s">
        <v>1490</v>
      </c>
      <c r="B605" t="s">
        <v>1546</v>
      </c>
      <c r="C605" t="s">
        <v>1547</v>
      </c>
      <c r="D605" t="s">
        <v>1493</v>
      </c>
      <c r="E605" t="s">
        <v>1548</v>
      </c>
      <c r="F605" t="s">
        <v>1549</v>
      </c>
      <c r="G605" t="s">
        <v>157</v>
      </c>
      <c r="H605" t="s">
        <v>93</v>
      </c>
      <c r="I605" t="s">
        <v>179</v>
      </c>
      <c r="J605"/>
      <c r="K605" t="n">
        <v>0.00182</v>
      </c>
      <c r="L605" t="n">
        <v>0.4922</v>
      </c>
      <c r="M605" t="n">
        <v>0.4974</v>
      </c>
      <c r="N605" t="s">
        <v>343</v>
      </c>
      <c r="O605"/>
      <c r="P605"/>
      <c r="Q605"/>
      <c r="R605"/>
      <c r="S605"/>
      <c r="T605"/>
      <c r="U605"/>
      <c r="V605"/>
      <c r="W605" t="n">
        <v>18.32</v>
      </c>
      <c r="X605"/>
      <c r="Y605" t="s">
        <v>1550</v>
      </c>
      <c r="Z605"/>
      <c r="AA605"/>
      <c r="AB605"/>
      <c r="AC605"/>
      <c r="AD605"/>
      <c r="AE605"/>
      <c r="AF605" t="s">
        <v>1551</v>
      </c>
      <c r="AG605" t="s">
        <v>1552</v>
      </c>
      <c r="AH605"/>
      <c r="AI605" t="s">
        <v>419</v>
      </c>
      <c r="AJ605" t="s">
        <v>433</v>
      </c>
      <c r="AK605" t="s">
        <v>419</v>
      </c>
      <c r="AL605" t="s">
        <v>161</v>
      </c>
      <c r="AM605" t="n">
        <v>1</v>
      </c>
      <c r="AN605" t="s">
        <v>3605</v>
      </c>
      <c r="AO605" t="n">
        <v>320</v>
      </c>
      <c r="AP605" t="n">
        <v>327</v>
      </c>
      <c r="AQ605" t="n">
        <v>341</v>
      </c>
      <c r="AR605" t="n">
        <v>85</v>
      </c>
      <c r="AS605" t="n">
        <v>115</v>
      </c>
      <c r="AT605" t="n">
        <v>138</v>
      </c>
      <c r="AU605" t="n">
        <v>99</v>
      </c>
      <c r="AV605" t="n">
        <v>99</v>
      </c>
      <c r="AW605" t="n">
        <v>99</v>
      </c>
      <c r="AX605" t="n">
        <v>193112</v>
      </c>
      <c r="AY605" t="n">
        <v>193112</v>
      </c>
      <c r="AZ605" t="n">
        <v>193112</v>
      </c>
      <c r="BA605" t="s">
        <v>105</v>
      </c>
      <c r="BB605" t="s">
        <v>1499</v>
      </c>
      <c r="BC605"/>
      <c r="BD605" t="s">
        <v>163</v>
      </c>
      <c r="BE605" t="s">
        <v>1500</v>
      </c>
      <c r="BF605" t="s">
        <v>1501</v>
      </c>
      <c r="BG605" t="s">
        <v>1161</v>
      </c>
      <c r="BH605" t="s">
        <v>1553</v>
      </c>
      <c r="BI605"/>
      <c r="BJ605"/>
      <c r="BK605"/>
      <c r="BL605"/>
      <c r="BM605"/>
      <c r="BN605"/>
      <c r="BO605" t="n">
        <v>0.002363</v>
      </c>
      <c r="BP605" t="n">
        <v>0.0043</v>
      </c>
      <c r="BQ605" t="n">
        <v>0.0002218</v>
      </c>
      <c r="BR605" t="n">
        <v>0.001059</v>
      </c>
      <c r="BS605" t="n">
        <v>0.000556</v>
      </c>
      <c r="BT605" t="n">
        <v>0.001497</v>
      </c>
      <c r="BU605" t="n">
        <v>0.00267</v>
      </c>
      <c r="BV605" t="n">
        <v>0.001645</v>
      </c>
      <c r="BW605" t="n">
        <v>0.4974</v>
      </c>
      <c r="BX605" t="n">
        <v>0.493</v>
      </c>
      <c r="BY605" t="n">
        <v>0.4956</v>
      </c>
      <c r="BZ605" t="n">
        <v>0.493</v>
      </c>
      <c r="CA605" t="n">
        <v>0.4869</v>
      </c>
      <c r="CB605" t="n">
        <v>0.4752</v>
      </c>
      <c r="CC605" t="n">
        <v>0.4783</v>
      </c>
      <c r="CD605" t="n">
        <v>0.4913</v>
      </c>
      <c r="CE605" t="n">
        <v>0.4944</v>
      </c>
      <c r="CF605" t="n">
        <v>0.4882</v>
      </c>
      <c r="CG605" t="n">
        <v>327</v>
      </c>
      <c r="CH605" t="str">
        <f>=SUBTOTAL(103,CG605)</f>
      </c>
      <c r="CI605" t="str">
        <f>=IF(CH605=1,IFERROR(MAX($CI$1:CI604)+(COUNTIFS($CG$1:CG604,CG605,$CH$1:CH604,1)=0),1),"")</f>
      </c>
    </row>
    <row r="606">
      <c r="A606" t="s">
        <v>1490</v>
      </c>
      <c r="B606" t="s">
        <v>1554</v>
      </c>
      <c r="C606" t="s">
        <v>1555</v>
      </c>
      <c r="D606" t="s">
        <v>1493</v>
      </c>
      <c r="E606" t="s">
        <v>1556</v>
      </c>
      <c r="F606" t="s">
        <v>1557</v>
      </c>
      <c r="G606" t="s">
        <v>92</v>
      </c>
      <c r="H606" t="s">
        <v>93</v>
      </c>
      <c r="I606" t="s">
        <v>179</v>
      </c>
      <c r="J606"/>
      <c r="K606" t="n">
        <v>0.002453</v>
      </c>
      <c r="L606" t="n">
        <v>0.4932</v>
      </c>
      <c r="M606" t="n">
        <v>0.4979</v>
      </c>
      <c r="N606" t="s">
        <v>343</v>
      </c>
      <c r="O606"/>
      <c r="P606"/>
      <c r="Q606"/>
      <c r="R606"/>
      <c r="S606"/>
      <c r="T606" t="n">
        <v>0.035</v>
      </c>
      <c r="U606" t="s">
        <v>282</v>
      </c>
      <c r="V606" t="s">
        <v>379</v>
      </c>
      <c r="W606" t="n">
        <v>0.002</v>
      </c>
      <c r="X606"/>
      <c r="Y606" t="s">
        <v>1558</v>
      </c>
      <c r="Z606"/>
      <c r="AA606"/>
      <c r="AB606" t="s">
        <v>211</v>
      </c>
      <c r="AC606" t="s">
        <v>212</v>
      </c>
      <c r="AD606"/>
      <c r="AE606"/>
      <c r="AF606" t="s">
        <v>1559</v>
      </c>
      <c r="AG606" t="s">
        <v>1560</v>
      </c>
      <c r="AH606"/>
      <c r="AI606" t="s">
        <v>419</v>
      </c>
      <c r="AJ606" t="s">
        <v>433</v>
      </c>
      <c r="AK606" t="s">
        <v>419</v>
      </c>
      <c r="AL606" t="s">
        <v>228</v>
      </c>
      <c r="AM606" t="n">
        <v>1</v>
      </c>
      <c r="AN606" t="s">
        <v>3605</v>
      </c>
      <c r="AO606" t="n">
        <v>227</v>
      </c>
      <c r="AP606" t="n">
        <v>230</v>
      </c>
      <c r="AQ606" t="n">
        <v>253</v>
      </c>
      <c r="AR606" t="n">
        <v>45</v>
      </c>
      <c r="AS606" t="n">
        <v>71</v>
      </c>
      <c r="AT606" t="n">
        <v>51</v>
      </c>
      <c r="AU606" t="n">
        <v>99</v>
      </c>
      <c r="AV606" t="n">
        <v>99</v>
      </c>
      <c r="AW606" t="n">
        <v>99</v>
      </c>
      <c r="AX606" t="n">
        <v>193112</v>
      </c>
      <c r="AY606" t="n">
        <v>193112</v>
      </c>
      <c r="AZ606" t="n">
        <v>193112</v>
      </c>
      <c r="BA606" t="s">
        <v>105</v>
      </c>
      <c r="BB606" t="s">
        <v>1499</v>
      </c>
      <c r="BC606"/>
      <c r="BD606" t="s">
        <v>107</v>
      </c>
      <c r="BE606" t="s">
        <v>1500</v>
      </c>
      <c r="BF606" t="s">
        <v>1501</v>
      </c>
      <c r="BG606" t="s">
        <v>352</v>
      </c>
      <c r="BH606" t="s">
        <v>1270</v>
      </c>
      <c r="BI606"/>
      <c r="BJ606"/>
      <c r="BK606"/>
      <c r="BL606"/>
      <c r="BM606"/>
      <c r="BN606"/>
      <c r="BO606" t="n">
        <v>0.002342</v>
      </c>
      <c r="BP606" t="n">
        <v>0.002487</v>
      </c>
      <c r="BQ606" t="n">
        <v>0.000441</v>
      </c>
      <c r="BR606" t="n">
        <v>0.001535</v>
      </c>
      <c r="BS606" t="n">
        <v>0.007099</v>
      </c>
      <c r="BT606" t="n">
        <v>0.002383</v>
      </c>
      <c r="BU606" t="n">
        <v>0.001842</v>
      </c>
      <c r="BV606" t="n">
        <v>0.001051</v>
      </c>
      <c r="BW606" t="n">
        <v>0.4979</v>
      </c>
      <c r="BX606" t="n">
        <v>0.4944</v>
      </c>
      <c r="BY606" t="n">
        <v>0.4959</v>
      </c>
      <c r="BZ606" t="n">
        <v>0.4938</v>
      </c>
      <c r="CA606" t="n">
        <v>0.4891</v>
      </c>
      <c r="CB606" t="n">
        <v>0.4782</v>
      </c>
      <c r="CC606" t="n">
        <v>0.48</v>
      </c>
      <c r="CD606" t="n">
        <v>0.4924</v>
      </c>
      <c r="CE606" t="n">
        <v>0.4951</v>
      </c>
      <c r="CF606" t="n">
        <v>0.49</v>
      </c>
      <c r="CG606" t="n">
        <v>327</v>
      </c>
      <c r="CH606" t="str">
        <f>=SUBTOTAL(103,CG606)</f>
      </c>
      <c r="CI606" t="str">
        <f>=IF(CH606=1,IFERROR(MAX($CI$1:CI605)+(COUNTIFS($CG$1:CG605,CG606,$CH$1:CH605,1)=0),1),"")</f>
      </c>
    </row>
    <row r="607">
      <c r="A607" t="s">
        <v>1490</v>
      </c>
      <c r="B607" t="s">
        <v>1561</v>
      </c>
      <c r="C607" t="s">
        <v>1562</v>
      </c>
      <c r="D607" t="s">
        <v>1493</v>
      </c>
      <c r="E607" t="s">
        <v>1563</v>
      </c>
      <c r="F607" t="s">
        <v>1564</v>
      </c>
      <c r="G607" t="s">
        <v>92</v>
      </c>
      <c r="H607" t="s">
        <v>93</v>
      </c>
      <c r="I607" t="s">
        <v>179</v>
      </c>
      <c r="J607"/>
      <c r="K607" t="n">
        <v>0.002498</v>
      </c>
      <c r="L607" t="n">
        <v>0.4931</v>
      </c>
      <c r="M607" t="n">
        <v>0.4979</v>
      </c>
      <c r="N607" t="s">
        <v>343</v>
      </c>
      <c r="O607"/>
      <c r="P607"/>
      <c r="Q607"/>
      <c r="R607"/>
      <c r="S607"/>
      <c r="T607" t="n">
        <v>0.149</v>
      </c>
      <c r="U607" t="s">
        <v>344</v>
      </c>
      <c r="V607" t="s">
        <v>1540</v>
      </c>
      <c r="W607" t="n">
        <v>7.802</v>
      </c>
      <c r="X607"/>
      <c r="Y607" t="s">
        <v>1565</v>
      </c>
      <c r="Z607"/>
      <c r="AA607"/>
      <c r="AB607" t="s">
        <v>211</v>
      </c>
      <c r="AC607" t="s">
        <v>212</v>
      </c>
      <c r="AD607"/>
      <c r="AE607"/>
      <c r="AF607" t="s">
        <v>1566</v>
      </c>
      <c r="AG607" t="s">
        <v>1567</v>
      </c>
      <c r="AH607"/>
      <c r="AI607" t="s">
        <v>419</v>
      </c>
      <c r="AJ607" t="s">
        <v>433</v>
      </c>
      <c r="AK607" t="s">
        <v>419</v>
      </c>
      <c r="AL607" t="s">
        <v>125</v>
      </c>
      <c r="AM607" t="n">
        <v>1</v>
      </c>
      <c r="AN607" t="s">
        <v>3605</v>
      </c>
      <c r="AO607" t="n">
        <v>228</v>
      </c>
      <c r="AP607" t="n">
        <v>232</v>
      </c>
      <c r="AQ607" t="n">
        <v>253</v>
      </c>
      <c r="AR607" t="n">
        <v>45</v>
      </c>
      <c r="AS607" t="n">
        <v>69</v>
      </c>
      <c r="AT607" t="n">
        <v>52</v>
      </c>
      <c r="AU607" t="n">
        <v>99</v>
      </c>
      <c r="AV607" t="n">
        <v>99</v>
      </c>
      <c r="AW607" t="n">
        <v>99</v>
      </c>
      <c r="AX607" t="n">
        <v>193112</v>
      </c>
      <c r="AY607" t="n">
        <v>193112</v>
      </c>
      <c r="AZ607" t="n">
        <v>193112</v>
      </c>
      <c r="BA607" t="s">
        <v>105</v>
      </c>
      <c r="BB607" t="s">
        <v>1499</v>
      </c>
      <c r="BC607"/>
      <c r="BD607" t="s">
        <v>107</v>
      </c>
      <c r="BE607" t="s">
        <v>1500</v>
      </c>
      <c r="BF607" t="s">
        <v>1501</v>
      </c>
      <c r="BG607" t="s">
        <v>253</v>
      </c>
      <c r="BH607" t="s">
        <v>1568</v>
      </c>
      <c r="BI607"/>
      <c r="BJ607"/>
      <c r="BK607"/>
      <c r="BL607"/>
      <c r="BM607"/>
      <c r="BN607"/>
      <c r="BO607" t="n">
        <v>0.002076</v>
      </c>
      <c r="BP607" t="n">
        <v>0.002652</v>
      </c>
      <c r="BQ607" t="n">
        <v>0.0005508</v>
      </c>
      <c r="BR607" t="n">
        <v>0.001678</v>
      </c>
      <c r="BS607" t="n">
        <v>0.00691</v>
      </c>
      <c r="BT607" t="n">
        <v>0.002431</v>
      </c>
      <c r="BU607" t="n">
        <v>0.002039</v>
      </c>
      <c r="BV607" t="n">
        <v>0.001163</v>
      </c>
      <c r="BW607" t="n">
        <v>0.4979</v>
      </c>
      <c r="BX607" t="n">
        <v>0.4944</v>
      </c>
      <c r="BY607" t="n">
        <v>0.4959</v>
      </c>
      <c r="BZ607" t="n">
        <v>0.4938</v>
      </c>
      <c r="CA607" t="n">
        <v>0.4891</v>
      </c>
      <c r="CB607" t="n">
        <v>0.4779</v>
      </c>
      <c r="CC607" t="n">
        <v>0.4803</v>
      </c>
      <c r="CD607" t="n">
        <v>0.4924</v>
      </c>
      <c r="CE607" t="n">
        <v>0.4956</v>
      </c>
      <c r="CF607" t="n">
        <v>0.49</v>
      </c>
      <c r="CG607" t="n">
        <v>327</v>
      </c>
      <c r="CH607" t="str">
        <f>=SUBTOTAL(103,CG607)</f>
      </c>
      <c r="CI607" t="str">
        <f>=IF(CH607=1,IFERROR(MAX($CI$1:CI606)+(COUNTIFS($CG$1:CG606,CG607,$CH$1:CH606,1)=0),1),"")</f>
      </c>
    </row>
    <row r="608">
      <c r="A608" t="s">
        <v>1490</v>
      </c>
      <c r="B608" t="s">
        <v>1569</v>
      </c>
      <c r="C608" t="s">
        <v>1570</v>
      </c>
      <c r="D608" t="s">
        <v>1493</v>
      </c>
      <c r="E608" t="s">
        <v>1571</v>
      </c>
      <c r="F608" t="s">
        <v>1572</v>
      </c>
      <c r="G608" t="s">
        <v>92</v>
      </c>
      <c r="H608" t="s">
        <v>93</v>
      </c>
      <c r="I608" t="s">
        <v>179</v>
      </c>
      <c r="J608"/>
      <c r="K608" t="n">
        <v>0.003723</v>
      </c>
      <c r="L608" t="n">
        <v>0.4932</v>
      </c>
      <c r="M608" t="n">
        <v>0.4979</v>
      </c>
      <c r="N608" t="s">
        <v>343</v>
      </c>
      <c r="O608"/>
      <c r="P608"/>
      <c r="Q608"/>
      <c r="R608"/>
      <c r="S608"/>
      <c r="T608" t="n">
        <v>0.042</v>
      </c>
      <c r="U608" t="s">
        <v>937</v>
      </c>
      <c r="V608" t="s">
        <v>379</v>
      </c>
      <c r="W608" t="n">
        <v>2.716</v>
      </c>
      <c r="X608"/>
      <c r="Y608" t="s">
        <v>1573</v>
      </c>
      <c r="Z608"/>
      <c r="AA608"/>
      <c r="AB608" t="s">
        <v>211</v>
      </c>
      <c r="AC608" t="s">
        <v>212</v>
      </c>
      <c r="AD608"/>
      <c r="AE608"/>
      <c r="AF608" t="s">
        <v>1574</v>
      </c>
      <c r="AG608" t="s">
        <v>1575</v>
      </c>
      <c r="AH608"/>
      <c r="AI608" t="s">
        <v>419</v>
      </c>
      <c r="AJ608" t="s">
        <v>433</v>
      </c>
      <c r="AK608" t="s">
        <v>419</v>
      </c>
      <c r="AL608" t="s">
        <v>228</v>
      </c>
      <c r="AM608" t="n">
        <v>1</v>
      </c>
      <c r="AN608" t="s">
        <v>3605</v>
      </c>
      <c r="AO608" t="n">
        <v>223</v>
      </c>
      <c r="AP608" t="n">
        <v>236</v>
      </c>
      <c r="AQ608" t="n">
        <v>269</v>
      </c>
      <c r="AR608" t="n">
        <v>44</v>
      </c>
      <c r="AS608" t="n">
        <v>68</v>
      </c>
      <c r="AT608" t="n">
        <v>51</v>
      </c>
      <c r="AU608" t="n">
        <v>99</v>
      </c>
      <c r="AV608" t="n">
        <v>99</v>
      </c>
      <c r="AW608" t="n">
        <v>99</v>
      </c>
      <c r="AX608" t="n">
        <v>193112</v>
      </c>
      <c r="AY608" t="n">
        <v>193112</v>
      </c>
      <c r="AZ608" t="n">
        <v>193112</v>
      </c>
      <c r="BA608" t="s">
        <v>105</v>
      </c>
      <c r="BB608" t="s">
        <v>1499</v>
      </c>
      <c r="BC608"/>
      <c r="BD608" t="s">
        <v>107</v>
      </c>
      <c r="BE608" t="s">
        <v>1500</v>
      </c>
      <c r="BF608" t="s">
        <v>1501</v>
      </c>
      <c r="BG608" t="s">
        <v>638</v>
      </c>
      <c r="BH608" t="s">
        <v>1576</v>
      </c>
      <c r="BI608"/>
      <c r="BJ608"/>
      <c r="BK608"/>
      <c r="BL608"/>
      <c r="BM608"/>
      <c r="BN608"/>
      <c r="BO608" t="n">
        <v>0.002963</v>
      </c>
      <c r="BP608" t="n">
        <v>0.002577</v>
      </c>
      <c r="BQ608" t="n">
        <v>0.000787</v>
      </c>
      <c r="BR608" t="n">
        <v>0.002572</v>
      </c>
      <c r="BS608" t="n">
        <v>0.01259</v>
      </c>
      <c r="BT608" t="n">
        <v>0.003813</v>
      </c>
      <c r="BU608" t="n">
        <v>0.002729</v>
      </c>
      <c r="BV608" t="n">
        <v>0.001267</v>
      </c>
      <c r="BW608" t="n">
        <v>0.4979</v>
      </c>
      <c r="BX608" t="n">
        <v>0.4945</v>
      </c>
      <c r="BY608" t="n">
        <v>0.496</v>
      </c>
      <c r="BZ608" t="n">
        <v>0.4939</v>
      </c>
      <c r="CA608" t="n">
        <v>0.4894</v>
      </c>
      <c r="CB608" t="n">
        <v>0.4783</v>
      </c>
      <c r="CC608" t="n">
        <v>0.4805</v>
      </c>
      <c r="CD608" t="n">
        <v>0.4924</v>
      </c>
      <c r="CE608" t="n">
        <v>0.4957</v>
      </c>
      <c r="CF608" t="n">
        <v>0.4903</v>
      </c>
      <c r="CG608" t="n">
        <v>327</v>
      </c>
      <c r="CH608" t="str">
        <f>=SUBTOTAL(103,CG608)</f>
      </c>
      <c r="CI608" t="str">
        <f>=IF(CH608=1,IFERROR(MAX($CI$1:CI607)+(COUNTIFS($CG$1:CG607,CG608,$CH$1:CH607,1)=0),1),"")</f>
      </c>
    </row>
    <row r="609">
      <c r="A609" t="s">
        <v>1490</v>
      </c>
      <c r="B609" t="s">
        <v>1577</v>
      </c>
      <c r="C609" t="s">
        <v>1578</v>
      </c>
      <c r="D609" t="s">
        <v>1493</v>
      </c>
      <c r="E609" t="s">
        <v>1579</v>
      </c>
      <c r="F609" t="s">
        <v>1580</v>
      </c>
      <c r="G609" t="s">
        <v>92</v>
      </c>
      <c r="H609" t="s">
        <v>93</v>
      </c>
      <c r="I609" t="s">
        <v>179</v>
      </c>
      <c r="J609"/>
      <c r="K609" t="n">
        <v>0.00738</v>
      </c>
      <c r="L609" t="n">
        <v>0.4932</v>
      </c>
      <c r="M609" t="n">
        <v>0.4979</v>
      </c>
      <c r="N609" t="s">
        <v>343</v>
      </c>
      <c r="O609"/>
      <c r="P609"/>
      <c r="Q609"/>
      <c r="R609"/>
      <c r="S609"/>
      <c r="T609" t="n">
        <v>0.035</v>
      </c>
      <c r="U609" t="s">
        <v>1581</v>
      </c>
      <c r="V609" t="s">
        <v>379</v>
      </c>
      <c r="W609" t="n">
        <v>0.109</v>
      </c>
      <c r="X609"/>
      <c r="Y609" t="s">
        <v>1582</v>
      </c>
      <c r="Z609"/>
      <c r="AA609"/>
      <c r="AB609" t="s">
        <v>211</v>
      </c>
      <c r="AC609" t="s">
        <v>212</v>
      </c>
      <c r="AD609"/>
      <c r="AE609"/>
      <c r="AF609" t="s">
        <v>1583</v>
      </c>
      <c r="AG609" t="s">
        <v>1584</v>
      </c>
      <c r="AH609"/>
      <c r="AI609" t="s">
        <v>419</v>
      </c>
      <c r="AJ609" t="s">
        <v>433</v>
      </c>
      <c r="AK609" t="s">
        <v>419</v>
      </c>
      <c r="AL609" t="s">
        <v>125</v>
      </c>
      <c r="AM609" t="n">
        <v>1</v>
      </c>
      <c r="AN609" t="s">
        <v>3605</v>
      </c>
      <c r="AO609" t="n">
        <v>213</v>
      </c>
      <c r="AP609" t="n">
        <v>237</v>
      </c>
      <c r="AQ609" t="n">
        <v>289</v>
      </c>
      <c r="AR609" t="n">
        <v>44</v>
      </c>
      <c r="AS609" t="n">
        <v>65</v>
      </c>
      <c r="AT609" t="n">
        <v>47</v>
      </c>
      <c r="AU609" t="n">
        <v>99</v>
      </c>
      <c r="AV609" t="n">
        <v>99</v>
      </c>
      <c r="AW609" t="n">
        <v>99</v>
      </c>
      <c r="AX609" t="n">
        <v>193112</v>
      </c>
      <c r="AY609" t="n">
        <v>193112</v>
      </c>
      <c r="AZ609" t="n">
        <v>193112</v>
      </c>
      <c r="BA609" t="s">
        <v>105</v>
      </c>
      <c r="BB609" t="s">
        <v>1499</v>
      </c>
      <c r="BC609"/>
      <c r="BD609" t="s">
        <v>107</v>
      </c>
      <c r="BE609" t="s">
        <v>1500</v>
      </c>
      <c r="BF609" t="s">
        <v>1501</v>
      </c>
      <c r="BG609" t="s">
        <v>615</v>
      </c>
      <c r="BH609" t="s">
        <v>1585</v>
      </c>
      <c r="BI609"/>
      <c r="BJ609"/>
      <c r="BK609"/>
      <c r="BL609"/>
      <c r="BM609"/>
      <c r="BN609"/>
      <c r="BO609" t="n">
        <v>0.008555</v>
      </c>
      <c r="BP609" t="n">
        <v>0.005819</v>
      </c>
      <c r="BQ609" t="n">
        <v>0.00161</v>
      </c>
      <c r="BR609" t="n">
        <v>0.007658</v>
      </c>
      <c r="BS609" t="n">
        <v>0.02461</v>
      </c>
      <c r="BT609" t="n">
        <v>0.00621</v>
      </c>
      <c r="BU609" t="n">
        <v>0.006058</v>
      </c>
      <c r="BV609" t="n">
        <v>0.004188</v>
      </c>
      <c r="BW609" t="n">
        <v>0.4979</v>
      </c>
      <c r="BX609" t="n">
        <v>0.4945</v>
      </c>
      <c r="BY609" t="n">
        <v>0.496</v>
      </c>
      <c r="BZ609" t="n">
        <v>0.4939</v>
      </c>
      <c r="CA609" t="n">
        <v>0.4886</v>
      </c>
      <c r="CB609" t="n">
        <v>0.4781</v>
      </c>
      <c r="CC609" t="n">
        <v>0.4806</v>
      </c>
      <c r="CD609" t="n">
        <v>0.4924</v>
      </c>
      <c r="CE609" t="n">
        <v>0.4952</v>
      </c>
      <c r="CF609" t="n">
        <v>0.4901</v>
      </c>
      <c r="CG609" t="n">
        <v>327</v>
      </c>
      <c r="CH609" t="str">
        <f>=SUBTOTAL(103,CG609)</f>
      </c>
      <c r="CI609" t="str">
        <f>=IF(CH609=1,IFERROR(MAX($CI$1:CI608)+(COUNTIFS($CG$1:CG608,CG609,$CH$1:CH608,1)=0),1),"")</f>
      </c>
    </row>
    <row r="610">
      <c r="A610" t="s">
        <v>1490</v>
      </c>
      <c r="B610" t="s">
        <v>7883</v>
      </c>
      <c r="C610" t="s">
        <v>7884</v>
      </c>
      <c r="D610" t="s">
        <v>1493</v>
      </c>
      <c r="E610" t="s">
        <v>7885</v>
      </c>
      <c r="F610" t="s">
        <v>7886</v>
      </c>
      <c r="G610" t="s">
        <v>92</v>
      </c>
      <c r="H610" t="s">
        <v>93</v>
      </c>
      <c r="I610" t="s">
        <v>179</v>
      </c>
      <c r="J610"/>
      <c r="K610" t="n">
        <v>0.004597</v>
      </c>
      <c r="L610" t="n">
        <v>0.3777</v>
      </c>
      <c r="M610" t="n">
        <v>0.4082</v>
      </c>
      <c r="N610" t="s">
        <v>343</v>
      </c>
      <c r="O610"/>
      <c r="P610"/>
      <c r="Q610"/>
      <c r="R610"/>
      <c r="S610"/>
      <c r="T610" t="n">
        <v>0.186</v>
      </c>
      <c r="U610" t="s">
        <v>344</v>
      </c>
      <c r="V610" t="s">
        <v>474</v>
      </c>
      <c r="W610" t="n">
        <v>7.848</v>
      </c>
      <c r="X610"/>
      <c r="Y610" t="s">
        <v>7887</v>
      </c>
      <c r="Z610"/>
      <c r="AA610"/>
      <c r="AB610" t="s">
        <v>211</v>
      </c>
      <c r="AC610" t="s">
        <v>212</v>
      </c>
      <c r="AD610"/>
      <c r="AE610"/>
      <c r="AF610" t="s">
        <v>7888</v>
      </c>
      <c r="AG610" t="s">
        <v>7889</v>
      </c>
      <c r="AH610"/>
      <c r="AI610"/>
      <c r="AJ610"/>
      <c r="AK610"/>
      <c r="AL610" t="s">
        <v>228</v>
      </c>
      <c r="AM610"/>
      <c r="AN610"/>
      <c r="AO610"/>
      <c r="AP610"/>
      <c r="AQ610"/>
      <c r="AR610"/>
      <c r="AS610"/>
      <c r="AT610"/>
      <c r="AU610"/>
      <c r="AV610"/>
      <c r="AW610"/>
      <c r="AX610"/>
      <c r="AY610"/>
      <c r="AZ610"/>
      <c r="BA610" t="s">
        <v>105</v>
      </c>
      <c r="BB610" t="s">
        <v>1499</v>
      </c>
      <c r="BC610"/>
      <c r="BD610" t="s">
        <v>107</v>
      </c>
      <c r="BE610" t="s">
        <v>1500</v>
      </c>
      <c r="BF610" t="s">
        <v>1501</v>
      </c>
      <c r="BG610" t="s">
        <v>6424</v>
      </c>
      <c r="BH610" t="s">
        <v>7890</v>
      </c>
      <c r="BI610"/>
      <c r="BJ610"/>
      <c r="BK610"/>
      <c r="BL610"/>
      <c r="BM610"/>
      <c r="BN610"/>
      <c r="BO610" t="n">
        <v>0.007895</v>
      </c>
      <c r="BP610" t="n">
        <v>0.006066</v>
      </c>
      <c r="BQ610" t="n">
        <v>0.003392</v>
      </c>
      <c r="BR610" t="n">
        <v>0.01129</v>
      </c>
      <c r="BS610" t="n">
        <v>0.000493</v>
      </c>
      <c r="BT610" t="n">
        <v>0.003732</v>
      </c>
      <c r="BU610" t="n">
        <v>0.007453</v>
      </c>
      <c r="BV610" t="n">
        <v>0.004694</v>
      </c>
      <c r="BW610" t="n">
        <v>0.4082</v>
      </c>
      <c r="BX610" t="n">
        <v>0.4006</v>
      </c>
      <c r="BY610" t="n">
        <v>0.3729</v>
      </c>
      <c r="BZ610" t="n">
        <v>0.3936</v>
      </c>
      <c r="CA610" t="n">
        <v>0.3485</v>
      </c>
      <c r="CB610" t="n">
        <v>0.2939</v>
      </c>
      <c r="CC610" t="n">
        <v>0.3571</v>
      </c>
      <c r="CD610" t="n">
        <v>0.3756</v>
      </c>
      <c r="CE610" t="n">
        <v>0.3919</v>
      </c>
      <c r="CF610" t="n">
        <v>0.3721</v>
      </c>
      <c r="CG610" t="n">
        <v>327</v>
      </c>
      <c r="CH610" t="str">
        <f>=SUBTOTAL(103,CG610)</f>
      </c>
      <c r="CI610" t="str">
        <f>=IF(CH610=1,IFERROR(MAX($CI$1:CI609)+(COUNTIFS($CG$1:CG609,CG610,$CH$1:CH609,1)=0),1),"")</f>
      </c>
    </row>
    <row r="611">
      <c r="A611" t="s">
        <v>1490</v>
      </c>
      <c r="B611" t="s">
        <v>7891</v>
      </c>
      <c r="C611" t="s">
        <v>7892</v>
      </c>
      <c r="D611" t="s">
        <v>1493</v>
      </c>
      <c r="E611" t="s">
        <v>7893</v>
      </c>
      <c r="F611" t="s">
        <v>7894</v>
      </c>
      <c r="G611" t="s">
        <v>92</v>
      </c>
      <c r="H611" t="s">
        <v>93</v>
      </c>
      <c r="I611" t="s">
        <v>179</v>
      </c>
      <c r="J611"/>
      <c r="K611" t="n">
        <v>0.002763</v>
      </c>
      <c r="L611" t="n">
        <v>0.2414</v>
      </c>
      <c r="M611" t="n">
        <v>0.2751</v>
      </c>
      <c r="N611" t="s">
        <v>343</v>
      </c>
      <c r="O611"/>
      <c r="P611"/>
      <c r="Q611"/>
      <c r="R611"/>
      <c r="S611"/>
      <c r="T611" t="n">
        <v>0.041</v>
      </c>
      <c r="U611" t="s">
        <v>378</v>
      </c>
      <c r="V611" t="s">
        <v>379</v>
      </c>
      <c r="W611" t="n">
        <v>0.001</v>
      </c>
      <c r="X611"/>
      <c r="Y611" t="s">
        <v>7895</v>
      </c>
      <c r="Z611"/>
      <c r="AA611"/>
      <c r="AB611" t="s">
        <v>211</v>
      </c>
      <c r="AC611" t="s">
        <v>212</v>
      </c>
      <c r="AD611"/>
      <c r="AE611"/>
      <c r="AF611" t="s">
        <v>7896</v>
      </c>
      <c r="AG611" t="s">
        <v>7897</v>
      </c>
      <c r="AH611"/>
      <c r="AI611"/>
      <c r="AJ611"/>
      <c r="AK611"/>
      <c r="AL611" t="s">
        <v>104</v>
      </c>
      <c r="AM611"/>
      <c r="AN611"/>
      <c r="AO611"/>
      <c r="AP611"/>
      <c r="AQ611"/>
      <c r="AR611"/>
      <c r="AS611"/>
      <c r="AT611"/>
      <c r="AU611"/>
      <c r="AV611"/>
      <c r="AW611"/>
      <c r="AX611"/>
      <c r="AY611"/>
      <c r="AZ611"/>
      <c r="BA611" t="s">
        <v>105</v>
      </c>
      <c r="BB611" t="s">
        <v>1499</v>
      </c>
      <c r="BC611"/>
      <c r="BD611" t="s">
        <v>107</v>
      </c>
      <c r="BE611" t="s">
        <v>1500</v>
      </c>
      <c r="BF611" t="s">
        <v>1501</v>
      </c>
      <c r="BG611" t="s">
        <v>3175</v>
      </c>
      <c r="BH611" t="s">
        <v>7898</v>
      </c>
      <c r="BI611"/>
      <c r="BJ611"/>
      <c r="BK611"/>
      <c r="BL611"/>
      <c r="BM611"/>
      <c r="BN611"/>
      <c r="BO611" t="n">
        <v>0.003107</v>
      </c>
      <c r="BP611" t="n">
        <v>0.00502</v>
      </c>
      <c r="BQ611" t="n">
        <v>0.001725</v>
      </c>
      <c r="BR611" t="n">
        <v>0.007284</v>
      </c>
      <c r="BS611" t="n">
        <v>0.0002681</v>
      </c>
      <c r="BT611" t="n">
        <v>0.001981</v>
      </c>
      <c r="BU611" t="n">
        <v>0.005575</v>
      </c>
      <c r="BV611" t="n">
        <v>0.003249</v>
      </c>
      <c r="BW611" t="n">
        <v>0.2751</v>
      </c>
      <c r="BX611" t="n">
        <v>0.254</v>
      </c>
      <c r="BY611" t="n">
        <v>0.2396</v>
      </c>
      <c r="BZ611" t="n">
        <v>0.2465</v>
      </c>
      <c r="CA611" t="n">
        <v>0.2322</v>
      </c>
      <c r="CB611" t="n">
        <v>0.1776</v>
      </c>
      <c r="CC611" t="n">
        <v>0.2679</v>
      </c>
      <c r="CD611" t="n">
        <v>0.2326</v>
      </c>
      <c r="CE611" t="n">
        <v>0.2708</v>
      </c>
      <c r="CF611" t="n">
        <v>0.2511</v>
      </c>
      <c r="CG611" t="n">
        <v>327</v>
      </c>
      <c r="CH611" t="str">
        <f>=SUBTOTAL(103,CG611)</f>
      </c>
      <c r="CI611" t="str">
        <f>=IF(CH611=1,IFERROR(MAX($CI$1:CI610)+(COUNTIFS($CG$1:CG610,CG611,$CH$1:CH610,1)=0),1),"")</f>
      </c>
    </row>
    <row r="612">
      <c r="A612" t="s">
        <v>1490</v>
      </c>
      <c r="B612" t="s">
        <v>1586</v>
      </c>
      <c r="C612" t="s">
        <v>1587</v>
      </c>
      <c r="D612" t="s">
        <v>1493</v>
      </c>
      <c r="E612" t="s">
        <v>1588</v>
      </c>
      <c r="F612" t="s">
        <v>1589</v>
      </c>
      <c r="G612" t="s">
        <v>92</v>
      </c>
      <c r="H612" t="s">
        <v>93</v>
      </c>
      <c r="I612" t="s">
        <v>179</v>
      </c>
      <c r="J612"/>
      <c r="K612" t="n">
        <v>0.0003864</v>
      </c>
      <c r="L612" t="n">
        <v>0.1181</v>
      </c>
      <c r="M612" t="n">
        <v>0.1724</v>
      </c>
      <c r="N612" t="s">
        <v>582</v>
      </c>
      <c r="O612"/>
      <c r="P612"/>
      <c r="Q612"/>
      <c r="R612"/>
      <c r="S612"/>
      <c r="T612" t="n">
        <v>0.029</v>
      </c>
      <c r="U612" t="s">
        <v>378</v>
      </c>
      <c r="V612" t="s">
        <v>379</v>
      </c>
      <c r="W612" t="n">
        <v>0.047</v>
      </c>
      <c r="X612"/>
      <c r="Y612" t="s">
        <v>1590</v>
      </c>
      <c r="Z612"/>
      <c r="AA612"/>
      <c r="AB612" t="s">
        <v>211</v>
      </c>
      <c r="AC612" t="s">
        <v>212</v>
      </c>
      <c r="AD612"/>
      <c r="AE612"/>
      <c r="AF612" t="s">
        <v>1591</v>
      </c>
      <c r="AG612" t="s">
        <v>1592</v>
      </c>
      <c r="AH612"/>
      <c r="AI612" t="s">
        <v>102</v>
      </c>
      <c r="AJ612" t="s">
        <v>419</v>
      </c>
      <c r="AK612" t="s">
        <v>433</v>
      </c>
      <c r="AL612" t="s">
        <v>125</v>
      </c>
      <c r="AM612" t="n">
        <v>1</v>
      </c>
      <c r="AN612" t="s">
        <v>3605</v>
      </c>
      <c r="AO612" t="n">
        <v>88</v>
      </c>
      <c r="AP612" t="n">
        <v>75</v>
      </c>
      <c r="AQ612" t="n">
        <v>91</v>
      </c>
      <c r="AR612" t="n">
        <v>5</v>
      </c>
      <c r="AS612" t="n">
        <v>9</v>
      </c>
      <c r="AT612" t="n">
        <v>7</v>
      </c>
      <c r="AU612" t="n">
        <v>18</v>
      </c>
      <c r="AV612" t="n">
        <v>99</v>
      </c>
      <c r="AW612" t="n">
        <v>57</v>
      </c>
      <c r="AX612"/>
      <c r="AY612" t="n">
        <v>193112</v>
      </c>
      <c r="AZ612" t="n">
        <v>193112</v>
      </c>
      <c r="BA612" t="s">
        <v>105</v>
      </c>
      <c r="BB612" t="s">
        <v>1499</v>
      </c>
      <c r="BC612"/>
      <c r="BD612" t="s">
        <v>107</v>
      </c>
      <c r="BE612" t="s">
        <v>1500</v>
      </c>
      <c r="BF612" t="s">
        <v>1501</v>
      </c>
      <c r="BG612" t="s">
        <v>467</v>
      </c>
      <c r="BH612" t="s">
        <v>648</v>
      </c>
      <c r="BI612" t="n">
        <v>0.0002</v>
      </c>
      <c r="BJ612" t="n">
        <v>0</v>
      </c>
      <c r="BK612" t="n">
        <v>0</v>
      </c>
      <c r="BL612" t="n">
        <v>0</v>
      </c>
      <c r="BM612" t="n">
        <v>0.001</v>
      </c>
      <c r="BN612" t="n">
        <v>0</v>
      </c>
      <c r="BO612" t="n">
        <v>0.0001691</v>
      </c>
      <c r="BP612" t="n">
        <v>0.0008803</v>
      </c>
      <c r="BQ612" t="n">
        <v>0.0001505</v>
      </c>
      <c r="BR612" t="n">
        <v>0.001266</v>
      </c>
      <c r="BS612" t="n">
        <v>0.00005952</v>
      </c>
      <c r="BT612" t="n">
        <v>0.0002193</v>
      </c>
      <c r="BU612" t="n">
        <v>0.001001</v>
      </c>
      <c r="BV612" t="n">
        <v>0.000477</v>
      </c>
      <c r="BW612" t="n">
        <v>0.1395</v>
      </c>
      <c r="BX612" t="n">
        <v>0.1103</v>
      </c>
      <c r="BY612" t="n">
        <v>0.1232</v>
      </c>
      <c r="BZ612" t="n">
        <v>0.1138</v>
      </c>
      <c r="CA612" t="n">
        <v>0.1286</v>
      </c>
      <c r="CB612" t="n">
        <v>0.09318</v>
      </c>
      <c r="CC612" t="n">
        <v>0.1724</v>
      </c>
      <c r="CD612" t="n">
        <v>0.1061</v>
      </c>
      <c r="CE612" t="n">
        <v>0.1364</v>
      </c>
      <c r="CF612" t="n">
        <v>0.1449</v>
      </c>
      <c r="CG612" t="n">
        <v>327</v>
      </c>
      <c r="CH612" t="str">
        <f>=SUBTOTAL(103,CG612)</f>
      </c>
      <c r="CI612" t="str">
        <f>=IF(CH612=1,IFERROR(MAX($CI$1:CI611)+(COUNTIFS($CG$1:CG611,CG612,$CH$1:CH611,1)=0),1),"")</f>
      </c>
    </row>
    <row r="613">
      <c r="A613" t="s">
        <v>7899</v>
      </c>
      <c r="B613" t="s">
        <v>7900</v>
      </c>
      <c r="C613" t="s">
        <v>7901</v>
      </c>
      <c r="D613" t="s">
        <v>7902</v>
      </c>
      <c r="E613" t="s">
        <v>7903</v>
      </c>
      <c r="F613"/>
      <c r="G613" t="s">
        <v>7904</v>
      </c>
      <c r="H613" t="s">
        <v>93</v>
      </c>
      <c r="I613"/>
      <c r="J613" t="s">
        <v>179</v>
      </c>
      <c r="K613" t="n">
        <v>0.005885</v>
      </c>
      <c r="L613" t="n">
        <v>0.007237</v>
      </c>
      <c r="M613" t="n">
        <v>0.01899</v>
      </c>
      <c r="N613" t="s">
        <v>582</v>
      </c>
      <c r="O613"/>
      <c r="P613"/>
      <c r="Q613"/>
      <c r="R613"/>
      <c r="S613"/>
      <c r="T613"/>
      <c r="U613"/>
      <c r="V613"/>
      <c r="W613" t="n">
        <v>10.09</v>
      </c>
      <c r="X613"/>
      <c r="Y613"/>
      <c r="Z613"/>
      <c r="AA613"/>
      <c r="AB613"/>
      <c r="AC613"/>
      <c r="AD613"/>
      <c r="AE613"/>
      <c r="AF613" t="s">
        <v>7905</v>
      </c>
      <c r="AG613" t="s">
        <v>7906</v>
      </c>
      <c r="AH613"/>
      <c r="AI613" t="s">
        <v>433</v>
      </c>
      <c r="AJ613" t="s">
        <v>102</v>
      </c>
      <c r="AK613" t="s">
        <v>419</v>
      </c>
      <c r="AL613" t="s">
        <v>161</v>
      </c>
      <c r="AM613" t="n">
        <v>1</v>
      </c>
      <c r="AN613"/>
      <c r="AO613" t="n">
        <v>13</v>
      </c>
      <c r="AP613" t="n">
        <v>28</v>
      </c>
      <c r="AQ613" t="n">
        <v>11</v>
      </c>
      <c r="AR613" t="n">
        <v>19</v>
      </c>
      <c r="AS613" t="n">
        <v>0</v>
      </c>
      <c r="AT613" t="n">
        <v>13</v>
      </c>
      <c r="AU613" t="n">
        <v>99</v>
      </c>
      <c r="AV613" t="n">
        <v>46</v>
      </c>
      <c r="AW613" t="n">
        <v>99</v>
      </c>
      <c r="AX613" t="n">
        <v>193112</v>
      </c>
      <c r="AY613"/>
      <c r="AZ613" t="n">
        <v>193112</v>
      </c>
      <c r="BA613" t="s">
        <v>105</v>
      </c>
      <c r="BB613" t="s">
        <v>7907</v>
      </c>
      <c r="BC613"/>
      <c r="BD613" t="s">
        <v>163</v>
      </c>
      <c r="BE613" t="s">
        <v>7908</v>
      </c>
      <c r="BF613" t="s">
        <v>7909</v>
      </c>
      <c r="BG613"/>
      <c r="BH613"/>
      <c r="BI613" t="n">
        <v>0.0056</v>
      </c>
      <c r="BJ613" t="n">
        <v>0</v>
      </c>
      <c r="BK613" t="n">
        <v>0.0173</v>
      </c>
      <c r="BL613" t="n">
        <v>0</v>
      </c>
      <c r="BM613" t="n">
        <v>0.0149</v>
      </c>
      <c r="BN613" t="n">
        <v>0.001</v>
      </c>
      <c r="BO613" t="n">
        <v>0.001688</v>
      </c>
      <c r="BP613" t="n">
        <v>0.00764</v>
      </c>
      <c r="BQ613" t="n">
        <v>0.01003</v>
      </c>
      <c r="BR613" t="n">
        <v>0.0001867</v>
      </c>
      <c r="BS613" t="n">
        <v>0.0006418</v>
      </c>
      <c r="BT613" t="n">
        <v>0.008438</v>
      </c>
      <c r="BU613" t="n">
        <v>0.009579</v>
      </c>
      <c r="BV613" t="n">
        <v>0.00163</v>
      </c>
      <c r="BW613" t="n">
        <v>0.001957</v>
      </c>
      <c r="BX613" t="n">
        <v>0.001096</v>
      </c>
      <c r="BY613" t="n">
        <v>0.01491</v>
      </c>
      <c r="BZ613" t="n">
        <v>0.01238</v>
      </c>
      <c r="CA613" t="n">
        <v>0.0001925</v>
      </c>
      <c r="CB613" t="n">
        <v>0.001038</v>
      </c>
      <c r="CC613" t="n">
        <v>0.01899</v>
      </c>
      <c r="CD613" t="n">
        <v>0.01</v>
      </c>
      <c r="CE613" t="n">
        <v>0.01482</v>
      </c>
      <c r="CF613" t="n">
        <v>0.003945</v>
      </c>
      <c r="CG613" t="n">
        <v>328</v>
      </c>
      <c r="CH613" t="str">
        <f>=SUBTOTAL(103,CG613)</f>
      </c>
      <c r="CI613" t="str">
        <f>=IF(CH613=1,IFERROR(MAX($CI$1:CI612)+(COUNTIFS($CG$1:CG612,CG613,$CH$1:CH612,1)=0),1),"")</f>
      </c>
    </row>
    <row r="614">
      <c r="A614" t="s">
        <v>7910</v>
      </c>
      <c r="B614" t="s">
        <v>7911</v>
      </c>
      <c r="C614" t="s">
        <v>7912</v>
      </c>
      <c r="D614" t="s">
        <v>7913</v>
      </c>
      <c r="E614" t="s">
        <v>7914</v>
      </c>
      <c r="F614" t="s">
        <v>7915</v>
      </c>
      <c r="G614" t="s">
        <v>92</v>
      </c>
      <c r="H614" t="s">
        <v>93</v>
      </c>
      <c r="I614" t="s">
        <v>179</v>
      </c>
      <c r="J614"/>
      <c r="K614" t="n">
        <v>0.001263</v>
      </c>
      <c r="L614"/>
      <c r="M614" t="n">
        <v>0.01051</v>
      </c>
      <c r="N614" t="s">
        <v>138</v>
      </c>
      <c r="O614"/>
      <c r="P614"/>
      <c r="Q614"/>
      <c r="R614"/>
      <c r="S614"/>
      <c r="T614" t="n">
        <v>0.204</v>
      </c>
      <c r="U614" t="s">
        <v>324</v>
      </c>
      <c r="V614" t="s">
        <v>7916</v>
      </c>
      <c r="W614" t="n">
        <v>22.4</v>
      </c>
      <c r="X614" t="n">
        <v>0.228551954031</v>
      </c>
      <c r="Y614" t="s">
        <v>7917</v>
      </c>
      <c r="Z614"/>
      <c r="AA614"/>
      <c r="AB614" t="s">
        <v>211</v>
      </c>
      <c r="AC614" t="s">
        <v>7918</v>
      </c>
      <c r="AD614"/>
      <c r="AE614"/>
      <c r="AF614" t="s">
        <v>7919</v>
      </c>
      <c r="AG614" t="s">
        <v>7920</v>
      </c>
      <c r="AH614"/>
      <c r="AI614"/>
      <c r="AJ614"/>
      <c r="AK614"/>
      <c r="AL614" t="s">
        <v>249</v>
      </c>
      <c r="AM614"/>
      <c r="AN614"/>
      <c r="AO614"/>
      <c r="AP614"/>
      <c r="AQ614"/>
      <c r="AR614"/>
      <c r="AS614"/>
      <c r="AT614"/>
      <c r="AU614"/>
      <c r="AV614"/>
      <c r="AW614"/>
      <c r="AX614"/>
      <c r="AY614"/>
      <c r="AZ614"/>
      <c r="BA614" t="s">
        <v>105</v>
      </c>
      <c r="BB614" t="s">
        <v>7921</v>
      </c>
      <c r="BC614"/>
      <c r="BD614" t="s">
        <v>107</v>
      </c>
      <c r="BE614" t="s">
        <v>7922</v>
      </c>
      <c r="BF614" t="s">
        <v>7923</v>
      </c>
      <c r="BG614" t="s">
        <v>3988</v>
      </c>
      <c r="BH614" t="s">
        <v>7924</v>
      </c>
      <c r="BI614"/>
      <c r="BJ614"/>
      <c r="BK614"/>
      <c r="BL614"/>
      <c r="BM614"/>
      <c r="BN614"/>
      <c r="BO614" t="n">
        <v>0.0001319</v>
      </c>
      <c r="BP614" t="n">
        <v>0</v>
      </c>
      <c r="BQ614" t="n">
        <v>0.002277</v>
      </c>
      <c r="BR614" t="n">
        <v>0</v>
      </c>
      <c r="BS614" t="n">
        <v>0.01051</v>
      </c>
      <c r="BT614" t="n">
        <v>0.000486</v>
      </c>
      <c r="BU614" t="n">
        <v>0.001883</v>
      </c>
      <c r="BV614" t="n">
        <v>0.00006663</v>
      </c>
      <c r="BW614"/>
      <c r="BX614"/>
      <c r="BY614"/>
      <c r="BZ614"/>
      <c r="CA614"/>
      <c r="CB614"/>
      <c r="CC614"/>
      <c r="CD614"/>
      <c r="CE614"/>
      <c r="CF614"/>
      <c r="CG614" t="n">
        <v>329</v>
      </c>
      <c r="CH614" t="str">
        <f>=SUBTOTAL(103,CG614)</f>
      </c>
      <c r="CI614" t="str">
        <f>=IF(CH614=1,IFERROR(MAX($CI$1:CI613)+(COUNTIFS($CG$1:CG613,CG614,$CH$1:CH613,1)=0),1),"")</f>
      </c>
    </row>
    <row r="615">
      <c r="A615" t="s">
        <v>7925</v>
      </c>
      <c r="B615" t="s">
        <v>7926</v>
      </c>
      <c r="C615" t="s">
        <v>7927</v>
      </c>
      <c r="D615" t="s">
        <v>7928</v>
      </c>
      <c r="E615" t="s">
        <v>7929</v>
      </c>
      <c r="F615" t="s">
        <v>7930</v>
      </c>
      <c r="G615" t="s">
        <v>92</v>
      </c>
      <c r="H615" t="s">
        <v>93</v>
      </c>
      <c r="I615" t="s">
        <v>7931</v>
      </c>
      <c r="J615"/>
      <c r="K615" t="n">
        <v>0.008151</v>
      </c>
      <c r="L615" t="n">
        <v>0.00625</v>
      </c>
      <c r="M615" t="n">
        <v>0.0225</v>
      </c>
      <c r="N615" t="s">
        <v>2244</v>
      </c>
      <c r="O615"/>
      <c r="P615"/>
      <c r="Q615"/>
      <c r="R615"/>
      <c r="S615"/>
      <c r="T615" t="n">
        <v>0.118</v>
      </c>
      <c r="U615" t="s">
        <v>632</v>
      </c>
      <c r="V615" t="s">
        <v>244</v>
      </c>
      <c r="W615" t="n">
        <v>24.3</v>
      </c>
      <c r="X615" t="n">
        <v>0.934618115425</v>
      </c>
      <c r="Y615" t="s">
        <v>7932</v>
      </c>
      <c r="Z615"/>
      <c r="AA615"/>
      <c r="AB615" t="s">
        <v>211</v>
      </c>
      <c r="AC615" t="s">
        <v>7933</v>
      </c>
      <c r="AD615"/>
      <c r="AE615"/>
      <c r="AF615" t="s">
        <v>7934</v>
      </c>
      <c r="AG615" t="s">
        <v>7935</v>
      </c>
      <c r="AH615"/>
      <c r="AI615" t="s">
        <v>102</v>
      </c>
      <c r="AJ615" t="s">
        <v>419</v>
      </c>
      <c r="AK615" t="s">
        <v>433</v>
      </c>
      <c r="AL615" t="s">
        <v>228</v>
      </c>
      <c r="AM615" t="n">
        <v>1</v>
      </c>
      <c r="AN615"/>
      <c r="AO615" t="n">
        <v>41</v>
      </c>
      <c r="AP615" t="n">
        <v>17</v>
      </c>
      <c r="AQ615" t="n">
        <v>30</v>
      </c>
      <c r="AR615" t="n">
        <v>0</v>
      </c>
      <c r="AS615" t="n">
        <v>24</v>
      </c>
      <c r="AT615" t="n">
        <v>30</v>
      </c>
      <c r="AU615" t="n">
        <v>79</v>
      </c>
      <c r="AV615" t="n">
        <v>99</v>
      </c>
      <c r="AW615" t="n">
        <v>99</v>
      </c>
      <c r="AX615"/>
      <c r="AY615" t="n">
        <v>193112</v>
      </c>
      <c r="AZ615" t="n">
        <v>193112</v>
      </c>
      <c r="BA615"/>
      <c r="BB615"/>
      <c r="BC615"/>
      <c r="BD615" t="s">
        <v>107</v>
      </c>
      <c r="BE615" t="s">
        <v>7936</v>
      </c>
      <c r="BF615" t="s">
        <v>7937</v>
      </c>
      <c r="BG615" t="s">
        <v>987</v>
      </c>
      <c r="BH615" t="s">
        <v>1502</v>
      </c>
      <c r="BI615" t="n">
        <v>0.0064</v>
      </c>
      <c r="BJ615" t="n">
        <v>0.0008</v>
      </c>
      <c r="BK615" t="n">
        <v>0.0014</v>
      </c>
      <c r="BL615" t="n">
        <v>0</v>
      </c>
      <c r="BM615" t="n">
        <v>0.008</v>
      </c>
      <c r="BN615" t="n">
        <v>0.0225</v>
      </c>
      <c r="BO615" t="n">
        <v>0.004695</v>
      </c>
      <c r="BP615" t="n">
        <v>0.003383</v>
      </c>
      <c r="BQ615" t="n">
        <v>0.007328</v>
      </c>
      <c r="BR615" t="n">
        <v>0</v>
      </c>
      <c r="BS615" t="n">
        <v>0.009196</v>
      </c>
      <c r="BT615" t="n">
        <v>0.008725</v>
      </c>
      <c r="BU615" t="n">
        <v>0.006606</v>
      </c>
      <c r="BV615" t="n">
        <v>0.01433</v>
      </c>
      <c r="BW615" t="n">
        <v>0.001715</v>
      </c>
      <c r="BX615" t="n">
        <v>0.001096</v>
      </c>
      <c r="BY615" t="n">
        <v>0.002748</v>
      </c>
      <c r="BZ615" t="n">
        <v>0.006624</v>
      </c>
      <c r="CA615" t="n">
        <v>0</v>
      </c>
      <c r="CB615" t="n">
        <v>0.00904</v>
      </c>
      <c r="CC615" t="n">
        <v>0</v>
      </c>
      <c r="CD615" t="n">
        <v>0.009182</v>
      </c>
      <c r="CE615" t="n">
        <v>0.004785</v>
      </c>
      <c r="CF615" t="n">
        <v>0.01721</v>
      </c>
      <c r="CG615" t="n">
        <v>330</v>
      </c>
      <c r="CH615" t="str">
        <f>=SUBTOTAL(103,CG615)</f>
      </c>
      <c r="CI615" t="str">
        <f>=IF(CH615=1,IFERROR(MAX($CI$1:CI614)+(COUNTIFS($CG$1:CG614,CG615,$CH$1:CH614,1)=0),1),"")</f>
      </c>
    </row>
    <row r="616">
      <c r="A616" t="s">
        <v>7938</v>
      </c>
      <c r="B616" t="s">
        <v>7939</v>
      </c>
      <c r="C616" t="s">
        <v>7940</v>
      </c>
      <c r="D616" t="s">
        <v>7941</v>
      </c>
      <c r="E616" t="s">
        <v>7942</v>
      </c>
      <c r="F616" t="s">
        <v>7943</v>
      </c>
      <c r="G616" t="s">
        <v>92</v>
      </c>
      <c r="H616" t="s">
        <v>93</v>
      </c>
      <c r="I616" t="s">
        <v>240</v>
      </c>
      <c r="J616"/>
      <c r="K616" t="n">
        <v>0.0007195</v>
      </c>
      <c r="L616" t="n">
        <v>0.0004598</v>
      </c>
      <c r="M616" t="n">
        <v>0.01017</v>
      </c>
      <c r="N616" t="s">
        <v>936</v>
      </c>
      <c r="O616"/>
      <c r="P616"/>
      <c r="Q616"/>
      <c r="R616"/>
      <c r="S616"/>
      <c r="T616" t="n">
        <v>0.168</v>
      </c>
      <c r="U616" t="s">
        <v>324</v>
      </c>
      <c r="V616" t="s">
        <v>244</v>
      </c>
      <c r="W616" t="n">
        <v>24</v>
      </c>
      <c r="X616" t="n">
        <v>0.351062089205</v>
      </c>
      <c r="Y616" t="s">
        <v>7944</v>
      </c>
      <c r="Z616"/>
      <c r="AA616"/>
      <c r="AB616" t="s">
        <v>1797</v>
      </c>
      <c r="AC616" t="s">
        <v>7945</v>
      </c>
      <c r="AD616"/>
      <c r="AE616"/>
      <c r="AF616" t="s">
        <v>7946</v>
      </c>
      <c r="AG616" t="s">
        <v>7947</v>
      </c>
      <c r="AH616"/>
      <c r="AI616" t="s">
        <v>433</v>
      </c>
      <c r="AJ616" t="s">
        <v>102</v>
      </c>
      <c r="AK616" t="s">
        <v>419</v>
      </c>
      <c r="AL616" t="s">
        <v>104</v>
      </c>
      <c r="AM616" t="n">
        <v>1</v>
      </c>
      <c r="AN616"/>
      <c r="AO616" t="n">
        <v>85</v>
      </c>
      <c r="AP616" t="n">
        <v>71</v>
      </c>
      <c r="AQ616" t="n">
        <v>100</v>
      </c>
      <c r="AR616" t="n">
        <v>81</v>
      </c>
      <c r="AS616" t="n">
        <v>0</v>
      </c>
      <c r="AT616" t="n">
        <v>105</v>
      </c>
      <c r="AU616" t="n">
        <v>99</v>
      </c>
      <c r="AV616" t="n">
        <v>99</v>
      </c>
      <c r="AW616" t="n">
        <v>99</v>
      </c>
      <c r="AX616" t="n">
        <v>193112</v>
      </c>
      <c r="AY616"/>
      <c r="AZ616" t="n">
        <v>193112</v>
      </c>
      <c r="BA616" t="s">
        <v>105</v>
      </c>
      <c r="BB616" t="s">
        <v>7948</v>
      </c>
      <c r="BC616"/>
      <c r="BD616" t="s">
        <v>107</v>
      </c>
      <c r="BE616" t="s">
        <v>7949</v>
      </c>
      <c r="BF616" t="s">
        <v>7950</v>
      </c>
      <c r="BG616" t="s">
        <v>532</v>
      </c>
      <c r="BH616" t="s">
        <v>7542</v>
      </c>
      <c r="BI616"/>
      <c r="BJ616"/>
      <c r="BK616"/>
      <c r="BL616"/>
      <c r="BM616"/>
      <c r="BN616"/>
      <c r="BO616" t="n">
        <v>0.0001253</v>
      </c>
      <c r="BP616" t="n">
        <v>0.0004919</v>
      </c>
      <c r="BQ616" t="n">
        <v>0.01017</v>
      </c>
      <c r="BR616" t="n">
        <v>0</v>
      </c>
      <c r="BS616" t="n">
        <v>0</v>
      </c>
      <c r="BT616" t="n">
        <v>0.000425</v>
      </c>
      <c r="BU616" t="n">
        <v>0.001476</v>
      </c>
      <c r="BV616" t="n">
        <v>0.00006534</v>
      </c>
      <c r="BW616" t="n">
        <v>0</v>
      </c>
      <c r="BX616" t="n">
        <v>0</v>
      </c>
      <c r="BY616" t="n">
        <v>0.0008502</v>
      </c>
      <c r="BZ616" t="n">
        <v>0.009217</v>
      </c>
      <c r="CA616" t="n">
        <v>0</v>
      </c>
      <c r="CB616" t="n">
        <v>0.00009409</v>
      </c>
      <c r="CC616" t="n">
        <v>0.003165</v>
      </c>
      <c r="CD616" t="n">
        <v>0.0002939</v>
      </c>
      <c r="CE616" t="n">
        <v>0.001434</v>
      </c>
      <c r="CF616" t="n">
        <v>0</v>
      </c>
      <c r="CG616" t="n">
        <v>331</v>
      </c>
      <c r="CH616" t="str">
        <f>=SUBTOTAL(103,CG616)</f>
      </c>
      <c r="CI616" t="str">
        <f>=IF(CH616=1,IFERROR(MAX($CI$1:CI615)+(COUNTIFS($CG$1:CG615,CG616,$CH$1:CH615,1)=0),1),"")</f>
      </c>
    </row>
    <row r="617">
      <c r="A617" t="s">
        <v>7951</v>
      </c>
      <c r="B617" t="s">
        <v>7952</v>
      </c>
      <c r="C617" t="s">
        <v>7953</v>
      </c>
      <c r="D617" t="s">
        <v>7954</v>
      </c>
      <c r="E617" t="s">
        <v>7955</v>
      </c>
      <c r="F617" t="s">
        <v>7956</v>
      </c>
      <c r="G617" t="s">
        <v>92</v>
      </c>
      <c r="H617" t="s">
        <v>93</v>
      </c>
      <c r="I617" t="s">
        <v>7957</v>
      </c>
      <c r="J617"/>
      <c r="K617" t="n">
        <v>0.00007561</v>
      </c>
      <c r="L617" t="n">
        <v>0.00007882</v>
      </c>
      <c r="M617" t="n">
        <v>0.0008936</v>
      </c>
      <c r="N617" t="s">
        <v>936</v>
      </c>
      <c r="O617" t="n">
        <v>2224764</v>
      </c>
      <c r="P617" t="s">
        <v>1007</v>
      </c>
      <c r="Q617" t="s">
        <v>7958</v>
      </c>
      <c r="R617"/>
      <c r="S617"/>
      <c r="T617" t="n">
        <v>0.441</v>
      </c>
      <c r="U617" t="s">
        <v>344</v>
      </c>
      <c r="V617" t="s">
        <v>7959</v>
      </c>
      <c r="W617" t="n">
        <v>22.4</v>
      </c>
      <c r="X617" t="n">
        <v>0.398272544146</v>
      </c>
      <c r="Y617" t="s">
        <v>7960</v>
      </c>
      <c r="Z617" t="s">
        <v>1388</v>
      </c>
      <c r="AA617" t="n">
        <v>0.665509872579714</v>
      </c>
      <c r="AB617" t="s">
        <v>211</v>
      </c>
      <c r="AC617" t="s">
        <v>7961</v>
      </c>
      <c r="AD617" t="s">
        <v>7962</v>
      </c>
      <c r="AE617" t="s">
        <v>247</v>
      </c>
      <c r="AF617"/>
      <c r="AG617" t="s">
        <v>7963</v>
      </c>
      <c r="AH617"/>
      <c r="AI617" t="s">
        <v>102</v>
      </c>
      <c r="AJ617" t="s">
        <v>419</v>
      </c>
      <c r="AK617" t="s">
        <v>433</v>
      </c>
      <c r="AL617" t="s">
        <v>249</v>
      </c>
      <c r="AM617" t="n">
        <v>1</v>
      </c>
      <c r="AN617"/>
      <c r="AO617" t="n">
        <v>37</v>
      </c>
      <c r="AP617" t="n">
        <v>234</v>
      </c>
      <c r="AQ617" t="n">
        <v>242</v>
      </c>
      <c r="AR617" t="n">
        <v>0</v>
      </c>
      <c r="AS617" t="n">
        <v>195</v>
      </c>
      <c r="AT617" t="n">
        <v>209</v>
      </c>
      <c r="AU617" t="n">
        <v>94</v>
      </c>
      <c r="AV617" t="n">
        <v>99</v>
      </c>
      <c r="AW617" t="n">
        <v>99</v>
      </c>
      <c r="AX617"/>
      <c r="AY617" t="n">
        <v>193112</v>
      </c>
      <c r="AZ617" t="n">
        <v>193112</v>
      </c>
      <c r="BA617" t="s">
        <v>105</v>
      </c>
      <c r="BB617" t="s">
        <v>7964</v>
      </c>
      <c r="BC617"/>
      <c r="BD617" t="s">
        <v>107</v>
      </c>
      <c r="BE617" t="s">
        <v>7965</v>
      </c>
      <c r="BF617" t="s">
        <v>7966</v>
      </c>
      <c r="BG617" t="s">
        <v>872</v>
      </c>
      <c r="BH617" t="s">
        <v>3460</v>
      </c>
      <c r="BI617"/>
      <c r="BJ617"/>
      <c r="BK617"/>
      <c r="BL617"/>
      <c r="BM617"/>
      <c r="BN617"/>
      <c r="BO617" t="n">
        <v>0</v>
      </c>
      <c r="BP617" t="n">
        <v>0</v>
      </c>
      <c r="BQ617" t="n">
        <v>0.0008936</v>
      </c>
      <c r="BR617" t="n">
        <v>0</v>
      </c>
      <c r="BS617" t="n">
        <v>0</v>
      </c>
      <c r="BT617" t="n">
        <v>0.00007923</v>
      </c>
      <c r="BU617" t="n">
        <v>0.000163</v>
      </c>
      <c r="BV617" t="n">
        <v>0</v>
      </c>
      <c r="BW617" t="n">
        <v>0.00002412</v>
      </c>
      <c r="BX617" t="n">
        <v>0</v>
      </c>
      <c r="BY617" t="n">
        <v>0</v>
      </c>
      <c r="BZ617" t="n">
        <v>0.0008651</v>
      </c>
      <c r="CA617" t="n">
        <v>0</v>
      </c>
      <c r="CB617" t="n">
        <v>0</v>
      </c>
      <c r="CC617" t="n">
        <v>0</v>
      </c>
      <c r="CD617" t="n">
        <v>0.0001176</v>
      </c>
      <c r="CE617" t="n">
        <v>0</v>
      </c>
      <c r="CF617" t="n">
        <v>0</v>
      </c>
      <c r="CG617" t="n">
        <v>332</v>
      </c>
      <c r="CH617" t="str">
        <f>=SUBTOTAL(103,CG617)</f>
      </c>
      <c r="CI617" t="str">
        <f>=IF(CH617=1,IFERROR(MAX($CI$1:CI616)+(COUNTIFS($CG$1:CG616,CG617,$CH$1:CH616,1)=0),1),"")</f>
      </c>
    </row>
    <row r="618">
      <c r="A618" t="s">
        <v>7967</v>
      </c>
      <c r="B618" t="s">
        <v>7968</v>
      </c>
      <c r="C618" t="s">
        <v>7969</v>
      </c>
      <c r="D618" t="s">
        <v>7970</v>
      </c>
      <c r="E618" t="s">
        <v>7971</v>
      </c>
      <c r="F618" t="s">
        <v>7972</v>
      </c>
      <c r="G618" t="s">
        <v>92</v>
      </c>
      <c r="H618" t="s">
        <v>93</v>
      </c>
      <c r="I618" t="s">
        <v>581</v>
      </c>
      <c r="J618"/>
      <c r="K618" t="n">
        <v>0.0002588</v>
      </c>
      <c r="L618" t="n">
        <v>0.0001839</v>
      </c>
      <c r="M618" t="n">
        <v>0.005472</v>
      </c>
      <c r="N618" t="s">
        <v>159</v>
      </c>
      <c r="O618"/>
      <c r="P618"/>
      <c r="Q618"/>
      <c r="R618"/>
      <c r="S618"/>
      <c r="T618" t="n">
        <v>0.274</v>
      </c>
      <c r="U618" t="s">
        <v>4410</v>
      </c>
      <c r="V618" t="s">
        <v>7973</v>
      </c>
      <c r="W618" t="n">
        <v>23.1</v>
      </c>
      <c r="X618" t="n">
        <v>0.779178619385</v>
      </c>
      <c r="Y618" t="s">
        <v>7974</v>
      </c>
      <c r="Z618"/>
      <c r="AA618"/>
      <c r="AB618" t="s">
        <v>211</v>
      </c>
      <c r="AC618" t="s">
        <v>7975</v>
      </c>
      <c r="AD618"/>
      <c r="AE618"/>
      <c r="AF618"/>
      <c r="AG618" t="s">
        <v>7976</v>
      </c>
      <c r="AH618"/>
      <c r="AI618" t="s">
        <v>419</v>
      </c>
      <c r="AJ618" t="s">
        <v>102</v>
      </c>
      <c r="AK618" t="s">
        <v>419</v>
      </c>
      <c r="AL618" t="s">
        <v>249</v>
      </c>
      <c r="AM618" t="n">
        <v>1</v>
      </c>
      <c r="AN618"/>
      <c r="AO618" t="n">
        <v>139</v>
      </c>
      <c r="AP618" t="n">
        <v>38</v>
      </c>
      <c r="AQ618" t="n">
        <v>148</v>
      </c>
      <c r="AR618" t="n">
        <v>129</v>
      </c>
      <c r="AS618" t="n">
        <v>0</v>
      </c>
      <c r="AT618" t="n">
        <v>136</v>
      </c>
      <c r="AU618" t="n">
        <v>99</v>
      </c>
      <c r="AV618" t="n">
        <v>95</v>
      </c>
      <c r="AW618" t="n">
        <v>99</v>
      </c>
      <c r="AX618" t="n">
        <v>193112</v>
      </c>
      <c r="AY618"/>
      <c r="AZ618" t="n">
        <v>193112</v>
      </c>
      <c r="BA618" t="s">
        <v>105</v>
      </c>
      <c r="BB618" t="s">
        <v>7977</v>
      </c>
      <c r="BC618"/>
      <c r="BD618" t="s">
        <v>107</v>
      </c>
      <c r="BE618" t="s">
        <v>7978</v>
      </c>
      <c r="BF618" t="s">
        <v>7979</v>
      </c>
      <c r="BG618" t="s">
        <v>5444</v>
      </c>
      <c r="BH618" t="s">
        <v>5445</v>
      </c>
      <c r="BI618" t="n">
        <v>0.0002</v>
      </c>
      <c r="BJ618" t="n">
        <v>0.0008</v>
      </c>
      <c r="BK618" t="n">
        <v>0</v>
      </c>
      <c r="BL618" t="n">
        <v>0</v>
      </c>
      <c r="BM618" t="n">
        <v>0</v>
      </c>
      <c r="BN618" t="n">
        <v>0</v>
      </c>
      <c r="BO618" t="n">
        <v>0.00006158</v>
      </c>
      <c r="BP618" t="n">
        <v>0</v>
      </c>
      <c r="BQ618" t="n">
        <v>0.004869</v>
      </c>
      <c r="BR618" t="n">
        <v>0</v>
      </c>
      <c r="BS618" t="n">
        <v>0</v>
      </c>
      <c r="BT618" t="n">
        <v>0.0001058</v>
      </c>
      <c r="BU618" t="n">
        <v>0.0004894</v>
      </c>
      <c r="BV618" t="n">
        <v>0</v>
      </c>
      <c r="BW618" t="n">
        <v>0.00009646</v>
      </c>
      <c r="BX618" t="n">
        <v>0</v>
      </c>
      <c r="BY618" t="n">
        <v>0</v>
      </c>
      <c r="BZ618" t="n">
        <v>0.005472</v>
      </c>
      <c r="CA618" t="n">
        <v>0</v>
      </c>
      <c r="CB618" t="n">
        <v>0</v>
      </c>
      <c r="CC618" t="n">
        <v>0</v>
      </c>
      <c r="CD618" t="n">
        <v>0.00007349</v>
      </c>
      <c r="CE618" t="n">
        <v>0</v>
      </c>
      <c r="CF618" t="n">
        <v>0</v>
      </c>
      <c r="CG618" t="n">
        <v>333</v>
      </c>
      <c r="CH618" t="str">
        <f>=SUBTOTAL(103,CG618)</f>
      </c>
      <c r="CI618" t="str">
        <f>=IF(CH618=1,IFERROR(MAX($CI$1:CI617)+(COUNTIFS($CG$1:CG617,CG618,$CH$1:CH617,1)=0),1),"")</f>
      </c>
    </row>
    <row r="619">
      <c r="A619" t="s">
        <v>7980</v>
      </c>
      <c r="B619" t="s">
        <v>7981</v>
      </c>
      <c r="C619" t="s">
        <v>7982</v>
      </c>
      <c r="D619" t="s">
        <v>7983</v>
      </c>
      <c r="E619" t="s">
        <v>7984</v>
      </c>
      <c r="F619" t="s">
        <v>7985</v>
      </c>
      <c r="G619" t="s">
        <v>92</v>
      </c>
      <c r="H619" t="s">
        <v>93</v>
      </c>
      <c r="I619" t="s">
        <v>4909</v>
      </c>
      <c r="J619"/>
      <c r="K619" t="n">
        <v>0.00005191</v>
      </c>
      <c r="L619" t="n">
        <v>0.00001972</v>
      </c>
      <c r="M619" t="n">
        <v>0.0009986</v>
      </c>
      <c r="N619" t="s">
        <v>936</v>
      </c>
      <c r="O619" t="n">
        <v>2402063</v>
      </c>
      <c r="P619" t="s">
        <v>1007</v>
      </c>
      <c r="Q619"/>
      <c r="R619"/>
      <c r="S619"/>
      <c r="T619" t="n">
        <v>0.045</v>
      </c>
      <c r="U619" t="s">
        <v>222</v>
      </c>
      <c r="V619" t="s">
        <v>7986</v>
      </c>
      <c r="W619" t="n">
        <v>15.78</v>
      </c>
      <c r="X619" t="n">
        <v>0.287997543812</v>
      </c>
      <c r="Y619" t="s">
        <v>7987</v>
      </c>
      <c r="Z619"/>
      <c r="AA619"/>
      <c r="AB619" t="s">
        <v>979</v>
      </c>
      <c r="AC619" t="s">
        <v>980</v>
      </c>
      <c r="AD619"/>
      <c r="AE619"/>
      <c r="AF619" t="s">
        <v>7988</v>
      </c>
      <c r="AG619" t="s">
        <v>7989</v>
      </c>
      <c r="AH619"/>
      <c r="AI619" t="s">
        <v>102</v>
      </c>
      <c r="AJ619" t="s">
        <v>419</v>
      </c>
      <c r="AK619" t="s">
        <v>433</v>
      </c>
      <c r="AL619" t="s">
        <v>104</v>
      </c>
      <c r="AM619" t="n">
        <v>1</v>
      </c>
      <c r="AN619"/>
      <c r="AO619" t="n">
        <v>33</v>
      </c>
      <c r="AP619" t="n">
        <v>31</v>
      </c>
      <c r="AQ619" t="n">
        <v>39</v>
      </c>
      <c r="AR619" t="n">
        <v>0</v>
      </c>
      <c r="AS619" t="n">
        <v>38</v>
      </c>
      <c r="AT619" t="n">
        <v>42</v>
      </c>
      <c r="AU619" t="n">
        <v>98</v>
      </c>
      <c r="AV619" t="n">
        <v>99</v>
      </c>
      <c r="AW619" t="n">
        <v>99</v>
      </c>
      <c r="AX619"/>
      <c r="AY619" t="n">
        <v>193112</v>
      </c>
      <c r="AZ619" t="n">
        <v>193112</v>
      </c>
      <c r="BA619"/>
      <c r="BB619"/>
      <c r="BC619"/>
      <c r="BD619" t="s">
        <v>107</v>
      </c>
      <c r="BE619" t="s">
        <v>7990</v>
      </c>
      <c r="BF619" t="s">
        <v>7991</v>
      </c>
      <c r="BG619" t="s">
        <v>1371</v>
      </c>
      <c r="BH619" t="s">
        <v>1372</v>
      </c>
      <c r="BI619"/>
      <c r="BJ619"/>
      <c r="BK619"/>
      <c r="BL619"/>
      <c r="BM619"/>
      <c r="BN619"/>
      <c r="BO619" t="n">
        <v>0</v>
      </c>
      <c r="BP619" t="n">
        <v>0</v>
      </c>
      <c r="BQ619" t="n">
        <v>0.0009986</v>
      </c>
      <c r="BR619" t="n">
        <v>0</v>
      </c>
      <c r="BS619" t="n">
        <v>0</v>
      </c>
      <c r="BT619" t="n">
        <v>0.00001765</v>
      </c>
      <c r="BU619" t="n">
        <v>0.0001637</v>
      </c>
      <c r="BV619" t="n">
        <v>0</v>
      </c>
      <c r="BW619" t="n">
        <v>0</v>
      </c>
      <c r="BX619" t="n">
        <v>0</v>
      </c>
      <c r="BY619" t="n">
        <v>0</v>
      </c>
      <c r="BZ619" t="n">
        <v>0.0008641</v>
      </c>
      <c r="CA619" t="n">
        <v>0</v>
      </c>
      <c r="CB619" t="n">
        <v>0</v>
      </c>
      <c r="CC619" t="n">
        <v>0</v>
      </c>
      <c r="CD619" t="n">
        <v>0</v>
      </c>
      <c r="CE619" t="n">
        <v>0</v>
      </c>
      <c r="CF619" t="n">
        <v>0</v>
      </c>
      <c r="CG619" t="n">
        <v>334</v>
      </c>
      <c r="CH619" t="str">
        <f>=SUBTOTAL(103,CG619)</f>
      </c>
      <c r="CI619" t="str">
        <f>=IF(CH619=1,IFERROR(MAX($CI$1:CI618)+(COUNTIFS($CG$1:CG618,CG619,$CH$1:CH618,1)=0),1),"")</f>
      </c>
    </row>
    <row r="620">
      <c r="A620" t="s">
        <v>7992</v>
      </c>
      <c r="B620" t="s">
        <v>7993</v>
      </c>
      <c r="C620" t="s">
        <v>7994</v>
      </c>
      <c r="D620" t="s">
        <v>7995</v>
      </c>
      <c r="E620" t="s">
        <v>7996</v>
      </c>
      <c r="F620" t="s">
        <v>7997</v>
      </c>
      <c r="G620" t="s">
        <v>92</v>
      </c>
      <c r="H620" t="s">
        <v>93</v>
      </c>
      <c r="I620" t="s">
        <v>7998</v>
      </c>
      <c r="J620"/>
      <c r="K620" t="n">
        <v>0.00004318</v>
      </c>
      <c r="L620" t="n">
        <v>0.00001971</v>
      </c>
      <c r="M620" t="n">
        <v>0.0008641</v>
      </c>
      <c r="N620" t="s">
        <v>159</v>
      </c>
      <c r="O620" t="n">
        <v>2402062</v>
      </c>
      <c r="P620" t="s">
        <v>1007</v>
      </c>
      <c r="Q620"/>
      <c r="R620"/>
      <c r="S620"/>
      <c r="T620" t="n">
        <v>0.035</v>
      </c>
      <c r="U620" t="s">
        <v>780</v>
      </c>
      <c r="V620" t="s">
        <v>1951</v>
      </c>
      <c r="W620" t="n">
        <v>9.808</v>
      </c>
      <c r="X620" t="n">
        <v>0.387458652258</v>
      </c>
      <c r="Y620" t="s">
        <v>7999</v>
      </c>
      <c r="Z620"/>
      <c r="AA620"/>
      <c r="AB620" t="s">
        <v>284</v>
      </c>
      <c r="AC620" t="s">
        <v>285</v>
      </c>
      <c r="AD620"/>
      <c r="AE620"/>
      <c r="AF620"/>
      <c r="AG620" t="s">
        <v>8000</v>
      </c>
      <c r="AH620"/>
      <c r="AI620" t="s">
        <v>102</v>
      </c>
      <c r="AJ620" t="s">
        <v>419</v>
      </c>
      <c r="AK620" t="s">
        <v>433</v>
      </c>
      <c r="AL620" t="s">
        <v>104</v>
      </c>
      <c r="AM620" t="n">
        <v>1</v>
      </c>
      <c r="AN620"/>
      <c r="AO620" t="n">
        <v>36</v>
      </c>
      <c r="AP620" t="n">
        <v>91</v>
      </c>
      <c r="AQ620" t="n">
        <v>104</v>
      </c>
      <c r="AR620" t="n">
        <v>0</v>
      </c>
      <c r="AS620" t="n">
        <v>115</v>
      </c>
      <c r="AT620" t="n">
        <v>126</v>
      </c>
      <c r="AU620" t="n">
        <v>98</v>
      </c>
      <c r="AV620" t="n">
        <v>99</v>
      </c>
      <c r="AW620" t="n">
        <v>99</v>
      </c>
      <c r="AX620"/>
      <c r="AY620" t="n">
        <v>193112</v>
      </c>
      <c r="AZ620" t="n">
        <v>193112</v>
      </c>
      <c r="BA620" t="s">
        <v>105</v>
      </c>
      <c r="BB620" t="s">
        <v>8001</v>
      </c>
      <c r="BC620"/>
      <c r="BD620" t="s">
        <v>107</v>
      </c>
      <c r="BE620" t="s">
        <v>8002</v>
      </c>
      <c r="BF620" t="s">
        <v>8003</v>
      </c>
      <c r="BG620" t="s">
        <v>1438</v>
      </c>
      <c r="BH620" t="s">
        <v>8004</v>
      </c>
      <c r="BI620"/>
      <c r="BJ620"/>
      <c r="BK620"/>
      <c r="BL620"/>
      <c r="BM620"/>
      <c r="BN620"/>
      <c r="BO620" t="n">
        <v>0</v>
      </c>
      <c r="BP620" t="n">
        <v>0</v>
      </c>
      <c r="BQ620" t="n">
        <v>0.0008366</v>
      </c>
      <c r="BR620" t="n">
        <v>0</v>
      </c>
      <c r="BS620" t="n">
        <v>0</v>
      </c>
      <c r="BT620" t="n">
        <v>0.0000208</v>
      </c>
      <c r="BU620" t="n">
        <v>0.0002082</v>
      </c>
      <c r="BV620" t="n">
        <v>0</v>
      </c>
      <c r="BW620" t="n">
        <v>0</v>
      </c>
      <c r="BX620" t="n">
        <v>0</v>
      </c>
      <c r="BY620" t="n">
        <v>0</v>
      </c>
      <c r="BZ620" t="n">
        <v>0.0008641</v>
      </c>
      <c r="CA620" t="n">
        <v>0</v>
      </c>
      <c r="CB620" t="n">
        <v>0</v>
      </c>
      <c r="CC620" t="n">
        <v>0</v>
      </c>
      <c r="CD620" t="n">
        <v>0</v>
      </c>
      <c r="CE620" t="n">
        <v>0</v>
      </c>
      <c r="CF620" t="n">
        <v>0</v>
      </c>
      <c r="CG620" t="n">
        <v>335</v>
      </c>
      <c r="CH620" t="str">
        <f>=SUBTOTAL(103,CG620)</f>
      </c>
      <c r="CI620" t="str">
        <f>=IF(CH620=1,IFERROR(MAX($CI$1:CI619)+(COUNTIFS($CG$1:CG619,CG620,$CH$1:CH619,1)=0),1),"")</f>
      </c>
    </row>
    <row r="621">
      <c r="A621" t="s">
        <v>8005</v>
      </c>
      <c r="B621" t="s">
        <v>8006</v>
      </c>
      <c r="C621" t="s">
        <v>8007</v>
      </c>
      <c r="D621" t="s">
        <v>8008</v>
      </c>
      <c r="E621" t="s">
        <v>8009</v>
      </c>
      <c r="F621" t="s">
        <v>8010</v>
      </c>
      <c r="G621" t="s">
        <v>92</v>
      </c>
      <c r="H621" t="s">
        <v>93</v>
      </c>
      <c r="I621" t="s">
        <v>8011</v>
      </c>
      <c r="J621"/>
      <c r="K621" t="n">
        <v>0.00097</v>
      </c>
      <c r="L621" t="n">
        <v>0.0008088</v>
      </c>
      <c r="M621" t="n">
        <v>0.006344</v>
      </c>
      <c r="N621" t="s">
        <v>159</v>
      </c>
      <c r="O621"/>
      <c r="P621"/>
      <c r="Q621"/>
      <c r="R621"/>
      <c r="S621"/>
      <c r="T621" t="n">
        <v>0.059</v>
      </c>
      <c r="U621" t="s">
        <v>644</v>
      </c>
      <c r="V621" t="s">
        <v>244</v>
      </c>
      <c r="W621" t="n">
        <v>16.43</v>
      </c>
      <c r="X621"/>
      <c r="Y621" t="s">
        <v>8012</v>
      </c>
      <c r="Z621"/>
      <c r="AA621"/>
      <c r="AB621" t="s">
        <v>2343</v>
      </c>
      <c r="AC621" t="s">
        <v>8013</v>
      </c>
      <c r="AD621"/>
      <c r="AE621"/>
      <c r="AF621" t="s">
        <v>8014</v>
      </c>
      <c r="AG621" t="s">
        <v>8015</v>
      </c>
      <c r="AH621"/>
      <c r="AI621" t="s">
        <v>419</v>
      </c>
      <c r="AJ621" t="s">
        <v>102</v>
      </c>
      <c r="AK621" t="s">
        <v>419</v>
      </c>
      <c r="AL621" t="s">
        <v>104</v>
      </c>
      <c r="AM621" t="n">
        <v>1</v>
      </c>
      <c r="AN621"/>
      <c r="AO621" t="n">
        <v>114</v>
      </c>
      <c r="AP621" t="n">
        <v>39</v>
      </c>
      <c r="AQ621" t="n">
        <v>110</v>
      </c>
      <c r="AR621" t="n">
        <v>109</v>
      </c>
      <c r="AS621" t="n">
        <v>0</v>
      </c>
      <c r="AT621" t="n">
        <v>131</v>
      </c>
      <c r="AU621" t="n">
        <v>99</v>
      </c>
      <c r="AV621" t="n">
        <v>96</v>
      </c>
      <c r="AW621" t="n">
        <v>99</v>
      </c>
      <c r="AX621" t="n">
        <v>193112</v>
      </c>
      <c r="AY621"/>
      <c r="AZ621" t="n">
        <v>193112</v>
      </c>
      <c r="BA621"/>
      <c r="BB621"/>
      <c r="BC621"/>
      <c r="BD621" t="s">
        <v>107</v>
      </c>
      <c r="BE621" t="s">
        <v>8016</v>
      </c>
      <c r="BF621" t="s">
        <v>8017</v>
      </c>
      <c r="BG621" t="s">
        <v>714</v>
      </c>
      <c r="BH621" t="s">
        <v>715</v>
      </c>
      <c r="BI621" t="n">
        <v>0.0002</v>
      </c>
      <c r="BJ621" t="n">
        <v>0</v>
      </c>
      <c r="BK621" t="n">
        <v>0.0014</v>
      </c>
      <c r="BL621" t="n">
        <v>0</v>
      </c>
      <c r="BM621" t="n">
        <v>0</v>
      </c>
      <c r="BN621" t="n">
        <v>0</v>
      </c>
      <c r="BO621" t="n">
        <v>0.000321</v>
      </c>
      <c r="BP621" t="n">
        <v>0.0009685</v>
      </c>
      <c r="BQ621" t="n">
        <v>0.005176</v>
      </c>
      <c r="BR621" t="n">
        <v>0</v>
      </c>
      <c r="BS621" t="n">
        <v>0.00005345</v>
      </c>
      <c r="BT621" t="n">
        <v>0.001178</v>
      </c>
      <c r="BU621" t="n">
        <v>0.001698</v>
      </c>
      <c r="BV621" t="n">
        <v>0.0002323</v>
      </c>
      <c r="BW621" t="n">
        <v>0.0002174</v>
      </c>
      <c r="BX621" t="n">
        <v>0</v>
      </c>
      <c r="BY621" t="n">
        <v>0.0007198</v>
      </c>
      <c r="BZ621" t="n">
        <v>0.006344</v>
      </c>
      <c r="CA621" t="n">
        <v>0</v>
      </c>
      <c r="CB621" t="n">
        <v>0.0001884</v>
      </c>
      <c r="CC621" t="n">
        <v>0</v>
      </c>
      <c r="CD621" t="n">
        <v>0.001147</v>
      </c>
      <c r="CE621" t="n">
        <v>0.0004789</v>
      </c>
      <c r="CF621" t="n">
        <v>0</v>
      </c>
      <c r="CG621" t="n">
        <v>336</v>
      </c>
      <c r="CH621" t="str">
        <f>=SUBTOTAL(103,CG621)</f>
      </c>
      <c r="CI621" t="str">
        <f>=IF(CH621=1,IFERROR(MAX($CI$1:CI620)+(COUNTIFS($CG$1:CG620,CG621,$CH$1:CH620,1)=0),1),"")</f>
      </c>
    </row>
    <row r="622">
      <c r="A622" t="s">
        <v>8018</v>
      </c>
      <c r="B622" t="s">
        <v>8019</v>
      </c>
      <c r="C622" t="s">
        <v>8020</v>
      </c>
      <c r="D622" t="s">
        <v>8021</v>
      </c>
      <c r="E622" t="s">
        <v>8022</v>
      </c>
      <c r="F622" t="s">
        <v>8023</v>
      </c>
      <c r="G622" t="s">
        <v>92</v>
      </c>
      <c r="H622" t="s">
        <v>93</v>
      </c>
      <c r="I622" t="s">
        <v>8011</v>
      </c>
      <c r="J622"/>
      <c r="K622" t="n">
        <v>0.006573</v>
      </c>
      <c r="L622" t="n">
        <v>0.04327</v>
      </c>
      <c r="M622" t="n">
        <v>0.07737</v>
      </c>
      <c r="N622" t="s">
        <v>1185</v>
      </c>
      <c r="O622"/>
      <c r="P622"/>
      <c r="Q622"/>
      <c r="R622"/>
      <c r="S622"/>
      <c r="T622" t="n">
        <v>0.512</v>
      </c>
      <c r="U622" t="s">
        <v>2910</v>
      </c>
      <c r="V622" t="s">
        <v>244</v>
      </c>
      <c r="W622" t="n">
        <v>22.7</v>
      </c>
      <c r="X622" t="n">
        <v>0.72822701931</v>
      </c>
      <c r="Y622" t="s">
        <v>8024</v>
      </c>
      <c r="Z622"/>
      <c r="AA622"/>
      <c r="AB622" t="s">
        <v>1232</v>
      </c>
      <c r="AC622" t="s">
        <v>8025</v>
      </c>
      <c r="AD622"/>
      <c r="AE622"/>
      <c r="AF622" t="s">
        <v>8026</v>
      </c>
      <c r="AG622" t="s">
        <v>8027</v>
      </c>
      <c r="AH622"/>
      <c r="AI622"/>
      <c r="AJ622"/>
      <c r="AK622"/>
      <c r="AL622" t="s">
        <v>228</v>
      </c>
      <c r="AM622"/>
      <c r="AN622"/>
      <c r="AO622"/>
      <c r="AP622"/>
      <c r="AQ622"/>
      <c r="AR622"/>
      <c r="AS622"/>
      <c r="AT622"/>
      <c r="AU622"/>
      <c r="AV622"/>
      <c r="AW622"/>
      <c r="AX622"/>
      <c r="AY622"/>
      <c r="AZ622"/>
      <c r="BA622"/>
      <c r="BB622"/>
      <c r="BC622"/>
      <c r="BD622" t="s">
        <v>107</v>
      </c>
      <c r="BE622" t="s">
        <v>8028</v>
      </c>
      <c r="BF622" t="s">
        <v>8029</v>
      </c>
      <c r="BG622" t="s">
        <v>3029</v>
      </c>
      <c r="BH622" t="s">
        <v>3030</v>
      </c>
      <c r="BI622"/>
      <c r="BJ622"/>
      <c r="BK622"/>
      <c r="BL622"/>
      <c r="BM622"/>
      <c r="BN622"/>
      <c r="BO622" t="n">
        <v>0.005862</v>
      </c>
      <c r="BP622" t="n">
        <v>0.003254</v>
      </c>
      <c r="BQ622" t="n">
        <v>0.004151</v>
      </c>
      <c r="BR622" t="n">
        <v>0.005972</v>
      </c>
      <c r="BS622" t="n">
        <v>0.01017</v>
      </c>
      <c r="BT622" t="n">
        <v>0.009145</v>
      </c>
      <c r="BU622" t="n">
        <v>0.002966</v>
      </c>
      <c r="BV622" t="n">
        <v>0.001274</v>
      </c>
      <c r="BW622" t="n">
        <v>0.01221</v>
      </c>
      <c r="BX622" t="n">
        <v>0.06417</v>
      </c>
      <c r="BY622" t="n">
        <v>0.04852</v>
      </c>
      <c r="BZ622" t="n">
        <v>0.02835</v>
      </c>
      <c r="CA622" t="n">
        <v>0.06044</v>
      </c>
      <c r="CB622" t="n">
        <v>0.07737</v>
      </c>
      <c r="CC622" t="n">
        <v>0.007874</v>
      </c>
      <c r="CD622" t="n">
        <v>0.06531</v>
      </c>
      <c r="CE622" t="n">
        <v>0.0423</v>
      </c>
      <c r="CF622" t="n">
        <v>0.05204</v>
      </c>
      <c r="CG622" t="n">
        <v>337</v>
      </c>
      <c r="CH622" t="str">
        <f>=SUBTOTAL(103,CG622)</f>
      </c>
      <c r="CI622" t="str">
        <f>=IF(CH622=1,IFERROR(MAX($CI$1:CI621)+(COUNTIFS($CG$1:CG621,CG622,$CH$1:CH621,1)=0),1),"")</f>
      </c>
    </row>
    <row r="623">
      <c r="A623" t="s">
        <v>8018</v>
      </c>
      <c r="B623" t="s">
        <v>8030</v>
      </c>
      <c r="C623" t="s">
        <v>8031</v>
      </c>
      <c r="D623" t="s">
        <v>8021</v>
      </c>
      <c r="E623" t="s">
        <v>8032</v>
      </c>
      <c r="F623" t="s">
        <v>8033</v>
      </c>
      <c r="G623" t="s">
        <v>92</v>
      </c>
      <c r="H623" t="s">
        <v>93</v>
      </c>
      <c r="I623" t="s">
        <v>8011</v>
      </c>
      <c r="J623"/>
      <c r="K623" t="n">
        <v>0.001385</v>
      </c>
      <c r="L623" t="n">
        <v>0.0544</v>
      </c>
      <c r="M623" t="n">
        <v>0.08977</v>
      </c>
      <c r="N623" t="s">
        <v>1185</v>
      </c>
      <c r="O623"/>
      <c r="P623"/>
      <c r="Q623"/>
      <c r="R623"/>
      <c r="S623"/>
      <c r="T623" t="n">
        <v>0.367</v>
      </c>
      <c r="U623" t="s">
        <v>2910</v>
      </c>
      <c r="V623" t="s">
        <v>8034</v>
      </c>
      <c r="W623" t="n">
        <v>22.8</v>
      </c>
      <c r="X623" t="n">
        <v>0.623934328556</v>
      </c>
      <c r="Y623" t="s">
        <v>8035</v>
      </c>
      <c r="Z623"/>
      <c r="AA623"/>
      <c r="AB623" t="s">
        <v>1232</v>
      </c>
      <c r="AC623" t="s">
        <v>8036</v>
      </c>
      <c r="AD623"/>
      <c r="AE623"/>
      <c r="AF623" t="s">
        <v>8037</v>
      </c>
      <c r="AG623" t="s">
        <v>8038</v>
      </c>
      <c r="AH623" t="s">
        <v>8039</v>
      </c>
      <c r="AI623"/>
      <c r="AJ623"/>
      <c r="AK623"/>
      <c r="AL623" t="s">
        <v>228</v>
      </c>
      <c r="AM623"/>
      <c r="AN623"/>
      <c r="AO623"/>
      <c r="AP623"/>
      <c r="AQ623"/>
      <c r="AR623"/>
      <c r="AS623"/>
      <c r="AT623"/>
      <c r="AU623"/>
      <c r="AV623"/>
      <c r="AW623"/>
      <c r="AX623"/>
      <c r="AY623"/>
      <c r="AZ623"/>
      <c r="BA623"/>
      <c r="BB623"/>
      <c r="BC623"/>
      <c r="BD623" t="s">
        <v>107</v>
      </c>
      <c r="BE623" t="s">
        <v>8028</v>
      </c>
      <c r="BF623" t="s">
        <v>8029</v>
      </c>
      <c r="BG623" t="s">
        <v>1252</v>
      </c>
      <c r="BH623" t="s">
        <v>1298</v>
      </c>
      <c r="BI623"/>
      <c r="BJ623"/>
      <c r="BK623"/>
      <c r="BL623"/>
      <c r="BM623"/>
      <c r="BN623"/>
      <c r="BO623" t="n">
        <v>0.009811</v>
      </c>
      <c r="BP623" t="n">
        <v>0.0005261</v>
      </c>
      <c r="BQ623" t="n">
        <v>0.0005109</v>
      </c>
      <c r="BR623" t="n">
        <v>0.001525</v>
      </c>
      <c r="BS623" t="n">
        <v>0.0005479</v>
      </c>
      <c r="BT623" t="n">
        <v>0.001067</v>
      </c>
      <c r="BU623" t="n">
        <v>0.0003425</v>
      </c>
      <c r="BV623" t="n">
        <v>0.0002635</v>
      </c>
      <c r="BW623" t="n">
        <v>0.02574</v>
      </c>
      <c r="BX623" t="n">
        <v>0.08287</v>
      </c>
      <c r="BY623" t="n">
        <v>0.055</v>
      </c>
      <c r="BZ623" t="n">
        <v>0.03439</v>
      </c>
      <c r="CA623" t="n">
        <v>0.06856</v>
      </c>
      <c r="CB623" t="n">
        <v>0.08977</v>
      </c>
      <c r="CC623" t="n">
        <v>0.007874</v>
      </c>
      <c r="CD623" t="n">
        <v>0.07611</v>
      </c>
      <c r="CE623" t="n">
        <v>0.04907</v>
      </c>
      <c r="CF623" t="n">
        <v>0.06083</v>
      </c>
      <c r="CG623" t="n">
        <v>337</v>
      </c>
      <c r="CH623" t="str">
        <f>=SUBTOTAL(103,CG623)</f>
      </c>
      <c r="CI623" t="str">
        <f>=IF(CH623=1,IFERROR(MAX($CI$1:CI622)+(COUNTIFS($CG$1:CG622,CG623,$CH$1:CH622,1)=0),1),"")</f>
      </c>
    </row>
    <row r="624">
      <c r="A624" t="s">
        <v>8018</v>
      </c>
      <c r="B624" t="s">
        <v>8040</v>
      </c>
      <c r="C624" t="s">
        <v>8041</v>
      </c>
      <c r="D624" t="s">
        <v>8021</v>
      </c>
      <c r="E624" t="s">
        <v>8042</v>
      </c>
      <c r="F624" t="s">
        <v>8043</v>
      </c>
      <c r="G624" t="s">
        <v>92</v>
      </c>
      <c r="H624" t="s">
        <v>93</v>
      </c>
      <c r="I624" t="s">
        <v>8011</v>
      </c>
      <c r="J624"/>
      <c r="K624" t="n">
        <v>0.0005971</v>
      </c>
      <c r="L624" t="n">
        <v>0.05133</v>
      </c>
      <c r="M624" t="n">
        <v>0.0914</v>
      </c>
      <c r="N624" t="s">
        <v>281</v>
      </c>
      <c r="O624"/>
      <c r="P624"/>
      <c r="Q624"/>
      <c r="R624"/>
      <c r="S624"/>
      <c r="T624" t="n">
        <v>0.645</v>
      </c>
      <c r="U624" t="s">
        <v>780</v>
      </c>
      <c r="V624" t="s">
        <v>6599</v>
      </c>
      <c r="W624" t="n">
        <v>24.6</v>
      </c>
      <c r="X624" t="n">
        <v>0.72559773922</v>
      </c>
      <c r="Y624" t="s">
        <v>8044</v>
      </c>
      <c r="Z624"/>
      <c r="AA624"/>
      <c r="AB624" t="s">
        <v>1232</v>
      </c>
      <c r="AC624" t="s">
        <v>8045</v>
      </c>
      <c r="AD624"/>
      <c r="AE624"/>
      <c r="AF624" t="s">
        <v>8046</v>
      </c>
      <c r="AG624" t="s">
        <v>8047</v>
      </c>
      <c r="AH624" t="s">
        <v>8039</v>
      </c>
      <c r="AI624"/>
      <c r="AJ624"/>
      <c r="AK624"/>
      <c r="AL624" t="s">
        <v>104</v>
      </c>
      <c r="AM624"/>
      <c r="AN624"/>
      <c r="AO624"/>
      <c r="AP624"/>
      <c r="AQ624"/>
      <c r="AR624"/>
      <c r="AS624"/>
      <c r="AT624"/>
      <c r="AU624"/>
      <c r="AV624"/>
      <c r="AW624"/>
      <c r="AX624"/>
      <c r="AY624"/>
      <c r="AZ624"/>
      <c r="BA624"/>
      <c r="BB624"/>
      <c r="BC624"/>
      <c r="BD624" t="s">
        <v>107</v>
      </c>
      <c r="BE624" t="s">
        <v>8028</v>
      </c>
      <c r="BF624" t="s">
        <v>8029</v>
      </c>
      <c r="BG624" t="s">
        <v>7230</v>
      </c>
      <c r="BH624" t="s">
        <v>7231</v>
      </c>
      <c r="BI624"/>
      <c r="BJ624"/>
      <c r="BK624"/>
      <c r="BL624"/>
      <c r="BM624"/>
      <c r="BN624"/>
      <c r="BO624" t="n">
        <v>0.000742</v>
      </c>
      <c r="BP624" t="n">
        <v>0.0001461</v>
      </c>
      <c r="BQ624" t="n">
        <v>0.0005099</v>
      </c>
      <c r="BR624" t="n">
        <v>0.0009602</v>
      </c>
      <c r="BS624" t="n">
        <v>0.0002683</v>
      </c>
      <c r="BT624" t="n">
        <v>0.0008743</v>
      </c>
      <c r="BU624" t="n">
        <v>0.0003412</v>
      </c>
      <c r="BV624" t="n">
        <v>0.0001317</v>
      </c>
      <c r="BW624" t="n">
        <v>0.01488</v>
      </c>
      <c r="BX624" t="n">
        <v>0.0914</v>
      </c>
      <c r="BY624" t="n">
        <v>0.05505</v>
      </c>
      <c r="BZ624" t="n">
        <v>0.03575</v>
      </c>
      <c r="CA624" t="n">
        <v>0.06844</v>
      </c>
      <c r="CB624" t="n">
        <v>0.09045</v>
      </c>
      <c r="CC624" t="n">
        <v>0.008</v>
      </c>
      <c r="CD624" t="n">
        <v>0.07778</v>
      </c>
      <c r="CE624" t="n">
        <v>0.0489</v>
      </c>
      <c r="CF624" t="n">
        <v>0.0608</v>
      </c>
      <c r="CG624" t="n">
        <v>337</v>
      </c>
      <c r="CH624" t="str">
        <f>=SUBTOTAL(103,CG624)</f>
      </c>
      <c r="CI624" t="str">
        <f>=IF(CH624=1,IFERROR(MAX($CI$1:CI623)+(COUNTIFS($CG$1:CG623,CG624,$CH$1:CH623,1)=0),1),"")</f>
      </c>
    </row>
    <row r="625">
      <c r="A625" t="s">
        <v>8018</v>
      </c>
      <c r="B625" t="s">
        <v>8048</v>
      </c>
      <c r="C625" t="s">
        <v>8049</v>
      </c>
      <c r="D625" t="s">
        <v>8021</v>
      </c>
      <c r="E625" t="s">
        <v>8050</v>
      </c>
      <c r="F625" t="s">
        <v>8051</v>
      </c>
      <c r="G625" t="s">
        <v>1387</v>
      </c>
      <c r="H625" t="s">
        <v>93</v>
      </c>
      <c r="I625" t="s">
        <v>8011</v>
      </c>
      <c r="J625"/>
      <c r="K625" t="n">
        <v>0.000409</v>
      </c>
      <c r="L625" t="n">
        <v>0.04848</v>
      </c>
      <c r="M625" t="n">
        <v>0.0884</v>
      </c>
      <c r="N625" t="s">
        <v>281</v>
      </c>
      <c r="O625"/>
      <c r="P625"/>
      <c r="Q625"/>
      <c r="R625"/>
      <c r="S625"/>
      <c r="T625"/>
      <c r="U625"/>
      <c r="V625"/>
      <c r="W625" t="n">
        <v>17.6</v>
      </c>
      <c r="X625"/>
      <c r="Y625" t="s">
        <v>8052</v>
      </c>
      <c r="Z625"/>
      <c r="AA625"/>
      <c r="AB625"/>
      <c r="AC625"/>
      <c r="AD625"/>
      <c r="AE625"/>
      <c r="AF625" t="s">
        <v>8053</v>
      </c>
      <c r="AG625" t="s">
        <v>8054</v>
      </c>
      <c r="AH625"/>
      <c r="AI625" t="s">
        <v>433</v>
      </c>
      <c r="AJ625" t="s">
        <v>419</v>
      </c>
      <c r="AK625" t="s">
        <v>433</v>
      </c>
      <c r="AL625" t="s">
        <v>161</v>
      </c>
      <c r="AM625" t="n">
        <v>1</v>
      </c>
      <c r="AN625"/>
      <c r="AO625" t="n">
        <v>39</v>
      </c>
      <c r="AP625" t="n">
        <v>43</v>
      </c>
      <c r="AQ625" t="n">
        <v>53</v>
      </c>
      <c r="AR625" t="n">
        <v>18</v>
      </c>
      <c r="AS625" t="n">
        <v>8</v>
      </c>
      <c r="AT625" t="n">
        <v>6</v>
      </c>
      <c r="AU625" t="n">
        <v>99</v>
      </c>
      <c r="AV625" t="n">
        <v>99</v>
      </c>
      <c r="AW625" t="n">
        <v>99</v>
      </c>
      <c r="AX625" t="n">
        <v>193112</v>
      </c>
      <c r="AY625" t="n">
        <v>193112</v>
      </c>
      <c r="AZ625" t="n">
        <v>193112</v>
      </c>
      <c r="BA625"/>
      <c r="BB625"/>
      <c r="BC625"/>
      <c r="BD625" t="s">
        <v>107</v>
      </c>
      <c r="BE625" t="s">
        <v>8028</v>
      </c>
      <c r="BF625" t="s">
        <v>8029</v>
      </c>
      <c r="BG625" t="s">
        <v>8055</v>
      </c>
      <c r="BH625" t="s">
        <v>8056</v>
      </c>
      <c r="BI625"/>
      <c r="BJ625"/>
      <c r="BK625"/>
      <c r="BL625"/>
      <c r="BM625"/>
      <c r="BN625"/>
      <c r="BO625" t="n">
        <v>0.0003359</v>
      </c>
      <c r="BP625" t="n">
        <v>0.0001462</v>
      </c>
      <c r="BQ625" t="n">
        <v>0.0003057</v>
      </c>
      <c r="BR625" t="n">
        <v>0.0006205</v>
      </c>
      <c r="BS625" t="n">
        <v>0.0002046</v>
      </c>
      <c r="BT625" t="n">
        <v>0.000616</v>
      </c>
      <c r="BU625" t="n">
        <v>0</v>
      </c>
      <c r="BV625" t="n">
        <v>0.0001316</v>
      </c>
      <c r="BW625" t="n">
        <v>0.01419</v>
      </c>
      <c r="BX625" t="n">
        <v>0.0884</v>
      </c>
      <c r="BY625" t="n">
        <v>0.05256</v>
      </c>
      <c r="BZ625" t="n">
        <v>0.0317</v>
      </c>
      <c r="CA625" t="n">
        <v>0.06593</v>
      </c>
      <c r="CB625" t="n">
        <v>0.08628</v>
      </c>
      <c r="CC625" t="n">
        <v>0.007937</v>
      </c>
      <c r="CD625" t="n">
        <v>0.07346</v>
      </c>
      <c r="CE625" t="n">
        <v>0.04592</v>
      </c>
      <c r="CF625" t="n">
        <v>0.05511</v>
      </c>
      <c r="CG625" t="n">
        <v>337</v>
      </c>
      <c r="CH625" t="str">
        <f>=SUBTOTAL(103,CG625)</f>
      </c>
      <c r="CI625" t="str">
        <f>=IF(CH625=1,IFERROR(MAX($CI$1:CI624)+(COUNTIFS($CG$1:CG624,CG625,$CH$1:CH624,1)=0),1),"")</f>
      </c>
    </row>
    <row r="626">
      <c r="A626" t="s">
        <v>8018</v>
      </c>
      <c r="B626" t="s">
        <v>8057</v>
      </c>
      <c r="C626" t="s">
        <v>8058</v>
      </c>
      <c r="D626" t="s">
        <v>8021</v>
      </c>
      <c r="E626" t="s">
        <v>8059</v>
      </c>
      <c r="F626" t="s">
        <v>8060</v>
      </c>
      <c r="G626" t="s">
        <v>92</v>
      </c>
      <c r="H626" t="s">
        <v>93</v>
      </c>
      <c r="I626" t="s">
        <v>8011</v>
      </c>
      <c r="J626"/>
      <c r="K626" t="n">
        <v>0.00107</v>
      </c>
      <c r="L626" t="n">
        <v>0.06907</v>
      </c>
      <c r="M626" t="n">
        <v>0.1244</v>
      </c>
      <c r="N626" t="s">
        <v>281</v>
      </c>
      <c r="O626"/>
      <c r="P626"/>
      <c r="Q626"/>
      <c r="R626"/>
      <c r="S626"/>
      <c r="T626" t="n">
        <v>0.75</v>
      </c>
      <c r="U626" t="s">
        <v>780</v>
      </c>
      <c r="V626" t="s">
        <v>2263</v>
      </c>
      <c r="W626" t="n">
        <v>24.9</v>
      </c>
      <c r="X626" t="n">
        <v>0.800510287285</v>
      </c>
      <c r="Y626" t="s">
        <v>8061</v>
      </c>
      <c r="Z626"/>
      <c r="AA626"/>
      <c r="AB626" t="s">
        <v>1232</v>
      </c>
      <c r="AC626" t="s">
        <v>285</v>
      </c>
      <c r="AD626"/>
      <c r="AE626"/>
      <c r="AF626" t="s">
        <v>8062</v>
      </c>
      <c r="AG626" t="s">
        <v>8063</v>
      </c>
      <c r="AH626"/>
      <c r="AI626" t="s">
        <v>433</v>
      </c>
      <c r="AJ626" t="s">
        <v>419</v>
      </c>
      <c r="AK626" t="s">
        <v>433</v>
      </c>
      <c r="AL626" t="s">
        <v>249</v>
      </c>
      <c r="AM626" t="n">
        <v>1</v>
      </c>
      <c r="AN626"/>
      <c r="AO626" t="n">
        <v>31</v>
      </c>
      <c r="AP626" t="n">
        <v>31</v>
      </c>
      <c r="AQ626" t="n">
        <v>42</v>
      </c>
      <c r="AR626" t="n">
        <v>13</v>
      </c>
      <c r="AS626" t="n">
        <v>7</v>
      </c>
      <c r="AT626" t="n">
        <v>3</v>
      </c>
      <c r="AU626" t="n">
        <v>99</v>
      </c>
      <c r="AV626" t="n">
        <v>99</v>
      </c>
      <c r="AW626" t="n">
        <v>35</v>
      </c>
      <c r="AX626" t="n">
        <v>193112</v>
      </c>
      <c r="AY626" t="n">
        <v>193112</v>
      </c>
      <c r="AZ626" t="n">
        <v>193112</v>
      </c>
      <c r="BA626"/>
      <c r="BB626"/>
      <c r="BC626"/>
      <c r="BD626" t="s">
        <v>107</v>
      </c>
      <c r="BE626" t="s">
        <v>8028</v>
      </c>
      <c r="BF626" t="s">
        <v>8029</v>
      </c>
      <c r="BG626" t="s">
        <v>334</v>
      </c>
      <c r="BH626" t="s">
        <v>1353</v>
      </c>
      <c r="BI626"/>
      <c r="BJ626"/>
      <c r="BK626"/>
      <c r="BL626"/>
      <c r="BM626"/>
      <c r="BN626"/>
      <c r="BO626" t="n">
        <v>0.0001993</v>
      </c>
      <c r="BP626" t="n">
        <v>0.000153</v>
      </c>
      <c r="BQ626" t="n">
        <v>0.0006474</v>
      </c>
      <c r="BR626" t="n">
        <v>0.0007582</v>
      </c>
      <c r="BS626" t="n">
        <v>0.001655</v>
      </c>
      <c r="BT626" t="n">
        <v>0.001797</v>
      </c>
      <c r="BU626" t="n">
        <v>0</v>
      </c>
      <c r="BV626" t="n">
        <v>0.0002102</v>
      </c>
      <c r="BW626" t="n">
        <v>0.02194</v>
      </c>
      <c r="BX626" t="n">
        <v>0.1244</v>
      </c>
      <c r="BY626" t="n">
        <v>0.0705</v>
      </c>
      <c r="BZ626" t="n">
        <v>0.0492</v>
      </c>
      <c r="CA626" t="n">
        <v>0.09602</v>
      </c>
      <c r="CB626" t="n">
        <v>0.1084</v>
      </c>
      <c r="CC626" t="n">
        <v>0.007937</v>
      </c>
      <c r="CD626" t="n">
        <v>0.1043</v>
      </c>
      <c r="CE626" t="n">
        <v>0.07191</v>
      </c>
      <c r="CF626" t="n">
        <v>0.07941</v>
      </c>
      <c r="CG626" t="n">
        <v>337</v>
      </c>
      <c r="CH626" t="str">
        <f>=SUBTOTAL(103,CG626)</f>
      </c>
      <c r="CI626" t="str">
        <f>=IF(CH626=1,IFERROR(MAX($CI$1:CI625)+(COUNTIFS($CG$1:CG625,CG626,$CH$1:CH625,1)=0),1),"")</f>
      </c>
    </row>
    <row r="627">
      <c r="A627" t="s">
        <v>8018</v>
      </c>
      <c r="B627" t="s">
        <v>8064</v>
      </c>
      <c r="C627" t="s">
        <v>8065</v>
      </c>
      <c r="D627" t="s">
        <v>8021</v>
      </c>
      <c r="E627" t="s">
        <v>8066</v>
      </c>
      <c r="F627" t="s">
        <v>8067</v>
      </c>
      <c r="G627" t="s">
        <v>92</v>
      </c>
      <c r="H627" t="s">
        <v>93</v>
      </c>
      <c r="I627" t="s">
        <v>8011</v>
      </c>
      <c r="J627"/>
      <c r="K627" t="n">
        <v>0.009655</v>
      </c>
      <c r="L627" t="n">
        <v>0.06897</v>
      </c>
      <c r="M627" t="n">
        <v>0.1299</v>
      </c>
      <c r="N627" t="s">
        <v>281</v>
      </c>
      <c r="O627"/>
      <c r="P627"/>
      <c r="Q627"/>
      <c r="R627"/>
      <c r="S627"/>
      <c r="T627" t="n">
        <v>0.445</v>
      </c>
      <c r="U627" t="s">
        <v>344</v>
      </c>
      <c r="V627" t="s">
        <v>1367</v>
      </c>
      <c r="W627" t="n">
        <v>25.3</v>
      </c>
      <c r="X627" t="n">
        <v>0.718341886997</v>
      </c>
      <c r="Y627" t="s">
        <v>8068</v>
      </c>
      <c r="Z627"/>
      <c r="AA627"/>
      <c r="AB627" t="s">
        <v>1232</v>
      </c>
      <c r="AC627" t="s">
        <v>285</v>
      </c>
      <c r="AD627"/>
      <c r="AE627"/>
      <c r="AF627" t="s">
        <v>8069</v>
      </c>
      <c r="AG627" t="s">
        <v>8070</v>
      </c>
      <c r="AH627"/>
      <c r="AI627" t="s">
        <v>433</v>
      </c>
      <c r="AJ627" t="s">
        <v>419</v>
      </c>
      <c r="AK627" t="s">
        <v>433</v>
      </c>
      <c r="AL627" t="s">
        <v>104</v>
      </c>
      <c r="AM627" t="n">
        <v>1</v>
      </c>
      <c r="AN627"/>
      <c r="AO627" t="n">
        <v>29</v>
      </c>
      <c r="AP627" t="n">
        <v>29</v>
      </c>
      <c r="AQ627" t="n">
        <v>36</v>
      </c>
      <c r="AR627" t="n">
        <v>13</v>
      </c>
      <c r="AS627" t="n">
        <v>5</v>
      </c>
      <c r="AT627" t="n">
        <v>2</v>
      </c>
      <c r="AU627" t="n">
        <v>99</v>
      </c>
      <c r="AV627" t="n">
        <v>99</v>
      </c>
      <c r="AW627" t="n">
        <v>11</v>
      </c>
      <c r="AX627" t="n">
        <v>193112</v>
      </c>
      <c r="AY627" t="n">
        <v>193112</v>
      </c>
      <c r="AZ627" t="n">
        <v>193112</v>
      </c>
      <c r="BA627"/>
      <c r="BB627"/>
      <c r="BC627"/>
      <c r="BD627" t="s">
        <v>107</v>
      </c>
      <c r="BE627" t="s">
        <v>8028</v>
      </c>
      <c r="BF627" t="s">
        <v>8029</v>
      </c>
      <c r="BG627" t="s">
        <v>1093</v>
      </c>
      <c r="BH627" t="s">
        <v>3588</v>
      </c>
      <c r="BI627"/>
      <c r="BJ627"/>
      <c r="BK627"/>
      <c r="BL627"/>
      <c r="BM627"/>
      <c r="BN627"/>
      <c r="BO627" t="n">
        <v>0.004577</v>
      </c>
      <c r="BP627" t="n">
        <v>0.003581</v>
      </c>
      <c r="BQ627" t="n">
        <v>0.003737</v>
      </c>
      <c r="BR627" t="n">
        <v>0.00697</v>
      </c>
      <c r="BS627" t="n">
        <v>0.02365</v>
      </c>
      <c r="BT627" t="n">
        <v>0.01428</v>
      </c>
      <c r="BU627" t="n">
        <v>0.005918</v>
      </c>
      <c r="BV627" t="n">
        <v>0.002775</v>
      </c>
      <c r="BW627" t="n">
        <v>0.02117</v>
      </c>
      <c r="BX627" t="n">
        <v>0.1299</v>
      </c>
      <c r="BY627" t="n">
        <v>0.07188</v>
      </c>
      <c r="BZ627" t="n">
        <v>0.04985</v>
      </c>
      <c r="CA627" t="n">
        <v>0.09082</v>
      </c>
      <c r="CB627" t="n">
        <v>0.1148</v>
      </c>
      <c r="CC627" t="n">
        <v>0.007812</v>
      </c>
      <c r="CD627" t="n">
        <v>0.1034</v>
      </c>
      <c r="CE627" t="n">
        <v>0.06678</v>
      </c>
      <c r="CF627" t="n">
        <v>0.07635</v>
      </c>
      <c r="CG627" t="n">
        <v>337</v>
      </c>
      <c r="CH627" t="str">
        <f>=SUBTOTAL(103,CG627)</f>
      </c>
      <c r="CI627" t="str">
        <f>=IF(CH627=1,IFERROR(MAX($CI$1:CI626)+(COUNTIFS($CG$1:CG626,CG627,$CH$1:CH626,1)=0),1),"")</f>
      </c>
    </row>
    <row r="628">
      <c r="A628" t="s">
        <v>8071</v>
      </c>
      <c r="B628" t="s">
        <v>8072</v>
      </c>
      <c r="C628" t="s">
        <v>8073</v>
      </c>
      <c r="D628" t="s">
        <v>8074</v>
      </c>
      <c r="E628" t="s">
        <v>8075</v>
      </c>
      <c r="F628" t="s">
        <v>8076</v>
      </c>
      <c r="G628" t="s">
        <v>1996</v>
      </c>
      <c r="H628" t="s">
        <v>93</v>
      </c>
      <c r="I628" t="s">
        <v>540</v>
      </c>
      <c r="J628"/>
      <c r="K628" t="n">
        <v>0.002883</v>
      </c>
      <c r="L628" t="n">
        <v>0.002675</v>
      </c>
      <c r="M628" t="n">
        <v>0.01729</v>
      </c>
      <c r="N628" t="s">
        <v>159</v>
      </c>
      <c r="O628"/>
      <c r="P628"/>
      <c r="Q628"/>
      <c r="R628"/>
      <c r="S628"/>
      <c r="T628"/>
      <c r="U628"/>
      <c r="V628"/>
      <c r="W628" t="n">
        <v>35</v>
      </c>
      <c r="X628"/>
      <c r="Y628" t="s">
        <v>8077</v>
      </c>
      <c r="Z628"/>
      <c r="AA628"/>
      <c r="AB628" t="s">
        <v>5098</v>
      </c>
      <c r="AC628" t="s">
        <v>285</v>
      </c>
      <c r="AD628"/>
      <c r="AE628"/>
      <c r="AF628" t="s">
        <v>8078</v>
      </c>
      <c r="AG628" t="s">
        <v>8079</v>
      </c>
      <c r="AH628" t="s">
        <v>8080</v>
      </c>
      <c r="AI628" t="s">
        <v>419</v>
      </c>
      <c r="AJ628" t="s">
        <v>102</v>
      </c>
      <c r="AK628" t="s">
        <v>419</v>
      </c>
      <c r="AL628" t="s">
        <v>104</v>
      </c>
      <c r="AM628" t="n">
        <v>1</v>
      </c>
      <c r="AN628"/>
      <c r="AO628" t="n">
        <v>307</v>
      </c>
      <c r="AP628" t="n">
        <v>35</v>
      </c>
      <c r="AQ628" t="n">
        <v>240</v>
      </c>
      <c r="AR628" t="n">
        <v>230</v>
      </c>
      <c r="AS628" t="n">
        <v>0</v>
      </c>
      <c r="AT628" t="n">
        <v>281</v>
      </c>
      <c r="AU628" t="n">
        <v>99</v>
      </c>
      <c r="AV628" t="n">
        <v>83</v>
      </c>
      <c r="AW628" t="n">
        <v>99</v>
      </c>
      <c r="AX628" t="n">
        <v>193112</v>
      </c>
      <c r="AY628"/>
      <c r="AZ628" t="n">
        <v>193112</v>
      </c>
      <c r="BA628"/>
      <c r="BB628"/>
      <c r="BC628"/>
      <c r="BD628" t="s">
        <v>163</v>
      </c>
      <c r="BE628" t="s">
        <v>8081</v>
      </c>
      <c r="BF628" t="s">
        <v>8082</v>
      </c>
      <c r="BG628" t="s">
        <v>3637</v>
      </c>
      <c r="BH628" t="s">
        <v>3638</v>
      </c>
      <c r="BI628" t="n">
        <v>0.0004</v>
      </c>
      <c r="BJ628" t="n">
        <v>0</v>
      </c>
      <c r="BK628" t="n">
        <v>0</v>
      </c>
      <c r="BL628" t="n">
        <v>0</v>
      </c>
      <c r="BM628" t="n">
        <v>0.002</v>
      </c>
      <c r="BN628" t="n">
        <v>0</v>
      </c>
      <c r="BO628" t="n">
        <v>0.00123</v>
      </c>
      <c r="BP628" t="n">
        <v>0.00159</v>
      </c>
      <c r="BQ628" t="n">
        <v>0.01419</v>
      </c>
      <c r="BR628" t="n">
        <v>0.00005437</v>
      </c>
      <c r="BS628" t="n">
        <v>0.001479</v>
      </c>
      <c r="BT628" t="n">
        <v>0.003921</v>
      </c>
      <c r="BU628" t="n">
        <v>0.004236</v>
      </c>
      <c r="BV628" t="n">
        <v>0.00006533</v>
      </c>
      <c r="BW628" t="n">
        <v>0.0006999</v>
      </c>
      <c r="BX628" t="n">
        <v>0</v>
      </c>
      <c r="BY628" t="n">
        <v>0.001178</v>
      </c>
      <c r="BZ628" t="n">
        <v>0.01729</v>
      </c>
      <c r="CA628" t="n">
        <v>0</v>
      </c>
      <c r="CB628" t="n">
        <v>0.001224</v>
      </c>
      <c r="CC628" t="n">
        <v>0</v>
      </c>
      <c r="CD628" t="n">
        <v>0.004146</v>
      </c>
      <c r="CE628" t="n">
        <v>0.00191</v>
      </c>
      <c r="CF628" t="n">
        <v>0.0002072</v>
      </c>
      <c r="CG628" t="n">
        <v>338</v>
      </c>
      <c r="CH628" t="str">
        <f>=SUBTOTAL(103,CG628)</f>
      </c>
      <c r="CI628" t="str">
        <f>=IF(CH628=1,IFERROR(MAX($CI$1:CI627)+(COUNTIFS($CG$1:CG627,CG628,$CH$1:CH627,1)=0),1),"")</f>
      </c>
    </row>
    <row r="629">
      <c r="A629" t="s">
        <v>8083</v>
      </c>
      <c r="B629" t="s">
        <v>8084</v>
      </c>
      <c r="C629" t="s">
        <v>8085</v>
      </c>
      <c r="D629" t="s">
        <v>8086</v>
      </c>
      <c r="E629" t="s">
        <v>8087</v>
      </c>
      <c r="F629" t="s">
        <v>8088</v>
      </c>
      <c r="G629" t="s">
        <v>92</v>
      </c>
      <c r="H629" t="s">
        <v>93</v>
      </c>
      <c r="I629" t="s">
        <v>1275</v>
      </c>
      <c r="J629"/>
      <c r="K629" t="n">
        <v>0.008355</v>
      </c>
      <c r="L629" t="n">
        <v>0.008028</v>
      </c>
      <c r="M629" t="n">
        <v>0.01386</v>
      </c>
      <c r="N629" t="s">
        <v>1398</v>
      </c>
      <c r="O629"/>
      <c r="P629"/>
      <c r="Q629"/>
      <c r="R629"/>
      <c r="S629"/>
      <c r="T629" t="n">
        <v>0.37</v>
      </c>
      <c r="U629" t="s">
        <v>4427</v>
      </c>
      <c r="V629" t="s">
        <v>552</v>
      </c>
      <c r="W629" t="n">
        <v>9.843</v>
      </c>
      <c r="X629" t="n">
        <v>0.390673130751</v>
      </c>
      <c r="Y629" t="s">
        <v>8089</v>
      </c>
      <c r="Z629"/>
      <c r="AA629"/>
      <c r="AB629" t="s">
        <v>1610</v>
      </c>
      <c r="AC629" t="s">
        <v>8090</v>
      </c>
      <c r="AD629"/>
      <c r="AE629"/>
      <c r="AF629" t="s">
        <v>8091</v>
      </c>
      <c r="AG629" t="s">
        <v>8092</v>
      </c>
      <c r="AH629"/>
      <c r="AI629" t="s">
        <v>102</v>
      </c>
      <c r="AJ629" t="s">
        <v>419</v>
      </c>
      <c r="AK629" t="s">
        <v>433</v>
      </c>
      <c r="AL629" t="s">
        <v>228</v>
      </c>
      <c r="AM629" t="n">
        <v>1</v>
      </c>
      <c r="AN629"/>
      <c r="AO629" t="n">
        <v>35</v>
      </c>
      <c r="AP629" t="n">
        <v>46</v>
      </c>
      <c r="AQ629" t="n">
        <v>63</v>
      </c>
      <c r="AR629" t="n">
        <v>0</v>
      </c>
      <c r="AS629" t="n">
        <v>49</v>
      </c>
      <c r="AT629" t="n">
        <v>65</v>
      </c>
      <c r="AU629" t="n">
        <v>77</v>
      </c>
      <c r="AV629" t="n">
        <v>99</v>
      </c>
      <c r="AW629" t="n">
        <v>99</v>
      </c>
      <c r="AX629"/>
      <c r="AY629" t="n">
        <v>193112</v>
      </c>
      <c r="AZ629" t="n">
        <v>193112</v>
      </c>
      <c r="BA629" t="s">
        <v>105</v>
      </c>
      <c r="BB629" t="s">
        <v>8093</v>
      </c>
      <c r="BC629"/>
      <c r="BD629" t="s">
        <v>107</v>
      </c>
      <c r="BE629" t="s">
        <v>8094</v>
      </c>
      <c r="BF629" t="s">
        <v>8095</v>
      </c>
      <c r="BG629" t="s">
        <v>626</v>
      </c>
      <c r="BH629" t="s">
        <v>7139</v>
      </c>
      <c r="BI629" t="n">
        <v>0.0028</v>
      </c>
      <c r="BJ629" t="n">
        <v>0</v>
      </c>
      <c r="BK629" t="n">
        <v>0.0043</v>
      </c>
      <c r="BL629" t="n">
        <v>0</v>
      </c>
      <c r="BM629" t="n">
        <v>0.0109</v>
      </c>
      <c r="BN629" t="n">
        <v>0</v>
      </c>
      <c r="BO629" t="n">
        <v>0.00222</v>
      </c>
      <c r="BP629" t="n">
        <v>0.004107</v>
      </c>
      <c r="BQ629" t="n">
        <v>0.01005</v>
      </c>
      <c r="BR629" t="n">
        <v>0</v>
      </c>
      <c r="BS629" t="n">
        <v>0.007441</v>
      </c>
      <c r="BT629" t="n">
        <v>0.01373</v>
      </c>
      <c r="BU629" t="n">
        <v>0.007682</v>
      </c>
      <c r="BV629" t="n">
        <v>0.001764</v>
      </c>
      <c r="BW629" t="n">
        <v>0.002316</v>
      </c>
      <c r="BX629" t="n">
        <v>0</v>
      </c>
      <c r="BY629" t="n">
        <v>0.003468</v>
      </c>
      <c r="BZ629" t="n">
        <v>0.007781</v>
      </c>
      <c r="CA629" t="n">
        <v>0</v>
      </c>
      <c r="CB629" t="n">
        <v>0.007718</v>
      </c>
      <c r="CC629" t="n">
        <v>0</v>
      </c>
      <c r="CD629" t="n">
        <v>0.01386</v>
      </c>
      <c r="CE629" t="n">
        <v>0.006214</v>
      </c>
      <c r="CF629" t="n">
        <v>0.001654</v>
      </c>
      <c r="CG629" t="n">
        <v>339</v>
      </c>
      <c r="CH629" t="str">
        <f>=SUBTOTAL(103,CG629)</f>
      </c>
      <c r="CI629" t="str">
        <f>=IF(CH629=1,IFERROR(MAX($CI$1:CI628)+(COUNTIFS($CG$1:CG628,CG629,$CH$1:CH628,1)=0),1),"")</f>
      </c>
    </row>
    <row r="630">
      <c r="A630" t="s">
        <v>8096</v>
      </c>
      <c r="B630" t="s">
        <v>8097</v>
      </c>
      <c r="C630" t="s">
        <v>8098</v>
      </c>
      <c r="D630" t="s">
        <v>8099</v>
      </c>
      <c r="E630" t="s">
        <v>8100</v>
      </c>
      <c r="F630" t="s">
        <v>8101</v>
      </c>
      <c r="G630" t="s">
        <v>92</v>
      </c>
      <c r="H630" t="s">
        <v>93</v>
      </c>
      <c r="I630" t="s">
        <v>8102</v>
      </c>
      <c r="J630"/>
      <c r="K630" t="n">
        <v>0.000109</v>
      </c>
      <c r="L630" t="n">
        <v>0.00008542</v>
      </c>
      <c r="M630" t="n">
        <v>0.0008969</v>
      </c>
      <c r="N630" t="s">
        <v>3370</v>
      </c>
      <c r="O630"/>
      <c r="P630"/>
      <c r="Q630" t="s">
        <v>8103</v>
      </c>
      <c r="R630"/>
      <c r="S630"/>
      <c r="T630" t="n">
        <v>0.039</v>
      </c>
      <c r="U630" t="s">
        <v>208</v>
      </c>
      <c r="V630" t="s">
        <v>379</v>
      </c>
      <c r="W630" t="n">
        <v>0.007</v>
      </c>
      <c r="X630" t="n">
        <v>0.435165703297</v>
      </c>
      <c r="Y630" t="s">
        <v>8104</v>
      </c>
      <c r="Z630"/>
      <c r="AA630"/>
      <c r="AB630" t="s">
        <v>265</v>
      </c>
      <c r="AC630" t="s">
        <v>266</v>
      </c>
      <c r="AD630" t="s">
        <v>5164</v>
      </c>
      <c r="AE630" t="s">
        <v>2125</v>
      </c>
      <c r="AF630"/>
      <c r="AG630" t="s">
        <v>8105</v>
      </c>
      <c r="AH630"/>
      <c r="AI630" t="s">
        <v>419</v>
      </c>
      <c r="AJ630" t="s">
        <v>102</v>
      </c>
      <c r="AK630" t="s">
        <v>419</v>
      </c>
      <c r="AL630" t="s">
        <v>104</v>
      </c>
      <c r="AM630" t="n">
        <v>1</v>
      </c>
      <c r="AN630"/>
      <c r="AO630" t="n">
        <v>44</v>
      </c>
      <c r="AP630" t="n">
        <v>38</v>
      </c>
      <c r="AQ630" t="n">
        <v>32</v>
      </c>
      <c r="AR630" t="n">
        <v>49</v>
      </c>
      <c r="AS630" t="n">
        <v>0</v>
      </c>
      <c r="AT630" t="n">
        <v>61</v>
      </c>
      <c r="AU630" t="n">
        <v>99</v>
      </c>
      <c r="AV630" t="n">
        <v>98</v>
      </c>
      <c r="AW630" t="n">
        <v>99</v>
      </c>
      <c r="AX630" t="n">
        <v>193112</v>
      </c>
      <c r="AY630"/>
      <c r="AZ630" t="n">
        <v>193112</v>
      </c>
      <c r="BA630" t="s">
        <v>105</v>
      </c>
      <c r="BB630" t="s">
        <v>8106</v>
      </c>
      <c r="BC630"/>
      <c r="BD630" t="s">
        <v>107</v>
      </c>
      <c r="BE630" t="s">
        <v>8107</v>
      </c>
      <c r="BF630" t="s">
        <v>8108</v>
      </c>
      <c r="BG630" t="s">
        <v>352</v>
      </c>
      <c r="BH630" t="s">
        <v>1280</v>
      </c>
      <c r="BI630"/>
      <c r="BJ630"/>
      <c r="BK630"/>
      <c r="BL630"/>
      <c r="BM630"/>
      <c r="BN630"/>
      <c r="BO630" t="n">
        <v>0</v>
      </c>
      <c r="BP630" t="n">
        <v>0.0001222</v>
      </c>
      <c r="BQ630" t="n">
        <v>0</v>
      </c>
      <c r="BR630" t="n">
        <v>0.0008969</v>
      </c>
      <c r="BS630" t="n">
        <v>0</v>
      </c>
      <c r="BT630" t="n">
        <v>0.00003805</v>
      </c>
      <c r="BU630" t="n">
        <v>0.000235</v>
      </c>
      <c r="BV630" t="n">
        <v>0</v>
      </c>
      <c r="BW630" t="n">
        <v>0.0001447</v>
      </c>
      <c r="BX630" t="n">
        <v>0</v>
      </c>
      <c r="BY630" t="n">
        <v>0</v>
      </c>
      <c r="BZ630" t="n">
        <v>0</v>
      </c>
      <c r="CA630" t="n">
        <v>0</v>
      </c>
      <c r="CB630" t="n">
        <v>0</v>
      </c>
      <c r="CC630" t="n">
        <v>0</v>
      </c>
      <c r="CD630" t="n">
        <v>0.0000882</v>
      </c>
      <c r="CE630" t="n">
        <v>0.000478</v>
      </c>
      <c r="CF630" t="n">
        <v>0</v>
      </c>
      <c r="CG630" t="n">
        <v>340</v>
      </c>
      <c r="CH630" t="str">
        <f>=SUBTOTAL(103,CG630)</f>
      </c>
      <c r="CI630" t="str">
        <f>=IF(CH630=1,IFERROR(MAX($CI$1:CI629)+(COUNTIFS($CG$1:CG629,CG630,$CH$1:CH629,1)=0),1),"")</f>
      </c>
    </row>
    <row r="631">
      <c r="A631" t="s">
        <v>8109</v>
      </c>
      <c r="B631" t="s">
        <v>8110</v>
      </c>
      <c r="C631" t="s">
        <v>8111</v>
      </c>
      <c r="D631" t="s">
        <v>8112</v>
      </c>
      <c r="E631" t="s">
        <v>8113</v>
      </c>
      <c r="F631" t="s">
        <v>8114</v>
      </c>
      <c r="G631" t="s">
        <v>92</v>
      </c>
      <c r="H631" t="s">
        <v>93</v>
      </c>
      <c r="I631" t="s">
        <v>240</v>
      </c>
      <c r="J631"/>
      <c r="K631" t="n">
        <v>0.004204</v>
      </c>
      <c r="L631" t="n">
        <v>0.003127</v>
      </c>
      <c r="M631" t="n">
        <v>0.02741</v>
      </c>
      <c r="N631" t="s">
        <v>281</v>
      </c>
      <c r="O631"/>
      <c r="P631"/>
      <c r="Q631"/>
      <c r="R631"/>
      <c r="S631"/>
      <c r="T631" t="n">
        <v>0.027</v>
      </c>
      <c r="U631" t="s">
        <v>344</v>
      </c>
      <c r="V631" t="s">
        <v>2077</v>
      </c>
      <c r="W631" t="n">
        <v>7.42</v>
      </c>
      <c r="X631"/>
      <c r="Y631" t="s">
        <v>8115</v>
      </c>
      <c r="Z631"/>
      <c r="AA631"/>
      <c r="AB631" t="s">
        <v>265</v>
      </c>
      <c r="AC631" t="s">
        <v>8116</v>
      </c>
      <c r="AD631"/>
      <c r="AE631"/>
      <c r="AF631" t="s">
        <v>8117</v>
      </c>
      <c r="AG631" t="s">
        <v>8118</v>
      </c>
      <c r="AH631"/>
      <c r="AI631" t="s">
        <v>102</v>
      </c>
      <c r="AJ631" t="s">
        <v>419</v>
      </c>
      <c r="AK631" t="s">
        <v>433</v>
      </c>
      <c r="AL631" t="s">
        <v>228</v>
      </c>
      <c r="AM631" t="n">
        <v>1</v>
      </c>
      <c r="AN631"/>
      <c r="AO631" t="n">
        <v>36</v>
      </c>
      <c r="AP631" t="n">
        <v>186</v>
      </c>
      <c r="AQ631" t="n">
        <v>206</v>
      </c>
      <c r="AR631" t="n">
        <v>0</v>
      </c>
      <c r="AS631" t="n">
        <v>182</v>
      </c>
      <c r="AT631" t="n">
        <v>185</v>
      </c>
      <c r="AU631" t="n">
        <v>86</v>
      </c>
      <c r="AV631" t="n">
        <v>99</v>
      </c>
      <c r="AW631" t="n">
        <v>99</v>
      </c>
      <c r="AX631"/>
      <c r="AY631" t="n">
        <v>193112</v>
      </c>
      <c r="AZ631" t="n">
        <v>193112</v>
      </c>
      <c r="BA631" t="s">
        <v>105</v>
      </c>
      <c r="BB631" t="s">
        <v>8119</v>
      </c>
      <c r="BC631"/>
      <c r="BD631" t="s">
        <v>107</v>
      </c>
      <c r="BE631" t="s">
        <v>8120</v>
      </c>
      <c r="BF631" t="s">
        <v>8121</v>
      </c>
      <c r="BG631" t="s">
        <v>272</v>
      </c>
      <c r="BH631" t="s">
        <v>273</v>
      </c>
      <c r="BI631" t="n">
        <v>0.0024</v>
      </c>
      <c r="BJ631" t="n">
        <v>0</v>
      </c>
      <c r="BK631" t="n">
        <v>0.0043</v>
      </c>
      <c r="BL631" t="n">
        <v>0</v>
      </c>
      <c r="BM631" t="n">
        <v>0.005</v>
      </c>
      <c r="BN631" t="n">
        <v>0.0041</v>
      </c>
      <c r="BO631" t="n">
        <v>0.0006153</v>
      </c>
      <c r="BP631" t="n">
        <v>0.001244</v>
      </c>
      <c r="BQ631" t="n">
        <v>0.0128</v>
      </c>
      <c r="BR631" t="n">
        <v>0.0001087</v>
      </c>
      <c r="BS631" t="n">
        <v>0.0004627</v>
      </c>
      <c r="BT631" t="n">
        <v>0.004762</v>
      </c>
      <c r="BU631" t="n">
        <v>0.006205</v>
      </c>
      <c r="BV631" t="n">
        <v>0.009288</v>
      </c>
      <c r="BW631" t="n">
        <v>0.000893</v>
      </c>
      <c r="BX631" t="n">
        <v>0.02741</v>
      </c>
      <c r="BY631" t="n">
        <v>0.001962</v>
      </c>
      <c r="BZ631" t="n">
        <v>0.01123</v>
      </c>
      <c r="CA631" t="n">
        <v>0.0001922</v>
      </c>
      <c r="CB631" t="n">
        <v>0.0004706</v>
      </c>
      <c r="CC631" t="n">
        <v>0.01899</v>
      </c>
      <c r="CD631" t="n">
        <v>0.004116</v>
      </c>
      <c r="CE631" t="n">
        <v>0.003824</v>
      </c>
      <c r="CF631" t="n">
        <v>0.009309</v>
      </c>
      <c r="CG631" t="n">
        <v>341</v>
      </c>
      <c r="CH631" t="str">
        <f>=SUBTOTAL(103,CG631)</f>
      </c>
      <c r="CI631" t="str">
        <f>=IF(CH631=1,IFERROR(MAX($CI$1:CI630)+(COUNTIFS($CG$1:CG630,CG631,$CH$1:CH630,1)=0),1),"")</f>
      </c>
    </row>
    <row r="632">
      <c r="A632" t="s">
        <v>8122</v>
      </c>
      <c r="B632" t="s">
        <v>8123</v>
      </c>
      <c r="C632" t="s">
        <v>8124</v>
      </c>
      <c r="D632" t="s">
        <v>8125</v>
      </c>
      <c r="E632" t="s">
        <v>8126</v>
      </c>
      <c r="F632" t="s">
        <v>8127</v>
      </c>
      <c r="G632" t="s">
        <v>92</v>
      </c>
      <c r="H632" t="s">
        <v>93</v>
      </c>
      <c r="I632" t="s">
        <v>8128</v>
      </c>
      <c r="J632"/>
      <c r="K632" t="n">
        <v>0.009664</v>
      </c>
      <c r="L632" t="n">
        <v>0.009032</v>
      </c>
      <c r="M632" t="n">
        <v>0.01899</v>
      </c>
      <c r="N632" t="s">
        <v>582</v>
      </c>
      <c r="O632"/>
      <c r="P632"/>
      <c r="Q632"/>
      <c r="R632"/>
      <c r="S632"/>
      <c r="T632" t="n">
        <v>0.029</v>
      </c>
      <c r="U632" t="s">
        <v>4427</v>
      </c>
      <c r="V632" t="s">
        <v>8129</v>
      </c>
      <c r="W632" t="n">
        <v>9.633</v>
      </c>
      <c r="X632" t="n">
        <v>0.301748663187</v>
      </c>
      <c r="Y632" t="s">
        <v>8130</v>
      </c>
      <c r="Z632"/>
      <c r="AA632"/>
      <c r="AB632" t="s">
        <v>1232</v>
      </c>
      <c r="AC632" t="s">
        <v>8131</v>
      </c>
      <c r="AD632"/>
      <c r="AE632"/>
      <c r="AF632" t="s">
        <v>8132</v>
      </c>
      <c r="AG632" t="s">
        <v>8133</v>
      </c>
      <c r="AH632"/>
      <c r="AI632" t="s">
        <v>433</v>
      </c>
      <c r="AJ632" t="s">
        <v>102</v>
      </c>
      <c r="AK632" t="s">
        <v>419</v>
      </c>
      <c r="AL632" t="s">
        <v>125</v>
      </c>
      <c r="AM632" t="n">
        <v>1</v>
      </c>
      <c r="AN632"/>
      <c r="AO632" t="n">
        <v>89</v>
      </c>
      <c r="AP632" t="n">
        <v>34</v>
      </c>
      <c r="AQ632" t="n">
        <v>67</v>
      </c>
      <c r="AR632" t="n">
        <v>79</v>
      </c>
      <c r="AS632" t="n">
        <v>0</v>
      </c>
      <c r="AT632" t="n">
        <v>75</v>
      </c>
      <c r="AU632" t="n">
        <v>99</v>
      </c>
      <c r="AV632" t="n">
        <v>77</v>
      </c>
      <c r="AW632" t="n">
        <v>99</v>
      </c>
      <c r="AX632" t="n">
        <v>193112</v>
      </c>
      <c r="AY632"/>
      <c r="AZ632" t="n">
        <v>193112</v>
      </c>
      <c r="BA632"/>
      <c r="BB632"/>
      <c r="BC632"/>
      <c r="BD632" t="s">
        <v>107</v>
      </c>
      <c r="BE632" t="s">
        <v>8134</v>
      </c>
      <c r="BF632" t="s">
        <v>8135</v>
      </c>
      <c r="BG632" t="s">
        <v>467</v>
      </c>
      <c r="BH632" t="s">
        <v>648</v>
      </c>
      <c r="BI632" t="n">
        <v>0.0054</v>
      </c>
      <c r="BJ632" t="n">
        <v>0.0008</v>
      </c>
      <c r="BK632" t="n">
        <v>0.0115</v>
      </c>
      <c r="BL632" t="n">
        <v>0</v>
      </c>
      <c r="BM632" t="n">
        <v>0.0119</v>
      </c>
      <c r="BN632" t="n">
        <v>0.0061</v>
      </c>
      <c r="BO632" t="n">
        <v>0.002401</v>
      </c>
      <c r="BP632" t="n">
        <v>0.007351</v>
      </c>
      <c r="BQ632" t="n">
        <v>0.01226</v>
      </c>
      <c r="BR632" t="n">
        <v>0</v>
      </c>
      <c r="BS632" t="n">
        <v>0.01205</v>
      </c>
      <c r="BT632" t="n">
        <v>0.01319</v>
      </c>
      <c r="BU632" t="n">
        <v>0.01113</v>
      </c>
      <c r="BV632" t="n">
        <v>0.005786</v>
      </c>
      <c r="BW632" t="n">
        <v>0.002436</v>
      </c>
      <c r="BX632" t="n">
        <v>0.007675</v>
      </c>
      <c r="BY632" t="n">
        <v>0.009356</v>
      </c>
      <c r="BZ632" t="n">
        <v>0.01613</v>
      </c>
      <c r="CA632" t="n">
        <v>0.0001924</v>
      </c>
      <c r="CB632" t="n">
        <v>0.0112</v>
      </c>
      <c r="CC632" t="n">
        <v>0.01899</v>
      </c>
      <c r="CD632" t="n">
        <v>0.01334</v>
      </c>
      <c r="CE632" t="n">
        <v>0.007648</v>
      </c>
      <c r="CF632" t="n">
        <v>0.003724</v>
      </c>
      <c r="CG632" t="n">
        <v>342</v>
      </c>
      <c r="CH632" t="str">
        <f>=SUBTOTAL(103,CG632)</f>
      </c>
      <c r="CI632" t="str">
        <f>=IF(CH632=1,IFERROR(MAX($CI$1:CI631)+(COUNTIFS($CG$1:CG631,CG632,$CH$1:CH631,1)=0),1),"")</f>
      </c>
    </row>
    <row r="633">
      <c r="A633" t="s">
        <v>8136</v>
      </c>
      <c r="B633" t="s">
        <v>8137</v>
      </c>
      <c r="C633" t="s">
        <v>8138</v>
      </c>
      <c r="D633" t="s">
        <v>8139</v>
      </c>
      <c r="E633" t="s">
        <v>8140</v>
      </c>
      <c r="F633" t="s">
        <v>8141</v>
      </c>
      <c r="G633" t="s">
        <v>92</v>
      </c>
      <c r="H633" t="s">
        <v>93</v>
      </c>
      <c r="I633" t="s">
        <v>8142</v>
      </c>
      <c r="J633"/>
      <c r="K633" t="n">
        <v>0.0002869</v>
      </c>
      <c r="L633" t="n">
        <v>0.0001774</v>
      </c>
      <c r="M633" t="n">
        <v>0.004611</v>
      </c>
      <c r="N633" t="s">
        <v>159</v>
      </c>
      <c r="O633" t="n">
        <v>127364</v>
      </c>
      <c r="P633" t="s">
        <v>1228</v>
      </c>
      <c r="Q633" t="s">
        <v>8143</v>
      </c>
      <c r="R633"/>
      <c r="S633" t="s">
        <v>8144</v>
      </c>
      <c r="T633" t="n">
        <v>0.296</v>
      </c>
      <c r="U633" t="s">
        <v>708</v>
      </c>
      <c r="V633" t="s">
        <v>8145</v>
      </c>
      <c r="W633" t="n">
        <v>23.4</v>
      </c>
      <c r="X633" t="n">
        <v>0.594380497932</v>
      </c>
      <c r="Y633" t="s">
        <v>8146</v>
      </c>
      <c r="Z633" t="s">
        <v>2249</v>
      </c>
      <c r="AA633" t="n">
        <v>0.54333784161876</v>
      </c>
      <c r="AB633" t="s">
        <v>1797</v>
      </c>
      <c r="AC633" t="s">
        <v>8147</v>
      </c>
      <c r="AD633" t="s">
        <v>8148</v>
      </c>
      <c r="AE633" t="s">
        <v>2125</v>
      </c>
      <c r="AF633" t="s">
        <v>8149</v>
      </c>
      <c r="AG633" t="s">
        <v>8150</v>
      </c>
      <c r="AH633" t="s">
        <v>8151</v>
      </c>
      <c r="AI633" t="s">
        <v>102</v>
      </c>
      <c r="AJ633" t="s">
        <v>433</v>
      </c>
      <c r="AK633" t="s">
        <v>433</v>
      </c>
      <c r="AL633" t="s">
        <v>125</v>
      </c>
      <c r="AM633" t="n">
        <v>1</v>
      </c>
      <c r="AN633"/>
      <c r="AO633" t="n">
        <v>37</v>
      </c>
      <c r="AP633" t="n">
        <v>48</v>
      </c>
      <c r="AQ633" t="n">
        <v>60</v>
      </c>
      <c r="AR633" t="n">
        <v>0</v>
      </c>
      <c r="AS633" t="n">
        <v>59</v>
      </c>
      <c r="AT633" t="n">
        <v>68</v>
      </c>
      <c r="AU633" t="n">
        <v>98</v>
      </c>
      <c r="AV633" t="n">
        <v>99</v>
      </c>
      <c r="AW633" t="n">
        <v>99</v>
      </c>
      <c r="AX633"/>
      <c r="AY633" t="n">
        <v>193112</v>
      </c>
      <c r="AZ633" t="n">
        <v>193112</v>
      </c>
      <c r="BA633" t="s">
        <v>105</v>
      </c>
      <c r="BB633" t="s">
        <v>8152</v>
      </c>
      <c r="BC633"/>
      <c r="BD633" t="s">
        <v>107</v>
      </c>
      <c r="BE633" t="s">
        <v>8153</v>
      </c>
      <c r="BF633" t="s">
        <v>8154</v>
      </c>
      <c r="BG633" t="s">
        <v>491</v>
      </c>
      <c r="BH633" t="s">
        <v>5707</v>
      </c>
      <c r="BI633"/>
      <c r="BJ633"/>
      <c r="BK633"/>
      <c r="BL633"/>
      <c r="BM633"/>
      <c r="BN633"/>
      <c r="BO633" t="n">
        <v>0</v>
      </c>
      <c r="BP633" t="n">
        <v>0.0007527</v>
      </c>
      <c r="BQ633" t="n">
        <v>0.003773</v>
      </c>
      <c r="BR633" t="n">
        <v>0</v>
      </c>
      <c r="BS633" t="n">
        <v>0</v>
      </c>
      <c r="BT633" t="n">
        <v>0.00002646</v>
      </c>
      <c r="BU633" t="n">
        <v>0.0008167</v>
      </c>
      <c r="BV633" t="n">
        <v>0</v>
      </c>
      <c r="BW633" t="n">
        <v>0</v>
      </c>
      <c r="BX633" t="n">
        <v>0</v>
      </c>
      <c r="BY633" t="n">
        <v>0.0004587</v>
      </c>
      <c r="BZ633" t="n">
        <v>0.004611</v>
      </c>
      <c r="CA633" t="n">
        <v>0</v>
      </c>
      <c r="CB633" t="n">
        <v>0</v>
      </c>
      <c r="CC633" t="n">
        <v>0</v>
      </c>
      <c r="CD633" t="n">
        <v>0.00002941</v>
      </c>
      <c r="CE633" t="n">
        <v>0.0009569</v>
      </c>
      <c r="CF633" t="n">
        <v>0</v>
      </c>
      <c r="CG633" t="n">
        <v>343</v>
      </c>
      <c r="CH633" t="str">
        <f>=SUBTOTAL(103,CG633)</f>
      </c>
      <c r="CI633" t="str">
        <f>=IF(CH633=1,IFERROR(MAX($CI$1:CI632)+(COUNTIFS($CG$1:CG632,CG633,$CH$1:CH632,1)=0),1),"")</f>
      </c>
    </row>
    <row r="634">
      <c r="A634" t="s">
        <v>8155</v>
      </c>
      <c r="B634" t="s">
        <v>8156</v>
      </c>
      <c r="C634" t="s">
        <v>8157</v>
      </c>
      <c r="D634" t="s">
        <v>8158</v>
      </c>
      <c r="E634" t="s">
        <v>8159</v>
      </c>
      <c r="F634" t="s">
        <v>8160</v>
      </c>
      <c r="G634" t="s">
        <v>92</v>
      </c>
      <c r="H634" t="s">
        <v>93</v>
      </c>
      <c r="I634" t="s">
        <v>361</v>
      </c>
      <c r="J634"/>
      <c r="K634" t="n">
        <v>0.007863</v>
      </c>
      <c r="L634" t="n">
        <v>0.007855</v>
      </c>
      <c r="M634" t="n">
        <v>0.01336</v>
      </c>
      <c r="N634" t="s">
        <v>1398</v>
      </c>
      <c r="O634"/>
      <c r="P634"/>
      <c r="Q634"/>
      <c r="R634"/>
      <c r="S634"/>
      <c r="T634" t="n">
        <v>0.065</v>
      </c>
      <c r="U634" t="s">
        <v>3183</v>
      </c>
      <c r="V634" t="s">
        <v>142</v>
      </c>
      <c r="W634" t="n">
        <v>16.96</v>
      </c>
      <c r="X634" t="n">
        <v>0.333180874586</v>
      </c>
      <c r="Y634" t="s">
        <v>8161</v>
      </c>
      <c r="Z634"/>
      <c r="AA634"/>
      <c r="AB634" t="s">
        <v>2265</v>
      </c>
      <c r="AC634" t="s">
        <v>8162</v>
      </c>
      <c r="AD634"/>
      <c r="AE634"/>
      <c r="AF634" t="s">
        <v>8163</v>
      </c>
      <c r="AG634" t="s">
        <v>8164</v>
      </c>
      <c r="AH634"/>
      <c r="AI634" t="s">
        <v>419</v>
      </c>
      <c r="AJ634" t="s">
        <v>102</v>
      </c>
      <c r="AK634" t="s">
        <v>419</v>
      </c>
      <c r="AL634" t="s">
        <v>125</v>
      </c>
      <c r="AM634" t="n">
        <v>1</v>
      </c>
      <c r="AN634"/>
      <c r="AO634" t="n">
        <v>51</v>
      </c>
      <c r="AP634" t="n">
        <v>40</v>
      </c>
      <c r="AQ634" t="n">
        <v>58</v>
      </c>
      <c r="AR634" t="n">
        <v>54</v>
      </c>
      <c r="AS634" t="n">
        <v>0</v>
      </c>
      <c r="AT634" t="n">
        <v>62</v>
      </c>
      <c r="AU634" t="n">
        <v>99</v>
      </c>
      <c r="AV634" t="n">
        <v>78</v>
      </c>
      <c r="AW634" t="n">
        <v>99</v>
      </c>
      <c r="AX634" t="n">
        <v>193112</v>
      </c>
      <c r="AY634"/>
      <c r="AZ634" t="n">
        <v>193112</v>
      </c>
      <c r="BA634"/>
      <c r="BB634"/>
      <c r="BC634"/>
      <c r="BD634" t="s">
        <v>107</v>
      </c>
      <c r="BE634" t="s">
        <v>8165</v>
      </c>
      <c r="BF634" t="s">
        <v>8166</v>
      </c>
      <c r="BG634" t="s">
        <v>5361</v>
      </c>
      <c r="BH634" t="s">
        <v>5362</v>
      </c>
      <c r="BI634" t="n">
        <v>0.003</v>
      </c>
      <c r="BJ634" t="n">
        <v>0</v>
      </c>
      <c r="BK634" t="n">
        <v>0.0043</v>
      </c>
      <c r="BL634" t="n">
        <v>0</v>
      </c>
      <c r="BM634" t="n">
        <v>0.0099</v>
      </c>
      <c r="BN634" t="n">
        <v>0.002</v>
      </c>
      <c r="BO634" t="n">
        <v>0.002154</v>
      </c>
      <c r="BP634" t="n">
        <v>0.004252</v>
      </c>
      <c r="BQ634" t="n">
        <v>0.008236</v>
      </c>
      <c r="BR634" t="n">
        <v>0</v>
      </c>
      <c r="BS634" t="n">
        <v>0.004204</v>
      </c>
      <c r="BT634" t="n">
        <v>0.01332</v>
      </c>
      <c r="BU634" t="n">
        <v>0.009782</v>
      </c>
      <c r="BV634" t="n">
        <v>0.001503</v>
      </c>
      <c r="BW634" t="n">
        <v>0.002462</v>
      </c>
      <c r="BX634" t="n">
        <v>0.004386</v>
      </c>
      <c r="BY634" t="n">
        <v>0.005694</v>
      </c>
      <c r="BZ634" t="n">
        <v>0.008065</v>
      </c>
      <c r="CA634" t="n">
        <v>0</v>
      </c>
      <c r="CB634" t="n">
        <v>0.004429</v>
      </c>
      <c r="CC634" t="n">
        <v>0.003165</v>
      </c>
      <c r="CD634" t="n">
        <v>0.01336</v>
      </c>
      <c r="CE634" t="n">
        <v>0.004302</v>
      </c>
      <c r="CF634" t="n">
        <v>0.001657</v>
      </c>
      <c r="CG634" t="n">
        <v>344</v>
      </c>
      <c r="CH634" t="str">
        <f>=SUBTOTAL(103,CG634)</f>
      </c>
      <c r="CI634" t="str">
        <f>=IF(CH634=1,IFERROR(MAX($CI$1:CI633)+(COUNTIFS($CG$1:CG633,CG634,$CH$1:CH633,1)=0),1),"")</f>
      </c>
    </row>
    <row r="635">
      <c r="A635" t="s">
        <v>8167</v>
      </c>
      <c r="B635" t="s">
        <v>8168</v>
      </c>
      <c r="C635" t="s">
        <v>8169</v>
      </c>
      <c r="D635" t="s">
        <v>8170</v>
      </c>
      <c r="E635" t="s">
        <v>8171</v>
      </c>
      <c r="F635" t="s">
        <v>8172</v>
      </c>
      <c r="G635" t="s">
        <v>92</v>
      </c>
      <c r="H635" t="s">
        <v>93</v>
      </c>
      <c r="I635" t="s">
        <v>1275</v>
      </c>
      <c r="J635"/>
      <c r="K635" t="n">
        <v>0.0008351</v>
      </c>
      <c r="L635" t="n">
        <v>0.0005193</v>
      </c>
      <c r="M635" t="n">
        <v>0.007443</v>
      </c>
      <c r="N635" t="s">
        <v>936</v>
      </c>
      <c r="O635"/>
      <c r="P635"/>
      <c r="Q635"/>
      <c r="R635"/>
      <c r="S635"/>
      <c r="T635" t="n">
        <v>0.226</v>
      </c>
      <c r="U635" t="s">
        <v>378</v>
      </c>
      <c r="V635" t="s">
        <v>474</v>
      </c>
      <c r="W635" t="n">
        <v>18.06</v>
      </c>
      <c r="X635" t="n">
        <v>0.633264303207</v>
      </c>
      <c r="Y635" t="s">
        <v>8173</v>
      </c>
      <c r="Z635"/>
      <c r="AA635"/>
      <c r="AB635" t="s">
        <v>1068</v>
      </c>
      <c r="AC635" t="s">
        <v>8174</v>
      </c>
      <c r="AD635"/>
      <c r="AE635"/>
      <c r="AF635" t="s">
        <v>8175</v>
      </c>
      <c r="AG635" t="s">
        <v>8176</v>
      </c>
      <c r="AH635"/>
      <c r="AI635" t="s">
        <v>102</v>
      </c>
      <c r="AJ635" t="s">
        <v>433</v>
      </c>
      <c r="AK635" t="s">
        <v>433</v>
      </c>
      <c r="AL635" t="s">
        <v>104</v>
      </c>
      <c r="AM635" t="n">
        <v>1</v>
      </c>
      <c r="AN635"/>
      <c r="AO635" t="n">
        <v>33</v>
      </c>
      <c r="AP635" t="n">
        <v>73</v>
      </c>
      <c r="AQ635" t="n">
        <v>108</v>
      </c>
      <c r="AR635" t="n">
        <v>0</v>
      </c>
      <c r="AS635" t="n">
        <v>78</v>
      </c>
      <c r="AT635" t="n">
        <v>97</v>
      </c>
      <c r="AU635" t="n">
        <v>90</v>
      </c>
      <c r="AV635" t="n">
        <v>99</v>
      </c>
      <c r="AW635" t="n">
        <v>99</v>
      </c>
      <c r="AX635"/>
      <c r="AY635" t="n">
        <v>125960</v>
      </c>
      <c r="AZ635" t="n">
        <v>125960</v>
      </c>
      <c r="BA635"/>
      <c r="BB635"/>
      <c r="BC635"/>
      <c r="BD635" t="s">
        <v>107</v>
      </c>
      <c r="BE635" t="s">
        <v>8177</v>
      </c>
      <c r="BF635" t="s">
        <v>8178</v>
      </c>
      <c r="BG635" t="s">
        <v>863</v>
      </c>
      <c r="BH635" t="s">
        <v>916</v>
      </c>
      <c r="BI635" t="n">
        <v>0.0002</v>
      </c>
      <c r="BJ635" t="n">
        <v>0</v>
      </c>
      <c r="BK635" t="n">
        <v>0</v>
      </c>
      <c r="BL635" t="n">
        <v>0</v>
      </c>
      <c r="BM635" t="n">
        <v>0.001</v>
      </c>
      <c r="BN635" t="n">
        <v>0</v>
      </c>
      <c r="BO635" t="n">
        <v>0.000123</v>
      </c>
      <c r="BP635" t="n">
        <v>0.0001445</v>
      </c>
      <c r="BQ635" t="n">
        <v>0.007443</v>
      </c>
      <c r="BR635" t="n">
        <v>0</v>
      </c>
      <c r="BS635" t="n">
        <v>0.0007393</v>
      </c>
      <c r="BT635" t="n">
        <v>0.000844</v>
      </c>
      <c r="BU635" t="n">
        <v>0.0006517</v>
      </c>
      <c r="BV635" t="n">
        <v>0.000392</v>
      </c>
      <c r="BW635" t="n">
        <v>0.0001448</v>
      </c>
      <c r="BX635" t="n">
        <v>0</v>
      </c>
      <c r="BY635" t="n">
        <v>0.0001964</v>
      </c>
      <c r="BZ635" t="n">
        <v>0.004035</v>
      </c>
      <c r="CA635" t="n">
        <v>0</v>
      </c>
      <c r="CB635" t="n">
        <v>0.0002829</v>
      </c>
      <c r="CC635" t="n">
        <v>0</v>
      </c>
      <c r="CD635" t="n">
        <v>0.0007351</v>
      </c>
      <c r="CE635" t="n">
        <v>0.0004785</v>
      </c>
      <c r="CF635" t="n">
        <v>0.0004137</v>
      </c>
      <c r="CG635" t="n">
        <v>345</v>
      </c>
      <c r="CH635" t="str">
        <f>=SUBTOTAL(103,CG635)</f>
      </c>
      <c r="CI635" t="str">
        <f>=IF(CH635=1,IFERROR(MAX($CI$1:CI634)+(COUNTIFS($CG$1:CG634,CG635,$CH$1:CH634,1)=0),1),"")</f>
      </c>
    </row>
    <row r="636">
      <c r="A636" t="s">
        <v>8179</v>
      </c>
      <c r="B636" t="s">
        <v>8180</v>
      </c>
      <c r="C636" t="s">
        <v>8181</v>
      </c>
      <c r="D636" t="s">
        <v>8182</v>
      </c>
      <c r="E636" t="s">
        <v>8183</v>
      </c>
      <c r="F636" t="s">
        <v>8184</v>
      </c>
      <c r="G636" t="s">
        <v>92</v>
      </c>
      <c r="H636" t="s">
        <v>93</v>
      </c>
      <c r="I636" t="s">
        <v>8185</v>
      </c>
      <c r="J636"/>
      <c r="K636" t="n">
        <v>0.005095</v>
      </c>
      <c r="L636" t="n">
        <v>0.005146</v>
      </c>
      <c r="M636" t="n">
        <v>0.01414</v>
      </c>
      <c r="N636" t="s">
        <v>936</v>
      </c>
      <c r="O636" t="n">
        <v>96535</v>
      </c>
      <c r="P636" t="s">
        <v>412</v>
      </c>
      <c r="Q636" t="s">
        <v>8186</v>
      </c>
      <c r="R636"/>
      <c r="S636" t="s">
        <v>8187</v>
      </c>
      <c r="T636" t="n">
        <v>0.182</v>
      </c>
      <c r="U636" t="s">
        <v>743</v>
      </c>
      <c r="V636" t="s">
        <v>8188</v>
      </c>
      <c r="W636" t="n">
        <v>26.1</v>
      </c>
      <c r="X636" t="n">
        <v>0.623978853226</v>
      </c>
      <c r="Y636" t="s">
        <v>8189</v>
      </c>
      <c r="Z636"/>
      <c r="AA636"/>
      <c r="AB636" t="s">
        <v>2039</v>
      </c>
      <c r="AC636" t="s">
        <v>8190</v>
      </c>
      <c r="AD636" t="s">
        <v>8191</v>
      </c>
      <c r="AE636" t="s">
        <v>247</v>
      </c>
      <c r="AF636" t="s">
        <v>8192</v>
      </c>
      <c r="AG636" t="s">
        <v>8193</v>
      </c>
      <c r="AH636" t="s">
        <v>2200</v>
      </c>
      <c r="AI636" t="s">
        <v>102</v>
      </c>
      <c r="AJ636" t="s">
        <v>433</v>
      </c>
      <c r="AK636" t="s">
        <v>433</v>
      </c>
      <c r="AL636" t="s">
        <v>125</v>
      </c>
      <c r="AM636" t="n">
        <v>1</v>
      </c>
      <c r="AN636"/>
      <c r="AO636" t="n">
        <v>35</v>
      </c>
      <c r="AP636" t="n">
        <v>113</v>
      </c>
      <c r="AQ636" t="n">
        <v>93</v>
      </c>
      <c r="AR636" t="n">
        <v>0</v>
      </c>
      <c r="AS636" t="n">
        <v>77</v>
      </c>
      <c r="AT636" t="n">
        <v>88</v>
      </c>
      <c r="AU636" t="n">
        <v>80</v>
      </c>
      <c r="AV636" t="n">
        <v>99</v>
      </c>
      <c r="AW636" t="n">
        <v>99</v>
      </c>
      <c r="AX636"/>
      <c r="AY636" t="n">
        <v>125960</v>
      </c>
      <c r="AZ636" t="n">
        <v>125960</v>
      </c>
      <c r="BA636" t="s">
        <v>105</v>
      </c>
      <c r="BB636" t="s">
        <v>8194</v>
      </c>
      <c r="BC636"/>
      <c r="BD636" t="s">
        <v>107</v>
      </c>
      <c r="BE636" t="s">
        <v>8195</v>
      </c>
      <c r="BF636" t="s">
        <v>8196</v>
      </c>
      <c r="BG636" t="s">
        <v>4193</v>
      </c>
      <c r="BH636" t="s">
        <v>8197</v>
      </c>
      <c r="BI636" t="n">
        <v>0.0032</v>
      </c>
      <c r="BJ636" t="n">
        <v>0.0008</v>
      </c>
      <c r="BK636" t="n">
        <v>0.0043</v>
      </c>
      <c r="BL636" t="n">
        <v>0</v>
      </c>
      <c r="BM636" t="n">
        <v>0.0119</v>
      </c>
      <c r="BN636" t="n">
        <v>0</v>
      </c>
      <c r="BO636" t="n">
        <v>0.0007839</v>
      </c>
      <c r="BP636" t="n">
        <v>0.004113</v>
      </c>
      <c r="BQ636" t="n">
        <v>0.01414</v>
      </c>
      <c r="BR636" t="n">
        <v>0</v>
      </c>
      <c r="BS636" t="n">
        <v>0.002691</v>
      </c>
      <c r="BT636" t="n">
        <v>0.007439</v>
      </c>
      <c r="BU636" t="n">
        <v>0.006597</v>
      </c>
      <c r="BV636" t="n">
        <v>0.001118</v>
      </c>
      <c r="BW636" t="n">
        <v>0.001593</v>
      </c>
      <c r="BX636" t="n">
        <v>0.009868</v>
      </c>
      <c r="BY636" t="n">
        <v>0.007002</v>
      </c>
      <c r="BZ636" t="n">
        <v>0.01037</v>
      </c>
      <c r="CA636" t="n">
        <v>0</v>
      </c>
      <c r="CB636" t="n">
        <v>0.001318</v>
      </c>
      <c r="CC636" t="n">
        <v>0.006329</v>
      </c>
      <c r="CD636" t="n">
        <v>0.00785</v>
      </c>
      <c r="CE636" t="n">
        <v>0.00431</v>
      </c>
      <c r="CF636" t="n">
        <v>0.001245</v>
      </c>
      <c r="CG636" t="n">
        <v>346</v>
      </c>
      <c r="CH636" t="str">
        <f>=SUBTOTAL(103,CG636)</f>
      </c>
      <c r="CI636" t="str">
        <f>=IF(CH636=1,IFERROR(MAX($CI$1:CI635)+(COUNTIFS($CG$1:CG635,CG636,$CH$1:CH635,1)=0),1),"")</f>
      </c>
    </row>
    <row r="637">
      <c r="A637" t="s">
        <v>8198</v>
      </c>
      <c r="B637" t="s">
        <v>8199</v>
      </c>
      <c r="C637" t="s">
        <v>8200</v>
      </c>
      <c r="D637" t="s">
        <v>8201</v>
      </c>
      <c r="E637" t="s">
        <v>8202</v>
      </c>
      <c r="F637" t="s">
        <v>8203</v>
      </c>
      <c r="G637" t="s">
        <v>92</v>
      </c>
      <c r="H637" t="s">
        <v>93</v>
      </c>
      <c r="I637" t="s">
        <v>1150</v>
      </c>
      <c r="J637"/>
      <c r="K637" t="n">
        <v>0.0008875</v>
      </c>
      <c r="L637" t="n">
        <v>0.0007488</v>
      </c>
      <c r="M637" t="n">
        <v>0.01411</v>
      </c>
      <c r="N637" t="s">
        <v>159</v>
      </c>
      <c r="O637"/>
      <c r="P637"/>
      <c r="Q637"/>
      <c r="R637"/>
      <c r="S637"/>
      <c r="T637" t="n">
        <v>0.043</v>
      </c>
      <c r="U637" t="s">
        <v>2954</v>
      </c>
      <c r="V637" t="s">
        <v>379</v>
      </c>
      <c r="W637" t="n">
        <v>18.49</v>
      </c>
      <c r="X637" t="n">
        <v>0.550850629807</v>
      </c>
      <c r="Y637" t="s">
        <v>8204</v>
      </c>
      <c r="Z637"/>
      <c r="AA637"/>
      <c r="AB637" t="s">
        <v>8205</v>
      </c>
      <c r="AC637" t="s">
        <v>8206</v>
      </c>
      <c r="AD637"/>
      <c r="AE637"/>
      <c r="AF637" t="s">
        <v>8207</v>
      </c>
      <c r="AG637" t="s">
        <v>8208</v>
      </c>
      <c r="AH637"/>
      <c r="AI637" t="s">
        <v>433</v>
      </c>
      <c r="AJ637" t="s">
        <v>102</v>
      </c>
      <c r="AK637" t="s">
        <v>419</v>
      </c>
      <c r="AL637" t="s">
        <v>125</v>
      </c>
      <c r="AM637" t="n">
        <v>1</v>
      </c>
      <c r="AN637"/>
      <c r="AO637" t="n">
        <v>98</v>
      </c>
      <c r="AP637" t="n">
        <v>33</v>
      </c>
      <c r="AQ637" t="n">
        <v>106</v>
      </c>
      <c r="AR637" t="n">
        <v>95</v>
      </c>
      <c r="AS637" t="n">
        <v>0</v>
      </c>
      <c r="AT637" t="n">
        <v>106</v>
      </c>
      <c r="AU637" t="n">
        <v>99</v>
      </c>
      <c r="AV637" t="n">
        <v>90</v>
      </c>
      <c r="AW637" t="n">
        <v>99</v>
      </c>
      <c r="AX637" t="n">
        <v>125960</v>
      </c>
      <c r="AY637"/>
      <c r="AZ637" t="n">
        <v>125960</v>
      </c>
      <c r="BA637" t="s">
        <v>105</v>
      </c>
      <c r="BB637" t="s">
        <v>8209</v>
      </c>
      <c r="BC637"/>
      <c r="BD637" t="s">
        <v>107</v>
      </c>
      <c r="BE637" t="s">
        <v>8210</v>
      </c>
      <c r="BF637" t="s">
        <v>8211</v>
      </c>
      <c r="BG637" t="s">
        <v>3656</v>
      </c>
      <c r="BH637" t="s">
        <v>3657</v>
      </c>
      <c r="BI637" t="n">
        <v>0.0006</v>
      </c>
      <c r="BJ637" t="n">
        <v>0</v>
      </c>
      <c r="BK637" t="n">
        <v>0.0029</v>
      </c>
      <c r="BL637" t="n">
        <v>0</v>
      </c>
      <c r="BM637" t="n">
        <v>0.001</v>
      </c>
      <c r="BN637" t="n">
        <v>0</v>
      </c>
      <c r="BO637" t="n">
        <v>0.0001231</v>
      </c>
      <c r="BP637" t="n">
        <v>0.00133</v>
      </c>
      <c r="BQ637" t="n">
        <v>0.01171</v>
      </c>
      <c r="BR637" t="n">
        <v>0</v>
      </c>
      <c r="BS637" t="n">
        <v>0</v>
      </c>
      <c r="BT637" t="n">
        <v>0.0003958</v>
      </c>
      <c r="BU637" t="n">
        <v>0.001954</v>
      </c>
      <c r="BV637" t="n">
        <v>0</v>
      </c>
      <c r="BW637" t="n">
        <v>0.00002411</v>
      </c>
      <c r="BX637" t="n">
        <v>0</v>
      </c>
      <c r="BY637" t="n">
        <v>0.002552</v>
      </c>
      <c r="BZ637" t="n">
        <v>0.01411</v>
      </c>
      <c r="CA637" t="n">
        <v>0</v>
      </c>
      <c r="CB637" t="n">
        <v>0</v>
      </c>
      <c r="CC637" t="n">
        <v>0</v>
      </c>
      <c r="CD637" t="n">
        <v>0.0002792</v>
      </c>
      <c r="CE637" t="n">
        <v>0.002865</v>
      </c>
      <c r="CF637" t="n">
        <v>0</v>
      </c>
      <c r="CG637" t="n">
        <v>347</v>
      </c>
      <c r="CH637" t="str">
        <f>=SUBTOTAL(103,CG637)</f>
      </c>
      <c r="CI637" t="str">
        <f>=IF(CH637=1,IFERROR(MAX($CI$1:CI636)+(COUNTIFS($CG$1:CG636,CG637,$CH$1:CH636,1)=0),1),"")</f>
      </c>
    </row>
    <row r="638">
      <c r="A638" t="s">
        <v>8212</v>
      </c>
      <c r="B638" t="s">
        <v>8213</v>
      </c>
      <c r="C638" t="s">
        <v>8214</v>
      </c>
      <c r="D638" t="s">
        <v>8215</v>
      </c>
      <c r="E638" t="s">
        <v>8216</v>
      </c>
      <c r="F638" t="s">
        <v>8217</v>
      </c>
      <c r="G638" t="s">
        <v>92</v>
      </c>
      <c r="H638" t="s">
        <v>93</v>
      </c>
      <c r="I638" t="s">
        <v>2479</v>
      </c>
      <c r="J638"/>
      <c r="K638" t="n">
        <v>0.00003218</v>
      </c>
      <c r="L638"/>
      <c r="M638" t="n">
        <v>0.0004986</v>
      </c>
      <c r="N638" t="s">
        <v>936</v>
      </c>
      <c r="O638"/>
      <c r="P638"/>
      <c r="Q638"/>
      <c r="R638"/>
      <c r="S638"/>
      <c r="T638" t="n">
        <v>0.942</v>
      </c>
      <c r="U638" t="s">
        <v>697</v>
      </c>
      <c r="V638" t="s">
        <v>1066</v>
      </c>
      <c r="W638" t="n">
        <v>27.3</v>
      </c>
      <c r="X638" t="n">
        <v>0.77469587326</v>
      </c>
      <c r="Y638" t="s">
        <v>8218</v>
      </c>
      <c r="Z638"/>
      <c r="AA638"/>
      <c r="AB638" t="s">
        <v>1232</v>
      </c>
      <c r="AC638" t="s">
        <v>285</v>
      </c>
      <c r="AD638"/>
      <c r="AE638"/>
      <c r="AF638"/>
      <c r="AG638" t="s">
        <v>8219</v>
      </c>
      <c r="AH638"/>
      <c r="AI638" t="s">
        <v>433</v>
      </c>
      <c r="AJ638" t="s">
        <v>102</v>
      </c>
      <c r="AK638" t="s">
        <v>419</v>
      </c>
      <c r="AL638" t="s">
        <v>228</v>
      </c>
      <c r="AM638" t="n">
        <v>1</v>
      </c>
      <c r="AN638"/>
      <c r="AO638" t="n">
        <v>76</v>
      </c>
      <c r="AP638" t="n">
        <v>33</v>
      </c>
      <c r="AQ638" t="n">
        <v>93</v>
      </c>
      <c r="AR638" t="n">
        <v>62</v>
      </c>
      <c r="AS638" t="n">
        <v>0</v>
      </c>
      <c r="AT638" t="n">
        <v>79</v>
      </c>
      <c r="AU638" t="n">
        <v>99</v>
      </c>
      <c r="AV638" t="n">
        <v>99</v>
      </c>
      <c r="AW638" t="n">
        <v>99</v>
      </c>
      <c r="AX638" t="n">
        <v>125960</v>
      </c>
      <c r="AY638"/>
      <c r="AZ638" t="n">
        <v>125960</v>
      </c>
      <c r="BA638"/>
      <c r="BB638"/>
      <c r="BC638"/>
      <c r="BD638" t="s">
        <v>107</v>
      </c>
      <c r="BE638" t="s">
        <v>8220</v>
      </c>
      <c r="BF638" t="s">
        <v>8221</v>
      </c>
      <c r="BG638" t="s">
        <v>8222</v>
      </c>
      <c r="BH638" t="s">
        <v>8223</v>
      </c>
      <c r="BI638"/>
      <c r="BJ638"/>
      <c r="BK638"/>
      <c r="BL638"/>
      <c r="BM638"/>
      <c r="BN638"/>
      <c r="BO638" t="n">
        <v>0</v>
      </c>
      <c r="BP638" t="n">
        <v>0</v>
      </c>
      <c r="BQ638" t="n">
        <v>0.0004986</v>
      </c>
      <c r="BR638" t="n">
        <v>0</v>
      </c>
      <c r="BS638" t="n">
        <v>0</v>
      </c>
      <c r="BT638" t="n">
        <v>0.00001775</v>
      </c>
      <c r="BU638" t="n">
        <v>0.0001657</v>
      </c>
      <c r="BV638" t="n">
        <v>0</v>
      </c>
      <c r="BW638"/>
      <c r="BX638"/>
      <c r="BY638"/>
      <c r="BZ638"/>
      <c r="CA638"/>
      <c r="CB638"/>
      <c r="CC638"/>
      <c r="CD638"/>
      <c r="CE638"/>
      <c r="CF638"/>
      <c r="CG638" t="n">
        <v>348</v>
      </c>
      <c r="CH638" t="str">
        <f>=SUBTOTAL(103,CG638)</f>
      </c>
      <c r="CI638" t="str">
        <f>=IF(CH638=1,IFERROR(MAX($CI$1:CI637)+(COUNTIFS($CG$1:CG637,CG638,$CH$1:CH637,1)=0),1),"")</f>
      </c>
    </row>
    <row r="639">
      <c r="A639" t="s">
        <v>8224</v>
      </c>
      <c r="B639" t="s">
        <v>8225</v>
      </c>
      <c r="C639" t="s">
        <v>8226</v>
      </c>
      <c r="D639" t="s">
        <v>8227</v>
      </c>
      <c r="E639" t="s">
        <v>8228</v>
      </c>
      <c r="F639" t="s">
        <v>8229</v>
      </c>
      <c r="G639" t="s">
        <v>92</v>
      </c>
      <c r="H639" t="s">
        <v>93</v>
      </c>
      <c r="I639" t="s">
        <v>755</v>
      </c>
      <c r="J639"/>
      <c r="K639" t="n">
        <v>0.0003738</v>
      </c>
      <c r="L639" t="n">
        <v>0.0002366</v>
      </c>
      <c r="M639" t="n">
        <v>0.008234</v>
      </c>
      <c r="N639" t="s">
        <v>936</v>
      </c>
      <c r="O639"/>
      <c r="P639"/>
      <c r="Q639"/>
      <c r="R639"/>
      <c r="S639"/>
      <c r="T639" t="n">
        <v>0.139</v>
      </c>
      <c r="U639" t="s">
        <v>8230</v>
      </c>
      <c r="V639" t="s">
        <v>379</v>
      </c>
      <c r="W639" t="n">
        <v>0.926</v>
      </c>
      <c r="X639" t="n">
        <v>0.198189228773</v>
      </c>
      <c r="Y639" t="s">
        <v>8231</v>
      </c>
      <c r="Z639"/>
      <c r="AA639"/>
      <c r="AB639" t="s">
        <v>284</v>
      </c>
      <c r="AC639" t="s">
        <v>285</v>
      </c>
      <c r="AD639"/>
      <c r="AE639"/>
      <c r="AF639" t="s">
        <v>8232</v>
      </c>
      <c r="AG639" t="s">
        <v>8233</v>
      </c>
      <c r="AH639"/>
      <c r="AI639" t="s">
        <v>102</v>
      </c>
      <c r="AJ639" t="s">
        <v>419</v>
      </c>
      <c r="AK639" t="s">
        <v>433</v>
      </c>
      <c r="AL639" t="s">
        <v>228</v>
      </c>
      <c r="AM639" t="n">
        <v>1</v>
      </c>
      <c r="AN639"/>
      <c r="AO639" t="n">
        <v>37</v>
      </c>
      <c r="AP639" t="n">
        <v>122</v>
      </c>
      <c r="AQ639" t="n">
        <v>105</v>
      </c>
      <c r="AR639" t="n">
        <v>0</v>
      </c>
      <c r="AS639" t="n">
        <v>109</v>
      </c>
      <c r="AT639" t="n">
        <v>132</v>
      </c>
      <c r="AU639" t="n">
        <v>94</v>
      </c>
      <c r="AV639" t="n">
        <v>99</v>
      </c>
      <c r="AW639" t="n">
        <v>99</v>
      </c>
      <c r="AX639"/>
      <c r="AY639" t="n">
        <v>125960</v>
      </c>
      <c r="AZ639" t="n">
        <v>125960</v>
      </c>
      <c r="BA639"/>
      <c r="BB639"/>
      <c r="BC639"/>
      <c r="BD639" t="s">
        <v>107</v>
      </c>
      <c r="BE639" t="s">
        <v>8234</v>
      </c>
      <c r="BF639" t="s">
        <v>8235</v>
      </c>
      <c r="BG639" t="s">
        <v>1252</v>
      </c>
      <c r="BH639" t="s">
        <v>1298</v>
      </c>
      <c r="BI639"/>
      <c r="BJ639"/>
      <c r="BK639"/>
      <c r="BL639"/>
      <c r="BM639"/>
      <c r="BN639"/>
      <c r="BO639" t="n">
        <v>0</v>
      </c>
      <c r="BP639" t="n">
        <v>0</v>
      </c>
      <c r="BQ639" t="n">
        <v>0.008234</v>
      </c>
      <c r="BR639" t="n">
        <v>0</v>
      </c>
      <c r="BS639" t="n">
        <v>0</v>
      </c>
      <c r="BT639" t="n">
        <v>0.00008791</v>
      </c>
      <c r="BU639" t="n">
        <v>0.0001629</v>
      </c>
      <c r="BV639" t="n">
        <v>0</v>
      </c>
      <c r="BW639" t="n">
        <v>0.00002413</v>
      </c>
      <c r="BX639" t="n">
        <v>0</v>
      </c>
      <c r="BY639" t="n">
        <v>0</v>
      </c>
      <c r="BZ639" t="n">
        <v>0.006624</v>
      </c>
      <c r="CA639" t="n">
        <v>0</v>
      </c>
      <c r="CB639" t="n">
        <v>0</v>
      </c>
      <c r="CC639" t="n">
        <v>0</v>
      </c>
      <c r="CD639" t="n">
        <v>0.0001764</v>
      </c>
      <c r="CE639" t="n">
        <v>0</v>
      </c>
      <c r="CF639" t="n">
        <v>0</v>
      </c>
      <c r="CG639" t="n">
        <v>349</v>
      </c>
      <c r="CH639" t="str">
        <f>=SUBTOTAL(103,CG639)</f>
      </c>
      <c r="CI639" t="str">
        <f>=IF(CH639=1,IFERROR(MAX($CI$1:CI638)+(COUNTIFS($CG$1:CG638,CG639,$CH$1:CH638,1)=0),1),"")</f>
      </c>
    </row>
    <row r="640">
      <c r="A640" t="s">
        <v>8236</v>
      </c>
      <c r="B640" t="s">
        <v>8237</v>
      </c>
      <c r="C640" t="s">
        <v>8238</v>
      </c>
      <c r="D640" t="s">
        <v>8239</v>
      </c>
      <c r="E640" t="s">
        <v>8240</v>
      </c>
      <c r="F640" t="s">
        <v>8241</v>
      </c>
      <c r="G640" t="s">
        <v>8242</v>
      </c>
      <c r="H640" t="s">
        <v>93</v>
      </c>
      <c r="I640" t="s">
        <v>179</v>
      </c>
      <c r="J640"/>
      <c r="K640" t="n">
        <v>0.00007369</v>
      </c>
      <c r="L640" t="n">
        <v>0.4463</v>
      </c>
      <c r="M640" t="n">
        <v>0.4968</v>
      </c>
      <c r="N640" t="s">
        <v>176</v>
      </c>
      <c r="O640"/>
      <c r="P640"/>
      <c r="Q640"/>
      <c r="R640"/>
      <c r="S640"/>
      <c r="T640"/>
      <c r="U640"/>
      <c r="V640"/>
      <c r="W640" t="n">
        <v>0.014</v>
      </c>
      <c r="X640"/>
      <c r="Y640" t="s">
        <v>8243</v>
      </c>
      <c r="Z640"/>
      <c r="AA640"/>
      <c r="AB640" t="s">
        <v>211</v>
      </c>
      <c r="AC640" t="s">
        <v>212</v>
      </c>
      <c r="AD640"/>
      <c r="AE640"/>
      <c r="AF640" t="s">
        <v>8244</v>
      </c>
      <c r="AG640" t="s">
        <v>8245</v>
      </c>
      <c r="AH640" t="s">
        <v>8246</v>
      </c>
      <c r="AI640" t="s">
        <v>419</v>
      </c>
      <c r="AJ640" t="s">
        <v>419</v>
      </c>
      <c r="AK640" t="s">
        <v>433</v>
      </c>
      <c r="AL640" t="s">
        <v>249</v>
      </c>
      <c r="AM640" t="n">
        <v>1</v>
      </c>
      <c r="AN640"/>
      <c r="AO640" t="n">
        <v>184</v>
      </c>
      <c r="AP640" t="n">
        <v>203</v>
      </c>
      <c r="AQ640" t="n">
        <v>229</v>
      </c>
      <c r="AR640" t="n">
        <v>121</v>
      </c>
      <c r="AS640" t="n">
        <v>91</v>
      </c>
      <c r="AT640" t="n">
        <v>112</v>
      </c>
      <c r="AU640" t="n">
        <v>99</v>
      </c>
      <c r="AV640" t="n">
        <v>99</v>
      </c>
      <c r="AW640" t="n">
        <v>99</v>
      </c>
      <c r="AX640" t="n">
        <v>125960</v>
      </c>
      <c r="AY640" t="n">
        <v>125960</v>
      </c>
      <c r="AZ640" t="n">
        <v>125960</v>
      </c>
      <c r="BA640" t="s">
        <v>105</v>
      </c>
      <c r="BB640" t="s">
        <v>8247</v>
      </c>
      <c r="BC640"/>
      <c r="BD640" t="s">
        <v>163</v>
      </c>
      <c r="BE640" t="s">
        <v>8248</v>
      </c>
      <c r="BF640" t="s">
        <v>8249</v>
      </c>
      <c r="BG640" t="s">
        <v>8250</v>
      </c>
      <c r="BH640" t="s">
        <v>8251</v>
      </c>
      <c r="BI640"/>
      <c r="BJ640"/>
      <c r="BK640"/>
      <c r="BL640"/>
      <c r="BM640"/>
      <c r="BN640"/>
      <c r="BO640" t="n">
        <v>0.0003232</v>
      </c>
      <c r="BP640" t="n">
        <v>0</v>
      </c>
      <c r="BQ640" t="n">
        <v>0</v>
      </c>
      <c r="BR640" t="n">
        <v>0</v>
      </c>
      <c r="BS640" t="n">
        <v>0.0002571</v>
      </c>
      <c r="BT640" t="n">
        <v>0.00005876</v>
      </c>
      <c r="BU640" t="n">
        <v>0</v>
      </c>
      <c r="BV640" t="n">
        <v>0.00003495</v>
      </c>
      <c r="BW640" t="n">
        <v>0.3374</v>
      </c>
      <c r="BX640" t="n">
        <v>0.4897</v>
      </c>
      <c r="BY640" t="n">
        <v>0.4793</v>
      </c>
      <c r="BZ640" t="n">
        <v>0.4854</v>
      </c>
      <c r="CA640" t="n">
        <v>0.4968</v>
      </c>
      <c r="CB640" t="n">
        <v>0.4949</v>
      </c>
      <c r="CC640" t="n">
        <v>0.4636</v>
      </c>
      <c r="CD640" t="n">
        <v>0.4854</v>
      </c>
      <c r="CE640" t="n">
        <v>0.4606</v>
      </c>
      <c r="CF640" t="n">
        <v>0.4845</v>
      </c>
      <c r="CG640" t="n">
        <v>350</v>
      </c>
      <c r="CH640" t="str">
        <f>=SUBTOTAL(103,CG640)</f>
      </c>
      <c r="CI640" t="str">
        <f>=IF(CH640=1,IFERROR(MAX($CI$1:CI639)+(COUNTIFS($CG$1:CG639,CG640,$CH$1:CH639,1)=0),1),"")</f>
      </c>
    </row>
    <row r="641">
      <c r="A641" t="s">
        <v>8236</v>
      </c>
      <c r="B641" t="s">
        <v>8252</v>
      </c>
      <c r="C641" t="s">
        <v>8253</v>
      </c>
      <c r="D641" t="s">
        <v>8239</v>
      </c>
      <c r="E641" t="s">
        <v>8254</v>
      </c>
      <c r="F641" t="s">
        <v>8255</v>
      </c>
      <c r="G641" t="s">
        <v>92</v>
      </c>
      <c r="H641" t="s">
        <v>93</v>
      </c>
      <c r="I641" t="s">
        <v>179</v>
      </c>
      <c r="J641"/>
      <c r="K641" t="n">
        <v>0.00002119</v>
      </c>
      <c r="L641" t="n">
        <v>0.4474</v>
      </c>
      <c r="M641" t="n">
        <v>0.4974</v>
      </c>
      <c r="N641" t="s">
        <v>176</v>
      </c>
      <c r="O641"/>
      <c r="P641"/>
      <c r="Q641"/>
      <c r="R641"/>
      <c r="S641"/>
      <c r="T641" t="n">
        <v>0.057</v>
      </c>
      <c r="U641" t="s">
        <v>1581</v>
      </c>
      <c r="V641" t="s">
        <v>552</v>
      </c>
      <c r="W641" t="n">
        <v>0.001</v>
      </c>
      <c r="X641" t="n">
        <v>0.25331133604</v>
      </c>
      <c r="Y641" t="s">
        <v>8256</v>
      </c>
      <c r="Z641"/>
      <c r="AA641"/>
      <c r="AB641" t="s">
        <v>211</v>
      </c>
      <c r="AC641" t="s">
        <v>212</v>
      </c>
      <c r="AD641"/>
      <c r="AE641"/>
      <c r="AF641" t="s">
        <v>8257</v>
      </c>
      <c r="AG641" t="s">
        <v>8258</v>
      </c>
      <c r="AH641" t="s">
        <v>8246</v>
      </c>
      <c r="AI641" t="s">
        <v>419</v>
      </c>
      <c r="AJ641" t="s">
        <v>419</v>
      </c>
      <c r="AK641" t="s">
        <v>433</v>
      </c>
      <c r="AL641" t="s">
        <v>249</v>
      </c>
      <c r="AM641" t="n">
        <v>1</v>
      </c>
      <c r="AN641"/>
      <c r="AO641" t="n">
        <v>207</v>
      </c>
      <c r="AP641" t="n">
        <v>246</v>
      </c>
      <c r="AQ641" t="n">
        <v>258</v>
      </c>
      <c r="AR641" t="n">
        <v>136</v>
      </c>
      <c r="AS641" t="n">
        <v>101</v>
      </c>
      <c r="AT641" t="n">
        <v>127</v>
      </c>
      <c r="AU641" t="n">
        <v>99</v>
      </c>
      <c r="AV641" t="n">
        <v>99</v>
      </c>
      <c r="AW641" t="n">
        <v>99</v>
      </c>
      <c r="AX641" t="n">
        <v>125960</v>
      </c>
      <c r="AY641" t="n">
        <v>125960</v>
      </c>
      <c r="AZ641" t="n">
        <v>125960</v>
      </c>
      <c r="BA641" t="s">
        <v>105</v>
      </c>
      <c r="BB641" t="s">
        <v>8247</v>
      </c>
      <c r="BC641"/>
      <c r="BD641" t="s">
        <v>107</v>
      </c>
      <c r="BE641" t="s">
        <v>8248</v>
      </c>
      <c r="BF641" t="s">
        <v>8249</v>
      </c>
      <c r="BG641" t="s">
        <v>573</v>
      </c>
      <c r="BH641" t="s">
        <v>574</v>
      </c>
      <c r="BI641"/>
      <c r="BJ641"/>
      <c r="BK641"/>
      <c r="BL641"/>
      <c r="BM641"/>
      <c r="BN641"/>
      <c r="BO641" t="n">
        <v>0</v>
      </c>
      <c r="BP641" t="n">
        <v>0.00005967</v>
      </c>
      <c r="BQ641" t="n">
        <v>0</v>
      </c>
      <c r="BR641" t="n">
        <v>0.00005803</v>
      </c>
      <c r="BS641" t="n">
        <v>0.00005016</v>
      </c>
      <c r="BT641" t="n">
        <v>0.000009531</v>
      </c>
      <c r="BU641" t="n">
        <v>0</v>
      </c>
      <c r="BV641" t="n">
        <v>0</v>
      </c>
      <c r="BW641" t="n">
        <v>0.3398</v>
      </c>
      <c r="BX641" t="n">
        <v>0.4899</v>
      </c>
      <c r="BY641" t="n">
        <v>0.4802</v>
      </c>
      <c r="BZ641" t="n">
        <v>0.4873</v>
      </c>
      <c r="CA641" t="n">
        <v>0.4974</v>
      </c>
      <c r="CB641" t="n">
        <v>0.4957</v>
      </c>
      <c r="CC641" t="n">
        <v>0.4694</v>
      </c>
      <c r="CD641" t="n">
        <v>0.486</v>
      </c>
      <c r="CE641" t="n">
        <v>0.4621</v>
      </c>
      <c r="CF641" t="n">
        <v>0.4857</v>
      </c>
      <c r="CG641" t="n">
        <v>350</v>
      </c>
      <c r="CH641" t="str">
        <f>=SUBTOTAL(103,CG641)</f>
      </c>
      <c r="CI641" t="str">
        <f>=IF(CH641=1,IFERROR(MAX($CI$1:CI640)+(COUNTIFS($CG$1:CG640,CG641,$CH$1:CH640,1)=0),1),"")</f>
      </c>
    </row>
    <row r="642">
      <c r="A642" t="s">
        <v>8236</v>
      </c>
      <c r="B642" t="s">
        <v>8259</v>
      </c>
      <c r="C642" t="s">
        <v>8260</v>
      </c>
      <c r="D642" t="s">
        <v>8239</v>
      </c>
      <c r="E642" t="s">
        <v>8261</v>
      </c>
      <c r="F642" t="s">
        <v>8262</v>
      </c>
      <c r="G642" t="s">
        <v>92</v>
      </c>
      <c r="H642" t="s">
        <v>93</v>
      </c>
      <c r="I642" t="s">
        <v>179</v>
      </c>
      <c r="J642"/>
      <c r="K642" t="n">
        <v>0.00002985</v>
      </c>
      <c r="L642" t="n">
        <v>0.4468</v>
      </c>
      <c r="M642" t="n">
        <v>0.4978</v>
      </c>
      <c r="N642" t="s">
        <v>176</v>
      </c>
      <c r="O642"/>
      <c r="P642"/>
      <c r="Q642"/>
      <c r="R642"/>
      <c r="S642"/>
      <c r="T642" t="n">
        <v>0.025</v>
      </c>
      <c r="U642" t="s">
        <v>485</v>
      </c>
      <c r="V642" t="s">
        <v>8263</v>
      </c>
      <c r="W642" t="n">
        <v>2.373</v>
      </c>
      <c r="X642" t="n">
        <v>0.350784868002</v>
      </c>
      <c r="Y642" t="s">
        <v>8264</v>
      </c>
      <c r="Z642"/>
      <c r="AA642"/>
      <c r="AB642" t="s">
        <v>211</v>
      </c>
      <c r="AC642" t="s">
        <v>212</v>
      </c>
      <c r="AD642"/>
      <c r="AE642"/>
      <c r="AF642" t="s">
        <v>8265</v>
      </c>
      <c r="AG642" t="s">
        <v>8266</v>
      </c>
      <c r="AH642" t="s">
        <v>8246</v>
      </c>
      <c r="AI642" t="s">
        <v>419</v>
      </c>
      <c r="AJ642" t="s">
        <v>419</v>
      </c>
      <c r="AK642" t="s">
        <v>433</v>
      </c>
      <c r="AL642" t="s">
        <v>228</v>
      </c>
      <c r="AM642" t="n">
        <v>1</v>
      </c>
      <c r="AN642"/>
      <c r="AO642" t="n">
        <v>211</v>
      </c>
      <c r="AP642" t="n">
        <v>254</v>
      </c>
      <c r="AQ642" t="n">
        <v>265</v>
      </c>
      <c r="AR642" t="n">
        <v>137</v>
      </c>
      <c r="AS642" t="n">
        <v>103</v>
      </c>
      <c r="AT642" t="n">
        <v>131</v>
      </c>
      <c r="AU642" t="n">
        <v>99</v>
      </c>
      <c r="AV642" t="n">
        <v>99</v>
      </c>
      <c r="AW642" t="n">
        <v>99</v>
      </c>
      <c r="AX642" t="n">
        <v>125960</v>
      </c>
      <c r="AY642" t="n">
        <v>125960</v>
      </c>
      <c r="AZ642" t="n">
        <v>125960</v>
      </c>
      <c r="BA642" t="s">
        <v>105</v>
      </c>
      <c r="BB642" t="s">
        <v>8247</v>
      </c>
      <c r="BC642"/>
      <c r="BD642" t="s">
        <v>107</v>
      </c>
      <c r="BE642" t="s">
        <v>8248</v>
      </c>
      <c r="BF642" t="s">
        <v>8249</v>
      </c>
      <c r="BG642" t="s">
        <v>8267</v>
      </c>
      <c r="BH642" t="s">
        <v>8268</v>
      </c>
      <c r="BI642"/>
      <c r="BJ642"/>
      <c r="BK642"/>
      <c r="BL642"/>
      <c r="BM642"/>
      <c r="BN642"/>
      <c r="BO642" t="n">
        <v>0</v>
      </c>
      <c r="BP642" t="n">
        <v>0</v>
      </c>
      <c r="BQ642" t="n">
        <v>0</v>
      </c>
      <c r="BR642" t="n">
        <v>0.00005862</v>
      </c>
      <c r="BS642" t="n">
        <v>0.0001508</v>
      </c>
      <c r="BT642" t="n">
        <v>0.00002878</v>
      </c>
      <c r="BU642" t="n">
        <v>0</v>
      </c>
      <c r="BV642" t="n">
        <v>0</v>
      </c>
      <c r="BW642" t="n">
        <v>0.3398</v>
      </c>
      <c r="BX642" t="n">
        <v>0.4865</v>
      </c>
      <c r="BY642" t="n">
        <v>0.4799</v>
      </c>
      <c r="BZ642" t="n">
        <v>0.487</v>
      </c>
      <c r="CA642" t="n">
        <v>0.4978</v>
      </c>
      <c r="CB642" t="n">
        <v>0.4952</v>
      </c>
      <c r="CC642" t="n">
        <v>0.4696</v>
      </c>
      <c r="CD642" t="n">
        <v>0.4848</v>
      </c>
      <c r="CE642" t="n">
        <v>0.4619</v>
      </c>
      <c r="CF642" t="n">
        <v>0.4857</v>
      </c>
      <c r="CG642" t="n">
        <v>350</v>
      </c>
      <c r="CH642" t="str">
        <f>=SUBTOTAL(103,CG642)</f>
      </c>
      <c r="CI642" t="str">
        <f>=IF(CH642=1,IFERROR(MAX($CI$1:CI641)+(COUNTIFS($CG$1:CG641,CG642,$CH$1:CH641,1)=0),1),"")</f>
      </c>
    </row>
    <row r="643">
      <c r="A643" t="s">
        <v>8236</v>
      </c>
      <c r="B643" t="s">
        <v>8269</v>
      </c>
      <c r="C643" t="s">
        <v>8270</v>
      </c>
      <c r="D643" t="s">
        <v>8239</v>
      </c>
      <c r="E643" t="s">
        <v>8271</v>
      </c>
      <c r="F643" t="s">
        <v>8272</v>
      </c>
      <c r="G643" t="s">
        <v>92</v>
      </c>
      <c r="H643" t="s">
        <v>93</v>
      </c>
      <c r="I643" t="s">
        <v>179</v>
      </c>
      <c r="J643"/>
      <c r="K643" t="n">
        <v>0.001177</v>
      </c>
      <c r="L643" t="n">
        <v>0.4479</v>
      </c>
      <c r="M643" t="n">
        <v>0.4979</v>
      </c>
      <c r="N643" t="s">
        <v>176</v>
      </c>
      <c r="O643"/>
      <c r="P643"/>
      <c r="Q643"/>
      <c r="R643"/>
      <c r="S643"/>
      <c r="T643" t="n">
        <v>0.123</v>
      </c>
      <c r="U643" t="s">
        <v>413</v>
      </c>
      <c r="V643" t="s">
        <v>8273</v>
      </c>
      <c r="W643" t="n">
        <v>18.17</v>
      </c>
      <c r="X643" t="n">
        <v>0.373636573553</v>
      </c>
      <c r="Y643" t="s">
        <v>8274</v>
      </c>
      <c r="Z643"/>
      <c r="AA643"/>
      <c r="AB643" t="s">
        <v>211</v>
      </c>
      <c r="AC643" t="s">
        <v>212</v>
      </c>
      <c r="AD643"/>
      <c r="AE643"/>
      <c r="AF643" t="s">
        <v>8275</v>
      </c>
      <c r="AG643" t="s">
        <v>8276</v>
      </c>
      <c r="AH643" t="s">
        <v>8246</v>
      </c>
      <c r="AI643" t="s">
        <v>419</v>
      </c>
      <c r="AJ643" t="s">
        <v>419</v>
      </c>
      <c r="AK643" t="s">
        <v>433</v>
      </c>
      <c r="AL643" t="s">
        <v>125</v>
      </c>
      <c r="AM643" t="n">
        <v>1</v>
      </c>
      <c r="AN643"/>
      <c r="AO643" t="n">
        <v>246</v>
      </c>
      <c r="AP643" t="n">
        <v>282</v>
      </c>
      <c r="AQ643" t="n">
        <v>292</v>
      </c>
      <c r="AR643" t="n">
        <v>163</v>
      </c>
      <c r="AS643" t="n">
        <v>120</v>
      </c>
      <c r="AT643" t="n">
        <v>152</v>
      </c>
      <c r="AU643" t="n">
        <v>99</v>
      </c>
      <c r="AV643" t="n">
        <v>99</v>
      </c>
      <c r="AW643" t="n">
        <v>99</v>
      </c>
      <c r="AX643" t="n">
        <v>125960</v>
      </c>
      <c r="AY643" t="n">
        <v>125960</v>
      </c>
      <c r="AZ643" t="n">
        <v>125960</v>
      </c>
      <c r="BA643" t="s">
        <v>105</v>
      </c>
      <c r="BB643" t="s">
        <v>8247</v>
      </c>
      <c r="BC643"/>
      <c r="BD643" t="s">
        <v>107</v>
      </c>
      <c r="BE643" t="s">
        <v>8248</v>
      </c>
      <c r="BF643" t="s">
        <v>8249</v>
      </c>
      <c r="BG643" t="s">
        <v>4193</v>
      </c>
      <c r="BH643" t="s">
        <v>4194</v>
      </c>
      <c r="BI643"/>
      <c r="BJ643"/>
      <c r="BK643"/>
      <c r="BL643"/>
      <c r="BM643"/>
      <c r="BN643"/>
      <c r="BO643" t="n">
        <v>0.0008786</v>
      </c>
      <c r="BP643" t="n">
        <v>0.0006718</v>
      </c>
      <c r="BQ643" t="n">
        <v>0.0004327</v>
      </c>
      <c r="BR643" t="n">
        <v>0.0003259</v>
      </c>
      <c r="BS643" t="n">
        <v>0.002854</v>
      </c>
      <c r="BT643" t="n">
        <v>0.001361</v>
      </c>
      <c r="BU643" t="n">
        <v>0.002009</v>
      </c>
      <c r="BV643" t="n">
        <v>0.0007408</v>
      </c>
      <c r="BW643" t="n">
        <v>0.3424</v>
      </c>
      <c r="BX643" t="n">
        <v>0.4899</v>
      </c>
      <c r="BY643" t="n">
        <v>0.4805</v>
      </c>
      <c r="BZ643" t="n">
        <v>0.4866</v>
      </c>
      <c r="CA643" t="n">
        <v>0.4979</v>
      </c>
      <c r="CB643" t="n">
        <v>0.4957</v>
      </c>
      <c r="CC643" t="n">
        <v>0.47</v>
      </c>
      <c r="CD643" t="n">
        <v>0.4861</v>
      </c>
      <c r="CE643" t="n">
        <v>0.4633</v>
      </c>
      <c r="CF643" t="n">
        <v>0.4856</v>
      </c>
      <c r="CG643" t="n">
        <v>350</v>
      </c>
      <c r="CH643" t="str">
        <f>=SUBTOTAL(103,CG643)</f>
      </c>
      <c r="CI643" t="str">
        <f>=IF(CH643=1,IFERROR(MAX($CI$1:CI642)+(COUNTIFS($CG$1:CG642,CG643,$CH$1:CH642,1)=0),1),"")</f>
      </c>
    </row>
    <row r="644">
      <c r="A644" t="s">
        <v>8236</v>
      </c>
      <c r="B644" t="s">
        <v>8277</v>
      </c>
      <c r="C644" t="s">
        <v>8278</v>
      </c>
      <c r="D644" t="s">
        <v>8239</v>
      </c>
      <c r="E644" t="s">
        <v>8279</v>
      </c>
      <c r="F644" t="s">
        <v>8280</v>
      </c>
      <c r="G644" t="s">
        <v>92</v>
      </c>
      <c r="H644" t="s">
        <v>93</v>
      </c>
      <c r="I644" t="s">
        <v>179</v>
      </c>
      <c r="J644"/>
      <c r="K644" t="n">
        <v>0.00596</v>
      </c>
      <c r="L644" t="n">
        <v>0.4491</v>
      </c>
      <c r="M644" t="n">
        <v>0.4981</v>
      </c>
      <c r="N644" t="s">
        <v>176</v>
      </c>
      <c r="O644"/>
      <c r="P644"/>
      <c r="Q644"/>
      <c r="R644"/>
      <c r="S644"/>
      <c r="T644" t="n">
        <v>0.135</v>
      </c>
      <c r="U644" t="s">
        <v>3183</v>
      </c>
      <c r="V644" t="s">
        <v>8281</v>
      </c>
      <c r="W644" t="n">
        <v>13.56</v>
      </c>
      <c r="X644" t="n">
        <v>0.331669569016</v>
      </c>
      <c r="Y644" t="s">
        <v>8282</v>
      </c>
      <c r="Z644"/>
      <c r="AA644"/>
      <c r="AB644" t="s">
        <v>211</v>
      </c>
      <c r="AC644" t="s">
        <v>212</v>
      </c>
      <c r="AD644"/>
      <c r="AE644"/>
      <c r="AF644" t="s">
        <v>8283</v>
      </c>
      <c r="AG644" t="s">
        <v>8284</v>
      </c>
      <c r="AH644" t="s">
        <v>8285</v>
      </c>
      <c r="AI644" t="s">
        <v>419</v>
      </c>
      <c r="AJ644" t="s">
        <v>419</v>
      </c>
      <c r="AK644" t="s">
        <v>433</v>
      </c>
      <c r="AL644" t="s">
        <v>104</v>
      </c>
      <c r="AM644" t="n">
        <v>1</v>
      </c>
      <c r="AN644"/>
      <c r="AO644" t="n">
        <v>276</v>
      </c>
      <c r="AP644" t="n">
        <v>324</v>
      </c>
      <c r="AQ644" t="n">
        <v>329</v>
      </c>
      <c r="AR644" t="n">
        <v>178</v>
      </c>
      <c r="AS644" t="n">
        <v>131</v>
      </c>
      <c r="AT644" t="n">
        <v>177</v>
      </c>
      <c r="AU644" t="n">
        <v>99</v>
      </c>
      <c r="AV644" t="n">
        <v>99</v>
      </c>
      <c r="AW644" t="n">
        <v>99</v>
      </c>
      <c r="AX644" t="n">
        <v>125960</v>
      </c>
      <c r="AY644" t="n">
        <v>125960</v>
      </c>
      <c r="AZ644" t="n">
        <v>125960</v>
      </c>
      <c r="BA644" t="s">
        <v>105</v>
      </c>
      <c r="BB644" t="s">
        <v>8247</v>
      </c>
      <c r="BC644"/>
      <c r="BD644" t="s">
        <v>107</v>
      </c>
      <c r="BE644" t="s">
        <v>8248</v>
      </c>
      <c r="BF644" t="s">
        <v>8249</v>
      </c>
      <c r="BG644" t="s">
        <v>291</v>
      </c>
      <c r="BH644" t="s">
        <v>292</v>
      </c>
      <c r="BI644"/>
      <c r="BJ644"/>
      <c r="BK644"/>
      <c r="BL644"/>
      <c r="BM644"/>
      <c r="BN644"/>
      <c r="BO644" t="n">
        <v>0.006338</v>
      </c>
      <c r="BP644" t="n">
        <v>0.00213</v>
      </c>
      <c r="BQ644" t="n">
        <v>0.00271</v>
      </c>
      <c r="BR644" t="n">
        <v>0.003565</v>
      </c>
      <c r="BS644" t="n">
        <v>0.009519</v>
      </c>
      <c r="BT644" t="n">
        <v>0.008252</v>
      </c>
      <c r="BU644" t="n">
        <v>0.004654</v>
      </c>
      <c r="BV644" t="n">
        <v>0.003301</v>
      </c>
      <c r="BW644" t="n">
        <v>0.3453</v>
      </c>
      <c r="BX644" t="n">
        <v>0.4899</v>
      </c>
      <c r="BY644" t="n">
        <v>0.4812</v>
      </c>
      <c r="BZ644" t="n">
        <v>0.4879</v>
      </c>
      <c r="CA644" t="n">
        <v>0.4981</v>
      </c>
      <c r="CB644" t="n">
        <v>0.4964</v>
      </c>
      <c r="CC644" t="n">
        <v>0.4708</v>
      </c>
      <c r="CD644" t="n">
        <v>0.4868</v>
      </c>
      <c r="CE644" t="n">
        <v>0.4646</v>
      </c>
      <c r="CF644" t="n">
        <v>0.4872</v>
      </c>
      <c r="CG644" t="n">
        <v>350</v>
      </c>
      <c r="CH644" t="str">
        <f>=SUBTOTAL(103,CG644)</f>
      </c>
      <c r="CI644" t="str">
        <f>=IF(CH644=1,IFERROR(MAX($CI$1:CI643)+(COUNTIFS($CG$1:CG643,CG644,$CH$1:CH643,1)=0),1),"")</f>
      </c>
    </row>
    <row r="645">
      <c r="A645" t="s">
        <v>8236</v>
      </c>
      <c r="B645" t="s">
        <v>8286</v>
      </c>
      <c r="C645" t="s">
        <v>8287</v>
      </c>
      <c r="D645" t="s">
        <v>8239</v>
      </c>
      <c r="E645" t="s">
        <v>8288</v>
      </c>
      <c r="F645" t="s">
        <v>8289</v>
      </c>
      <c r="G645" t="s">
        <v>92</v>
      </c>
      <c r="H645" t="s">
        <v>93</v>
      </c>
      <c r="I645" t="s">
        <v>179</v>
      </c>
      <c r="J645"/>
      <c r="K645" t="n">
        <v>0.0007388</v>
      </c>
      <c r="L645" t="n">
        <v>0.4489</v>
      </c>
      <c r="M645" t="n">
        <v>0.4977</v>
      </c>
      <c r="N645" t="s">
        <v>176</v>
      </c>
      <c r="O645"/>
      <c r="P645"/>
      <c r="Q645"/>
      <c r="R645"/>
      <c r="S645"/>
      <c r="T645" t="n">
        <v>0.009</v>
      </c>
      <c r="U645" t="s">
        <v>8290</v>
      </c>
      <c r="V645" t="s">
        <v>379</v>
      </c>
      <c r="W645" t="n">
        <v>0.001</v>
      </c>
      <c r="X645" t="n">
        <v>0.305213212967</v>
      </c>
      <c r="Y645" t="s">
        <v>8291</v>
      </c>
      <c r="Z645"/>
      <c r="AA645"/>
      <c r="AB645" t="s">
        <v>211</v>
      </c>
      <c r="AC645" t="s">
        <v>212</v>
      </c>
      <c r="AD645"/>
      <c r="AE645"/>
      <c r="AF645" t="s">
        <v>8292</v>
      </c>
      <c r="AG645" t="s">
        <v>8293</v>
      </c>
      <c r="AH645" t="s">
        <v>8246</v>
      </c>
      <c r="AI645" t="s">
        <v>419</v>
      </c>
      <c r="AJ645" t="s">
        <v>419</v>
      </c>
      <c r="AK645" t="s">
        <v>433</v>
      </c>
      <c r="AL645" t="s">
        <v>125</v>
      </c>
      <c r="AM645" t="n">
        <v>1</v>
      </c>
      <c r="AN645"/>
      <c r="AO645" t="n">
        <v>278</v>
      </c>
      <c r="AP645" t="n">
        <v>330</v>
      </c>
      <c r="AQ645" t="n">
        <v>299</v>
      </c>
      <c r="AR645" t="n">
        <v>155</v>
      </c>
      <c r="AS645" t="n">
        <v>111</v>
      </c>
      <c r="AT645" t="n">
        <v>169</v>
      </c>
      <c r="AU645" t="n">
        <v>99</v>
      </c>
      <c r="AV645" t="n">
        <v>99</v>
      </c>
      <c r="AW645" t="n">
        <v>99</v>
      </c>
      <c r="AX645" t="n">
        <v>125960</v>
      </c>
      <c r="AY645" t="n">
        <v>125960</v>
      </c>
      <c r="AZ645" t="n">
        <v>125960</v>
      </c>
      <c r="BA645" t="s">
        <v>105</v>
      </c>
      <c r="BB645" t="s">
        <v>8247</v>
      </c>
      <c r="BC645"/>
      <c r="BD645" t="s">
        <v>107</v>
      </c>
      <c r="BE645" t="s">
        <v>8248</v>
      </c>
      <c r="BF645" t="s">
        <v>8249</v>
      </c>
      <c r="BG645" t="s">
        <v>863</v>
      </c>
      <c r="BH645" t="s">
        <v>8294</v>
      </c>
      <c r="BI645" t="n">
        <v>0.0002</v>
      </c>
      <c r="BJ645" t="n">
        <v>0.0008</v>
      </c>
      <c r="BK645" t="n">
        <v>0</v>
      </c>
      <c r="BL645" t="n">
        <v>0</v>
      </c>
      <c r="BM645" t="n">
        <v>0</v>
      </c>
      <c r="BN645" t="n">
        <v>0</v>
      </c>
      <c r="BO645" t="n">
        <v>0.001096</v>
      </c>
      <c r="BP645" t="n">
        <v>0.0002017</v>
      </c>
      <c r="BQ645" t="n">
        <v>0.0001076</v>
      </c>
      <c r="BR645" t="n">
        <v>0.0002805</v>
      </c>
      <c r="BS645" t="n">
        <v>0.00477</v>
      </c>
      <c r="BT645" t="n">
        <v>0.0005334</v>
      </c>
      <c r="BU645" t="n">
        <v>0.0005663</v>
      </c>
      <c r="BV645" t="n">
        <v>0.0002617</v>
      </c>
      <c r="BW645" t="n">
        <v>0.3429</v>
      </c>
      <c r="BX645" t="n">
        <v>0.4897</v>
      </c>
      <c r="BY645" t="n">
        <v>0.4816</v>
      </c>
      <c r="BZ645" t="n">
        <v>0.4884</v>
      </c>
      <c r="CA645" t="n">
        <v>0.4977</v>
      </c>
      <c r="CB645" t="n">
        <v>0.4969</v>
      </c>
      <c r="CC645" t="n">
        <v>0.4702</v>
      </c>
      <c r="CD645" t="n">
        <v>0.4869</v>
      </c>
      <c r="CE645" t="n">
        <v>0.4653</v>
      </c>
      <c r="CF645" t="n">
        <v>0.488</v>
      </c>
      <c r="CG645" t="n">
        <v>350</v>
      </c>
      <c r="CH645" t="str">
        <f>=SUBTOTAL(103,CG645)</f>
      </c>
      <c r="CI645" t="str">
        <f>=IF(CH645=1,IFERROR(MAX($CI$1:CI644)+(COUNTIFS($CG$1:CG644,CG645,$CH$1:CH644,1)=0),1),"")</f>
      </c>
    </row>
    <row r="646">
      <c r="A646" t="s">
        <v>8236</v>
      </c>
      <c r="B646" t="s">
        <v>8295</v>
      </c>
      <c r="C646" t="s">
        <v>8296</v>
      </c>
      <c r="D646" t="s">
        <v>8239</v>
      </c>
      <c r="E646" t="s">
        <v>8297</v>
      </c>
      <c r="F646" t="s">
        <v>8298</v>
      </c>
      <c r="G646" t="s">
        <v>92</v>
      </c>
      <c r="H646" t="s">
        <v>93</v>
      </c>
      <c r="I646" t="s">
        <v>179</v>
      </c>
      <c r="J646"/>
      <c r="K646" t="n">
        <v>0.0004381</v>
      </c>
      <c r="L646" t="n">
        <v>0.4485</v>
      </c>
      <c r="M646" t="n">
        <v>0.4977</v>
      </c>
      <c r="N646" t="s">
        <v>176</v>
      </c>
      <c r="O646"/>
      <c r="P646"/>
      <c r="Q646"/>
      <c r="R646"/>
      <c r="S646"/>
      <c r="T646" t="n">
        <v>0.066</v>
      </c>
      <c r="U646" t="s">
        <v>1288</v>
      </c>
      <c r="V646" t="s">
        <v>8299</v>
      </c>
      <c r="W646" t="n">
        <v>9.802</v>
      </c>
      <c r="X646" t="n">
        <v>0.407516479492</v>
      </c>
      <c r="Y646" t="s">
        <v>8300</v>
      </c>
      <c r="Z646"/>
      <c r="AA646"/>
      <c r="AB646" t="s">
        <v>211</v>
      </c>
      <c r="AC646" t="s">
        <v>212</v>
      </c>
      <c r="AD646"/>
      <c r="AE646"/>
      <c r="AF646" t="s">
        <v>8301</v>
      </c>
      <c r="AG646" t="s">
        <v>8302</v>
      </c>
      <c r="AH646" t="s">
        <v>8246</v>
      </c>
      <c r="AI646" t="s">
        <v>419</v>
      </c>
      <c r="AJ646" t="s">
        <v>419</v>
      </c>
      <c r="AK646" t="s">
        <v>433</v>
      </c>
      <c r="AL646" t="s">
        <v>104</v>
      </c>
      <c r="AM646" t="n">
        <v>1</v>
      </c>
      <c r="AN646"/>
      <c r="AO646" t="n">
        <v>273</v>
      </c>
      <c r="AP646" t="n">
        <v>320</v>
      </c>
      <c r="AQ646" t="n">
        <v>291</v>
      </c>
      <c r="AR646" t="n">
        <v>141</v>
      </c>
      <c r="AS646" t="n">
        <v>110</v>
      </c>
      <c r="AT646" t="n">
        <v>159</v>
      </c>
      <c r="AU646" t="n">
        <v>99</v>
      </c>
      <c r="AV646" t="n">
        <v>99</v>
      </c>
      <c r="AW646" t="n">
        <v>99</v>
      </c>
      <c r="AX646" t="n">
        <v>125960</v>
      </c>
      <c r="AY646" t="n">
        <v>125960</v>
      </c>
      <c r="AZ646" t="n">
        <v>125960</v>
      </c>
      <c r="BA646" t="s">
        <v>105</v>
      </c>
      <c r="BB646" t="s">
        <v>8247</v>
      </c>
      <c r="BC646"/>
      <c r="BD646" t="s">
        <v>107</v>
      </c>
      <c r="BE646" t="s">
        <v>8248</v>
      </c>
      <c r="BF646" t="s">
        <v>8249</v>
      </c>
      <c r="BG646" t="s">
        <v>2523</v>
      </c>
      <c r="BH646" t="s">
        <v>8303</v>
      </c>
      <c r="BI646"/>
      <c r="BJ646"/>
      <c r="BK646"/>
      <c r="BL646"/>
      <c r="BM646"/>
      <c r="BN646"/>
      <c r="BO646" t="n">
        <v>0</v>
      </c>
      <c r="BP646" t="n">
        <v>0.00009276</v>
      </c>
      <c r="BQ646" t="n">
        <v>0.0001043</v>
      </c>
      <c r="BR646" t="n">
        <v>0.000123</v>
      </c>
      <c r="BS646" t="n">
        <v>0.003866</v>
      </c>
      <c r="BT646" t="n">
        <v>0.0002601</v>
      </c>
      <c r="BU646" t="n">
        <v>0.0003519</v>
      </c>
      <c r="BV646" t="n">
        <v>0.000105</v>
      </c>
      <c r="BW646" t="n">
        <v>0.3417</v>
      </c>
      <c r="BX646" t="n">
        <v>0.4896</v>
      </c>
      <c r="BY646" t="n">
        <v>0.4814</v>
      </c>
      <c r="BZ646" t="n">
        <v>0.4881</v>
      </c>
      <c r="CA646" t="n">
        <v>0.4977</v>
      </c>
      <c r="CB646" t="n">
        <v>0.4969</v>
      </c>
      <c r="CC646" t="n">
        <v>0.4702</v>
      </c>
      <c r="CD646" t="n">
        <v>0.4868</v>
      </c>
      <c r="CE646" t="n">
        <v>0.4642</v>
      </c>
      <c r="CF646" t="n">
        <v>0.4878</v>
      </c>
      <c r="CG646" t="n">
        <v>350</v>
      </c>
      <c r="CH646" t="str">
        <f>=SUBTOTAL(103,CG646)</f>
      </c>
      <c r="CI646" t="str">
        <f>=IF(CH646=1,IFERROR(MAX($CI$1:CI645)+(COUNTIFS($CG$1:CG645,CG646,$CH$1:CH645,1)=0),1),"")</f>
      </c>
    </row>
    <row r="647">
      <c r="A647" t="s">
        <v>8236</v>
      </c>
      <c r="B647" t="s">
        <v>8304</v>
      </c>
      <c r="C647" t="s">
        <v>8305</v>
      </c>
      <c r="D647" t="s">
        <v>8239</v>
      </c>
      <c r="E647" t="s">
        <v>8306</v>
      </c>
      <c r="F647" t="s">
        <v>8307</v>
      </c>
      <c r="G647" t="s">
        <v>92</v>
      </c>
      <c r="H647" t="s">
        <v>93</v>
      </c>
      <c r="I647" t="s">
        <v>179</v>
      </c>
      <c r="J647"/>
      <c r="K647" t="n">
        <v>0.0001792</v>
      </c>
      <c r="L647" t="n">
        <v>0.448</v>
      </c>
      <c r="M647" t="n">
        <v>0.4976</v>
      </c>
      <c r="N647" t="s">
        <v>176</v>
      </c>
      <c r="O647"/>
      <c r="P647"/>
      <c r="Q647"/>
      <c r="R647"/>
      <c r="S647"/>
      <c r="T647" t="n">
        <v>0.026</v>
      </c>
      <c r="U647" t="s">
        <v>378</v>
      </c>
      <c r="V647" t="s">
        <v>3964</v>
      </c>
      <c r="W647" t="n">
        <v>0.001</v>
      </c>
      <c r="X647" t="n">
        <v>0.281857192516</v>
      </c>
      <c r="Y647" t="s">
        <v>8308</v>
      </c>
      <c r="Z647"/>
      <c r="AA647"/>
      <c r="AB647" t="s">
        <v>211</v>
      </c>
      <c r="AC647" t="s">
        <v>212</v>
      </c>
      <c r="AD647"/>
      <c r="AE647"/>
      <c r="AF647" t="s">
        <v>8309</v>
      </c>
      <c r="AG647" t="s">
        <v>8310</v>
      </c>
      <c r="AH647" t="s">
        <v>8246</v>
      </c>
      <c r="AI647" t="s">
        <v>419</v>
      </c>
      <c r="AJ647" t="s">
        <v>419</v>
      </c>
      <c r="AK647" t="s">
        <v>433</v>
      </c>
      <c r="AL647" t="s">
        <v>228</v>
      </c>
      <c r="AM647" t="n">
        <v>1</v>
      </c>
      <c r="AN647"/>
      <c r="AO647" t="n">
        <v>244</v>
      </c>
      <c r="AP647" t="n">
        <v>308</v>
      </c>
      <c r="AQ647" t="n">
        <v>272</v>
      </c>
      <c r="AR647" t="n">
        <v>120</v>
      </c>
      <c r="AS647" t="n">
        <v>100</v>
      </c>
      <c r="AT647" t="n">
        <v>143</v>
      </c>
      <c r="AU647" t="n">
        <v>99</v>
      </c>
      <c r="AV647" t="n">
        <v>99</v>
      </c>
      <c r="AW647" t="n">
        <v>99</v>
      </c>
      <c r="AX647" t="n">
        <v>125960</v>
      </c>
      <c r="AY647" t="n">
        <v>125960</v>
      </c>
      <c r="AZ647" t="n">
        <v>125960</v>
      </c>
      <c r="BA647" t="s">
        <v>105</v>
      </c>
      <c r="BB647" t="s">
        <v>8247</v>
      </c>
      <c r="BC647"/>
      <c r="BD647" t="s">
        <v>107</v>
      </c>
      <c r="BE647" t="s">
        <v>8248</v>
      </c>
      <c r="BF647" t="s">
        <v>8249</v>
      </c>
      <c r="BG647" t="s">
        <v>1219</v>
      </c>
      <c r="BH647" t="s">
        <v>1220</v>
      </c>
      <c r="BI647"/>
      <c r="BJ647"/>
      <c r="BK647"/>
      <c r="BL647"/>
      <c r="BM647"/>
      <c r="BN647"/>
      <c r="BO647" t="n">
        <v>0</v>
      </c>
      <c r="BP647" t="n">
        <v>0.00002935</v>
      </c>
      <c r="BQ647" t="n">
        <v>0.0001012</v>
      </c>
      <c r="BR647" t="n">
        <v>0</v>
      </c>
      <c r="BS647" t="n">
        <v>0.001557</v>
      </c>
      <c r="BT647" t="n">
        <v>0.0001195</v>
      </c>
      <c r="BU647" t="n">
        <v>0.0001681</v>
      </c>
      <c r="BV647" t="n">
        <v>0</v>
      </c>
      <c r="BW647" t="n">
        <v>0.3397</v>
      </c>
      <c r="BX647" t="n">
        <v>0.4897</v>
      </c>
      <c r="BY647" t="n">
        <v>0.4813</v>
      </c>
      <c r="BZ647" t="n">
        <v>0.4882</v>
      </c>
      <c r="CA647" t="n">
        <v>0.4976</v>
      </c>
      <c r="CB647" t="n">
        <v>0.4965</v>
      </c>
      <c r="CC647" t="n">
        <v>0.4704</v>
      </c>
      <c r="CD647" t="n">
        <v>0.4866</v>
      </c>
      <c r="CE647" t="n">
        <v>0.4638</v>
      </c>
      <c r="CF647" t="n">
        <v>0.4877</v>
      </c>
      <c r="CG647" t="n">
        <v>350</v>
      </c>
      <c r="CH647" t="str">
        <f>=SUBTOTAL(103,CG647)</f>
      </c>
      <c r="CI647" t="str">
        <f>=IF(CH647=1,IFERROR(MAX($CI$1:CI646)+(COUNTIFS($CG$1:CG646,CG647,$CH$1:CH646,1)=0),1),"")</f>
      </c>
    </row>
    <row r="648">
      <c r="A648" t="s">
        <v>8236</v>
      </c>
      <c r="B648" t="s">
        <v>8311</v>
      </c>
      <c r="C648" t="s">
        <v>8312</v>
      </c>
      <c r="D648" t="s">
        <v>8239</v>
      </c>
      <c r="E648" t="s">
        <v>8313</v>
      </c>
      <c r="F648" t="s">
        <v>8314</v>
      </c>
      <c r="G648" t="s">
        <v>92</v>
      </c>
      <c r="H648" t="s">
        <v>93</v>
      </c>
      <c r="I648" t="s">
        <v>179</v>
      </c>
      <c r="J648"/>
      <c r="K648" t="n">
        <v>0.000132</v>
      </c>
      <c r="L648" t="n">
        <v>0.4476</v>
      </c>
      <c r="M648" t="n">
        <v>0.4982</v>
      </c>
      <c r="N648" t="s">
        <v>176</v>
      </c>
      <c r="O648"/>
      <c r="P648"/>
      <c r="Q648"/>
      <c r="R648"/>
      <c r="S648"/>
      <c r="T648" t="n">
        <v>0.02</v>
      </c>
      <c r="U648" t="s">
        <v>5160</v>
      </c>
      <c r="V648" t="s">
        <v>1195</v>
      </c>
      <c r="W648" t="n">
        <v>1.315</v>
      </c>
      <c r="X648" t="n">
        <v>0.353307545185</v>
      </c>
      <c r="Y648" t="s">
        <v>8315</v>
      </c>
      <c r="Z648"/>
      <c r="AA648"/>
      <c r="AB648" t="s">
        <v>211</v>
      </c>
      <c r="AC648" t="s">
        <v>212</v>
      </c>
      <c r="AD648"/>
      <c r="AE648"/>
      <c r="AF648" t="s">
        <v>8316</v>
      </c>
      <c r="AG648" t="s">
        <v>8317</v>
      </c>
      <c r="AH648" t="s">
        <v>8246</v>
      </c>
      <c r="AI648" t="s">
        <v>419</v>
      </c>
      <c r="AJ648" t="s">
        <v>419</v>
      </c>
      <c r="AK648" t="s">
        <v>433</v>
      </c>
      <c r="AL648" t="s">
        <v>228</v>
      </c>
      <c r="AM648" t="n">
        <v>1</v>
      </c>
      <c r="AN648"/>
      <c r="AO648" t="n">
        <v>228</v>
      </c>
      <c r="AP648" t="n">
        <v>288</v>
      </c>
      <c r="AQ648" t="n">
        <v>253</v>
      </c>
      <c r="AR648" t="n">
        <v>105</v>
      </c>
      <c r="AS648" t="n">
        <v>90</v>
      </c>
      <c r="AT648" t="n">
        <v>134</v>
      </c>
      <c r="AU648" t="n">
        <v>99</v>
      </c>
      <c r="AV648" t="n">
        <v>99</v>
      </c>
      <c r="AW648" t="n">
        <v>99</v>
      </c>
      <c r="AX648" t="n">
        <v>125960</v>
      </c>
      <c r="AY648" t="n">
        <v>125960</v>
      </c>
      <c r="AZ648" t="n">
        <v>125960</v>
      </c>
      <c r="BA648" t="s">
        <v>105</v>
      </c>
      <c r="BB648" t="s">
        <v>8247</v>
      </c>
      <c r="BC648"/>
      <c r="BD648" t="s">
        <v>107</v>
      </c>
      <c r="BE648" t="s">
        <v>8248</v>
      </c>
      <c r="BF648" t="s">
        <v>8249</v>
      </c>
      <c r="BG648" t="s">
        <v>1240</v>
      </c>
      <c r="BH648" t="s">
        <v>1241</v>
      </c>
      <c r="BI648"/>
      <c r="BJ648"/>
      <c r="BK648"/>
      <c r="BL648"/>
      <c r="BM648"/>
      <c r="BN648"/>
      <c r="BO648" t="n">
        <v>0</v>
      </c>
      <c r="BP648" t="n">
        <v>0.00002918</v>
      </c>
      <c r="BQ648" t="n">
        <v>0</v>
      </c>
      <c r="BR648" t="n">
        <v>0</v>
      </c>
      <c r="BS648" t="n">
        <v>0.001064</v>
      </c>
      <c r="BT648" t="n">
        <v>0.00009998</v>
      </c>
      <c r="BU648" t="n">
        <v>0.0001668</v>
      </c>
      <c r="BV648" t="n">
        <v>0</v>
      </c>
      <c r="BW648" t="n">
        <v>0.338</v>
      </c>
      <c r="BX648" t="n">
        <v>0.4895</v>
      </c>
      <c r="BY648" t="n">
        <v>0.481</v>
      </c>
      <c r="BZ648" t="n">
        <v>0.4881</v>
      </c>
      <c r="CA648" t="n">
        <v>0.4982</v>
      </c>
      <c r="CB648" t="n">
        <v>0.4964</v>
      </c>
      <c r="CC648" t="n">
        <v>0.4706</v>
      </c>
      <c r="CD648" t="n">
        <v>0.4865</v>
      </c>
      <c r="CE648" t="n">
        <v>0.4638</v>
      </c>
      <c r="CF648" t="n">
        <v>0.4876</v>
      </c>
      <c r="CG648" t="n">
        <v>350</v>
      </c>
      <c r="CH648" t="str">
        <f>=SUBTOTAL(103,CG648)</f>
      </c>
      <c r="CI648" t="str">
        <f>=IF(CH648=1,IFERROR(MAX($CI$1:CI647)+(COUNTIFS($CG$1:CG647,CG648,$CH$1:CH647,1)=0),1),"")</f>
      </c>
    </row>
    <row r="649">
      <c r="A649" t="s">
        <v>8236</v>
      </c>
      <c r="B649" t="s">
        <v>8318</v>
      </c>
      <c r="C649" t="s">
        <v>8319</v>
      </c>
      <c r="D649" t="s">
        <v>8239</v>
      </c>
      <c r="E649" t="s">
        <v>8320</v>
      </c>
      <c r="F649" t="s">
        <v>8321</v>
      </c>
      <c r="G649" t="s">
        <v>92</v>
      </c>
      <c r="H649" t="s">
        <v>93</v>
      </c>
      <c r="I649" t="s">
        <v>179</v>
      </c>
      <c r="J649"/>
      <c r="K649" t="n">
        <v>0.00004445</v>
      </c>
      <c r="L649" t="n">
        <v>0.4422</v>
      </c>
      <c r="M649" t="n">
        <v>0.4966</v>
      </c>
      <c r="N649" t="s">
        <v>176</v>
      </c>
      <c r="O649"/>
      <c r="P649"/>
      <c r="Q649"/>
      <c r="R649"/>
      <c r="S649"/>
      <c r="T649" t="n">
        <v>0.02</v>
      </c>
      <c r="U649" t="s">
        <v>4609</v>
      </c>
      <c r="V649" t="s">
        <v>474</v>
      </c>
      <c r="W649" t="n">
        <v>0.028</v>
      </c>
      <c r="X649" t="n">
        <v>0.292184203863</v>
      </c>
      <c r="Y649" t="s">
        <v>8322</v>
      </c>
      <c r="Z649"/>
      <c r="AA649"/>
      <c r="AB649" t="s">
        <v>211</v>
      </c>
      <c r="AC649" t="s">
        <v>8323</v>
      </c>
      <c r="AD649"/>
      <c r="AE649"/>
      <c r="AF649" t="s">
        <v>8324</v>
      </c>
      <c r="AG649" t="s">
        <v>8325</v>
      </c>
      <c r="AH649"/>
      <c r="AI649" t="s">
        <v>419</v>
      </c>
      <c r="AJ649" t="s">
        <v>419</v>
      </c>
      <c r="AK649" t="s">
        <v>433</v>
      </c>
      <c r="AL649" t="s">
        <v>125</v>
      </c>
      <c r="AM649" t="n">
        <v>1</v>
      </c>
      <c r="AN649"/>
      <c r="AO649" t="n">
        <v>190</v>
      </c>
      <c r="AP649" t="n">
        <v>224</v>
      </c>
      <c r="AQ649" t="n">
        <v>195</v>
      </c>
      <c r="AR649" t="n">
        <v>72</v>
      </c>
      <c r="AS649" t="n">
        <v>74</v>
      </c>
      <c r="AT649" t="n">
        <v>99</v>
      </c>
      <c r="AU649" t="n">
        <v>99</v>
      </c>
      <c r="AV649" t="n">
        <v>99</v>
      </c>
      <c r="AW649" t="n">
        <v>99</v>
      </c>
      <c r="AX649" t="n">
        <v>125960</v>
      </c>
      <c r="AY649" t="n">
        <v>125960</v>
      </c>
      <c r="AZ649" t="n">
        <v>125960</v>
      </c>
      <c r="BA649" t="s">
        <v>105</v>
      </c>
      <c r="BB649" t="s">
        <v>8247</v>
      </c>
      <c r="BC649"/>
      <c r="BD649" t="s">
        <v>107</v>
      </c>
      <c r="BE649" t="s">
        <v>8248</v>
      </c>
      <c r="BF649" t="s">
        <v>8249</v>
      </c>
      <c r="BG649" t="s">
        <v>334</v>
      </c>
      <c r="BH649" t="s">
        <v>8326</v>
      </c>
      <c r="BI649"/>
      <c r="BJ649"/>
      <c r="BK649"/>
      <c r="BL649"/>
      <c r="BM649"/>
      <c r="BN649"/>
      <c r="BO649" t="n">
        <v>0</v>
      </c>
      <c r="BP649" t="n">
        <v>0</v>
      </c>
      <c r="BQ649" t="n">
        <v>0</v>
      </c>
      <c r="BR649" t="n">
        <v>0</v>
      </c>
      <c r="BS649" t="n">
        <v>0.000255</v>
      </c>
      <c r="BT649" t="n">
        <v>0.00005339</v>
      </c>
      <c r="BU649" t="n">
        <v>0</v>
      </c>
      <c r="BV649" t="n">
        <v>0</v>
      </c>
      <c r="BW649" t="n">
        <v>0.3277</v>
      </c>
      <c r="BX649" t="n">
        <v>0.4843</v>
      </c>
      <c r="BY649" t="n">
        <v>0.4768</v>
      </c>
      <c r="BZ649" t="n">
        <v>0.4838</v>
      </c>
      <c r="CA649" t="n">
        <v>0.4966</v>
      </c>
      <c r="CB649" t="n">
        <v>0.4936</v>
      </c>
      <c r="CC649" t="n">
        <v>0.466</v>
      </c>
      <c r="CD649" t="n">
        <v>0.4831</v>
      </c>
      <c r="CE649" t="n">
        <v>0.4574</v>
      </c>
      <c r="CF649" t="n">
        <v>0.4839</v>
      </c>
      <c r="CG649" t="n">
        <v>350</v>
      </c>
      <c r="CH649" t="str">
        <f>=SUBTOTAL(103,CG649)</f>
      </c>
      <c r="CI649" t="str">
        <f>=IF(CH649=1,IFERROR(MAX($CI$1:CI648)+(COUNTIFS($CG$1:CG648,CG649,$CH$1:CH648,1)=0),1),"")</f>
      </c>
    </row>
    <row r="650">
      <c r="A650" t="s">
        <v>8236</v>
      </c>
      <c r="B650" t="s">
        <v>8327</v>
      </c>
      <c r="C650" t="s">
        <v>8328</v>
      </c>
      <c r="D650" t="s">
        <v>8239</v>
      </c>
      <c r="E650" t="s">
        <v>8329</v>
      </c>
      <c r="F650" t="s">
        <v>8330</v>
      </c>
      <c r="G650" t="s">
        <v>92</v>
      </c>
      <c r="H650" t="s">
        <v>93</v>
      </c>
      <c r="I650" t="s">
        <v>179</v>
      </c>
      <c r="J650"/>
      <c r="K650" t="n">
        <v>0</v>
      </c>
      <c r="L650" t="n">
        <v>0.2058</v>
      </c>
      <c r="M650" t="n">
        <v>0.3247</v>
      </c>
      <c r="N650" t="s">
        <v>281</v>
      </c>
      <c r="O650"/>
      <c r="P650"/>
      <c r="Q650"/>
      <c r="R650"/>
      <c r="S650"/>
      <c r="T650" t="n">
        <v>0.138</v>
      </c>
      <c r="U650" t="s">
        <v>324</v>
      </c>
      <c r="V650" t="s">
        <v>2592</v>
      </c>
      <c r="W650" t="n">
        <v>17.78</v>
      </c>
      <c r="X650" t="n">
        <v>0.323730319738</v>
      </c>
      <c r="Y650" t="s">
        <v>8331</v>
      </c>
      <c r="Z650"/>
      <c r="AA650"/>
      <c r="AB650" t="s">
        <v>211</v>
      </c>
      <c r="AC650" t="s">
        <v>212</v>
      </c>
      <c r="AD650"/>
      <c r="AE650"/>
      <c r="AF650" t="s">
        <v>8332</v>
      </c>
      <c r="AG650" t="s">
        <v>8333</v>
      </c>
      <c r="AH650"/>
      <c r="AI650"/>
      <c r="AJ650"/>
      <c r="AK650"/>
      <c r="AL650" t="s">
        <v>249</v>
      </c>
      <c r="AM650"/>
      <c r="AN650"/>
      <c r="AO650"/>
      <c r="AP650"/>
      <c r="AQ650"/>
      <c r="AR650"/>
      <c r="AS650"/>
      <c r="AT650"/>
      <c r="AU650"/>
      <c r="AV650"/>
      <c r="AW650"/>
      <c r="AX650"/>
      <c r="AY650"/>
      <c r="AZ650"/>
      <c r="BA650" t="s">
        <v>105</v>
      </c>
      <c r="BB650" t="s">
        <v>8247</v>
      </c>
      <c r="BC650"/>
      <c r="BD650" t="s">
        <v>107</v>
      </c>
      <c r="BE650" t="s">
        <v>8248</v>
      </c>
      <c r="BF650" t="s">
        <v>8249</v>
      </c>
      <c r="BG650" t="s">
        <v>387</v>
      </c>
      <c r="BH650" t="s">
        <v>388</v>
      </c>
      <c r="BI650"/>
      <c r="BJ650"/>
      <c r="BK650"/>
      <c r="BL650"/>
      <c r="BM650"/>
      <c r="BN650"/>
      <c r="BO650" t="n">
        <v>0</v>
      </c>
      <c r="BP650" t="n">
        <v>0</v>
      </c>
      <c r="BQ650" t="n">
        <v>0</v>
      </c>
      <c r="BR650" t="n">
        <v>0</v>
      </c>
      <c r="BS650" t="n">
        <v>0</v>
      </c>
      <c r="BT650" t="n">
        <v>0</v>
      </c>
      <c r="BU650" t="n">
        <v>0</v>
      </c>
      <c r="BV650" t="n">
        <v>0</v>
      </c>
      <c r="BW650" t="n">
        <v>0.1827</v>
      </c>
      <c r="BX650" t="n">
        <v>0.3247</v>
      </c>
      <c r="BY650" t="n">
        <v>0.1928</v>
      </c>
      <c r="BZ650" t="n">
        <v>0.1235</v>
      </c>
      <c r="CA650" t="n">
        <v>0.05308</v>
      </c>
      <c r="CB650" t="n">
        <v>0.2696</v>
      </c>
      <c r="CC650" t="n">
        <v>0.1368</v>
      </c>
      <c r="CD650" t="n">
        <v>0.2411</v>
      </c>
      <c r="CE650" t="n">
        <v>0.183</v>
      </c>
      <c r="CF650" t="n">
        <v>0.08568</v>
      </c>
      <c r="CG650" t="n">
        <v>350</v>
      </c>
      <c r="CH650" t="str">
        <f>=SUBTOTAL(103,CG650)</f>
      </c>
      <c r="CI650" t="str">
        <f>=IF(CH650=1,IFERROR(MAX($CI$1:CI649)+(COUNTIFS($CG$1:CG649,CG650,$CH$1:CH649,1)=0),1),"")</f>
      </c>
    </row>
    <row r="651">
      <c r="A651" t="s">
        <v>8236</v>
      </c>
      <c r="B651" t="s">
        <v>8334</v>
      </c>
      <c r="C651" t="s">
        <v>8335</v>
      </c>
      <c r="D651" t="s">
        <v>8239</v>
      </c>
      <c r="E651" t="s">
        <v>8336</v>
      </c>
      <c r="F651" t="s">
        <v>8337</v>
      </c>
      <c r="G651" t="s">
        <v>92</v>
      </c>
      <c r="H651" t="s">
        <v>93</v>
      </c>
      <c r="I651" t="s">
        <v>179</v>
      </c>
      <c r="J651"/>
      <c r="K651" t="n">
        <v>0.000003986</v>
      </c>
      <c r="L651" t="n">
        <v>0.3585</v>
      </c>
      <c r="M651" t="n">
        <v>0.4541</v>
      </c>
      <c r="N651" t="s">
        <v>176</v>
      </c>
      <c r="O651"/>
      <c r="P651"/>
      <c r="Q651"/>
      <c r="R651"/>
      <c r="S651"/>
      <c r="T651" t="n">
        <v>0.028</v>
      </c>
      <c r="U651" t="s">
        <v>378</v>
      </c>
      <c r="V651" t="s">
        <v>552</v>
      </c>
      <c r="W651" t="n">
        <v>0.002</v>
      </c>
      <c r="X651" t="n">
        <v>0.303719520569</v>
      </c>
      <c r="Y651" t="s">
        <v>8338</v>
      </c>
      <c r="Z651"/>
      <c r="AA651"/>
      <c r="AB651" t="s">
        <v>211</v>
      </c>
      <c r="AC651" t="s">
        <v>212</v>
      </c>
      <c r="AD651"/>
      <c r="AE651"/>
      <c r="AF651" t="s">
        <v>8339</v>
      </c>
      <c r="AG651" t="s">
        <v>8340</v>
      </c>
      <c r="AH651"/>
      <c r="AI651"/>
      <c r="AJ651"/>
      <c r="AK651"/>
      <c r="AL651" t="s">
        <v>228</v>
      </c>
      <c r="AM651"/>
      <c r="AN651"/>
      <c r="AO651"/>
      <c r="AP651"/>
      <c r="AQ651"/>
      <c r="AR651"/>
      <c r="AS651"/>
      <c r="AT651"/>
      <c r="AU651"/>
      <c r="AV651"/>
      <c r="AW651"/>
      <c r="AX651"/>
      <c r="AY651"/>
      <c r="AZ651"/>
      <c r="BA651" t="s">
        <v>105</v>
      </c>
      <c r="BB651" t="s">
        <v>8247</v>
      </c>
      <c r="BC651"/>
      <c r="BD651" t="s">
        <v>107</v>
      </c>
      <c r="BE651" t="s">
        <v>8248</v>
      </c>
      <c r="BF651" t="s">
        <v>8249</v>
      </c>
      <c r="BG651" t="s">
        <v>626</v>
      </c>
      <c r="BH651" t="s">
        <v>627</v>
      </c>
      <c r="BI651"/>
      <c r="BJ651"/>
      <c r="BK651"/>
      <c r="BL651"/>
      <c r="BM651"/>
      <c r="BN651"/>
      <c r="BO651" t="n">
        <v>0</v>
      </c>
      <c r="BP651" t="n">
        <v>0</v>
      </c>
      <c r="BQ651" t="n">
        <v>0</v>
      </c>
      <c r="BR651" t="n">
        <v>0</v>
      </c>
      <c r="BS651" t="n">
        <v>0.00004665</v>
      </c>
      <c r="BT651" t="n">
        <v>0</v>
      </c>
      <c r="BU651" t="n">
        <v>0</v>
      </c>
      <c r="BV651" t="n">
        <v>0</v>
      </c>
      <c r="BW651" t="n">
        <v>0.2098</v>
      </c>
      <c r="BX651" t="n">
        <v>0.417</v>
      </c>
      <c r="BY651" t="n">
        <v>0.4041</v>
      </c>
      <c r="BZ651" t="n">
        <v>0.4104</v>
      </c>
      <c r="CA651" t="n">
        <v>0.4541</v>
      </c>
      <c r="CB651" t="n">
        <v>0.43</v>
      </c>
      <c r="CC651" t="n">
        <v>0.4211</v>
      </c>
      <c r="CD651" t="n">
        <v>0.4162</v>
      </c>
      <c r="CE651" t="n">
        <v>0.3676</v>
      </c>
      <c r="CF651" t="n">
        <v>0.4164</v>
      </c>
      <c r="CG651" t="n">
        <v>350</v>
      </c>
      <c r="CH651" t="str">
        <f>=SUBTOTAL(103,CG651)</f>
      </c>
      <c r="CI651" t="str">
        <f>=IF(CH651=1,IFERROR(MAX($CI$1:CI650)+(COUNTIFS($CG$1:CG650,CG651,$CH$1:CH650,1)=0),1),"")</f>
      </c>
    </row>
    <row r="652">
      <c r="A652" t="s">
        <v>8236</v>
      </c>
      <c r="B652" t="s">
        <v>8341</v>
      </c>
      <c r="C652" t="s">
        <v>8342</v>
      </c>
      <c r="D652" t="s">
        <v>8239</v>
      </c>
      <c r="E652" t="s">
        <v>8343</v>
      </c>
      <c r="F652" t="s">
        <v>8344</v>
      </c>
      <c r="G652" t="s">
        <v>92</v>
      </c>
      <c r="H652" t="s">
        <v>93</v>
      </c>
      <c r="I652" t="s">
        <v>179</v>
      </c>
      <c r="J652"/>
      <c r="K652" t="n">
        <v>0.00001595</v>
      </c>
      <c r="L652" t="n">
        <v>0.2525</v>
      </c>
      <c r="M652" t="n">
        <v>0.347</v>
      </c>
      <c r="N652" t="s">
        <v>281</v>
      </c>
      <c r="O652"/>
      <c r="P652"/>
      <c r="Q652"/>
      <c r="R652"/>
      <c r="S652"/>
      <c r="T652" t="n">
        <v>0.143</v>
      </c>
      <c r="U652" t="s">
        <v>324</v>
      </c>
      <c r="V652" t="s">
        <v>3103</v>
      </c>
      <c r="W652" t="n">
        <v>16.98</v>
      </c>
      <c r="X652" t="n">
        <v>0.287050068378</v>
      </c>
      <c r="Y652" t="s">
        <v>8345</v>
      </c>
      <c r="Z652"/>
      <c r="AA652"/>
      <c r="AB652" t="s">
        <v>211</v>
      </c>
      <c r="AC652" t="s">
        <v>212</v>
      </c>
      <c r="AD652"/>
      <c r="AE652"/>
      <c r="AF652" t="s">
        <v>8346</v>
      </c>
      <c r="AG652" t="s">
        <v>8347</v>
      </c>
      <c r="AH652"/>
      <c r="AI652"/>
      <c r="AJ652"/>
      <c r="AK652"/>
      <c r="AL652" t="s">
        <v>125</v>
      </c>
      <c r="AM652"/>
      <c r="AN652"/>
      <c r="AO652"/>
      <c r="AP652"/>
      <c r="AQ652"/>
      <c r="AR652"/>
      <c r="AS652"/>
      <c r="AT652"/>
      <c r="AU652"/>
      <c r="AV652"/>
      <c r="AW652"/>
      <c r="AX652"/>
      <c r="AY652"/>
      <c r="AZ652"/>
      <c r="BA652" t="s">
        <v>105</v>
      </c>
      <c r="BB652" t="s">
        <v>8247</v>
      </c>
      <c r="BC652"/>
      <c r="BD652" t="s">
        <v>107</v>
      </c>
      <c r="BE652" t="s">
        <v>8248</v>
      </c>
      <c r="BF652" t="s">
        <v>8249</v>
      </c>
      <c r="BG652" t="s">
        <v>765</v>
      </c>
      <c r="BH652" t="s">
        <v>3534</v>
      </c>
      <c r="BI652"/>
      <c r="BJ652"/>
      <c r="BK652"/>
      <c r="BL652"/>
      <c r="BM652"/>
      <c r="BN652"/>
      <c r="BO652" t="n">
        <v>0</v>
      </c>
      <c r="BP652" t="n">
        <v>0</v>
      </c>
      <c r="BQ652" t="n">
        <v>0</v>
      </c>
      <c r="BR652" t="n">
        <v>0</v>
      </c>
      <c r="BS652" t="n">
        <v>0.00004685</v>
      </c>
      <c r="BT652" t="n">
        <v>0</v>
      </c>
      <c r="BU652" t="n">
        <v>0</v>
      </c>
      <c r="BV652" t="n">
        <v>0.00009812</v>
      </c>
      <c r="BW652" t="n">
        <v>0.1388</v>
      </c>
      <c r="BX652" t="n">
        <v>0.347</v>
      </c>
      <c r="BY652" t="n">
        <v>0.2776</v>
      </c>
      <c r="BZ652" t="n">
        <v>0.2941</v>
      </c>
      <c r="CA652" t="n">
        <v>0.3388</v>
      </c>
      <c r="CB652" t="n">
        <v>0.3122</v>
      </c>
      <c r="CC652" t="n">
        <v>0.3276</v>
      </c>
      <c r="CD652" t="n">
        <v>0.2953</v>
      </c>
      <c r="CE652" t="n">
        <v>0.2403</v>
      </c>
      <c r="CF652" t="n">
        <v>0.2948</v>
      </c>
      <c r="CG652" t="n">
        <v>350</v>
      </c>
      <c r="CH652" t="str">
        <f>=SUBTOTAL(103,CG652)</f>
      </c>
      <c r="CI652" t="str">
        <f>=IF(CH652=1,IFERROR(MAX($CI$1:CI651)+(COUNTIFS($CG$1:CG651,CG652,$CH$1:CH651,1)=0),1),"")</f>
      </c>
    </row>
    <row r="653">
      <c r="A653" t="s">
        <v>8348</v>
      </c>
      <c r="B653" t="s">
        <v>8349</v>
      </c>
      <c r="C653" t="s">
        <v>8350</v>
      </c>
      <c r="D653" t="s">
        <v>8351</v>
      </c>
      <c r="E653" t="s">
        <v>8352</v>
      </c>
      <c r="F653" t="s">
        <v>8353</v>
      </c>
      <c r="G653" t="s">
        <v>1996</v>
      </c>
      <c r="H653" t="s">
        <v>93</v>
      </c>
      <c r="I653" t="s">
        <v>179</v>
      </c>
      <c r="J653"/>
      <c r="K653" t="n">
        <v>0.0001364</v>
      </c>
      <c r="L653" t="n">
        <v>0.2878</v>
      </c>
      <c r="M653" t="n">
        <v>0.3839</v>
      </c>
      <c r="N653" t="s">
        <v>281</v>
      </c>
      <c r="O653"/>
      <c r="P653"/>
      <c r="Q653"/>
      <c r="R653"/>
      <c r="S653"/>
      <c r="T653"/>
      <c r="U653"/>
      <c r="V653"/>
      <c r="W653" t="n">
        <v>25.8</v>
      </c>
      <c r="X653"/>
      <c r="Y653" t="s">
        <v>8354</v>
      </c>
      <c r="Z653"/>
      <c r="AA653"/>
      <c r="AB653" t="s">
        <v>211</v>
      </c>
      <c r="AC653" t="s">
        <v>8355</v>
      </c>
      <c r="AD653"/>
      <c r="AE653"/>
      <c r="AF653" t="s">
        <v>8356</v>
      </c>
      <c r="AG653" t="s">
        <v>8357</v>
      </c>
      <c r="AH653"/>
      <c r="AI653"/>
      <c r="AJ653"/>
      <c r="AK653"/>
      <c r="AL653" t="s">
        <v>104</v>
      </c>
      <c r="AM653"/>
      <c r="AN653"/>
      <c r="AO653"/>
      <c r="AP653"/>
      <c r="AQ653"/>
      <c r="AR653"/>
      <c r="AS653"/>
      <c r="AT653"/>
      <c r="AU653"/>
      <c r="AV653"/>
      <c r="AW653"/>
      <c r="AX653"/>
      <c r="AY653"/>
      <c r="AZ653"/>
      <c r="BA653" t="s">
        <v>105</v>
      </c>
      <c r="BB653" t="s">
        <v>8358</v>
      </c>
      <c r="BC653"/>
      <c r="BD653" t="s">
        <v>163</v>
      </c>
      <c r="BE653" t="s">
        <v>8359</v>
      </c>
      <c r="BF653" t="s">
        <v>8360</v>
      </c>
      <c r="BG653" t="s">
        <v>8361</v>
      </c>
      <c r="BH653" t="s">
        <v>8362</v>
      </c>
      <c r="BI653"/>
      <c r="BJ653"/>
      <c r="BK653"/>
      <c r="BL653"/>
      <c r="BM653"/>
      <c r="BN653"/>
      <c r="BO653" t="n">
        <v>0.0003366</v>
      </c>
      <c r="BP653" t="n">
        <v>0.00005881</v>
      </c>
      <c r="BQ653" t="n">
        <v>0</v>
      </c>
      <c r="BR653" t="n">
        <v>0.0001663</v>
      </c>
      <c r="BS653" t="n">
        <v>0.0002054</v>
      </c>
      <c r="BT653" t="n">
        <v>0.0001647</v>
      </c>
      <c r="BU653" t="n">
        <v>0.0001686</v>
      </c>
      <c r="BV653" t="n">
        <v>0</v>
      </c>
      <c r="BW653" t="n">
        <v>0.2573</v>
      </c>
      <c r="BX653" t="n">
        <v>0.3839</v>
      </c>
      <c r="BY653" t="n">
        <v>0.2748</v>
      </c>
      <c r="BZ653" t="n">
        <v>0.1993</v>
      </c>
      <c r="CA653" t="n">
        <v>0.1267</v>
      </c>
      <c r="CB653" t="n">
        <v>0.3636</v>
      </c>
      <c r="CC653" t="n">
        <v>0.1721</v>
      </c>
      <c r="CD653" t="n">
        <v>0.326</v>
      </c>
      <c r="CE653" t="n">
        <v>0.2735</v>
      </c>
      <c r="CF653" t="n">
        <v>0.1609</v>
      </c>
      <c r="CG653" t="n">
        <v>351</v>
      </c>
      <c r="CH653" t="str">
        <f>=SUBTOTAL(103,CG653)</f>
      </c>
      <c r="CI653" t="str">
        <f>=IF(CH653=1,IFERROR(MAX($CI$1:CI652)+(COUNTIFS($CG$1:CG652,CG653,$CH$1:CH652,1)=0),1),"")</f>
      </c>
    </row>
    <row r="654">
      <c r="A654" t="s">
        <v>8348</v>
      </c>
      <c r="B654" t="s">
        <v>8363</v>
      </c>
      <c r="C654" t="s">
        <v>8364</v>
      </c>
      <c r="D654" t="s">
        <v>8351</v>
      </c>
      <c r="E654" t="s">
        <v>8365</v>
      </c>
      <c r="F654" t="s">
        <v>8366</v>
      </c>
      <c r="G654" t="s">
        <v>92</v>
      </c>
      <c r="H654" t="s">
        <v>93</v>
      </c>
      <c r="I654" t="s">
        <v>179</v>
      </c>
      <c r="J654"/>
      <c r="K654" t="n">
        <v>0.00003729</v>
      </c>
      <c r="L654" t="n">
        <v>0.4374</v>
      </c>
      <c r="M654" t="n">
        <v>0.498</v>
      </c>
      <c r="N654" t="s">
        <v>176</v>
      </c>
      <c r="O654"/>
      <c r="P654"/>
      <c r="Q654"/>
      <c r="R654"/>
      <c r="S654"/>
      <c r="T654" t="n">
        <v>0.008</v>
      </c>
      <c r="U654" t="s">
        <v>1340</v>
      </c>
      <c r="V654" t="s">
        <v>8367</v>
      </c>
      <c r="W654" t="n">
        <v>1.897</v>
      </c>
      <c r="X654" t="n">
        <v>0.278507053852</v>
      </c>
      <c r="Y654" t="s">
        <v>8368</v>
      </c>
      <c r="Z654"/>
      <c r="AA654"/>
      <c r="AB654" t="s">
        <v>211</v>
      </c>
      <c r="AC654" t="s">
        <v>212</v>
      </c>
      <c r="AD654"/>
      <c r="AE654"/>
      <c r="AF654" t="s">
        <v>8369</v>
      </c>
      <c r="AG654" t="s">
        <v>8370</v>
      </c>
      <c r="AH654" t="s">
        <v>8246</v>
      </c>
      <c r="AI654"/>
      <c r="AJ654"/>
      <c r="AK654"/>
      <c r="AL654" t="s">
        <v>104</v>
      </c>
      <c r="AM654"/>
      <c r="AN654"/>
      <c r="AO654"/>
      <c r="AP654"/>
      <c r="AQ654"/>
      <c r="AR654"/>
      <c r="AS654"/>
      <c r="AT654"/>
      <c r="AU654"/>
      <c r="AV654"/>
      <c r="AW654"/>
      <c r="AX654"/>
      <c r="AY654"/>
      <c r="AZ654"/>
      <c r="BA654" t="s">
        <v>105</v>
      </c>
      <c r="BB654" t="s">
        <v>8358</v>
      </c>
      <c r="BC654"/>
      <c r="BD654" t="s">
        <v>107</v>
      </c>
      <c r="BE654" t="s">
        <v>8359</v>
      </c>
      <c r="BF654" t="s">
        <v>8360</v>
      </c>
      <c r="BG654" t="s">
        <v>502</v>
      </c>
      <c r="BH654" t="s">
        <v>503</v>
      </c>
      <c r="BI654"/>
      <c r="BJ654"/>
      <c r="BK654"/>
      <c r="BL654"/>
      <c r="BM654"/>
      <c r="BN654"/>
      <c r="BO654" t="n">
        <v>0.0001311</v>
      </c>
      <c r="BP654" t="n">
        <v>0.00002946</v>
      </c>
      <c r="BQ654" t="n">
        <v>0</v>
      </c>
      <c r="BR654" t="n">
        <v>0.00005721</v>
      </c>
      <c r="BS654" t="n">
        <v>0.00005192</v>
      </c>
      <c r="BT654" t="n">
        <v>0.00001827</v>
      </c>
      <c r="BU654" t="n">
        <v>0.0003373</v>
      </c>
      <c r="BV654" t="n">
        <v>0</v>
      </c>
      <c r="BW654" t="n">
        <v>0.3203</v>
      </c>
      <c r="BX654" t="n">
        <v>0.4693</v>
      </c>
      <c r="BY654" t="n">
        <v>0.4723</v>
      </c>
      <c r="BZ654" t="n">
        <v>0.4806</v>
      </c>
      <c r="CA654" t="n">
        <v>0.498</v>
      </c>
      <c r="CB654" t="n">
        <v>0.491</v>
      </c>
      <c r="CC654" t="n">
        <v>0.4676</v>
      </c>
      <c r="CD654" t="n">
        <v>0.4762</v>
      </c>
      <c r="CE654" t="n">
        <v>0.4529</v>
      </c>
      <c r="CF654" t="n">
        <v>0.4835</v>
      </c>
      <c r="CG654" t="n">
        <v>351</v>
      </c>
      <c r="CH654" t="str">
        <f>=SUBTOTAL(103,CG654)</f>
      </c>
      <c r="CI654" t="str">
        <f>=IF(CH654=1,IFERROR(MAX($CI$1:CI653)+(COUNTIFS($CG$1:CG653,CG654,$CH$1:CH653,1)=0),1),"")</f>
      </c>
    </row>
    <row r="655">
      <c r="A655" t="s">
        <v>8348</v>
      </c>
      <c r="B655" t="s">
        <v>8371</v>
      </c>
      <c r="C655" t="s">
        <v>8372</v>
      </c>
      <c r="D655" t="s">
        <v>8351</v>
      </c>
      <c r="E655" t="s">
        <v>8373</v>
      </c>
      <c r="F655" t="s">
        <v>8374</v>
      </c>
      <c r="G655" t="s">
        <v>92</v>
      </c>
      <c r="H655" t="s">
        <v>93</v>
      </c>
      <c r="I655" t="s">
        <v>179</v>
      </c>
      <c r="J655"/>
      <c r="K655" t="n">
        <v>0.00008161</v>
      </c>
      <c r="L655" t="n">
        <v>0.4372</v>
      </c>
      <c r="M655" t="n">
        <v>0.498</v>
      </c>
      <c r="N655" t="s">
        <v>176</v>
      </c>
      <c r="O655"/>
      <c r="P655"/>
      <c r="Q655"/>
      <c r="R655"/>
      <c r="S655"/>
      <c r="T655" t="n">
        <v>0.014</v>
      </c>
      <c r="U655" t="s">
        <v>378</v>
      </c>
      <c r="V655" t="s">
        <v>474</v>
      </c>
      <c r="W655" t="n">
        <v>1.096</v>
      </c>
      <c r="X655" t="n">
        <v>0.238613471389</v>
      </c>
      <c r="Y655" t="s">
        <v>8375</v>
      </c>
      <c r="Z655"/>
      <c r="AA655"/>
      <c r="AB655" t="s">
        <v>211</v>
      </c>
      <c r="AC655" t="s">
        <v>212</v>
      </c>
      <c r="AD655"/>
      <c r="AE655"/>
      <c r="AF655" t="s">
        <v>8376</v>
      </c>
      <c r="AG655" t="s">
        <v>8377</v>
      </c>
      <c r="AH655" t="s">
        <v>8246</v>
      </c>
      <c r="AI655"/>
      <c r="AJ655"/>
      <c r="AK655"/>
      <c r="AL655" t="s">
        <v>228</v>
      </c>
      <c r="AM655"/>
      <c r="AN655"/>
      <c r="AO655"/>
      <c r="AP655"/>
      <c r="AQ655"/>
      <c r="AR655"/>
      <c r="AS655"/>
      <c r="AT655"/>
      <c r="AU655"/>
      <c r="AV655"/>
      <c r="AW655"/>
      <c r="AX655"/>
      <c r="AY655"/>
      <c r="AZ655"/>
      <c r="BA655" t="s">
        <v>105</v>
      </c>
      <c r="BB655" t="s">
        <v>8358</v>
      </c>
      <c r="BC655"/>
      <c r="BD655" t="s">
        <v>107</v>
      </c>
      <c r="BE655" t="s">
        <v>8359</v>
      </c>
      <c r="BF655" t="s">
        <v>8360</v>
      </c>
      <c r="BG655" t="s">
        <v>714</v>
      </c>
      <c r="BH655" t="s">
        <v>715</v>
      </c>
      <c r="BI655" t="n">
        <v>0.0002</v>
      </c>
      <c r="BJ655" t="n">
        <v>0</v>
      </c>
      <c r="BK655" t="n">
        <v>0</v>
      </c>
      <c r="BL655" t="n">
        <v>0.001</v>
      </c>
      <c r="BM655" t="n">
        <v>0</v>
      </c>
      <c r="BN655" t="n">
        <v>0</v>
      </c>
      <c r="BO655" t="n">
        <v>0.0001301</v>
      </c>
      <c r="BP655" t="n">
        <v>0</v>
      </c>
      <c r="BQ655" t="n">
        <v>0</v>
      </c>
      <c r="BR655" t="n">
        <v>0.00005607</v>
      </c>
      <c r="BS655" t="n">
        <v>0</v>
      </c>
      <c r="BT655" t="n">
        <v>0.000108</v>
      </c>
      <c r="BU655" t="n">
        <v>0.0008353</v>
      </c>
      <c r="BV655" t="n">
        <v>0</v>
      </c>
      <c r="BW655" t="n">
        <v>0.3193</v>
      </c>
      <c r="BX655" t="n">
        <v>0.4705</v>
      </c>
      <c r="BY655" t="n">
        <v>0.4718</v>
      </c>
      <c r="BZ655" t="n">
        <v>0.4811</v>
      </c>
      <c r="CA655" t="n">
        <v>0.498</v>
      </c>
      <c r="CB655" t="n">
        <v>0.4912</v>
      </c>
      <c r="CC655" t="n">
        <v>0.4676</v>
      </c>
      <c r="CD655" t="n">
        <v>0.4763</v>
      </c>
      <c r="CE655" t="n">
        <v>0.4532</v>
      </c>
      <c r="CF655" t="n">
        <v>0.4839</v>
      </c>
      <c r="CG655" t="n">
        <v>351</v>
      </c>
      <c r="CH655" t="str">
        <f>=SUBTOTAL(103,CG655)</f>
      </c>
      <c r="CI655" t="str">
        <f>=IF(CH655=1,IFERROR(MAX($CI$1:CI654)+(COUNTIFS($CG$1:CG654,CG655,$CH$1:CH654,1)=0),1),"")</f>
      </c>
    </row>
    <row r="656">
      <c r="A656" t="s">
        <v>8348</v>
      </c>
      <c r="B656" t="s">
        <v>8378</v>
      </c>
      <c r="C656" t="s">
        <v>8379</v>
      </c>
      <c r="D656" t="s">
        <v>8351</v>
      </c>
      <c r="E656" t="s">
        <v>8380</v>
      </c>
      <c r="F656" t="s">
        <v>8381</v>
      </c>
      <c r="G656" t="s">
        <v>92</v>
      </c>
      <c r="H656" t="s">
        <v>93</v>
      </c>
      <c r="I656" t="s">
        <v>179</v>
      </c>
      <c r="J656"/>
      <c r="K656" t="n">
        <v>0.00002032</v>
      </c>
      <c r="L656" t="n">
        <v>0.4345</v>
      </c>
      <c r="M656" t="n">
        <v>0.4978</v>
      </c>
      <c r="N656" t="s">
        <v>176</v>
      </c>
      <c r="O656"/>
      <c r="P656"/>
      <c r="Q656"/>
      <c r="R656"/>
      <c r="S656"/>
      <c r="T656" t="n">
        <v>0.153</v>
      </c>
      <c r="U656" t="s">
        <v>222</v>
      </c>
      <c r="V656" t="s">
        <v>8382</v>
      </c>
      <c r="W656" t="n">
        <v>15.32</v>
      </c>
      <c r="X656" t="n">
        <v>0.342310994864</v>
      </c>
      <c r="Y656" t="s">
        <v>8383</v>
      </c>
      <c r="Z656"/>
      <c r="AA656"/>
      <c r="AB656" t="s">
        <v>211</v>
      </c>
      <c r="AC656" t="s">
        <v>212</v>
      </c>
      <c r="AD656"/>
      <c r="AE656"/>
      <c r="AF656" t="s">
        <v>8384</v>
      </c>
      <c r="AG656" t="s">
        <v>8385</v>
      </c>
      <c r="AH656" t="s">
        <v>8386</v>
      </c>
      <c r="AI656"/>
      <c r="AJ656"/>
      <c r="AK656"/>
      <c r="AL656" t="s">
        <v>104</v>
      </c>
      <c r="AM656"/>
      <c r="AN656"/>
      <c r="AO656"/>
      <c r="AP656"/>
      <c r="AQ656"/>
      <c r="AR656"/>
      <c r="AS656"/>
      <c r="AT656"/>
      <c r="AU656"/>
      <c r="AV656"/>
      <c r="AW656"/>
      <c r="AX656"/>
      <c r="AY656"/>
      <c r="AZ656"/>
      <c r="BA656" t="s">
        <v>105</v>
      </c>
      <c r="BB656" t="s">
        <v>8358</v>
      </c>
      <c r="BC656"/>
      <c r="BD656" t="s">
        <v>107</v>
      </c>
      <c r="BE656" t="s">
        <v>8359</v>
      </c>
      <c r="BF656" t="s">
        <v>8360</v>
      </c>
      <c r="BG656" t="s">
        <v>5487</v>
      </c>
      <c r="BH656" t="s">
        <v>8387</v>
      </c>
      <c r="BI656"/>
      <c r="BJ656"/>
      <c r="BK656"/>
      <c r="BL656"/>
      <c r="BM656"/>
      <c r="BN656"/>
      <c r="BO656" t="n">
        <v>0.0001299</v>
      </c>
      <c r="BP656" t="n">
        <v>0</v>
      </c>
      <c r="BQ656" t="n">
        <v>0</v>
      </c>
      <c r="BR656" t="n">
        <v>0</v>
      </c>
      <c r="BS656" t="n">
        <v>0</v>
      </c>
      <c r="BT656" t="n">
        <v>0.00001794</v>
      </c>
      <c r="BU656" t="n">
        <v>0.0001669</v>
      </c>
      <c r="BV656" t="n">
        <v>0</v>
      </c>
      <c r="BW656" t="n">
        <v>0.3116</v>
      </c>
      <c r="BX656" t="n">
        <v>0.4698</v>
      </c>
      <c r="BY656" t="n">
        <v>0.4701</v>
      </c>
      <c r="BZ656" t="n">
        <v>0.4803</v>
      </c>
      <c r="CA656" t="n">
        <v>0.4978</v>
      </c>
      <c r="CB656" t="n">
        <v>0.4903</v>
      </c>
      <c r="CC656" t="n">
        <v>0.4664</v>
      </c>
      <c r="CD656" t="n">
        <v>0.475</v>
      </c>
      <c r="CE656" t="n">
        <v>0.4481</v>
      </c>
      <c r="CF656" t="n">
        <v>0.4844</v>
      </c>
      <c r="CG656" t="n">
        <v>351</v>
      </c>
      <c r="CH656" t="str">
        <f>=SUBTOTAL(103,CG656)</f>
      </c>
      <c r="CI656" t="str">
        <f>=IF(CH656=1,IFERROR(MAX($CI$1:CI655)+(COUNTIFS($CG$1:CG655,CG656,$CH$1:CH655,1)=0),1),"")</f>
      </c>
    </row>
    <row r="657">
      <c r="A657" t="s">
        <v>8348</v>
      </c>
      <c r="B657" t="s">
        <v>8388</v>
      </c>
      <c r="C657" t="s">
        <v>8389</v>
      </c>
      <c r="D657" t="s">
        <v>8351</v>
      </c>
      <c r="E657" t="s">
        <v>8390</v>
      </c>
      <c r="F657" t="s">
        <v>8391</v>
      </c>
      <c r="G657" t="s">
        <v>92</v>
      </c>
      <c r="H657" t="s">
        <v>93</v>
      </c>
      <c r="I657" t="s">
        <v>179</v>
      </c>
      <c r="J657"/>
      <c r="K657" t="n">
        <v>0.00003234</v>
      </c>
      <c r="L657" t="n">
        <v>0.365</v>
      </c>
      <c r="M657" t="n">
        <v>0.4851</v>
      </c>
      <c r="N657" t="s">
        <v>176</v>
      </c>
      <c r="O657"/>
      <c r="P657"/>
      <c r="Q657"/>
      <c r="R657"/>
      <c r="S657"/>
      <c r="T657" t="n">
        <v>0.009</v>
      </c>
      <c r="U657" t="s">
        <v>1523</v>
      </c>
      <c r="V657" t="s">
        <v>474</v>
      </c>
      <c r="W657" t="n">
        <v>0.005</v>
      </c>
      <c r="X657" t="n">
        <v>0.298383116722</v>
      </c>
      <c r="Y657" t="s">
        <v>8392</v>
      </c>
      <c r="Z657"/>
      <c r="AA657"/>
      <c r="AB657" t="s">
        <v>211</v>
      </c>
      <c r="AC657" t="s">
        <v>212</v>
      </c>
      <c r="AD657"/>
      <c r="AE657"/>
      <c r="AF657" t="s">
        <v>8393</v>
      </c>
      <c r="AG657" t="s">
        <v>8394</v>
      </c>
      <c r="AH657"/>
      <c r="AI657"/>
      <c r="AJ657"/>
      <c r="AK657"/>
      <c r="AL657" t="s">
        <v>125</v>
      </c>
      <c r="AM657"/>
      <c r="AN657"/>
      <c r="AO657"/>
      <c r="AP657"/>
      <c r="AQ657"/>
      <c r="AR657"/>
      <c r="AS657"/>
      <c r="AT657"/>
      <c r="AU657"/>
      <c r="AV657"/>
      <c r="AW657"/>
      <c r="AX657"/>
      <c r="AY657"/>
      <c r="AZ657"/>
      <c r="BA657" t="s">
        <v>105</v>
      </c>
      <c r="BB657" t="s">
        <v>8358</v>
      </c>
      <c r="BC657"/>
      <c r="BD657" t="s">
        <v>107</v>
      </c>
      <c r="BE657" t="s">
        <v>8359</v>
      </c>
      <c r="BF657" t="s">
        <v>8360</v>
      </c>
      <c r="BG657" t="s">
        <v>1031</v>
      </c>
      <c r="BH657" t="s">
        <v>8395</v>
      </c>
      <c r="BI657"/>
      <c r="BJ657"/>
      <c r="BK657"/>
      <c r="BL657"/>
      <c r="BM657"/>
      <c r="BN657"/>
      <c r="BO657" t="n">
        <v>0.00006483</v>
      </c>
      <c r="BP657" t="n">
        <v>0.00002941</v>
      </c>
      <c r="BQ657" t="n">
        <v>0</v>
      </c>
      <c r="BR657" t="n">
        <v>0.0002193</v>
      </c>
      <c r="BS657" t="n">
        <v>0.00004665</v>
      </c>
      <c r="BT657" t="n">
        <v>0.000008942</v>
      </c>
      <c r="BU657" t="n">
        <v>0</v>
      </c>
      <c r="BV657" t="n">
        <v>0</v>
      </c>
      <c r="BW657" t="n">
        <v>0.1844</v>
      </c>
      <c r="BX657" t="n">
        <v>0.4229</v>
      </c>
      <c r="BY657" t="n">
        <v>0.4162</v>
      </c>
      <c r="BZ657" t="n">
        <v>0.4361</v>
      </c>
      <c r="CA657" t="n">
        <v>0.4851</v>
      </c>
      <c r="CB657" t="n">
        <v>0.458</v>
      </c>
      <c r="CC657" t="n">
        <v>0.3961</v>
      </c>
      <c r="CD657" t="n">
        <v>0.4299</v>
      </c>
      <c r="CE657" t="n">
        <v>0.3792</v>
      </c>
      <c r="CF657" t="n">
        <v>0.4421</v>
      </c>
      <c r="CG657" t="n">
        <v>351</v>
      </c>
      <c r="CH657" t="str">
        <f>=SUBTOTAL(103,CG657)</f>
      </c>
      <c r="CI657" t="str">
        <f>=IF(CH657=1,IFERROR(MAX($CI$1:CI656)+(COUNTIFS($CG$1:CG656,CG657,$CH$1:CH656,1)=0),1),"")</f>
      </c>
    </row>
    <row r="658">
      <c r="A658" t="s">
        <v>8348</v>
      </c>
      <c r="B658" t="s">
        <v>8396</v>
      </c>
      <c r="C658" t="s">
        <v>8397</v>
      </c>
      <c r="D658" t="s">
        <v>8351</v>
      </c>
      <c r="E658" t="s">
        <v>8398</v>
      </c>
      <c r="F658" t="s">
        <v>8399</v>
      </c>
      <c r="G658" t="s">
        <v>92</v>
      </c>
      <c r="H658" t="s">
        <v>93</v>
      </c>
      <c r="I658" t="s">
        <v>179</v>
      </c>
      <c r="J658"/>
      <c r="K658" t="n">
        <v>0.00002427</v>
      </c>
      <c r="L658" t="n">
        <v>0.3615</v>
      </c>
      <c r="M658" t="n">
        <v>0.4852</v>
      </c>
      <c r="N658" t="s">
        <v>176</v>
      </c>
      <c r="O658"/>
      <c r="P658"/>
      <c r="Q658"/>
      <c r="R658"/>
      <c r="S658"/>
      <c r="T658" t="n">
        <v>0.007</v>
      </c>
      <c r="U658" t="s">
        <v>4583</v>
      </c>
      <c r="V658" t="s">
        <v>3009</v>
      </c>
      <c r="W658" t="n">
        <v>0.001</v>
      </c>
      <c r="X658" t="n">
        <v>0.259688466787</v>
      </c>
      <c r="Y658" t="s">
        <v>8400</v>
      </c>
      <c r="Z658"/>
      <c r="AA658"/>
      <c r="AB658" t="s">
        <v>211</v>
      </c>
      <c r="AC658" t="s">
        <v>212</v>
      </c>
      <c r="AD658"/>
      <c r="AE658"/>
      <c r="AF658" t="s">
        <v>8401</v>
      </c>
      <c r="AG658" t="s">
        <v>8402</v>
      </c>
      <c r="AH658"/>
      <c r="AI658"/>
      <c r="AJ658"/>
      <c r="AK658"/>
      <c r="AL658" t="s">
        <v>249</v>
      </c>
      <c r="AM658"/>
      <c r="AN658"/>
      <c r="AO658"/>
      <c r="AP658"/>
      <c r="AQ658"/>
      <c r="AR658"/>
      <c r="AS658"/>
      <c r="AT658"/>
      <c r="AU658"/>
      <c r="AV658"/>
      <c r="AW658"/>
      <c r="AX658"/>
      <c r="AY658"/>
      <c r="AZ658"/>
      <c r="BA658" t="s">
        <v>105</v>
      </c>
      <c r="BB658" t="s">
        <v>8358</v>
      </c>
      <c r="BC658"/>
      <c r="BD658" t="s">
        <v>107</v>
      </c>
      <c r="BE658" t="s">
        <v>8359</v>
      </c>
      <c r="BF658" t="s">
        <v>8360</v>
      </c>
      <c r="BG658" t="s">
        <v>467</v>
      </c>
      <c r="BH658" t="s">
        <v>648</v>
      </c>
      <c r="BI658"/>
      <c r="BJ658"/>
      <c r="BK658"/>
      <c r="BL658"/>
      <c r="BM658"/>
      <c r="BN658"/>
      <c r="BO658" t="n">
        <v>0.00006482</v>
      </c>
      <c r="BP658" t="n">
        <v>0</v>
      </c>
      <c r="BQ658" t="n">
        <v>0</v>
      </c>
      <c r="BR658" t="n">
        <v>0</v>
      </c>
      <c r="BS658" t="n">
        <v>0.00004671</v>
      </c>
      <c r="BT658" t="n">
        <v>0.000008947</v>
      </c>
      <c r="BU658" t="n">
        <v>0.0001673</v>
      </c>
      <c r="BV658" t="n">
        <v>0.00006584</v>
      </c>
      <c r="BW658" t="n">
        <v>0.1801</v>
      </c>
      <c r="BX658" t="n">
        <v>0.417</v>
      </c>
      <c r="BY658" t="n">
        <v>0.4128</v>
      </c>
      <c r="BZ658" t="n">
        <v>0.4329</v>
      </c>
      <c r="CA658" t="n">
        <v>0.4852</v>
      </c>
      <c r="CB658" t="n">
        <v>0.4554</v>
      </c>
      <c r="CC658" t="n">
        <v>0.3882</v>
      </c>
      <c r="CD658" t="n">
        <v>0.4275</v>
      </c>
      <c r="CE658" t="n">
        <v>0.3763</v>
      </c>
      <c r="CF658" t="n">
        <v>0.4381</v>
      </c>
      <c r="CG658" t="n">
        <v>351</v>
      </c>
      <c r="CH658" t="str">
        <f>=SUBTOTAL(103,CG658)</f>
      </c>
      <c r="CI658" t="str">
        <f>=IF(CH658=1,IFERROR(MAX($CI$1:CI657)+(COUNTIFS($CG$1:CG657,CG658,$CH$1:CH657,1)=0),1),"")</f>
      </c>
    </row>
    <row r="659">
      <c r="A659" t="s">
        <v>8348</v>
      </c>
      <c r="B659" t="s">
        <v>8403</v>
      </c>
      <c r="C659" t="s">
        <v>8404</v>
      </c>
      <c r="D659" t="s">
        <v>8351</v>
      </c>
      <c r="E659" t="s">
        <v>8405</v>
      </c>
      <c r="F659" t="s">
        <v>8406</v>
      </c>
      <c r="G659" t="s">
        <v>92</v>
      </c>
      <c r="H659" t="s">
        <v>93</v>
      </c>
      <c r="I659" t="s">
        <v>179</v>
      </c>
      <c r="J659"/>
      <c r="K659" t="n">
        <v>0.00001212</v>
      </c>
      <c r="L659" t="n">
        <v>0.341</v>
      </c>
      <c r="M659" t="n">
        <v>0.4796</v>
      </c>
      <c r="N659" t="s">
        <v>176</v>
      </c>
      <c r="O659"/>
      <c r="P659"/>
      <c r="Q659"/>
      <c r="R659"/>
      <c r="S659"/>
      <c r="T659" t="n">
        <v>0.056</v>
      </c>
      <c r="U659" t="s">
        <v>3183</v>
      </c>
      <c r="V659" t="s">
        <v>8407</v>
      </c>
      <c r="W659" t="n">
        <v>17.06</v>
      </c>
      <c r="X659" t="n">
        <v>0.313831150532</v>
      </c>
      <c r="Y659" t="s">
        <v>8408</v>
      </c>
      <c r="Z659"/>
      <c r="AA659"/>
      <c r="AB659" t="s">
        <v>211</v>
      </c>
      <c r="AC659" t="s">
        <v>8409</v>
      </c>
      <c r="AD659"/>
      <c r="AE659"/>
      <c r="AF659" t="s">
        <v>8410</v>
      </c>
      <c r="AG659" t="s">
        <v>8411</v>
      </c>
      <c r="AH659"/>
      <c r="AI659"/>
      <c r="AJ659"/>
      <c r="AK659"/>
      <c r="AL659" t="s">
        <v>228</v>
      </c>
      <c r="AM659"/>
      <c r="AN659"/>
      <c r="AO659"/>
      <c r="AP659"/>
      <c r="AQ659"/>
      <c r="AR659"/>
      <c r="AS659"/>
      <c r="AT659"/>
      <c r="AU659"/>
      <c r="AV659"/>
      <c r="AW659"/>
      <c r="AX659"/>
      <c r="AY659"/>
      <c r="AZ659"/>
      <c r="BA659" t="s">
        <v>105</v>
      </c>
      <c r="BB659" t="s">
        <v>8358</v>
      </c>
      <c r="BC659"/>
      <c r="BD659" t="s">
        <v>107</v>
      </c>
      <c r="BE659" t="s">
        <v>8359</v>
      </c>
      <c r="BF659" t="s">
        <v>8360</v>
      </c>
      <c r="BG659" t="s">
        <v>110</v>
      </c>
      <c r="BH659" t="s">
        <v>1345</v>
      </c>
      <c r="BI659"/>
      <c r="BJ659"/>
      <c r="BK659"/>
      <c r="BL659"/>
      <c r="BM659"/>
      <c r="BN659"/>
      <c r="BO659" t="n">
        <v>0.00006483</v>
      </c>
      <c r="BP659" t="n">
        <v>0</v>
      </c>
      <c r="BQ659" t="n">
        <v>0</v>
      </c>
      <c r="BR659" t="n">
        <v>0</v>
      </c>
      <c r="BS659" t="n">
        <v>0</v>
      </c>
      <c r="BT659" t="n">
        <v>0.00001787</v>
      </c>
      <c r="BU659" t="n">
        <v>0</v>
      </c>
      <c r="BV659" t="n">
        <v>0</v>
      </c>
      <c r="BW659" t="n">
        <v>0.1597</v>
      </c>
      <c r="BX659" t="n">
        <v>0.3926</v>
      </c>
      <c r="BY659" t="n">
        <v>0.3944</v>
      </c>
      <c r="BZ659" t="n">
        <v>0.414</v>
      </c>
      <c r="CA659" t="n">
        <v>0.4796</v>
      </c>
      <c r="CB659" t="n">
        <v>0.4406</v>
      </c>
      <c r="CC659" t="n">
        <v>0.3824</v>
      </c>
      <c r="CD659" t="n">
        <v>0.4109</v>
      </c>
      <c r="CE659" t="n">
        <v>0.35</v>
      </c>
      <c r="CF659" t="n">
        <v>0.4239</v>
      </c>
      <c r="CG659" t="n">
        <v>351</v>
      </c>
      <c r="CH659" t="str">
        <f>=SUBTOTAL(103,CG659)</f>
      </c>
      <c r="CI659" t="str">
        <f>=IF(CH659=1,IFERROR(MAX($CI$1:CI658)+(COUNTIFS($CG$1:CG658,CG659,$CH$1:CH658,1)=0),1),"")</f>
      </c>
    </row>
    <row r="660">
      <c r="A660" t="s">
        <v>8348</v>
      </c>
      <c r="B660" t="s">
        <v>8412</v>
      </c>
      <c r="C660" t="s">
        <v>8413</v>
      </c>
      <c r="D660" t="s">
        <v>8351</v>
      </c>
      <c r="E660" t="s">
        <v>8414</v>
      </c>
      <c r="F660" t="s">
        <v>8415</v>
      </c>
      <c r="G660" t="s">
        <v>92</v>
      </c>
      <c r="H660" t="s">
        <v>93</v>
      </c>
      <c r="I660" t="s">
        <v>179</v>
      </c>
      <c r="J660"/>
      <c r="K660" t="n">
        <v>0.00003236</v>
      </c>
      <c r="L660" t="n">
        <v>0.3328</v>
      </c>
      <c r="M660" t="n">
        <v>0.4769</v>
      </c>
      <c r="N660" t="s">
        <v>176</v>
      </c>
      <c r="O660"/>
      <c r="P660"/>
      <c r="Q660"/>
      <c r="R660"/>
      <c r="S660"/>
      <c r="T660" t="n">
        <v>0.103</v>
      </c>
      <c r="U660" t="s">
        <v>222</v>
      </c>
      <c r="V660" t="s">
        <v>3980</v>
      </c>
      <c r="W660" t="n">
        <v>13.43</v>
      </c>
      <c r="X660" t="n">
        <v>0.402302384377</v>
      </c>
      <c r="Y660" t="s">
        <v>8416</v>
      </c>
      <c r="Z660"/>
      <c r="AA660"/>
      <c r="AB660" t="s">
        <v>211</v>
      </c>
      <c r="AC660" t="s">
        <v>2675</v>
      </c>
      <c r="AD660"/>
      <c r="AE660"/>
      <c r="AF660" t="s">
        <v>8417</v>
      </c>
      <c r="AG660" t="s">
        <v>8418</v>
      </c>
      <c r="AH660"/>
      <c r="AI660"/>
      <c r="AJ660"/>
      <c r="AK660"/>
      <c r="AL660" t="s">
        <v>249</v>
      </c>
      <c r="AM660"/>
      <c r="AN660"/>
      <c r="AO660"/>
      <c r="AP660"/>
      <c r="AQ660"/>
      <c r="AR660"/>
      <c r="AS660"/>
      <c r="AT660"/>
      <c r="AU660"/>
      <c r="AV660"/>
      <c r="AW660"/>
      <c r="AX660"/>
      <c r="AY660"/>
      <c r="AZ660"/>
      <c r="BA660" t="s">
        <v>105</v>
      </c>
      <c r="BB660" t="s">
        <v>8358</v>
      </c>
      <c r="BC660"/>
      <c r="BD660" t="s">
        <v>107</v>
      </c>
      <c r="BE660" t="s">
        <v>8359</v>
      </c>
      <c r="BF660" t="s">
        <v>8360</v>
      </c>
      <c r="BG660" t="s">
        <v>129</v>
      </c>
      <c r="BH660" t="s">
        <v>130</v>
      </c>
      <c r="BI660"/>
      <c r="BJ660"/>
      <c r="BK660"/>
      <c r="BL660"/>
      <c r="BM660"/>
      <c r="BN660"/>
      <c r="BO660" t="n">
        <v>0.00006492</v>
      </c>
      <c r="BP660" t="n">
        <v>0</v>
      </c>
      <c r="BQ660" t="n">
        <v>0</v>
      </c>
      <c r="BR660" t="n">
        <v>0</v>
      </c>
      <c r="BS660" t="n">
        <v>0.00004661</v>
      </c>
      <c r="BT660" t="n">
        <v>0.00004476</v>
      </c>
      <c r="BU660" t="n">
        <v>0</v>
      </c>
      <c r="BV660" t="n">
        <v>0.00003291</v>
      </c>
      <c r="BW660" t="n">
        <v>0.1529</v>
      </c>
      <c r="BX660" t="n">
        <v>0.3802</v>
      </c>
      <c r="BY660" t="n">
        <v>0.3856</v>
      </c>
      <c r="BZ660" t="n">
        <v>0.4075</v>
      </c>
      <c r="CA660" t="n">
        <v>0.4769</v>
      </c>
      <c r="CB660" t="n">
        <v>0.4328</v>
      </c>
      <c r="CC660" t="n">
        <v>0.3768</v>
      </c>
      <c r="CD660" t="n">
        <v>0.4037</v>
      </c>
      <c r="CE660" t="n">
        <v>0.3419</v>
      </c>
      <c r="CF660" t="n">
        <v>0.4168</v>
      </c>
      <c r="CG660" t="n">
        <v>351</v>
      </c>
      <c r="CH660" t="str">
        <f>=SUBTOTAL(103,CG660)</f>
      </c>
      <c r="CI660" t="str">
        <f>=IF(CH660=1,IFERROR(MAX($CI$1:CI659)+(COUNTIFS($CG$1:CG659,CG660,$CH$1:CH659,1)=0),1),"")</f>
      </c>
    </row>
    <row r="661">
      <c r="A661" t="s">
        <v>8348</v>
      </c>
      <c r="B661" t="s">
        <v>8419</v>
      </c>
      <c r="C661" t="s">
        <v>8420</v>
      </c>
      <c r="D661" t="s">
        <v>8351</v>
      </c>
      <c r="E661" t="s">
        <v>8421</v>
      </c>
      <c r="F661" t="s">
        <v>8422</v>
      </c>
      <c r="G661" t="s">
        <v>92</v>
      </c>
      <c r="H661" t="s">
        <v>93</v>
      </c>
      <c r="I661" t="s">
        <v>179</v>
      </c>
      <c r="J661"/>
      <c r="K661" t="n">
        <v>0.003822</v>
      </c>
      <c r="L661" t="n">
        <v>0.0474</v>
      </c>
      <c r="M661" t="n">
        <v>0.1357</v>
      </c>
      <c r="N661" t="s">
        <v>176</v>
      </c>
      <c r="O661"/>
      <c r="P661"/>
      <c r="Q661"/>
      <c r="R661"/>
      <c r="S661"/>
      <c r="T661" t="n">
        <v>0.01</v>
      </c>
      <c r="U661" t="s">
        <v>1288</v>
      </c>
      <c r="V661" t="s">
        <v>2730</v>
      </c>
      <c r="W661" t="n">
        <v>0.085</v>
      </c>
      <c r="X661" t="n">
        <v>0.256629914045</v>
      </c>
      <c r="Y661" t="s">
        <v>8423</v>
      </c>
      <c r="Z661"/>
      <c r="AA661"/>
      <c r="AB661" t="s">
        <v>211</v>
      </c>
      <c r="AC661" t="s">
        <v>212</v>
      </c>
      <c r="AD661"/>
      <c r="AE661"/>
      <c r="AF661" t="s">
        <v>8424</v>
      </c>
      <c r="AG661" t="s">
        <v>8425</v>
      </c>
      <c r="AH661" t="s">
        <v>8246</v>
      </c>
      <c r="AI661"/>
      <c r="AJ661"/>
      <c r="AK661"/>
      <c r="AL661" t="s">
        <v>125</v>
      </c>
      <c r="AM661"/>
      <c r="AN661"/>
      <c r="AO661"/>
      <c r="AP661"/>
      <c r="AQ661"/>
      <c r="AR661"/>
      <c r="AS661"/>
      <c r="AT661"/>
      <c r="AU661"/>
      <c r="AV661"/>
      <c r="AW661"/>
      <c r="AX661"/>
      <c r="AY661"/>
      <c r="AZ661"/>
      <c r="BA661" t="s">
        <v>105</v>
      </c>
      <c r="BB661" t="s">
        <v>8358</v>
      </c>
      <c r="BC661"/>
      <c r="BD661" t="s">
        <v>107</v>
      </c>
      <c r="BE661" t="s">
        <v>8359</v>
      </c>
      <c r="BF661" t="s">
        <v>8360</v>
      </c>
      <c r="BG661" t="s">
        <v>5361</v>
      </c>
      <c r="BH661" t="s">
        <v>8426</v>
      </c>
      <c r="BI661"/>
      <c r="BJ661"/>
      <c r="BK661"/>
      <c r="BL661"/>
      <c r="BM661"/>
      <c r="BN661"/>
      <c r="BO661" t="n">
        <v>0.001328</v>
      </c>
      <c r="BP661" t="n">
        <v>0.00986</v>
      </c>
      <c r="BQ661" t="n">
        <v>0.00189</v>
      </c>
      <c r="BR661" t="n">
        <v>0.00206</v>
      </c>
      <c r="BS661" t="n">
        <v>0.002489</v>
      </c>
      <c r="BT661" t="n">
        <v>0.003688</v>
      </c>
      <c r="BU661" t="n">
        <v>0.006135</v>
      </c>
      <c r="BV661" t="n">
        <v>0.001462</v>
      </c>
      <c r="BW661" t="n">
        <v>0.01055</v>
      </c>
      <c r="BX661" t="n">
        <v>0.03696</v>
      </c>
      <c r="BY661" t="n">
        <v>0.0705</v>
      </c>
      <c r="BZ661" t="n">
        <v>0.1003</v>
      </c>
      <c r="CA661" t="n">
        <v>0.1357</v>
      </c>
      <c r="CB661" t="n">
        <v>0.06952</v>
      </c>
      <c r="CC661" t="n">
        <v>0.01948</v>
      </c>
      <c r="CD661" t="n">
        <v>0.0625</v>
      </c>
      <c r="CE661" t="n">
        <v>0.05036</v>
      </c>
      <c r="CF661" t="n">
        <v>0.1004</v>
      </c>
      <c r="CG661" t="n">
        <v>351</v>
      </c>
      <c r="CH661" t="str">
        <f>=SUBTOTAL(103,CG661)</f>
      </c>
      <c r="CI661" t="str">
        <f>=IF(CH661=1,IFERROR(MAX($CI$1:CI660)+(COUNTIFS($CG$1:CG660,CG661,$CH$1:CH660,1)=0),1),"")</f>
      </c>
    </row>
    <row r="662">
      <c r="A662" t="s">
        <v>8348</v>
      </c>
      <c r="B662" t="s">
        <v>8427</v>
      </c>
      <c r="C662" t="s">
        <v>8428</v>
      </c>
      <c r="D662" t="s">
        <v>8351</v>
      </c>
      <c r="E662" t="s">
        <v>8429</v>
      </c>
      <c r="F662" t="s">
        <v>8430</v>
      </c>
      <c r="G662" t="s">
        <v>92</v>
      </c>
      <c r="H662" t="s">
        <v>93</v>
      </c>
      <c r="I662" t="s">
        <v>179</v>
      </c>
      <c r="J662"/>
      <c r="K662" t="n">
        <v>0.003527</v>
      </c>
      <c r="L662" t="n">
        <v>0.04908</v>
      </c>
      <c r="M662" t="n">
        <v>0.1388</v>
      </c>
      <c r="N662" t="s">
        <v>176</v>
      </c>
      <c r="O662"/>
      <c r="P662"/>
      <c r="Q662"/>
      <c r="R662"/>
      <c r="S662"/>
      <c r="T662" t="n">
        <v>0.04</v>
      </c>
      <c r="U662" t="s">
        <v>1451</v>
      </c>
      <c r="V662" t="s">
        <v>474</v>
      </c>
      <c r="W662" t="n">
        <v>5.094</v>
      </c>
      <c r="X662" t="n">
        <v>0.238159686327</v>
      </c>
      <c r="Y662" t="s">
        <v>8431</v>
      </c>
      <c r="Z662"/>
      <c r="AA662"/>
      <c r="AB662" t="s">
        <v>211</v>
      </c>
      <c r="AC662" t="s">
        <v>212</v>
      </c>
      <c r="AD662"/>
      <c r="AE662"/>
      <c r="AF662" t="s">
        <v>8432</v>
      </c>
      <c r="AG662" t="s">
        <v>8433</v>
      </c>
      <c r="AH662" t="s">
        <v>8246</v>
      </c>
      <c r="AI662"/>
      <c r="AJ662"/>
      <c r="AK662"/>
      <c r="AL662" t="s">
        <v>228</v>
      </c>
      <c r="AM662"/>
      <c r="AN662"/>
      <c r="AO662"/>
      <c r="AP662"/>
      <c r="AQ662"/>
      <c r="AR662"/>
      <c r="AS662"/>
      <c r="AT662"/>
      <c r="AU662"/>
      <c r="AV662"/>
      <c r="AW662"/>
      <c r="AX662"/>
      <c r="AY662"/>
      <c r="AZ662"/>
      <c r="BA662" t="s">
        <v>105</v>
      </c>
      <c r="BB662" t="s">
        <v>8358</v>
      </c>
      <c r="BC662"/>
      <c r="BD662" t="s">
        <v>107</v>
      </c>
      <c r="BE662" t="s">
        <v>8359</v>
      </c>
      <c r="BF662" t="s">
        <v>8360</v>
      </c>
      <c r="BG662" t="s">
        <v>1240</v>
      </c>
      <c r="BH662" t="s">
        <v>1241</v>
      </c>
      <c r="BI662"/>
      <c r="BJ662"/>
      <c r="BK662"/>
      <c r="BL662"/>
      <c r="BM662"/>
      <c r="BN662"/>
      <c r="BO662" t="n">
        <v>0.001135</v>
      </c>
      <c r="BP662" t="n">
        <v>0.009354</v>
      </c>
      <c r="BQ662" t="n">
        <v>0.001727</v>
      </c>
      <c r="BR662" t="n">
        <v>0.001934</v>
      </c>
      <c r="BS662" t="n">
        <v>0.002243</v>
      </c>
      <c r="BT662" t="n">
        <v>0.003327</v>
      </c>
      <c r="BU662" t="n">
        <v>0.005421</v>
      </c>
      <c r="BV662" t="n">
        <v>0.001419</v>
      </c>
      <c r="BW662" t="n">
        <v>0.0109</v>
      </c>
      <c r="BX662" t="n">
        <v>0.0393</v>
      </c>
      <c r="BY662" t="n">
        <v>0.07226</v>
      </c>
      <c r="BZ662" t="n">
        <v>0.1024</v>
      </c>
      <c r="CA662" t="n">
        <v>0.1388</v>
      </c>
      <c r="CB662" t="n">
        <v>0.07248</v>
      </c>
      <c r="CC662" t="n">
        <v>0.01948</v>
      </c>
      <c r="CD662" t="n">
        <v>0.06495</v>
      </c>
      <c r="CE662" t="n">
        <v>0.05586</v>
      </c>
      <c r="CF662" t="n">
        <v>0.1044</v>
      </c>
      <c r="CG662" t="n">
        <v>351</v>
      </c>
      <c r="CH662" t="str">
        <f>=SUBTOTAL(103,CG662)</f>
      </c>
      <c r="CI662" t="str">
        <f>=IF(CH662=1,IFERROR(MAX($CI$1:CI661)+(COUNTIFS($CG$1:CG661,CG662,$CH$1:CH661,1)=0),1),"")</f>
      </c>
    </row>
    <row r="663">
      <c r="A663" t="s">
        <v>8348</v>
      </c>
      <c r="B663" t="s">
        <v>8434</v>
      </c>
      <c r="C663" t="s">
        <v>8435</v>
      </c>
      <c r="D663" t="s">
        <v>8351</v>
      </c>
      <c r="E663" t="s">
        <v>8436</v>
      </c>
      <c r="F663" t="s">
        <v>8437</v>
      </c>
      <c r="G663" t="s">
        <v>92</v>
      </c>
      <c r="H663" t="s">
        <v>93</v>
      </c>
      <c r="I663" t="s">
        <v>179</v>
      </c>
      <c r="J663"/>
      <c r="K663" t="n">
        <v>0.004302</v>
      </c>
      <c r="L663" t="n">
        <v>0.07781</v>
      </c>
      <c r="M663" t="n">
        <v>0.1967</v>
      </c>
      <c r="N663" t="s">
        <v>176</v>
      </c>
      <c r="O663"/>
      <c r="P663"/>
      <c r="Q663"/>
      <c r="R663"/>
      <c r="S663"/>
      <c r="T663" t="n">
        <v>0.044</v>
      </c>
      <c r="U663" t="s">
        <v>378</v>
      </c>
      <c r="V663" t="s">
        <v>3386</v>
      </c>
      <c r="W663" t="n">
        <v>0.001</v>
      </c>
      <c r="X663" t="n">
        <v>0.245995461941</v>
      </c>
      <c r="Y663" t="s">
        <v>8438</v>
      </c>
      <c r="Z663"/>
      <c r="AA663"/>
      <c r="AB663" t="s">
        <v>211</v>
      </c>
      <c r="AC663" t="s">
        <v>212</v>
      </c>
      <c r="AD663"/>
      <c r="AE663"/>
      <c r="AF663" t="s">
        <v>8439</v>
      </c>
      <c r="AG663" t="s">
        <v>8440</v>
      </c>
      <c r="AH663" t="s">
        <v>8246</v>
      </c>
      <c r="AI663"/>
      <c r="AJ663"/>
      <c r="AK663"/>
      <c r="AL663" t="s">
        <v>249</v>
      </c>
      <c r="AM663"/>
      <c r="AN663"/>
      <c r="AO663"/>
      <c r="AP663"/>
      <c r="AQ663"/>
      <c r="AR663"/>
      <c r="AS663"/>
      <c r="AT663"/>
      <c r="AU663"/>
      <c r="AV663"/>
      <c r="AW663"/>
      <c r="AX663"/>
      <c r="AY663"/>
      <c r="AZ663"/>
      <c r="BA663" t="s">
        <v>105</v>
      </c>
      <c r="BB663" t="s">
        <v>8358</v>
      </c>
      <c r="BC663"/>
      <c r="BD663" t="s">
        <v>107</v>
      </c>
      <c r="BE663" t="s">
        <v>8359</v>
      </c>
      <c r="BF663" t="s">
        <v>8360</v>
      </c>
      <c r="BG663" t="s">
        <v>467</v>
      </c>
      <c r="BH663" t="s">
        <v>468</v>
      </c>
      <c r="BI663"/>
      <c r="BJ663"/>
      <c r="BK663"/>
      <c r="BL663"/>
      <c r="BM663"/>
      <c r="BN663"/>
      <c r="BO663" t="n">
        <v>0.001174</v>
      </c>
      <c r="BP663" t="n">
        <v>0.008917</v>
      </c>
      <c r="BQ663" t="n">
        <v>0.001888</v>
      </c>
      <c r="BR663" t="n">
        <v>0.002387</v>
      </c>
      <c r="BS663" t="n">
        <v>0.004194</v>
      </c>
      <c r="BT663" t="n">
        <v>0.004907</v>
      </c>
      <c r="BU663" t="n">
        <v>0.004462</v>
      </c>
      <c r="BV663" t="n">
        <v>0.001446</v>
      </c>
      <c r="BW663" t="n">
        <v>0.01746</v>
      </c>
      <c r="BX663" t="n">
        <v>0.06579</v>
      </c>
      <c r="BY663" t="n">
        <v>0.1068</v>
      </c>
      <c r="BZ663" t="n">
        <v>0.1525</v>
      </c>
      <c r="CA663" t="n">
        <v>0.1967</v>
      </c>
      <c r="CB663" t="n">
        <v>0.1151</v>
      </c>
      <c r="CC663" t="n">
        <v>0.03472</v>
      </c>
      <c r="CD663" t="n">
        <v>0.1076</v>
      </c>
      <c r="CE663" t="n">
        <v>0.09074</v>
      </c>
      <c r="CF663" t="n">
        <v>0.1393</v>
      </c>
      <c r="CG663" t="n">
        <v>351</v>
      </c>
      <c r="CH663" t="str">
        <f>=SUBTOTAL(103,CG663)</f>
      </c>
      <c r="CI663" t="str">
        <f>=IF(CH663=1,IFERROR(MAX($CI$1:CI662)+(COUNTIFS($CG$1:CG662,CG663,$CH$1:CH662,1)=0),1),"")</f>
      </c>
    </row>
    <row r="664">
      <c r="A664" t="s">
        <v>8348</v>
      </c>
      <c r="B664" t="s">
        <v>8441</v>
      </c>
      <c r="C664" t="s">
        <v>8442</v>
      </c>
      <c r="D664" t="s">
        <v>8351</v>
      </c>
      <c r="E664" t="s">
        <v>8443</v>
      </c>
      <c r="F664" t="s">
        <v>8444</v>
      </c>
      <c r="G664" t="s">
        <v>92</v>
      </c>
      <c r="H664" t="s">
        <v>93</v>
      </c>
      <c r="I664" t="s">
        <v>179</v>
      </c>
      <c r="J664"/>
      <c r="K664" t="n">
        <v>0.009012</v>
      </c>
      <c r="L664" t="n">
        <v>0.107</v>
      </c>
      <c r="M664" t="n">
        <v>0.2284</v>
      </c>
      <c r="N664" t="s">
        <v>176</v>
      </c>
      <c r="O664"/>
      <c r="P664"/>
      <c r="Q664"/>
      <c r="R664"/>
      <c r="S664"/>
      <c r="T664" t="n">
        <v>0.041</v>
      </c>
      <c r="U664" t="s">
        <v>378</v>
      </c>
      <c r="V664" t="s">
        <v>474</v>
      </c>
      <c r="W664" t="n">
        <v>0.001</v>
      </c>
      <c r="X664" t="n">
        <v>0.242147266865</v>
      </c>
      <c r="Y664" t="s">
        <v>8445</v>
      </c>
      <c r="Z664"/>
      <c r="AA664"/>
      <c r="AB664" t="s">
        <v>211</v>
      </c>
      <c r="AC664" t="s">
        <v>212</v>
      </c>
      <c r="AD664"/>
      <c r="AE664"/>
      <c r="AF664" t="s">
        <v>8446</v>
      </c>
      <c r="AG664" t="s">
        <v>8447</v>
      </c>
      <c r="AH664" t="s">
        <v>8246</v>
      </c>
      <c r="AI664"/>
      <c r="AJ664"/>
      <c r="AK664"/>
      <c r="AL664" t="s">
        <v>228</v>
      </c>
      <c r="AM664"/>
      <c r="AN664"/>
      <c r="AO664"/>
      <c r="AP664"/>
      <c r="AQ664"/>
      <c r="AR664"/>
      <c r="AS664"/>
      <c r="AT664"/>
      <c r="AU664"/>
      <c r="AV664"/>
      <c r="AW664"/>
      <c r="AX664"/>
      <c r="AY664"/>
      <c r="AZ664"/>
      <c r="BA664" t="s">
        <v>105</v>
      </c>
      <c r="BB664" t="s">
        <v>8358</v>
      </c>
      <c r="BC664"/>
      <c r="BD664" t="s">
        <v>107</v>
      </c>
      <c r="BE664" t="s">
        <v>8359</v>
      </c>
      <c r="BF664" t="s">
        <v>8360</v>
      </c>
      <c r="BG664" t="s">
        <v>556</v>
      </c>
      <c r="BH664" t="s">
        <v>8448</v>
      </c>
      <c r="BI664"/>
      <c r="BJ664"/>
      <c r="BK664"/>
      <c r="BL664"/>
      <c r="BM664"/>
      <c r="BN664"/>
      <c r="BO664" t="n">
        <v>0.002536</v>
      </c>
      <c r="BP664" t="n">
        <v>0.01157</v>
      </c>
      <c r="BQ664" t="n">
        <v>0.002849</v>
      </c>
      <c r="BR664" t="n">
        <v>0.008157</v>
      </c>
      <c r="BS664" t="n">
        <v>0.01238</v>
      </c>
      <c r="BT664" t="n">
        <v>0.01226</v>
      </c>
      <c r="BU664" t="n">
        <v>0.005886</v>
      </c>
      <c r="BV664" t="n">
        <v>0.002645</v>
      </c>
      <c r="BW664" t="n">
        <v>0.02556</v>
      </c>
      <c r="BX664" t="n">
        <v>0.1058</v>
      </c>
      <c r="BY664" t="n">
        <v>0.1424</v>
      </c>
      <c r="BZ664" t="n">
        <v>0.1976</v>
      </c>
      <c r="CA664" t="n">
        <v>0.2284</v>
      </c>
      <c r="CB664" t="n">
        <v>0.1523</v>
      </c>
      <c r="CC664" t="n">
        <v>0.04545</v>
      </c>
      <c r="CD664" t="n">
        <v>0.1492</v>
      </c>
      <c r="CE664" t="n">
        <v>0.1202</v>
      </c>
      <c r="CF664" t="n">
        <v>0.1851</v>
      </c>
      <c r="CG664" t="n">
        <v>351</v>
      </c>
      <c r="CH664" t="str">
        <f>=SUBTOTAL(103,CG664)</f>
      </c>
      <c r="CI664" t="str">
        <f>=IF(CH664=1,IFERROR(MAX($CI$1:CI663)+(COUNTIFS($CG$1:CG663,CG664,$CH$1:CH663,1)=0),1),"")</f>
      </c>
    </row>
    <row r="665">
      <c r="A665" t="s">
        <v>8348</v>
      </c>
      <c r="B665" t="s">
        <v>8449</v>
      </c>
      <c r="C665" t="s">
        <v>8450</v>
      </c>
      <c r="D665" t="s">
        <v>8351</v>
      </c>
      <c r="E665" t="s">
        <v>8451</v>
      </c>
      <c r="F665" t="s">
        <v>8452</v>
      </c>
      <c r="G665" t="s">
        <v>92</v>
      </c>
      <c r="H665" t="s">
        <v>93</v>
      </c>
      <c r="I665" t="s">
        <v>179</v>
      </c>
      <c r="J665"/>
      <c r="K665" t="n">
        <v>0.002312</v>
      </c>
      <c r="L665" t="n">
        <v>0.1024</v>
      </c>
      <c r="M665" t="n">
        <v>0.1682</v>
      </c>
      <c r="N665" t="s">
        <v>1185</v>
      </c>
      <c r="O665"/>
      <c r="P665"/>
      <c r="Q665"/>
      <c r="R665"/>
      <c r="S665"/>
      <c r="T665" t="n">
        <v>0.076</v>
      </c>
      <c r="U665" t="s">
        <v>262</v>
      </c>
      <c r="V665" t="s">
        <v>8453</v>
      </c>
      <c r="W665" t="n">
        <v>16.03</v>
      </c>
      <c r="X665" t="n">
        <v>0.313662111759</v>
      </c>
      <c r="Y665" t="s">
        <v>8454</v>
      </c>
      <c r="Z665"/>
      <c r="AA665"/>
      <c r="AB665" t="s">
        <v>211</v>
      </c>
      <c r="AC665" t="s">
        <v>212</v>
      </c>
      <c r="AD665"/>
      <c r="AE665"/>
      <c r="AF665" t="s">
        <v>8455</v>
      </c>
      <c r="AG665" t="s">
        <v>8456</v>
      </c>
      <c r="AH665" t="s">
        <v>8246</v>
      </c>
      <c r="AI665"/>
      <c r="AJ665"/>
      <c r="AK665"/>
      <c r="AL665" t="s">
        <v>249</v>
      </c>
      <c r="AM665"/>
      <c r="AN665"/>
      <c r="AO665"/>
      <c r="AP665"/>
      <c r="AQ665"/>
      <c r="AR665"/>
      <c r="AS665"/>
      <c r="AT665"/>
      <c r="AU665"/>
      <c r="AV665"/>
      <c r="AW665"/>
      <c r="AX665"/>
      <c r="AY665"/>
      <c r="AZ665"/>
      <c r="BA665" t="s">
        <v>105</v>
      </c>
      <c r="BB665" t="s">
        <v>8358</v>
      </c>
      <c r="BC665"/>
      <c r="BD665" t="s">
        <v>107</v>
      </c>
      <c r="BE665" t="s">
        <v>8359</v>
      </c>
      <c r="BF665" t="s">
        <v>8360</v>
      </c>
      <c r="BG665" t="s">
        <v>478</v>
      </c>
      <c r="BH665" t="s">
        <v>3561</v>
      </c>
      <c r="BI665"/>
      <c r="BJ665"/>
      <c r="BK665"/>
      <c r="BL665"/>
      <c r="BM665"/>
      <c r="BN665"/>
      <c r="BO665" t="n">
        <v>0.0004776</v>
      </c>
      <c r="BP665" t="n">
        <v>0.0005871</v>
      </c>
      <c r="BQ665" t="n">
        <v>0.0006064</v>
      </c>
      <c r="BR665" t="n">
        <v>0.002127</v>
      </c>
      <c r="BS665" t="n">
        <v>0.0008795</v>
      </c>
      <c r="BT665" t="n">
        <v>0.00432</v>
      </c>
      <c r="BU665" t="n">
        <v>0.001188</v>
      </c>
      <c r="BV665" t="n">
        <v>0.0006601</v>
      </c>
      <c r="BW665" t="n">
        <v>0.0342</v>
      </c>
      <c r="BX665" t="n">
        <v>0.1351</v>
      </c>
      <c r="BY665" t="n">
        <v>0.1292</v>
      </c>
      <c r="BZ665" t="n">
        <v>0.1412</v>
      </c>
      <c r="CA665" t="n">
        <v>0.1667</v>
      </c>
      <c r="CB665" t="n">
        <v>0.1682</v>
      </c>
      <c r="CC665" t="n">
        <v>0.09375</v>
      </c>
      <c r="CD665" t="n">
        <v>0.1417</v>
      </c>
      <c r="CE665" t="n">
        <v>0.09203</v>
      </c>
      <c r="CF665" t="n">
        <v>0.1301</v>
      </c>
      <c r="CG665" t="n">
        <v>351</v>
      </c>
      <c r="CH665" t="str">
        <f>=SUBTOTAL(103,CG665)</f>
      </c>
      <c r="CI665" t="str">
        <f>=IF(CH665=1,IFERROR(MAX($CI$1:CI664)+(COUNTIFS($CG$1:CG664,CG665,$CH$1:CH664,1)=0),1),"")</f>
      </c>
    </row>
    <row r="666">
      <c r="A666" t="s">
        <v>8457</v>
      </c>
      <c r="B666" t="s">
        <v>8458</v>
      </c>
      <c r="C666" t="s">
        <v>8459</v>
      </c>
      <c r="D666" t="s">
        <v>8460</v>
      </c>
      <c r="E666" t="s">
        <v>8461</v>
      </c>
      <c r="F666" t="s">
        <v>8462</v>
      </c>
      <c r="G666" t="s">
        <v>92</v>
      </c>
      <c r="H666" t="s">
        <v>93</v>
      </c>
      <c r="I666" t="s">
        <v>179</v>
      </c>
      <c r="J666"/>
      <c r="K666" t="n">
        <v>0.000003998</v>
      </c>
      <c r="L666" t="n">
        <v>0.04156</v>
      </c>
      <c r="M666" t="n">
        <v>0.2389</v>
      </c>
      <c r="N666" t="s">
        <v>176</v>
      </c>
      <c r="O666"/>
      <c r="P666"/>
      <c r="Q666"/>
      <c r="R666"/>
      <c r="S666"/>
      <c r="T666" t="n">
        <v>0.118</v>
      </c>
      <c r="U666" t="s">
        <v>222</v>
      </c>
      <c r="V666" t="s">
        <v>8463</v>
      </c>
      <c r="W666" t="n">
        <v>12.59</v>
      </c>
      <c r="X666" t="n">
        <v>0.396552205086</v>
      </c>
      <c r="Y666" t="s">
        <v>8464</v>
      </c>
      <c r="Z666"/>
      <c r="AA666"/>
      <c r="AB666" t="s">
        <v>211</v>
      </c>
      <c r="AC666" t="s">
        <v>212</v>
      </c>
      <c r="AD666"/>
      <c r="AE666"/>
      <c r="AF666" t="s">
        <v>8465</v>
      </c>
      <c r="AG666" t="s">
        <v>8466</v>
      </c>
      <c r="AH666"/>
      <c r="AI666"/>
      <c r="AJ666"/>
      <c r="AK666"/>
      <c r="AL666" t="s">
        <v>104</v>
      </c>
      <c r="AM666"/>
      <c r="AN666"/>
      <c r="AO666"/>
      <c r="AP666"/>
      <c r="AQ666"/>
      <c r="AR666"/>
      <c r="AS666"/>
      <c r="AT666"/>
      <c r="AU666"/>
      <c r="AV666"/>
      <c r="AW666"/>
      <c r="AX666"/>
      <c r="AY666"/>
      <c r="AZ666"/>
      <c r="BA666" t="s">
        <v>105</v>
      </c>
      <c r="BB666" t="s">
        <v>8467</v>
      </c>
      <c r="BC666"/>
      <c r="BD666" t="s">
        <v>107</v>
      </c>
      <c r="BE666" t="s">
        <v>8468</v>
      </c>
      <c r="BF666" t="s">
        <v>8469</v>
      </c>
      <c r="BG666" t="s">
        <v>5487</v>
      </c>
      <c r="BH666" t="s">
        <v>8387</v>
      </c>
      <c r="BI666"/>
      <c r="BJ666"/>
      <c r="BK666"/>
      <c r="BL666"/>
      <c r="BM666"/>
      <c r="BN666"/>
      <c r="BO666" t="n">
        <v>0</v>
      </c>
      <c r="BP666" t="n">
        <v>0</v>
      </c>
      <c r="BQ666" t="n">
        <v>0</v>
      </c>
      <c r="BR666" t="n">
        <v>0</v>
      </c>
      <c r="BS666" t="n">
        <v>0.00004624</v>
      </c>
      <c r="BT666" t="n">
        <v>0</v>
      </c>
      <c r="BU666" t="n">
        <v>0</v>
      </c>
      <c r="BV666" t="n">
        <v>0</v>
      </c>
      <c r="BW666" t="n">
        <v>0.004807</v>
      </c>
      <c r="BX666" t="n">
        <v>0.04478</v>
      </c>
      <c r="BY666" t="n">
        <v>0.0658</v>
      </c>
      <c r="BZ666" t="n">
        <v>0.08272</v>
      </c>
      <c r="CA666" t="n">
        <v>0.2389</v>
      </c>
      <c r="CB666" t="n">
        <v>0.08741</v>
      </c>
      <c r="CC666" t="n">
        <v>0.1047</v>
      </c>
      <c r="CD666" t="n">
        <v>0.05008</v>
      </c>
      <c r="CE666" t="n">
        <v>0.05249</v>
      </c>
      <c r="CF666" t="n">
        <v>0.1411</v>
      </c>
      <c r="CG666" t="n">
        <v>352</v>
      </c>
      <c r="CH666" t="str">
        <f>=SUBTOTAL(103,CG666)</f>
      </c>
      <c r="CI666" t="str">
        <f>=IF(CH666=1,IFERROR(MAX($CI$1:CI665)+(COUNTIFS($CG$1:CG665,CG666,$CH$1:CH665,1)=0),1),"")</f>
      </c>
    </row>
    <row r="667">
      <c r="A667" t="s">
        <v>8457</v>
      </c>
      <c r="B667" t="s">
        <v>8470</v>
      </c>
      <c r="C667" t="s">
        <v>8471</v>
      </c>
      <c r="D667" t="s">
        <v>8460</v>
      </c>
      <c r="E667" t="s">
        <v>8472</v>
      </c>
      <c r="F667" t="s">
        <v>8473</v>
      </c>
      <c r="G667" t="s">
        <v>92</v>
      </c>
      <c r="H667" t="s">
        <v>93</v>
      </c>
      <c r="I667" t="s">
        <v>179</v>
      </c>
      <c r="J667"/>
      <c r="K667" t="n">
        <v>0.00001999</v>
      </c>
      <c r="L667" t="n">
        <v>0.2938</v>
      </c>
      <c r="M667" t="n">
        <v>0.4666</v>
      </c>
      <c r="N667" t="s">
        <v>176</v>
      </c>
      <c r="O667"/>
      <c r="P667"/>
      <c r="Q667"/>
      <c r="R667"/>
      <c r="S667"/>
      <c r="T667" t="n">
        <v>0.003</v>
      </c>
      <c r="U667" t="s">
        <v>4488</v>
      </c>
      <c r="V667" t="s">
        <v>379</v>
      </c>
      <c r="W667" t="n">
        <v>0.001</v>
      </c>
      <c r="X667" t="n">
        <v>0.230188786983</v>
      </c>
      <c r="Y667" t="s">
        <v>8474</v>
      </c>
      <c r="Z667"/>
      <c r="AA667"/>
      <c r="AB667" t="s">
        <v>211</v>
      </c>
      <c r="AC667" t="s">
        <v>212</v>
      </c>
      <c r="AD667"/>
      <c r="AE667"/>
      <c r="AF667" t="s">
        <v>8475</v>
      </c>
      <c r="AG667" t="s">
        <v>8476</v>
      </c>
      <c r="AH667"/>
      <c r="AI667"/>
      <c r="AJ667"/>
      <c r="AK667"/>
      <c r="AL667" t="s">
        <v>249</v>
      </c>
      <c r="AM667"/>
      <c r="AN667"/>
      <c r="AO667"/>
      <c r="AP667"/>
      <c r="AQ667"/>
      <c r="AR667"/>
      <c r="AS667"/>
      <c r="AT667"/>
      <c r="AU667"/>
      <c r="AV667"/>
      <c r="AW667"/>
      <c r="AX667"/>
      <c r="AY667"/>
      <c r="AZ667"/>
      <c r="BA667" t="s">
        <v>105</v>
      </c>
      <c r="BB667" t="s">
        <v>8467</v>
      </c>
      <c r="BC667"/>
      <c r="BD667" t="s">
        <v>107</v>
      </c>
      <c r="BE667" t="s">
        <v>8468</v>
      </c>
      <c r="BF667" t="s">
        <v>8469</v>
      </c>
      <c r="BG667" t="s">
        <v>615</v>
      </c>
      <c r="BH667" t="s">
        <v>616</v>
      </c>
      <c r="BI667"/>
      <c r="BJ667"/>
      <c r="BK667"/>
      <c r="BL667"/>
      <c r="BM667"/>
      <c r="BN667"/>
      <c r="BO667" t="n">
        <v>0.000129</v>
      </c>
      <c r="BP667" t="n">
        <v>0.00002894</v>
      </c>
      <c r="BQ667" t="n">
        <v>0</v>
      </c>
      <c r="BR667" t="n">
        <v>0</v>
      </c>
      <c r="BS667" t="n">
        <v>0.00004624</v>
      </c>
      <c r="BT667" t="n">
        <v>0</v>
      </c>
      <c r="BU667" t="n">
        <v>0</v>
      </c>
      <c r="BV667" t="n">
        <v>0.00003267</v>
      </c>
      <c r="BW667" t="n">
        <v>0.09878</v>
      </c>
      <c r="BX667" t="n">
        <v>0.4</v>
      </c>
      <c r="BY667" t="n">
        <v>0.3583</v>
      </c>
      <c r="BZ667" t="n">
        <v>0.3942</v>
      </c>
      <c r="CA667" t="n">
        <v>0.4666</v>
      </c>
      <c r="CB667" t="n">
        <v>0.4079</v>
      </c>
      <c r="CC667" t="n">
        <v>0.3824</v>
      </c>
      <c r="CD667" t="n">
        <v>0.3726</v>
      </c>
      <c r="CE667" t="n">
        <v>0.3262</v>
      </c>
      <c r="CF667" t="n">
        <v>0.4035</v>
      </c>
      <c r="CG667" t="n">
        <v>352</v>
      </c>
      <c r="CH667" t="str">
        <f>=SUBTOTAL(103,CG667)</f>
      </c>
      <c r="CI667" t="str">
        <f>=IF(CH667=1,IFERROR(MAX($CI$1:CI666)+(COUNTIFS($CG$1:CG666,CG667,$CH$1:CH666,1)=0),1),"")</f>
      </c>
    </row>
    <row r="668">
      <c r="A668" t="s">
        <v>8457</v>
      </c>
      <c r="B668" t="s">
        <v>8477</v>
      </c>
      <c r="C668" t="s">
        <v>8478</v>
      </c>
      <c r="D668" t="s">
        <v>8460</v>
      </c>
      <c r="E668" t="s">
        <v>8479</v>
      </c>
      <c r="F668" t="s">
        <v>8480</v>
      </c>
      <c r="G668" t="s">
        <v>92</v>
      </c>
      <c r="H668" t="s">
        <v>93</v>
      </c>
      <c r="I668" t="s">
        <v>179</v>
      </c>
      <c r="J668"/>
      <c r="K668" t="n">
        <v>0.00001599</v>
      </c>
      <c r="L668" t="n">
        <v>0.3062</v>
      </c>
      <c r="M668" t="n">
        <v>0.4709</v>
      </c>
      <c r="N668" t="s">
        <v>176</v>
      </c>
      <c r="O668"/>
      <c r="P668"/>
      <c r="Q668"/>
      <c r="R668"/>
      <c r="S668"/>
      <c r="T668" t="n">
        <v>0.111</v>
      </c>
      <c r="U668" t="s">
        <v>780</v>
      </c>
      <c r="V668" t="s">
        <v>8481</v>
      </c>
      <c r="W668" t="n">
        <v>9.496</v>
      </c>
      <c r="X668" t="n">
        <v>0.344910025597</v>
      </c>
      <c r="Y668" t="s">
        <v>8482</v>
      </c>
      <c r="Z668"/>
      <c r="AA668"/>
      <c r="AB668" t="s">
        <v>211</v>
      </c>
      <c r="AC668" t="s">
        <v>8483</v>
      </c>
      <c r="AD668"/>
      <c r="AE668"/>
      <c r="AF668" t="s">
        <v>8484</v>
      </c>
      <c r="AG668" t="s">
        <v>8485</v>
      </c>
      <c r="AH668"/>
      <c r="AI668"/>
      <c r="AJ668"/>
      <c r="AK668"/>
      <c r="AL668" t="s">
        <v>249</v>
      </c>
      <c r="AM668"/>
      <c r="AN668"/>
      <c r="AO668"/>
      <c r="AP668"/>
      <c r="AQ668"/>
      <c r="AR668"/>
      <c r="AS668"/>
      <c r="AT668"/>
      <c r="AU668"/>
      <c r="AV668"/>
      <c r="AW668"/>
      <c r="AX668"/>
      <c r="AY668"/>
      <c r="AZ668"/>
      <c r="BA668" t="s">
        <v>105</v>
      </c>
      <c r="BB668" t="s">
        <v>8467</v>
      </c>
      <c r="BC668"/>
      <c r="BD668" t="s">
        <v>107</v>
      </c>
      <c r="BE668" t="s">
        <v>8468</v>
      </c>
      <c r="BF668" t="s">
        <v>8469</v>
      </c>
      <c r="BG668" t="s">
        <v>129</v>
      </c>
      <c r="BH668" t="s">
        <v>130</v>
      </c>
      <c r="BI668"/>
      <c r="BJ668"/>
      <c r="BK668"/>
      <c r="BL668"/>
      <c r="BM668"/>
      <c r="BN668"/>
      <c r="BO668" t="n">
        <v>0</v>
      </c>
      <c r="BP668" t="n">
        <v>0</v>
      </c>
      <c r="BQ668" t="n">
        <v>0</v>
      </c>
      <c r="BR668" t="n">
        <v>0.0001631</v>
      </c>
      <c r="BS668" t="n">
        <v>0</v>
      </c>
      <c r="BT668" t="n">
        <v>0.00000882</v>
      </c>
      <c r="BU668" t="n">
        <v>0</v>
      </c>
      <c r="BV668" t="n">
        <v>0</v>
      </c>
      <c r="BW668" t="n">
        <v>0.1065</v>
      </c>
      <c r="BX668" t="n">
        <v>0.4052</v>
      </c>
      <c r="BY668" t="n">
        <v>0.3742</v>
      </c>
      <c r="BZ668" t="n">
        <v>0.4029</v>
      </c>
      <c r="CA668" t="n">
        <v>0.4709</v>
      </c>
      <c r="CB668" t="n">
        <v>0.4177</v>
      </c>
      <c r="CC668" t="n">
        <v>0.3824</v>
      </c>
      <c r="CD668" t="n">
        <v>0.3843</v>
      </c>
      <c r="CE668" t="n">
        <v>0.3392</v>
      </c>
      <c r="CF668" t="n">
        <v>0.4136</v>
      </c>
      <c r="CG668" t="n">
        <v>352</v>
      </c>
      <c r="CH668" t="str">
        <f>=SUBTOTAL(103,CG668)</f>
      </c>
      <c r="CI668" t="str">
        <f>=IF(CH668=1,IFERROR(MAX($CI$1:CI667)+(COUNTIFS($CG$1:CG667,CG668,$CH$1:CH667,1)=0),1),"")</f>
      </c>
    </row>
    <row r="669">
      <c r="A669" t="s">
        <v>8457</v>
      </c>
      <c r="B669" t="s">
        <v>8486</v>
      </c>
      <c r="C669" t="s">
        <v>8487</v>
      </c>
      <c r="D669" t="s">
        <v>8460</v>
      </c>
      <c r="E669" t="s">
        <v>8488</v>
      </c>
      <c r="F669" t="s">
        <v>8489</v>
      </c>
      <c r="G669" t="s">
        <v>92</v>
      </c>
      <c r="H669" t="s">
        <v>93</v>
      </c>
      <c r="I669" t="s">
        <v>179</v>
      </c>
      <c r="J669"/>
      <c r="K669" t="n">
        <v>0.00001199</v>
      </c>
      <c r="L669" t="n">
        <v>0.3178</v>
      </c>
      <c r="M669" t="n">
        <v>0.4726</v>
      </c>
      <c r="N669" t="s">
        <v>176</v>
      </c>
      <c r="O669"/>
      <c r="P669"/>
      <c r="Q669"/>
      <c r="R669"/>
      <c r="S669"/>
      <c r="T669" t="n">
        <v>0.021</v>
      </c>
      <c r="U669" t="s">
        <v>378</v>
      </c>
      <c r="V669" t="s">
        <v>379</v>
      </c>
      <c r="W669" t="n">
        <v>0.001</v>
      </c>
      <c r="X669" t="n">
        <v>0.220414847136</v>
      </c>
      <c r="Y669" t="s">
        <v>8490</v>
      </c>
      <c r="Z669"/>
      <c r="AA669"/>
      <c r="AB669" t="s">
        <v>211</v>
      </c>
      <c r="AC669" t="s">
        <v>212</v>
      </c>
      <c r="AD669"/>
      <c r="AE669"/>
      <c r="AF669" t="s">
        <v>8491</v>
      </c>
      <c r="AG669" t="s">
        <v>8492</v>
      </c>
      <c r="AH669"/>
      <c r="AI669"/>
      <c r="AJ669"/>
      <c r="AK669"/>
      <c r="AL669" t="s">
        <v>249</v>
      </c>
      <c r="AM669"/>
      <c r="AN669"/>
      <c r="AO669"/>
      <c r="AP669"/>
      <c r="AQ669"/>
      <c r="AR669"/>
      <c r="AS669"/>
      <c r="AT669"/>
      <c r="AU669"/>
      <c r="AV669"/>
      <c r="AW669"/>
      <c r="AX669"/>
      <c r="AY669"/>
      <c r="AZ669"/>
      <c r="BA669" t="s">
        <v>105</v>
      </c>
      <c r="BB669" t="s">
        <v>8467</v>
      </c>
      <c r="BC669"/>
      <c r="BD669" t="s">
        <v>107</v>
      </c>
      <c r="BE669" t="s">
        <v>8468</v>
      </c>
      <c r="BF669" t="s">
        <v>8469</v>
      </c>
      <c r="BG669" t="s">
        <v>3443</v>
      </c>
      <c r="BH669" t="s">
        <v>8493</v>
      </c>
      <c r="BI669"/>
      <c r="BJ669"/>
      <c r="BK669"/>
      <c r="BL669"/>
      <c r="BM669"/>
      <c r="BN669"/>
      <c r="BO669" t="n">
        <v>0</v>
      </c>
      <c r="BP669" t="n">
        <v>0.00005787</v>
      </c>
      <c r="BQ669" t="n">
        <v>0</v>
      </c>
      <c r="BR669" t="n">
        <v>0</v>
      </c>
      <c r="BS669" t="n">
        <v>0</v>
      </c>
      <c r="BT669" t="n">
        <v>0.000008821</v>
      </c>
      <c r="BU669" t="n">
        <v>0</v>
      </c>
      <c r="BV669" t="n">
        <v>0</v>
      </c>
      <c r="BW669" t="n">
        <v>0.1145</v>
      </c>
      <c r="BX669" t="n">
        <v>0.4163</v>
      </c>
      <c r="BY669" t="n">
        <v>0.3862</v>
      </c>
      <c r="BZ669" t="n">
        <v>0.414</v>
      </c>
      <c r="CA669" t="n">
        <v>0.4726</v>
      </c>
      <c r="CB669" t="n">
        <v>0.4298</v>
      </c>
      <c r="CC669" t="n">
        <v>0.407</v>
      </c>
      <c r="CD669" t="n">
        <v>0.3943</v>
      </c>
      <c r="CE669" t="n">
        <v>0.3483</v>
      </c>
      <c r="CF669" t="n">
        <v>0.4179</v>
      </c>
      <c r="CG669" t="n">
        <v>352</v>
      </c>
      <c r="CH669" t="str">
        <f>=SUBTOTAL(103,CG669)</f>
      </c>
      <c r="CI669" t="str">
        <f>=IF(CH669=1,IFERROR(MAX($CI$1:CI668)+(COUNTIFS($CG$1:CG668,CG669,$CH$1:CH668,1)=0),1),"")</f>
      </c>
    </row>
    <row r="670">
      <c r="A670" t="s">
        <v>8457</v>
      </c>
      <c r="B670" t="s">
        <v>8494</v>
      </c>
      <c r="C670" t="s">
        <v>8495</v>
      </c>
      <c r="D670" t="s">
        <v>8460</v>
      </c>
      <c r="E670" t="s">
        <v>8496</v>
      </c>
      <c r="F670" t="s">
        <v>8497</v>
      </c>
      <c r="G670" t="s">
        <v>92</v>
      </c>
      <c r="H670" t="s">
        <v>93</v>
      </c>
      <c r="I670" t="s">
        <v>179</v>
      </c>
      <c r="J670"/>
      <c r="K670" t="n">
        <v>0.00006815</v>
      </c>
      <c r="L670" t="n">
        <v>0.2285</v>
      </c>
      <c r="M670" t="n">
        <v>0.355</v>
      </c>
      <c r="N670" t="s">
        <v>1185</v>
      </c>
      <c r="O670"/>
      <c r="P670"/>
      <c r="Q670"/>
      <c r="R670"/>
      <c r="S670"/>
      <c r="T670" t="n">
        <v>0.026</v>
      </c>
      <c r="U670" t="s">
        <v>413</v>
      </c>
      <c r="V670" t="s">
        <v>8498</v>
      </c>
      <c r="W670" t="n">
        <v>5.241</v>
      </c>
      <c r="X670" t="n">
        <v>0.377758473158</v>
      </c>
      <c r="Y670" t="s">
        <v>8499</v>
      </c>
      <c r="Z670"/>
      <c r="AA670"/>
      <c r="AB670" t="s">
        <v>211</v>
      </c>
      <c r="AC670" t="s">
        <v>212</v>
      </c>
      <c r="AD670"/>
      <c r="AE670"/>
      <c r="AF670" t="s">
        <v>8500</v>
      </c>
      <c r="AG670" t="s">
        <v>8501</v>
      </c>
      <c r="AH670"/>
      <c r="AI670"/>
      <c r="AJ670"/>
      <c r="AK670"/>
      <c r="AL670" t="s">
        <v>249</v>
      </c>
      <c r="AM670"/>
      <c r="AN670"/>
      <c r="AO670"/>
      <c r="AP670"/>
      <c r="AQ670"/>
      <c r="AR670"/>
      <c r="AS670"/>
      <c r="AT670"/>
      <c r="AU670"/>
      <c r="AV670"/>
      <c r="AW670"/>
      <c r="AX670"/>
      <c r="AY670"/>
      <c r="AZ670"/>
      <c r="BA670" t="s">
        <v>105</v>
      </c>
      <c r="BB670" t="s">
        <v>8467</v>
      </c>
      <c r="BC670"/>
      <c r="BD670" t="s">
        <v>107</v>
      </c>
      <c r="BE670" t="s">
        <v>8468</v>
      </c>
      <c r="BF670" t="s">
        <v>8469</v>
      </c>
      <c r="BG670" t="s">
        <v>467</v>
      </c>
      <c r="BH670" t="s">
        <v>648</v>
      </c>
      <c r="BI670"/>
      <c r="BJ670"/>
      <c r="BK670"/>
      <c r="BL670"/>
      <c r="BM670"/>
      <c r="BN670"/>
      <c r="BO670" t="n">
        <v>0</v>
      </c>
      <c r="BP670" t="n">
        <v>0.0002908</v>
      </c>
      <c r="BQ670" t="n">
        <v>0</v>
      </c>
      <c r="BR670" t="n">
        <v>0</v>
      </c>
      <c r="BS670" t="n">
        <v>0</v>
      </c>
      <c r="BT670" t="n">
        <v>0.00006207</v>
      </c>
      <c r="BU670" t="n">
        <v>0</v>
      </c>
      <c r="BV670" t="n">
        <v>0</v>
      </c>
      <c r="BW670" t="n">
        <v>0.07463</v>
      </c>
      <c r="BX670" t="n">
        <v>0.3021</v>
      </c>
      <c r="BY670" t="n">
        <v>0.2956</v>
      </c>
      <c r="BZ670" t="n">
        <v>0.3133</v>
      </c>
      <c r="CA670" t="n">
        <v>0.347</v>
      </c>
      <c r="CB670" t="n">
        <v>0.355</v>
      </c>
      <c r="CC670" t="n">
        <v>0.2542</v>
      </c>
      <c r="CD670" t="n">
        <v>0.3002</v>
      </c>
      <c r="CE670" t="n">
        <v>0.2401</v>
      </c>
      <c r="CF670" t="n">
        <v>0.3016</v>
      </c>
      <c r="CG670" t="n">
        <v>352</v>
      </c>
      <c r="CH670" t="str">
        <f>=SUBTOTAL(103,CG670)</f>
      </c>
      <c r="CI670" t="str">
        <f>=IF(CH670=1,IFERROR(MAX($CI$1:CI669)+(COUNTIFS($CG$1:CG669,CG670,$CH$1:CH669,1)=0),1),"")</f>
      </c>
    </row>
    <row r="671">
      <c r="A671" t="s">
        <v>8457</v>
      </c>
      <c r="B671" t="s">
        <v>8502</v>
      </c>
      <c r="C671" t="s">
        <v>8503</v>
      </c>
      <c r="D671" t="s">
        <v>8460</v>
      </c>
      <c r="E671" t="s">
        <v>8504</v>
      </c>
      <c r="F671" t="s">
        <v>8505</v>
      </c>
      <c r="G671" t="s">
        <v>92</v>
      </c>
      <c r="H671" t="s">
        <v>93</v>
      </c>
      <c r="I671" t="s">
        <v>179</v>
      </c>
      <c r="J671"/>
      <c r="K671" t="n">
        <v>0.0001316</v>
      </c>
      <c r="L671" t="n">
        <v>0.3623</v>
      </c>
      <c r="M671" t="n">
        <v>0.4705</v>
      </c>
      <c r="N671" t="s">
        <v>176</v>
      </c>
      <c r="O671"/>
      <c r="P671"/>
      <c r="Q671"/>
      <c r="R671"/>
      <c r="S671"/>
      <c r="T671" t="n">
        <v>0.009</v>
      </c>
      <c r="U671" t="s">
        <v>4609</v>
      </c>
      <c r="V671" t="s">
        <v>928</v>
      </c>
      <c r="W671" t="n">
        <v>0.001</v>
      </c>
      <c r="X671" t="n">
        <v>0.220016151667</v>
      </c>
      <c r="Y671" t="s">
        <v>8506</v>
      </c>
      <c r="Z671"/>
      <c r="AA671"/>
      <c r="AB671" t="s">
        <v>211</v>
      </c>
      <c r="AC671" t="s">
        <v>212</v>
      </c>
      <c r="AD671"/>
      <c r="AE671"/>
      <c r="AF671" t="s">
        <v>8507</v>
      </c>
      <c r="AG671" t="s">
        <v>8508</v>
      </c>
      <c r="AH671" t="s">
        <v>8246</v>
      </c>
      <c r="AI671"/>
      <c r="AJ671"/>
      <c r="AK671"/>
      <c r="AL671" t="s">
        <v>249</v>
      </c>
      <c r="AM671"/>
      <c r="AN671"/>
      <c r="AO671"/>
      <c r="AP671"/>
      <c r="AQ671"/>
      <c r="AR671"/>
      <c r="AS671"/>
      <c r="AT671"/>
      <c r="AU671"/>
      <c r="AV671"/>
      <c r="AW671"/>
      <c r="AX671"/>
      <c r="AY671"/>
      <c r="AZ671"/>
      <c r="BA671" t="s">
        <v>105</v>
      </c>
      <c r="BB671" t="s">
        <v>8467</v>
      </c>
      <c r="BC671"/>
      <c r="BD671" t="s">
        <v>107</v>
      </c>
      <c r="BE671" t="s">
        <v>8468</v>
      </c>
      <c r="BF671" t="s">
        <v>8469</v>
      </c>
      <c r="BG671" t="s">
        <v>478</v>
      </c>
      <c r="BH671" t="s">
        <v>479</v>
      </c>
      <c r="BI671"/>
      <c r="BJ671"/>
      <c r="BK671"/>
      <c r="BL671"/>
      <c r="BM671"/>
      <c r="BN671"/>
      <c r="BO671" t="n">
        <v>0</v>
      </c>
      <c r="BP671" t="n">
        <v>0.0005311</v>
      </c>
      <c r="BQ671" t="n">
        <v>0</v>
      </c>
      <c r="BR671" t="n">
        <v>0</v>
      </c>
      <c r="BS671" t="n">
        <v>0.0001468</v>
      </c>
      <c r="BT671" t="n">
        <v>0.00009124</v>
      </c>
      <c r="BU671" t="n">
        <v>0</v>
      </c>
      <c r="BV671" t="n">
        <v>0.00003369</v>
      </c>
      <c r="BW671" t="n">
        <v>0.1636</v>
      </c>
      <c r="BX671" t="n">
        <v>0.4511</v>
      </c>
      <c r="BY671" t="n">
        <v>0.4206</v>
      </c>
      <c r="BZ671" t="n">
        <v>0.4353</v>
      </c>
      <c r="CA671" t="n">
        <v>0.4705</v>
      </c>
      <c r="CB671" t="n">
        <v>0.4629</v>
      </c>
      <c r="CC671" t="n">
        <v>0.4398</v>
      </c>
      <c r="CD671" t="n">
        <v>0.4337</v>
      </c>
      <c r="CE671" t="n">
        <v>0.3736</v>
      </c>
      <c r="CF671" t="n">
        <v>0.4336</v>
      </c>
      <c r="CG671" t="n">
        <v>352</v>
      </c>
      <c r="CH671" t="str">
        <f>=SUBTOTAL(103,CG671)</f>
      </c>
      <c r="CI671" t="str">
        <f>=IF(CH671=1,IFERROR(MAX($CI$1:CI670)+(COUNTIFS($CG$1:CG670,CG671,$CH$1:CH670,1)=0),1),"")</f>
      </c>
    </row>
    <row r="672">
      <c r="A672" t="s">
        <v>8457</v>
      </c>
      <c r="B672" t="s">
        <v>8509</v>
      </c>
      <c r="C672" t="s">
        <v>8510</v>
      </c>
      <c r="D672" t="s">
        <v>8460</v>
      </c>
      <c r="E672" t="s">
        <v>8511</v>
      </c>
      <c r="F672" t="s">
        <v>8512</v>
      </c>
      <c r="G672" t="s">
        <v>92</v>
      </c>
      <c r="H672" t="s">
        <v>93</v>
      </c>
      <c r="I672" t="s">
        <v>179</v>
      </c>
      <c r="J672"/>
      <c r="K672" t="n">
        <v>0.0001948</v>
      </c>
      <c r="L672" t="n">
        <v>0.3869</v>
      </c>
      <c r="M672" t="n">
        <v>0.4804</v>
      </c>
      <c r="N672" t="s">
        <v>176</v>
      </c>
      <c r="O672"/>
      <c r="P672"/>
      <c r="Q672"/>
      <c r="R672"/>
      <c r="S672"/>
      <c r="T672" t="n">
        <v>0.023</v>
      </c>
      <c r="U672" t="s">
        <v>519</v>
      </c>
      <c r="V672" t="s">
        <v>928</v>
      </c>
      <c r="W672" t="n">
        <v>0.001</v>
      </c>
      <c r="X672" t="n">
        <v>0.248978510499</v>
      </c>
      <c r="Y672" t="s">
        <v>8513</v>
      </c>
      <c r="Z672"/>
      <c r="AA672"/>
      <c r="AB672" t="s">
        <v>211</v>
      </c>
      <c r="AC672" t="s">
        <v>212</v>
      </c>
      <c r="AD672"/>
      <c r="AE672"/>
      <c r="AF672" t="s">
        <v>8514</v>
      </c>
      <c r="AG672" t="s">
        <v>8515</v>
      </c>
      <c r="AH672" t="s">
        <v>8246</v>
      </c>
      <c r="AI672"/>
      <c r="AJ672"/>
      <c r="AK672"/>
      <c r="AL672" t="s">
        <v>249</v>
      </c>
      <c r="AM672"/>
      <c r="AN672"/>
      <c r="AO672"/>
      <c r="AP672"/>
      <c r="AQ672"/>
      <c r="AR672"/>
      <c r="AS672"/>
      <c r="AT672"/>
      <c r="AU672"/>
      <c r="AV672"/>
      <c r="AW672"/>
      <c r="AX672"/>
      <c r="AY672"/>
      <c r="AZ672"/>
      <c r="BA672" t="s">
        <v>105</v>
      </c>
      <c r="BB672" t="s">
        <v>8467</v>
      </c>
      <c r="BC672"/>
      <c r="BD672" t="s">
        <v>107</v>
      </c>
      <c r="BE672" t="s">
        <v>8468</v>
      </c>
      <c r="BF672" t="s">
        <v>8469</v>
      </c>
      <c r="BG672" t="s">
        <v>7121</v>
      </c>
      <c r="BH672" t="s">
        <v>8516</v>
      </c>
      <c r="BI672"/>
      <c r="BJ672"/>
      <c r="BK672"/>
      <c r="BL672"/>
      <c r="BM672"/>
      <c r="BN672"/>
      <c r="BO672" t="n">
        <v>0.0001283</v>
      </c>
      <c r="BP672" t="n">
        <v>0.0005118</v>
      </c>
      <c r="BQ672" t="n">
        <v>0.0001073</v>
      </c>
      <c r="BR672" t="n">
        <v>0</v>
      </c>
      <c r="BS672" t="n">
        <v>0.0003005</v>
      </c>
      <c r="BT672" t="n">
        <v>0.0001411</v>
      </c>
      <c r="BU672" t="n">
        <v>0.0006942</v>
      </c>
      <c r="BV672" t="n">
        <v>0.00003517</v>
      </c>
      <c r="BW672" t="n">
        <v>0.1989</v>
      </c>
      <c r="BX672" t="n">
        <v>0.4646</v>
      </c>
      <c r="BY672" t="n">
        <v>0.4379</v>
      </c>
      <c r="BZ672" t="n">
        <v>0.4517</v>
      </c>
      <c r="CA672" t="n">
        <v>0.4804</v>
      </c>
      <c r="CB672" t="n">
        <v>0.4724</v>
      </c>
      <c r="CC672" t="n">
        <v>0.4491</v>
      </c>
      <c r="CD672" t="n">
        <v>0.4511</v>
      </c>
      <c r="CE672" t="n">
        <v>0.3976</v>
      </c>
      <c r="CF672" t="n">
        <v>0.4472</v>
      </c>
      <c r="CG672" t="n">
        <v>352</v>
      </c>
      <c r="CH672" t="str">
        <f>=SUBTOTAL(103,CG672)</f>
      </c>
      <c r="CI672" t="str">
        <f>=IF(CH672=1,IFERROR(MAX($CI$1:CI671)+(COUNTIFS($CG$1:CG671,CG672,$CH$1:CH671,1)=0),1),"")</f>
      </c>
    </row>
    <row r="673">
      <c r="A673" t="s">
        <v>8457</v>
      </c>
      <c r="B673" t="s">
        <v>8517</v>
      </c>
      <c r="C673" t="s">
        <v>8518</v>
      </c>
      <c r="D673" t="s">
        <v>8460</v>
      </c>
      <c r="E673" t="s">
        <v>8519</v>
      </c>
      <c r="F673" t="s">
        <v>8520</v>
      </c>
      <c r="G673" t="s">
        <v>92</v>
      </c>
      <c r="H673" t="s">
        <v>93</v>
      </c>
      <c r="I673" t="s">
        <v>179</v>
      </c>
      <c r="J673"/>
      <c r="K673" t="n">
        <v>0.0002004</v>
      </c>
      <c r="L673" t="n">
        <v>0.3966</v>
      </c>
      <c r="M673" t="n">
        <v>0.4822</v>
      </c>
      <c r="N673" t="s">
        <v>176</v>
      </c>
      <c r="O673"/>
      <c r="P673"/>
      <c r="Q673"/>
      <c r="R673"/>
      <c r="S673"/>
      <c r="T673" t="n">
        <v>0.012</v>
      </c>
      <c r="U673" t="s">
        <v>2688</v>
      </c>
      <c r="V673" t="s">
        <v>3964</v>
      </c>
      <c r="W673" t="n">
        <v>0.101</v>
      </c>
      <c r="X673" t="n">
        <v>0.317475795746</v>
      </c>
      <c r="Y673" t="s">
        <v>8521</v>
      </c>
      <c r="Z673"/>
      <c r="AA673"/>
      <c r="AB673" t="s">
        <v>211</v>
      </c>
      <c r="AC673" t="s">
        <v>212</v>
      </c>
      <c r="AD673"/>
      <c r="AE673"/>
      <c r="AF673" t="s">
        <v>8522</v>
      </c>
      <c r="AG673" t="s">
        <v>8523</v>
      </c>
      <c r="AH673" t="s">
        <v>8246</v>
      </c>
      <c r="AI673"/>
      <c r="AJ673"/>
      <c r="AK673"/>
      <c r="AL673" t="s">
        <v>249</v>
      </c>
      <c r="AM673"/>
      <c r="AN673"/>
      <c r="AO673"/>
      <c r="AP673"/>
      <c r="AQ673"/>
      <c r="AR673"/>
      <c r="AS673"/>
      <c r="AT673"/>
      <c r="AU673"/>
      <c r="AV673"/>
      <c r="AW673"/>
      <c r="AX673"/>
      <c r="AY673"/>
      <c r="AZ673"/>
      <c r="BA673" t="s">
        <v>105</v>
      </c>
      <c r="BB673" t="s">
        <v>8467</v>
      </c>
      <c r="BC673"/>
      <c r="BD673" t="s">
        <v>107</v>
      </c>
      <c r="BE673" t="s">
        <v>8468</v>
      </c>
      <c r="BF673" t="s">
        <v>8469</v>
      </c>
      <c r="BG673" t="s">
        <v>2557</v>
      </c>
      <c r="BH673" t="s">
        <v>5958</v>
      </c>
      <c r="BI673"/>
      <c r="BJ673"/>
      <c r="BK673"/>
      <c r="BL673"/>
      <c r="BM673"/>
      <c r="BN673"/>
      <c r="BO673" t="n">
        <v>0.0001943</v>
      </c>
      <c r="BP673" t="n">
        <v>0.0005437</v>
      </c>
      <c r="BQ673" t="n">
        <v>0.0001104</v>
      </c>
      <c r="BR673" t="n">
        <v>0</v>
      </c>
      <c r="BS673" t="n">
        <v>0.0004005</v>
      </c>
      <c r="BT673" t="n">
        <v>0.000142</v>
      </c>
      <c r="BU673" t="n">
        <v>0.0001751</v>
      </c>
      <c r="BV673" t="n">
        <v>0.0000357</v>
      </c>
      <c r="BW673" t="n">
        <v>0.2147</v>
      </c>
      <c r="BX673" t="n">
        <v>0.4692</v>
      </c>
      <c r="BY673" t="n">
        <v>0.4451</v>
      </c>
      <c r="BZ673" t="n">
        <v>0.4585</v>
      </c>
      <c r="CA673" t="n">
        <v>0.4822</v>
      </c>
      <c r="CB673" t="n">
        <v>0.4775</v>
      </c>
      <c r="CC673" t="n">
        <v>0.4492</v>
      </c>
      <c r="CD673" t="n">
        <v>0.4572</v>
      </c>
      <c r="CE673" t="n">
        <v>0.4101</v>
      </c>
      <c r="CF673" t="n">
        <v>0.4582</v>
      </c>
      <c r="CG673" t="n">
        <v>352</v>
      </c>
      <c r="CH673" t="str">
        <f>=SUBTOTAL(103,CG673)</f>
      </c>
      <c r="CI673" t="str">
        <f>=IF(CH673=1,IFERROR(MAX($CI$1:CI672)+(COUNTIFS($CG$1:CG672,CG673,$CH$1:CH672,1)=0),1),"")</f>
      </c>
    </row>
    <row r="674">
      <c r="A674" t="s">
        <v>8457</v>
      </c>
      <c r="B674" t="s">
        <v>8524</v>
      </c>
      <c r="C674" t="s">
        <v>8525</v>
      </c>
      <c r="D674" t="s">
        <v>8460</v>
      </c>
      <c r="E674" t="s">
        <v>8526</v>
      </c>
      <c r="F674" t="s">
        <v>8527</v>
      </c>
      <c r="G674" t="s">
        <v>92</v>
      </c>
      <c r="H674" t="s">
        <v>93</v>
      </c>
      <c r="I674" t="s">
        <v>179</v>
      </c>
      <c r="J674"/>
      <c r="K674" t="n">
        <v>0.004932</v>
      </c>
      <c r="L674" t="n">
        <v>0.3792</v>
      </c>
      <c r="M674" t="n">
        <v>0.4732</v>
      </c>
      <c r="N674" t="s">
        <v>176</v>
      </c>
      <c r="O674"/>
      <c r="P674"/>
      <c r="Q674"/>
      <c r="R674"/>
      <c r="S674"/>
      <c r="T674" t="n">
        <v>0.006</v>
      </c>
      <c r="U674" t="s">
        <v>413</v>
      </c>
      <c r="V674" t="s">
        <v>687</v>
      </c>
      <c r="W674" t="n">
        <v>1.36</v>
      </c>
      <c r="X674" t="n">
        <v>0.284767329693</v>
      </c>
      <c r="Y674" t="s">
        <v>8528</v>
      </c>
      <c r="Z674"/>
      <c r="AA674"/>
      <c r="AB674" t="s">
        <v>211</v>
      </c>
      <c r="AC674" t="s">
        <v>212</v>
      </c>
      <c r="AD674"/>
      <c r="AE674"/>
      <c r="AF674" t="s">
        <v>8529</v>
      </c>
      <c r="AG674" t="s">
        <v>8530</v>
      </c>
      <c r="AH674" t="s">
        <v>8246</v>
      </c>
      <c r="AI674"/>
      <c r="AJ674"/>
      <c r="AK674"/>
      <c r="AL674" t="s">
        <v>125</v>
      </c>
      <c r="AM674"/>
      <c r="AN674"/>
      <c r="AO674"/>
      <c r="AP674"/>
      <c r="AQ674"/>
      <c r="AR674"/>
      <c r="AS674"/>
      <c r="AT674"/>
      <c r="AU674"/>
      <c r="AV674"/>
      <c r="AW674"/>
      <c r="AX674"/>
      <c r="AY674"/>
      <c r="AZ674"/>
      <c r="BA674" t="s">
        <v>105</v>
      </c>
      <c r="BB674" t="s">
        <v>8467</v>
      </c>
      <c r="BC674"/>
      <c r="BD674" t="s">
        <v>107</v>
      </c>
      <c r="BE674" t="s">
        <v>8468</v>
      </c>
      <c r="BF674" t="s">
        <v>8469</v>
      </c>
      <c r="BG674" t="s">
        <v>3988</v>
      </c>
      <c r="BH674" t="s">
        <v>8531</v>
      </c>
      <c r="BI674"/>
      <c r="BJ674"/>
      <c r="BK674"/>
      <c r="BL674"/>
      <c r="BM674"/>
      <c r="BN674"/>
      <c r="BO674" t="n">
        <v>0.001443</v>
      </c>
      <c r="BP674" t="n">
        <v>0.005492</v>
      </c>
      <c r="BQ674" t="n">
        <v>0.009144</v>
      </c>
      <c r="BR674" t="n">
        <v>0.001416</v>
      </c>
      <c r="BS674" t="n">
        <v>0.007183</v>
      </c>
      <c r="BT674" t="n">
        <v>0.00486</v>
      </c>
      <c r="BU674" t="n">
        <v>0.008268</v>
      </c>
      <c r="BV674" t="n">
        <v>0.006037</v>
      </c>
      <c r="BW674" t="n">
        <v>0.1936</v>
      </c>
      <c r="BX674" t="n">
        <v>0.465</v>
      </c>
      <c r="BY674" t="n">
        <v>0.4296</v>
      </c>
      <c r="BZ674" t="n">
        <v>0.4402</v>
      </c>
      <c r="CA674" t="n">
        <v>0.4732</v>
      </c>
      <c r="CB674" t="n">
        <v>0.4668</v>
      </c>
      <c r="CC674" t="n">
        <v>0.44</v>
      </c>
      <c r="CD674" t="n">
        <v>0.445</v>
      </c>
      <c r="CE674" t="n">
        <v>0.3891</v>
      </c>
      <c r="CF674" t="n">
        <v>0.4398</v>
      </c>
      <c r="CG674" t="n">
        <v>352</v>
      </c>
      <c r="CH674" t="str">
        <f>=SUBTOTAL(103,CG674)</f>
      </c>
      <c r="CI674" t="str">
        <f>=IF(CH674=1,IFERROR(MAX($CI$1:CI673)+(COUNTIFS($CG$1:CG673,CG674,$CH$1:CH673,1)=0),1),"")</f>
      </c>
    </row>
    <row r="675">
      <c r="A675" t="s">
        <v>8457</v>
      </c>
      <c r="B675" t="s">
        <v>8532</v>
      </c>
      <c r="C675" t="s">
        <v>8533</v>
      </c>
      <c r="D675" t="s">
        <v>8460</v>
      </c>
      <c r="E675" t="s">
        <v>8534</v>
      </c>
      <c r="F675" t="s">
        <v>8535</v>
      </c>
      <c r="G675" t="s">
        <v>92</v>
      </c>
      <c r="H675" t="s">
        <v>93</v>
      </c>
      <c r="I675" t="s">
        <v>179</v>
      </c>
      <c r="J675"/>
      <c r="K675" t="n">
        <v>0.00003641</v>
      </c>
      <c r="L675" t="n">
        <v>0.009366</v>
      </c>
      <c r="M675" t="n">
        <v>0.01667</v>
      </c>
      <c r="N675" t="s">
        <v>362</v>
      </c>
      <c r="O675"/>
      <c r="P675"/>
      <c r="Q675"/>
      <c r="R675"/>
      <c r="S675"/>
      <c r="T675" t="n">
        <v>0.013</v>
      </c>
      <c r="U675" t="s">
        <v>243</v>
      </c>
      <c r="V675" t="s">
        <v>8536</v>
      </c>
      <c r="W675" t="n">
        <v>0.001</v>
      </c>
      <c r="X675" t="n">
        <v>0.257665842772</v>
      </c>
      <c r="Y675" t="s">
        <v>8537</v>
      </c>
      <c r="Z675"/>
      <c r="AA675"/>
      <c r="AB675" t="s">
        <v>211</v>
      </c>
      <c r="AC675" t="s">
        <v>212</v>
      </c>
      <c r="AD675"/>
      <c r="AE675"/>
      <c r="AF675" t="s">
        <v>8538</v>
      </c>
      <c r="AG675" t="s">
        <v>8539</v>
      </c>
      <c r="AH675" t="s">
        <v>8246</v>
      </c>
      <c r="AI675"/>
      <c r="AJ675"/>
      <c r="AK675"/>
      <c r="AL675" t="s">
        <v>249</v>
      </c>
      <c r="AM675"/>
      <c r="AN675"/>
      <c r="AO675"/>
      <c r="AP675"/>
      <c r="AQ675"/>
      <c r="AR675"/>
      <c r="AS675"/>
      <c r="AT675"/>
      <c r="AU675"/>
      <c r="AV675"/>
      <c r="AW675"/>
      <c r="AX675"/>
      <c r="AY675"/>
      <c r="AZ675"/>
      <c r="BA675" t="s">
        <v>105</v>
      </c>
      <c r="BB675" t="s">
        <v>8467</v>
      </c>
      <c r="BC675"/>
      <c r="BD675" t="s">
        <v>107</v>
      </c>
      <c r="BE675" t="s">
        <v>8468</v>
      </c>
      <c r="BF675" t="s">
        <v>8469</v>
      </c>
      <c r="BG675" t="s">
        <v>7121</v>
      </c>
      <c r="BH675" t="s">
        <v>8540</v>
      </c>
      <c r="BI675"/>
      <c r="BJ675"/>
      <c r="BK675"/>
      <c r="BL675"/>
      <c r="BM675"/>
      <c r="BN675"/>
      <c r="BO675" t="n">
        <v>0</v>
      </c>
      <c r="BP675" t="n">
        <v>0.00002923</v>
      </c>
      <c r="BQ675" t="n">
        <v>0</v>
      </c>
      <c r="BR675" t="n">
        <v>0</v>
      </c>
      <c r="BS675" t="n">
        <v>0</v>
      </c>
      <c r="BT675" t="n">
        <v>0.00006247</v>
      </c>
      <c r="BU675" t="n">
        <v>0.0001673</v>
      </c>
      <c r="BV675" t="n">
        <v>0</v>
      </c>
      <c r="BW675" t="n">
        <v>0.004296</v>
      </c>
      <c r="BX675" t="n">
        <v>0.009542</v>
      </c>
      <c r="BY675" t="n">
        <v>0.01224</v>
      </c>
      <c r="BZ675" t="n">
        <v>0.005866</v>
      </c>
      <c r="CA675" t="n">
        <v>0.007971</v>
      </c>
      <c r="CB675" t="n">
        <v>0.01209</v>
      </c>
      <c r="CC675" t="n">
        <v>0</v>
      </c>
      <c r="CD675" t="n">
        <v>0.01233</v>
      </c>
      <c r="CE675" t="n">
        <v>0.01667</v>
      </c>
      <c r="CF675" t="n">
        <v>0.009659</v>
      </c>
      <c r="CG675" t="n">
        <v>352</v>
      </c>
      <c r="CH675" t="str">
        <f>=SUBTOTAL(103,CG675)</f>
      </c>
      <c r="CI675" t="str">
        <f>=IF(CH675=1,IFERROR(MAX($CI$1:CI674)+(COUNTIFS($CG$1:CG674,CG675,$CH$1:CH674,1)=0),1),"")</f>
      </c>
    </row>
    <row r="676">
      <c r="A676" t="s">
        <v>8457</v>
      </c>
      <c r="B676" t="s">
        <v>8541</v>
      </c>
      <c r="C676" t="s">
        <v>8542</v>
      </c>
      <c r="D676" t="s">
        <v>8460</v>
      </c>
      <c r="E676" t="s">
        <v>8543</v>
      </c>
      <c r="F676" t="s">
        <v>8544</v>
      </c>
      <c r="G676" t="s">
        <v>92</v>
      </c>
      <c r="H676" t="s">
        <v>93</v>
      </c>
      <c r="I676" t="s">
        <v>179</v>
      </c>
      <c r="J676"/>
      <c r="K676" t="n">
        <v>0.00001606</v>
      </c>
      <c r="L676" t="n">
        <v>0.005432</v>
      </c>
      <c r="M676" t="n">
        <v>0.01027</v>
      </c>
      <c r="N676" t="s">
        <v>362</v>
      </c>
      <c r="O676"/>
      <c r="P676"/>
      <c r="Q676"/>
      <c r="R676"/>
      <c r="S676"/>
      <c r="T676" t="n">
        <v>0.015</v>
      </c>
      <c r="U676" t="s">
        <v>485</v>
      </c>
      <c r="V676" t="s">
        <v>722</v>
      </c>
      <c r="W676" t="n">
        <v>0.646</v>
      </c>
      <c r="X676" t="n">
        <v>0.248355865479</v>
      </c>
      <c r="Y676" t="s">
        <v>8545</v>
      </c>
      <c r="Z676"/>
      <c r="AA676"/>
      <c r="AB676" t="s">
        <v>211</v>
      </c>
      <c r="AC676" t="s">
        <v>212</v>
      </c>
      <c r="AD676"/>
      <c r="AE676"/>
      <c r="AF676" t="s">
        <v>8546</v>
      </c>
      <c r="AG676" t="s">
        <v>8547</v>
      </c>
      <c r="AH676"/>
      <c r="AI676"/>
      <c r="AJ676"/>
      <c r="AK676"/>
      <c r="AL676" t="s">
        <v>249</v>
      </c>
      <c r="AM676"/>
      <c r="AN676"/>
      <c r="AO676"/>
      <c r="AP676"/>
      <c r="AQ676"/>
      <c r="AR676"/>
      <c r="AS676"/>
      <c r="AT676"/>
      <c r="AU676"/>
      <c r="AV676"/>
      <c r="AW676"/>
      <c r="AX676"/>
      <c r="AY676"/>
      <c r="AZ676"/>
      <c r="BA676" t="s">
        <v>105</v>
      </c>
      <c r="BB676" t="s">
        <v>8467</v>
      </c>
      <c r="BC676"/>
      <c r="BD676" t="s">
        <v>107</v>
      </c>
      <c r="BE676" t="s">
        <v>8468</v>
      </c>
      <c r="BF676" t="s">
        <v>8469</v>
      </c>
      <c r="BG676" t="s">
        <v>467</v>
      </c>
      <c r="BH676" t="s">
        <v>468</v>
      </c>
      <c r="BI676"/>
      <c r="BJ676"/>
      <c r="BK676"/>
      <c r="BL676"/>
      <c r="BM676"/>
      <c r="BN676"/>
      <c r="BO676" t="n">
        <v>0</v>
      </c>
      <c r="BP676" t="n">
        <v>0</v>
      </c>
      <c r="BQ676" t="n">
        <v>0</v>
      </c>
      <c r="BR676" t="n">
        <v>0</v>
      </c>
      <c r="BS676" t="n">
        <v>0</v>
      </c>
      <c r="BT676" t="n">
        <v>0.00002658</v>
      </c>
      <c r="BU676" t="n">
        <v>0.0001662</v>
      </c>
      <c r="BV676" t="n">
        <v>0</v>
      </c>
      <c r="BW676" t="n">
        <v>0.003351</v>
      </c>
      <c r="BX676" t="n">
        <v>0.008503</v>
      </c>
      <c r="BY676" t="n">
        <v>0.006555</v>
      </c>
      <c r="BZ676" t="n">
        <v>0.002801</v>
      </c>
      <c r="CA676" t="n">
        <v>0.001917</v>
      </c>
      <c r="CB676" t="n">
        <v>0.007677</v>
      </c>
      <c r="CC676" t="n">
        <v>0</v>
      </c>
      <c r="CD676" t="n">
        <v>0.006864</v>
      </c>
      <c r="CE676" t="n">
        <v>0.01027</v>
      </c>
      <c r="CF676" t="n">
        <v>0.001699</v>
      </c>
      <c r="CG676" t="n">
        <v>352</v>
      </c>
      <c r="CH676" t="str">
        <f>=SUBTOTAL(103,CG676)</f>
      </c>
      <c r="CI676" t="str">
        <f>=IF(CH676=1,IFERROR(MAX($CI$1:CI675)+(COUNTIFS($CG$1:CG675,CG676,$CH$1:CH675,1)=0),1),"")</f>
      </c>
    </row>
    <row r="677">
      <c r="A677" t="s">
        <v>8457</v>
      </c>
      <c r="B677" t="s">
        <v>8548</v>
      </c>
      <c r="C677" t="s">
        <v>8549</v>
      </c>
      <c r="D677" t="s">
        <v>8460</v>
      </c>
      <c r="E677" t="s">
        <v>8550</v>
      </c>
      <c r="F677" t="s">
        <v>8551</v>
      </c>
      <c r="G677" t="s">
        <v>92</v>
      </c>
      <c r="H677" t="s">
        <v>93</v>
      </c>
      <c r="I677" t="s">
        <v>179</v>
      </c>
      <c r="J677"/>
      <c r="K677" t="n">
        <v>0.00001203</v>
      </c>
      <c r="L677" t="n">
        <v>0.004762</v>
      </c>
      <c r="M677" t="n">
        <v>0.009358</v>
      </c>
      <c r="N677" t="s">
        <v>362</v>
      </c>
      <c r="O677"/>
      <c r="P677"/>
      <c r="Q677"/>
      <c r="R677"/>
      <c r="S677"/>
      <c r="T677" t="n">
        <v>0.006</v>
      </c>
      <c r="U677" t="s">
        <v>4462</v>
      </c>
      <c r="V677" t="s">
        <v>3964</v>
      </c>
      <c r="W677" t="n">
        <v>0.001</v>
      </c>
      <c r="X677" t="n">
        <v>0.284000128508</v>
      </c>
      <c r="Y677" t="s">
        <v>8552</v>
      </c>
      <c r="Z677"/>
      <c r="AA677"/>
      <c r="AB677" t="s">
        <v>211</v>
      </c>
      <c r="AC677" t="s">
        <v>212</v>
      </c>
      <c r="AD677"/>
      <c r="AE677"/>
      <c r="AF677" t="s">
        <v>8553</v>
      </c>
      <c r="AG677" t="s">
        <v>8554</v>
      </c>
      <c r="AH677"/>
      <c r="AI677"/>
      <c r="AJ677"/>
      <c r="AK677"/>
      <c r="AL677" t="s">
        <v>104</v>
      </c>
      <c r="AM677"/>
      <c r="AN677"/>
      <c r="AO677"/>
      <c r="AP677"/>
      <c r="AQ677"/>
      <c r="AR677"/>
      <c r="AS677"/>
      <c r="AT677"/>
      <c r="AU677"/>
      <c r="AV677"/>
      <c r="AW677"/>
      <c r="AX677"/>
      <c r="AY677"/>
      <c r="AZ677"/>
      <c r="BA677" t="s">
        <v>105</v>
      </c>
      <c r="BB677" t="s">
        <v>8467</v>
      </c>
      <c r="BC677"/>
      <c r="BD677" t="s">
        <v>107</v>
      </c>
      <c r="BE677" t="s">
        <v>8468</v>
      </c>
      <c r="BF677" t="s">
        <v>8469</v>
      </c>
      <c r="BG677" t="s">
        <v>352</v>
      </c>
      <c r="BH677" t="s">
        <v>1270</v>
      </c>
      <c r="BI677"/>
      <c r="BJ677"/>
      <c r="BK677"/>
      <c r="BL677"/>
      <c r="BM677"/>
      <c r="BN677"/>
      <c r="BO677" t="n">
        <v>0</v>
      </c>
      <c r="BP677" t="n">
        <v>0</v>
      </c>
      <c r="BQ677" t="n">
        <v>0</v>
      </c>
      <c r="BR677" t="n">
        <v>0</v>
      </c>
      <c r="BS677" t="n">
        <v>0</v>
      </c>
      <c r="BT677" t="n">
        <v>0.00002655</v>
      </c>
      <c r="BU677" t="n">
        <v>0</v>
      </c>
      <c r="BV677" t="n">
        <v>0</v>
      </c>
      <c r="BW677" t="n">
        <v>0.002556</v>
      </c>
      <c r="BX677" t="n">
        <v>0.008591</v>
      </c>
      <c r="BY677" t="n">
        <v>0.006002</v>
      </c>
      <c r="BZ677" t="n">
        <v>0.002473</v>
      </c>
      <c r="CA677" t="n">
        <v>0.004427</v>
      </c>
      <c r="CB677" t="n">
        <v>0.006715</v>
      </c>
      <c r="CC677" t="n">
        <v>0</v>
      </c>
      <c r="CD677" t="n">
        <v>0.005825</v>
      </c>
      <c r="CE677" t="n">
        <v>0.009358</v>
      </c>
      <c r="CF677" t="n">
        <v>0.004494</v>
      </c>
      <c r="CG677" t="n">
        <v>352</v>
      </c>
      <c r="CH677" t="str">
        <f>=SUBTOTAL(103,CG677)</f>
      </c>
      <c r="CI677" t="str">
        <f>=IF(CH677=1,IFERROR(MAX($CI$1:CI676)+(COUNTIFS($CG$1:CG676,CG677,$CH$1:CH676,1)=0),1),"")</f>
      </c>
    </row>
    <row r="678">
      <c r="A678" t="s">
        <v>425</v>
      </c>
      <c r="B678" t="s">
        <v>8555</v>
      </c>
      <c r="C678" t="s">
        <v>8556</v>
      </c>
      <c r="D678" t="s">
        <v>428</v>
      </c>
      <c r="E678" t="s">
        <v>8557</v>
      </c>
      <c r="F678" t="s">
        <v>8558</v>
      </c>
      <c r="G678" t="s">
        <v>92</v>
      </c>
      <c r="H678" t="s">
        <v>174</v>
      </c>
      <c r="I678" t="s">
        <v>179</v>
      </c>
      <c r="J678"/>
      <c r="K678" t="n">
        <v>0.003666</v>
      </c>
      <c r="L678" t="n">
        <v>0.03678</v>
      </c>
      <c r="M678" t="n">
        <v>0.08283</v>
      </c>
      <c r="N678" t="s">
        <v>1185</v>
      </c>
      <c r="O678"/>
      <c r="P678"/>
      <c r="Q678"/>
      <c r="R678"/>
      <c r="S678"/>
      <c r="T678" t="n">
        <v>0.016</v>
      </c>
      <c r="U678" t="s">
        <v>4453</v>
      </c>
      <c r="V678" t="s">
        <v>379</v>
      </c>
      <c r="W678" t="n">
        <v>0.002</v>
      </c>
      <c r="X678" t="n">
        <v>0.259141355753</v>
      </c>
      <c r="Y678" t="s">
        <v>8559</v>
      </c>
      <c r="Z678"/>
      <c r="AA678"/>
      <c r="AB678" t="s">
        <v>454</v>
      </c>
      <c r="AC678" t="s">
        <v>212</v>
      </c>
      <c r="AD678"/>
      <c r="AE678"/>
      <c r="AF678" t="s">
        <v>8560</v>
      </c>
      <c r="AG678" t="s">
        <v>8561</v>
      </c>
      <c r="AH678"/>
      <c r="AI678"/>
      <c r="AJ678"/>
      <c r="AK678"/>
      <c r="AL678" t="s">
        <v>125</v>
      </c>
      <c r="AM678"/>
      <c r="AN678"/>
      <c r="AO678"/>
      <c r="AP678"/>
      <c r="AQ678"/>
      <c r="AR678"/>
      <c r="AS678"/>
      <c r="AT678"/>
      <c r="AU678"/>
      <c r="AV678"/>
      <c r="AW678"/>
      <c r="AX678"/>
      <c r="AY678"/>
      <c r="AZ678"/>
      <c r="BA678" t="s">
        <v>105</v>
      </c>
      <c r="BB678" t="s">
        <v>435</v>
      </c>
      <c r="BC678"/>
      <c r="BD678" t="s">
        <v>107</v>
      </c>
      <c r="BE678" t="s">
        <v>436</v>
      </c>
      <c r="BF678" t="s">
        <v>437</v>
      </c>
      <c r="BG678" t="s">
        <v>214</v>
      </c>
      <c r="BH678" t="s">
        <v>8562</v>
      </c>
      <c r="BI678" t="n">
        <v>0.0108</v>
      </c>
      <c r="BJ678" t="n">
        <v>0.0166</v>
      </c>
      <c r="BK678" t="n">
        <v>0.0086</v>
      </c>
      <c r="BL678" t="n">
        <v>0</v>
      </c>
      <c r="BM678" t="n">
        <v>0.0139</v>
      </c>
      <c r="BN678" t="n">
        <v>0.0123</v>
      </c>
      <c r="BO678" t="n">
        <v>0.004138</v>
      </c>
      <c r="BP678" t="n">
        <v>0.00208</v>
      </c>
      <c r="BQ678" t="n">
        <v>0.002027</v>
      </c>
      <c r="BR678" t="n">
        <v>0.0004068</v>
      </c>
      <c r="BS678" t="n">
        <v>0.00132</v>
      </c>
      <c r="BT678" t="n">
        <v>0.006361</v>
      </c>
      <c r="BU678" t="n">
        <v>0.003258</v>
      </c>
      <c r="BV678" t="n">
        <v>0.0007415</v>
      </c>
      <c r="BW678" t="n">
        <v>0.0149</v>
      </c>
      <c r="BX678" t="n">
        <v>0.07203</v>
      </c>
      <c r="BY678" t="n">
        <v>0.05024</v>
      </c>
      <c r="BZ678" t="n">
        <v>0.04826</v>
      </c>
      <c r="CA678" t="n">
        <v>0.01553</v>
      </c>
      <c r="CB678" t="n">
        <v>0.08283</v>
      </c>
      <c r="CC678" t="n">
        <v>0.04938</v>
      </c>
      <c r="CD678" t="n">
        <v>0.05136</v>
      </c>
      <c r="CE678" t="n">
        <v>0.03945</v>
      </c>
      <c r="CF678" t="n">
        <v>0.03333</v>
      </c>
      <c r="CG678" t="n">
        <v>353</v>
      </c>
      <c r="CH678" t="str">
        <f>=SUBTOTAL(103,CG678)</f>
      </c>
      <c r="CI678" t="str">
        <f>=IF(CH678=1,IFERROR(MAX($CI$1:CI677)+(COUNTIFS($CG$1:CG677,CG678,$CH$1:CH677,1)=0),1),"")</f>
      </c>
    </row>
    <row r="679">
      <c r="A679" t="s">
        <v>425</v>
      </c>
      <c r="B679" t="s">
        <v>8563</v>
      </c>
      <c r="C679" t="s">
        <v>8564</v>
      </c>
      <c r="D679" t="s">
        <v>428</v>
      </c>
      <c r="E679" t="s">
        <v>8565</v>
      </c>
      <c r="F679" t="s">
        <v>8566</v>
      </c>
      <c r="G679" t="s">
        <v>92</v>
      </c>
      <c r="H679" t="s">
        <v>174</v>
      </c>
      <c r="I679" t="s">
        <v>179</v>
      </c>
      <c r="J679"/>
      <c r="K679" t="n">
        <v>0.009719</v>
      </c>
      <c r="L679" t="n">
        <v>0.1771</v>
      </c>
      <c r="M679" t="n">
        <v>0.3185</v>
      </c>
      <c r="N679" t="s">
        <v>281</v>
      </c>
      <c r="O679"/>
      <c r="P679"/>
      <c r="Q679"/>
      <c r="R679"/>
      <c r="S679"/>
      <c r="T679" t="n">
        <v>0.041</v>
      </c>
      <c r="U679" t="s">
        <v>378</v>
      </c>
      <c r="V679" t="s">
        <v>379</v>
      </c>
      <c r="W679" t="n">
        <v>0.072</v>
      </c>
      <c r="X679" t="n">
        <v>0.209566816688</v>
      </c>
      <c r="Y679" t="s">
        <v>8567</v>
      </c>
      <c r="Z679"/>
      <c r="AA679"/>
      <c r="AB679" t="s">
        <v>211</v>
      </c>
      <c r="AC679" t="s">
        <v>212</v>
      </c>
      <c r="AD679"/>
      <c r="AE679"/>
      <c r="AF679" t="s">
        <v>8568</v>
      </c>
      <c r="AG679" t="s">
        <v>8569</v>
      </c>
      <c r="AH679" t="s">
        <v>8246</v>
      </c>
      <c r="AI679"/>
      <c r="AJ679"/>
      <c r="AK679"/>
      <c r="AL679" t="s">
        <v>249</v>
      </c>
      <c r="AM679"/>
      <c r="AN679"/>
      <c r="AO679"/>
      <c r="AP679"/>
      <c r="AQ679"/>
      <c r="AR679"/>
      <c r="AS679"/>
      <c r="AT679"/>
      <c r="AU679"/>
      <c r="AV679"/>
      <c r="AW679"/>
      <c r="AX679"/>
      <c r="AY679"/>
      <c r="AZ679"/>
      <c r="BA679" t="s">
        <v>105</v>
      </c>
      <c r="BB679" t="s">
        <v>435</v>
      </c>
      <c r="BC679"/>
      <c r="BD679" t="s">
        <v>107</v>
      </c>
      <c r="BE679" t="s">
        <v>436</v>
      </c>
      <c r="BF679" t="s">
        <v>437</v>
      </c>
      <c r="BG679" t="s">
        <v>1361</v>
      </c>
      <c r="BH679" t="s">
        <v>1362</v>
      </c>
      <c r="BI679"/>
      <c r="BJ679"/>
      <c r="BK679"/>
      <c r="BL679"/>
      <c r="BM679"/>
      <c r="BN679"/>
      <c r="BO679" t="n">
        <v>0.008502</v>
      </c>
      <c r="BP679" t="n">
        <v>0.005819</v>
      </c>
      <c r="BQ679" t="n">
        <v>0.001788</v>
      </c>
      <c r="BR679" t="n">
        <v>0.001317</v>
      </c>
      <c r="BS679" t="n">
        <v>0.01503</v>
      </c>
      <c r="BT679" t="n">
        <v>0.01623</v>
      </c>
      <c r="BU679" t="n">
        <v>0.006832</v>
      </c>
      <c r="BV679" t="n">
        <v>0.0003179</v>
      </c>
      <c r="BW679" t="n">
        <v>0.05636</v>
      </c>
      <c r="BX679" t="n">
        <v>0.3185</v>
      </c>
      <c r="BY679" t="n">
        <v>0.2179</v>
      </c>
      <c r="BZ679" t="n">
        <v>0.2292</v>
      </c>
      <c r="CA679" t="n">
        <v>0.2401</v>
      </c>
      <c r="CB679" t="n">
        <v>0.3057</v>
      </c>
      <c r="CC679" t="n">
        <v>0.2097</v>
      </c>
      <c r="CD679" t="n">
        <v>0.2522</v>
      </c>
      <c r="CE679" t="n">
        <v>0.1694</v>
      </c>
      <c r="CF679" t="n">
        <v>0.1741</v>
      </c>
      <c r="CG679" t="n">
        <v>353</v>
      </c>
      <c r="CH679" t="str">
        <f>=SUBTOTAL(103,CG679)</f>
      </c>
      <c r="CI679" t="str">
        <f>=IF(CH679=1,IFERROR(MAX($CI$1:CI678)+(COUNTIFS($CG$1:CG678,CG679,$CH$1:CH678,1)=0),1),"")</f>
      </c>
    </row>
    <row r="680">
      <c r="A680" t="s">
        <v>425</v>
      </c>
      <c r="B680" t="s">
        <v>8570</v>
      </c>
      <c r="C680" t="s">
        <v>8571</v>
      </c>
      <c r="D680" t="s">
        <v>428</v>
      </c>
      <c r="E680" t="s">
        <v>8572</v>
      </c>
      <c r="F680" t="s">
        <v>8573</v>
      </c>
      <c r="G680" t="s">
        <v>92</v>
      </c>
      <c r="H680" t="s">
        <v>174</v>
      </c>
      <c r="I680" t="s">
        <v>179</v>
      </c>
      <c r="J680"/>
      <c r="K680" t="n">
        <v>0.007365</v>
      </c>
      <c r="L680" t="n">
        <v>0.2043</v>
      </c>
      <c r="M680" t="n">
        <v>0.3411</v>
      </c>
      <c r="N680" t="s">
        <v>281</v>
      </c>
      <c r="O680"/>
      <c r="P680"/>
      <c r="Q680"/>
      <c r="R680"/>
      <c r="S680"/>
      <c r="T680" t="n">
        <v>0.013</v>
      </c>
      <c r="U680" t="s">
        <v>378</v>
      </c>
      <c r="V680" t="s">
        <v>379</v>
      </c>
      <c r="W680" t="n">
        <v>0.07</v>
      </c>
      <c r="X680" t="n">
        <v>0.250504612923</v>
      </c>
      <c r="Y680" t="s">
        <v>8574</v>
      </c>
      <c r="Z680"/>
      <c r="AA680"/>
      <c r="AB680" t="s">
        <v>211</v>
      </c>
      <c r="AC680" t="s">
        <v>212</v>
      </c>
      <c r="AD680"/>
      <c r="AE680"/>
      <c r="AF680" t="s">
        <v>8575</v>
      </c>
      <c r="AG680" t="s">
        <v>8576</v>
      </c>
      <c r="AH680" t="s">
        <v>8246</v>
      </c>
      <c r="AI680"/>
      <c r="AJ680"/>
      <c r="AK680"/>
      <c r="AL680" t="s">
        <v>125</v>
      </c>
      <c r="AM680"/>
      <c r="AN680"/>
      <c r="AO680"/>
      <c r="AP680"/>
      <c r="AQ680"/>
      <c r="AR680"/>
      <c r="AS680"/>
      <c r="AT680"/>
      <c r="AU680"/>
      <c r="AV680"/>
      <c r="AW680"/>
      <c r="AX680"/>
      <c r="AY680"/>
      <c r="AZ680"/>
      <c r="BA680" t="s">
        <v>105</v>
      </c>
      <c r="BB680" t="s">
        <v>435</v>
      </c>
      <c r="BC680"/>
      <c r="BD680" t="s">
        <v>107</v>
      </c>
      <c r="BE680" t="s">
        <v>436</v>
      </c>
      <c r="BF680" t="s">
        <v>437</v>
      </c>
      <c r="BG680" t="s">
        <v>8577</v>
      </c>
      <c r="BH680" t="s">
        <v>8578</v>
      </c>
      <c r="BI680"/>
      <c r="BJ680"/>
      <c r="BK680"/>
      <c r="BL680"/>
      <c r="BM680"/>
      <c r="BN680"/>
      <c r="BO680" t="n">
        <v>0.007665</v>
      </c>
      <c r="BP680" t="n">
        <v>0.00455</v>
      </c>
      <c r="BQ680" t="n">
        <v>0.001779</v>
      </c>
      <c r="BR680" t="n">
        <v>0.0009131</v>
      </c>
      <c r="BS680" t="n">
        <v>0.01055</v>
      </c>
      <c r="BT680" t="n">
        <v>0.01217</v>
      </c>
      <c r="BU680" t="n">
        <v>0.005788</v>
      </c>
      <c r="BV680" t="n">
        <v>0.0001409</v>
      </c>
      <c r="BW680" t="n">
        <v>0.06469</v>
      </c>
      <c r="BX680" t="n">
        <v>0.3411</v>
      </c>
      <c r="BY680" t="n">
        <v>0.2498</v>
      </c>
      <c r="BZ680" t="n">
        <v>0.2711</v>
      </c>
      <c r="CA680" t="n">
        <v>0.292</v>
      </c>
      <c r="CB680" t="n">
        <v>0.3319</v>
      </c>
      <c r="CC680" t="n">
        <v>0.25</v>
      </c>
      <c r="CD680" t="n">
        <v>0.2847</v>
      </c>
      <c r="CE680" t="n">
        <v>0.1921</v>
      </c>
      <c r="CF680" t="n">
        <v>0.2106</v>
      </c>
      <c r="CG680" t="n">
        <v>353</v>
      </c>
      <c r="CH680" t="str">
        <f>=SUBTOTAL(103,CG680)</f>
      </c>
      <c r="CI680" t="str">
        <f>=IF(CH680=1,IFERROR(MAX($CI$1:CI679)+(COUNTIFS($CG$1:CG679,CG680,$CH$1:CH679,1)=0),1),"")</f>
      </c>
    </row>
    <row r="681">
      <c r="A681" t="s">
        <v>425</v>
      </c>
      <c r="B681" t="s">
        <v>426</v>
      </c>
      <c r="C681" t="s">
        <v>427</v>
      </c>
      <c r="D681" t="s">
        <v>428</v>
      </c>
      <c r="E681" t="s">
        <v>429</v>
      </c>
      <c r="F681" t="s">
        <v>430</v>
      </c>
      <c r="G681" t="s">
        <v>157</v>
      </c>
      <c r="H681" t="s">
        <v>174</v>
      </c>
      <c r="I681" t="s">
        <v>179</v>
      </c>
      <c r="J681"/>
      <c r="K681" t="n">
        <v>0.0005273</v>
      </c>
      <c r="L681" t="n">
        <v>0.3292</v>
      </c>
      <c r="M681" t="n">
        <v>0.4844</v>
      </c>
      <c r="N681" t="s">
        <v>281</v>
      </c>
      <c r="O681"/>
      <c r="P681"/>
      <c r="Q681"/>
      <c r="R681"/>
      <c r="S681"/>
      <c r="T681"/>
      <c r="U681"/>
      <c r="V681"/>
      <c r="W681" t="n">
        <v>3.365</v>
      </c>
      <c r="X681"/>
      <c r="Y681"/>
      <c r="Z681"/>
      <c r="AA681"/>
      <c r="AB681"/>
      <c r="AC681"/>
      <c r="AD681"/>
      <c r="AE681"/>
      <c r="AF681" t="s">
        <v>431</v>
      </c>
      <c r="AG681" t="s">
        <v>432</v>
      </c>
      <c r="AH681"/>
      <c r="AI681" t="s">
        <v>433</v>
      </c>
      <c r="AJ681" t="s">
        <v>419</v>
      </c>
      <c r="AK681" t="s">
        <v>179</v>
      </c>
      <c r="AL681" t="s">
        <v>434</v>
      </c>
      <c r="AM681" t="n">
        <v>1</v>
      </c>
      <c r="AN681" t="s">
        <v>6951</v>
      </c>
      <c r="AO681" t="n">
        <v>387</v>
      </c>
      <c r="AP681" t="n">
        <v>330</v>
      </c>
      <c r="AQ681" t="n">
        <v>0</v>
      </c>
      <c r="AR681" t="n">
        <v>69</v>
      </c>
      <c r="AS681" t="n">
        <v>61</v>
      </c>
      <c r="AT681" t="n">
        <v>70</v>
      </c>
      <c r="AU681" t="n">
        <v>99</v>
      </c>
      <c r="AV681" t="n">
        <v>99</v>
      </c>
      <c r="AW681" t="n">
        <v>99</v>
      </c>
      <c r="AX681" t="n">
        <v>125960</v>
      </c>
      <c r="AY681" t="n">
        <v>125960</v>
      </c>
      <c r="AZ681"/>
      <c r="BA681" t="s">
        <v>105</v>
      </c>
      <c r="BB681" t="s">
        <v>435</v>
      </c>
      <c r="BC681"/>
      <c r="BD681" t="s">
        <v>163</v>
      </c>
      <c r="BE681" t="s">
        <v>436</v>
      </c>
      <c r="BF681" t="s">
        <v>437</v>
      </c>
      <c r="BG681" t="s">
        <v>438</v>
      </c>
      <c r="BH681" t="s">
        <v>439</v>
      </c>
      <c r="BI681"/>
      <c r="BJ681"/>
      <c r="BK681"/>
      <c r="BL681"/>
      <c r="BM681"/>
      <c r="BN681"/>
      <c r="BO681" t="n">
        <v>0.000365</v>
      </c>
      <c r="BP681" t="n">
        <v>0.0004966</v>
      </c>
      <c r="BQ681" t="n">
        <v>0</v>
      </c>
      <c r="BR681" t="n">
        <v>0</v>
      </c>
      <c r="BS681" t="n">
        <v>0.0008549</v>
      </c>
      <c r="BT681" t="n">
        <v>0.000882</v>
      </c>
      <c r="BU681" t="n">
        <v>0</v>
      </c>
      <c r="BV681" t="n">
        <v>0</v>
      </c>
      <c r="BW681" t="n">
        <v>0.1331</v>
      </c>
      <c r="BX681" t="n">
        <v>0.4844</v>
      </c>
      <c r="BY681" t="n">
        <v>0.3687</v>
      </c>
      <c r="BZ681" t="n">
        <v>0.4001</v>
      </c>
      <c r="CA681" t="n">
        <v>0.4458</v>
      </c>
      <c r="CB681" t="n">
        <v>0.4601</v>
      </c>
      <c r="CC681" t="n">
        <v>0.4086</v>
      </c>
      <c r="CD681" t="n">
        <v>0.4205</v>
      </c>
      <c r="CE681" t="n">
        <v>0.3415</v>
      </c>
      <c r="CF681" t="n">
        <v>0.3595</v>
      </c>
      <c r="CG681" t="n">
        <v>353</v>
      </c>
      <c r="CH681" t="str">
        <f>=SUBTOTAL(103,CG681)</f>
      </c>
      <c r="CI681" t="str">
        <f>=IF(CH681=1,IFERROR(MAX($CI$1:CI680)+(COUNTIFS($CG$1:CG680,CG681,$CH$1:CH680,1)=0),1),"")</f>
      </c>
    </row>
    <row r="682">
      <c r="A682" t="s">
        <v>425</v>
      </c>
      <c r="B682" t="s">
        <v>440</v>
      </c>
      <c r="C682" t="s">
        <v>441</v>
      </c>
      <c r="D682" t="s">
        <v>428</v>
      </c>
      <c r="E682" t="s">
        <v>442</v>
      </c>
      <c r="F682" t="s">
        <v>443</v>
      </c>
      <c r="G682" t="s">
        <v>157</v>
      </c>
      <c r="H682" t="s">
        <v>174</v>
      </c>
      <c r="I682" t="s">
        <v>179</v>
      </c>
      <c r="J682"/>
      <c r="K682" t="n">
        <v>0.0002696</v>
      </c>
      <c r="L682" t="n">
        <v>0.3621</v>
      </c>
      <c r="M682" t="n">
        <v>0.5207</v>
      </c>
      <c r="N682" t="s">
        <v>281</v>
      </c>
      <c r="O682"/>
      <c r="P682"/>
      <c r="Q682"/>
      <c r="R682"/>
      <c r="S682"/>
      <c r="T682"/>
      <c r="U682"/>
      <c r="V682"/>
      <c r="W682" t="n">
        <v>14.43</v>
      </c>
      <c r="X682"/>
      <c r="Y682" t="s">
        <v>444</v>
      </c>
      <c r="Z682"/>
      <c r="AA682"/>
      <c r="AB682"/>
      <c r="AC682"/>
      <c r="AD682"/>
      <c r="AE682"/>
      <c r="AF682" t="s">
        <v>445</v>
      </c>
      <c r="AG682" t="s">
        <v>446</v>
      </c>
      <c r="AH682"/>
      <c r="AI682" t="s">
        <v>433</v>
      </c>
      <c r="AJ682" t="s">
        <v>419</v>
      </c>
      <c r="AK682" t="s">
        <v>179</v>
      </c>
      <c r="AL682" t="s">
        <v>161</v>
      </c>
      <c r="AM682" t="n">
        <v>1</v>
      </c>
      <c r="AN682" t="s">
        <v>6951</v>
      </c>
      <c r="AO682" t="n">
        <v>394</v>
      </c>
      <c r="AP682" t="n">
        <v>334</v>
      </c>
      <c r="AQ682" t="n">
        <v>0</v>
      </c>
      <c r="AR682" t="n">
        <v>72</v>
      </c>
      <c r="AS682" t="n">
        <v>64</v>
      </c>
      <c r="AT682" t="n">
        <v>73</v>
      </c>
      <c r="AU682" t="n">
        <v>99</v>
      </c>
      <c r="AV682" t="n">
        <v>99</v>
      </c>
      <c r="AW682" t="n">
        <v>99</v>
      </c>
      <c r="AX682" t="n">
        <v>125960</v>
      </c>
      <c r="AY682" t="n">
        <v>125960</v>
      </c>
      <c r="AZ682"/>
      <c r="BA682" t="s">
        <v>105</v>
      </c>
      <c r="BB682" t="s">
        <v>435</v>
      </c>
      <c r="BC682"/>
      <c r="BD682" t="s">
        <v>163</v>
      </c>
      <c r="BE682" t="s">
        <v>436</v>
      </c>
      <c r="BF682" t="s">
        <v>437</v>
      </c>
      <c r="BG682" t="s">
        <v>447</v>
      </c>
      <c r="BH682" t="s">
        <v>448</v>
      </c>
      <c r="BI682"/>
      <c r="BJ682"/>
      <c r="BK682"/>
      <c r="BL682"/>
      <c r="BM682"/>
      <c r="BN682"/>
      <c r="BO682" t="n">
        <v>0.0001462</v>
      </c>
      <c r="BP682" t="n">
        <v>0.0002491</v>
      </c>
      <c r="BQ682" t="n">
        <v>0</v>
      </c>
      <c r="BR682" t="n">
        <v>0</v>
      </c>
      <c r="BS682" t="n">
        <v>0.0004284</v>
      </c>
      <c r="BT682" t="n">
        <v>0.0004608</v>
      </c>
      <c r="BU682" t="n">
        <v>0</v>
      </c>
      <c r="BV682" t="n">
        <v>0</v>
      </c>
      <c r="BW682" t="n">
        <v>0.1598</v>
      </c>
      <c r="BX682" t="n">
        <v>0.5207</v>
      </c>
      <c r="BY682" t="n">
        <v>0.4007</v>
      </c>
      <c r="BZ682" t="n">
        <v>0.4156</v>
      </c>
      <c r="CA682" t="n">
        <v>0.4632</v>
      </c>
      <c r="CB682" t="n">
        <v>0.4938</v>
      </c>
      <c r="CC682" t="n">
        <v>0.4091</v>
      </c>
      <c r="CD682" t="n">
        <v>0.4523</v>
      </c>
      <c r="CE682" t="n">
        <v>0.3603</v>
      </c>
      <c r="CF682" t="n">
        <v>0.376</v>
      </c>
      <c r="CG682" t="n">
        <v>353</v>
      </c>
      <c r="CH682" t="str">
        <f>=SUBTOTAL(103,CG682)</f>
      </c>
      <c r="CI682" t="str">
        <f>=IF(CH682=1,IFERROR(MAX($CI$1:CI681)+(COUNTIFS($CG$1:CG681,CG682,$CH$1:CH681,1)=0),1),"")</f>
      </c>
    </row>
    <row r="683">
      <c r="A683" t="s">
        <v>425</v>
      </c>
      <c r="B683" t="s">
        <v>449</v>
      </c>
      <c r="C683" t="s">
        <v>450</v>
      </c>
      <c r="D683" t="s">
        <v>428</v>
      </c>
      <c r="E683" t="s">
        <v>451</v>
      </c>
      <c r="F683" t="s">
        <v>452</v>
      </c>
      <c r="G683" t="s">
        <v>92</v>
      </c>
      <c r="H683" t="s">
        <v>174</v>
      </c>
      <c r="I683" t="s">
        <v>179</v>
      </c>
      <c r="J683"/>
      <c r="K683" t="n">
        <v>0.0006609</v>
      </c>
      <c r="L683" t="n">
        <v>0.436</v>
      </c>
      <c r="M683" t="n">
        <v>0.5904</v>
      </c>
      <c r="N683" t="s">
        <v>281</v>
      </c>
      <c r="O683"/>
      <c r="P683"/>
      <c r="Q683"/>
      <c r="R683"/>
      <c r="S683"/>
      <c r="T683" t="n">
        <v>0.015</v>
      </c>
      <c r="U683" t="s">
        <v>378</v>
      </c>
      <c r="V683" t="s">
        <v>379</v>
      </c>
      <c r="W683" t="n">
        <v>0.001</v>
      </c>
      <c r="X683" t="n">
        <v>0.373805761337</v>
      </c>
      <c r="Y683" t="s">
        <v>453</v>
      </c>
      <c r="Z683"/>
      <c r="AA683"/>
      <c r="AB683" t="s">
        <v>454</v>
      </c>
      <c r="AC683" t="s">
        <v>212</v>
      </c>
      <c r="AD683"/>
      <c r="AE683"/>
      <c r="AF683" t="s">
        <v>455</v>
      </c>
      <c r="AG683" t="s">
        <v>456</v>
      </c>
      <c r="AH683"/>
      <c r="AI683" t="s">
        <v>433</v>
      </c>
      <c r="AJ683" t="s">
        <v>419</v>
      </c>
      <c r="AK683" t="s">
        <v>179</v>
      </c>
      <c r="AL683" t="s">
        <v>104</v>
      </c>
      <c r="AM683" t="n">
        <v>1</v>
      </c>
      <c r="AN683" t="s">
        <v>6951</v>
      </c>
      <c r="AO683" t="n">
        <v>336</v>
      </c>
      <c r="AP683" t="n">
        <v>275</v>
      </c>
      <c r="AQ683" t="n">
        <v>0</v>
      </c>
      <c r="AR683" t="n">
        <v>88</v>
      </c>
      <c r="AS683" t="n">
        <v>84</v>
      </c>
      <c r="AT683" t="n">
        <v>95</v>
      </c>
      <c r="AU683" t="n">
        <v>99</v>
      </c>
      <c r="AV683" t="n">
        <v>99</v>
      </c>
      <c r="AW683" t="n">
        <v>99</v>
      </c>
      <c r="AX683" t="n">
        <v>125960</v>
      </c>
      <c r="AY683" t="n">
        <v>125960</v>
      </c>
      <c r="AZ683"/>
      <c r="BA683" t="s">
        <v>105</v>
      </c>
      <c r="BB683" t="s">
        <v>435</v>
      </c>
      <c r="BC683"/>
      <c r="BD683" t="s">
        <v>107</v>
      </c>
      <c r="BE683" t="s">
        <v>436</v>
      </c>
      <c r="BF683" t="s">
        <v>437</v>
      </c>
      <c r="BG683" t="s">
        <v>457</v>
      </c>
      <c r="BH683" t="s">
        <v>458</v>
      </c>
      <c r="BI683"/>
      <c r="BJ683"/>
      <c r="BK683"/>
      <c r="BL683"/>
      <c r="BM683"/>
      <c r="BN683"/>
      <c r="BO683" t="n">
        <v>0.0003587</v>
      </c>
      <c r="BP683" t="n">
        <v>0.0004266</v>
      </c>
      <c r="BQ683" t="n">
        <v>0</v>
      </c>
      <c r="BR683" t="n">
        <v>0</v>
      </c>
      <c r="BS683" t="n">
        <v>0.001496</v>
      </c>
      <c r="BT683" t="n">
        <v>0.001105</v>
      </c>
      <c r="BU683" t="n">
        <v>0.0002041</v>
      </c>
      <c r="BV683" t="n">
        <v>0</v>
      </c>
      <c r="BW683" t="n">
        <v>0.2278</v>
      </c>
      <c r="BX683" t="n">
        <v>0.5904</v>
      </c>
      <c r="BY683" t="n">
        <v>0.4649</v>
      </c>
      <c r="BZ683" t="n">
        <v>0.479</v>
      </c>
      <c r="CA683" t="n">
        <v>0.4878</v>
      </c>
      <c r="CB683" t="n">
        <v>0.5515</v>
      </c>
      <c r="CC683" t="n">
        <v>0.4818</v>
      </c>
      <c r="CD683" t="n">
        <v>0.526</v>
      </c>
      <c r="CE683" t="n">
        <v>0.4251</v>
      </c>
      <c r="CF683" t="n">
        <v>0.4415</v>
      </c>
      <c r="CG683" t="n">
        <v>353</v>
      </c>
      <c r="CH683" t="str">
        <f>=SUBTOTAL(103,CG683)</f>
      </c>
      <c r="CI683" t="str">
        <f>=IF(CH683=1,IFERROR(MAX($CI$1:CI682)+(COUNTIFS($CG$1:CG682,CG683,$CH$1:CH682,1)=0),1),"")</f>
      </c>
    </row>
    <row r="684">
      <c r="A684" t="s">
        <v>425</v>
      </c>
      <c r="B684" t="s">
        <v>459</v>
      </c>
      <c r="C684" t="s">
        <v>460</v>
      </c>
      <c r="D684" t="s">
        <v>428</v>
      </c>
      <c r="E684" t="s">
        <v>461</v>
      </c>
      <c r="F684" t="s">
        <v>462</v>
      </c>
      <c r="G684" t="s">
        <v>92</v>
      </c>
      <c r="H684" t="s">
        <v>174</v>
      </c>
      <c r="I684" t="s">
        <v>179</v>
      </c>
      <c r="J684"/>
      <c r="K684" t="n">
        <v>0.0006957</v>
      </c>
      <c r="L684" t="n">
        <v>0.4425</v>
      </c>
      <c r="M684" t="n">
        <v>0.598</v>
      </c>
      <c r="N684" t="s">
        <v>281</v>
      </c>
      <c r="O684"/>
      <c r="P684"/>
      <c r="Q684"/>
      <c r="R684"/>
      <c r="S684"/>
      <c r="T684" t="n">
        <v>0.014</v>
      </c>
      <c r="U684" t="s">
        <v>463</v>
      </c>
      <c r="V684" t="s">
        <v>379</v>
      </c>
      <c r="W684" t="n">
        <v>0.001</v>
      </c>
      <c r="X684" t="n">
        <v>0.221667200327</v>
      </c>
      <c r="Y684" t="s">
        <v>464</v>
      </c>
      <c r="Z684"/>
      <c r="AA684"/>
      <c r="AB684" t="s">
        <v>454</v>
      </c>
      <c r="AC684" t="s">
        <v>212</v>
      </c>
      <c r="AD684"/>
      <c r="AE684"/>
      <c r="AF684" t="s">
        <v>465</v>
      </c>
      <c r="AG684" t="s">
        <v>466</v>
      </c>
      <c r="AH684"/>
      <c r="AI684" t="s">
        <v>433</v>
      </c>
      <c r="AJ684" t="s">
        <v>419</v>
      </c>
      <c r="AK684" t="s">
        <v>179</v>
      </c>
      <c r="AL684" t="s">
        <v>249</v>
      </c>
      <c r="AM684" t="n">
        <v>1</v>
      </c>
      <c r="AN684" t="s">
        <v>6951</v>
      </c>
      <c r="AO684" t="n">
        <v>327</v>
      </c>
      <c r="AP684" t="n">
        <v>263</v>
      </c>
      <c r="AQ684" t="n">
        <v>0</v>
      </c>
      <c r="AR684" t="n">
        <v>88</v>
      </c>
      <c r="AS684" t="n">
        <v>87</v>
      </c>
      <c r="AT684" t="n">
        <v>103</v>
      </c>
      <c r="AU684" t="n">
        <v>99</v>
      </c>
      <c r="AV684" t="n">
        <v>99</v>
      </c>
      <c r="AW684" t="n">
        <v>99</v>
      </c>
      <c r="AX684" t="n">
        <v>125960</v>
      </c>
      <c r="AY684" t="n">
        <v>125960</v>
      </c>
      <c r="AZ684"/>
      <c r="BA684" t="s">
        <v>105</v>
      </c>
      <c r="BB684" t="s">
        <v>435</v>
      </c>
      <c r="BC684"/>
      <c r="BD684" t="s">
        <v>107</v>
      </c>
      <c r="BE684" t="s">
        <v>436</v>
      </c>
      <c r="BF684" t="s">
        <v>437</v>
      </c>
      <c r="BG684" t="s">
        <v>467</v>
      </c>
      <c r="BH684" t="s">
        <v>468</v>
      </c>
      <c r="BI684"/>
      <c r="BJ684"/>
      <c r="BK684"/>
      <c r="BL684"/>
      <c r="BM684"/>
      <c r="BN684"/>
      <c r="BO684" t="n">
        <v>0.0007149</v>
      </c>
      <c r="BP684" t="n">
        <v>0.0003913</v>
      </c>
      <c r="BQ684" t="n">
        <v>0</v>
      </c>
      <c r="BR684" t="n">
        <v>0.00005694</v>
      </c>
      <c r="BS684" t="n">
        <v>0.001497</v>
      </c>
      <c r="BT684" t="n">
        <v>0.001129</v>
      </c>
      <c r="BU684" t="n">
        <v>0.0002039</v>
      </c>
      <c r="BV684" t="n">
        <v>0</v>
      </c>
      <c r="BW684" t="n">
        <v>0.2341</v>
      </c>
      <c r="BX684" t="n">
        <v>0.598</v>
      </c>
      <c r="BY684" t="n">
        <v>0.4687</v>
      </c>
      <c r="BZ684" t="n">
        <v>0.4846</v>
      </c>
      <c r="CA684" t="n">
        <v>0.4895</v>
      </c>
      <c r="CB684" t="n">
        <v>0.5585</v>
      </c>
      <c r="CC684" t="n">
        <v>0.4818</v>
      </c>
      <c r="CD684" t="n">
        <v>0.5329</v>
      </c>
      <c r="CE684" t="n">
        <v>0.4333</v>
      </c>
      <c r="CF684" t="n">
        <v>0.443</v>
      </c>
      <c r="CG684" t="n">
        <v>353</v>
      </c>
      <c r="CH684" t="str">
        <f>=SUBTOTAL(103,CG684)</f>
      </c>
      <c r="CI684" t="str">
        <f>=IF(CH684=1,IFERROR(MAX($CI$1:CI683)+(COUNTIFS($CG$1:CG683,CG684,$CH$1:CH683,1)=0),1),"")</f>
      </c>
    </row>
    <row r="685">
      <c r="A685" t="s">
        <v>425</v>
      </c>
      <c r="B685" t="s">
        <v>469</v>
      </c>
      <c r="C685" t="s">
        <v>470</v>
      </c>
      <c r="D685" t="s">
        <v>428</v>
      </c>
      <c r="E685" t="s">
        <v>471</v>
      </c>
      <c r="F685" t="s">
        <v>472</v>
      </c>
      <c r="G685" t="s">
        <v>92</v>
      </c>
      <c r="H685" t="s">
        <v>174</v>
      </c>
      <c r="I685" t="s">
        <v>179</v>
      </c>
      <c r="J685"/>
      <c r="K685" t="n">
        <v>0.003835</v>
      </c>
      <c r="L685" t="n">
        <v>0.449</v>
      </c>
      <c r="M685" t="n">
        <v>0.608</v>
      </c>
      <c r="N685" t="s">
        <v>281</v>
      </c>
      <c r="O685"/>
      <c r="P685"/>
      <c r="Q685"/>
      <c r="R685"/>
      <c r="S685"/>
      <c r="T685" t="n">
        <v>0.024</v>
      </c>
      <c r="U685" t="s">
        <v>473</v>
      </c>
      <c r="V685" t="s">
        <v>474</v>
      </c>
      <c r="W685" t="n">
        <v>0.002</v>
      </c>
      <c r="X685" t="n">
        <v>0.272303760052</v>
      </c>
      <c r="Y685" t="s">
        <v>475</v>
      </c>
      <c r="Z685"/>
      <c r="AA685"/>
      <c r="AB685" t="s">
        <v>454</v>
      </c>
      <c r="AC685" t="s">
        <v>212</v>
      </c>
      <c r="AD685"/>
      <c r="AE685"/>
      <c r="AF685" t="s">
        <v>476</v>
      </c>
      <c r="AG685" t="s">
        <v>477</v>
      </c>
      <c r="AH685"/>
      <c r="AI685" t="s">
        <v>433</v>
      </c>
      <c r="AJ685" t="s">
        <v>419</v>
      </c>
      <c r="AK685" t="s">
        <v>179</v>
      </c>
      <c r="AL685" t="s">
        <v>249</v>
      </c>
      <c r="AM685" t="n">
        <v>1</v>
      </c>
      <c r="AN685" t="s">
        <v>6951</v>
      </c>
      <c r="AO685" t="n">
        <v>300</v>
      </c>
      <c r="AP685" t="n">
        <v>247</v>
      </c>
      <c r="AQ685" t="n">
        <v>0</v>
      </c>
      <c r="AR685" t="n">
        <v>89</v>
      </c>
      <c r="AS685" t="n">
        <v>86</v>
      </c>
      <c r="AT685" t="n">
        <v>105</v>
      </c>
      <c r="AU685" t="n">
        <v>99</v>
      </c>
      <c r="AV685" t="n">
        <v>99</v>
      </c>
      <c r="AW685" t="n">
        <v>99</v>
      </c>
      <c r="AX685" t="n">
        <v>125960</v>
      </c>
      <c r="AY685" t="n">
        <v>125960</v>
      </c>
      <c r="AZ685"/>
      <c r="BA685" t="s">
        <v>105</v>
      </c>
      <c r="BB685" t="s">
        <v>435</v>
      </c>
      <c r="BC685"/>
      <c r="BD685" t="s">
        <v>107</v>
      </c>
      <c r="BE685" t="s">
        <v>436</v>
      </c>
      <c r="BF685" t="s">
        <v>437</v>
      </c>
      <c r="BG685" t="s">
        <v>478</v>
      </c>
      <c r="BH685" t="s">
        <v>479</v>
      </c>
      <c r="BI685"/>
      <c r="BJ685"/>
      <c r="BK685"/>
      <c r="BL685"/>
      <c r="BM685"/>
      <c r="BN685"/>
      <c r="BO685" t="n">
        <v>0.002858</v>
      </c>
      <c r="BP685" t="n">
        <v>0.002533</v>
      </c>
      <c r="BQ685" t="n">
        <v>0.0003336</v>
      </c>
      <c r="BR685" t="n">
        <v>0.00005741</v>
      </c>
      <c r="BS685" t="n">
        <v>0.006093</v>
      </c>
      <c r="BT685" t="n">
        <v>0.006637</v>
      </c>
      <c r="BU685" t="n">
        <v>0.001456</v>
      </c>
      <c r="BV685" t="n">
        <v>0.00007064</v>
      </c>
      <c r="BW685" t="n">
        <v>0.2402</v>
      </c>
      <c r="BX685" t="n">
        <v>0.608</v>
      </c>
      <c r="BY685" t="n">
        <v>0.4751</v>
      </c>
      <c r="BZ685" t="n">
        <v>0.4865</v>
      </c>
      <c r="CA685" t="n">
        <v>0.4892</v>
      </c>
      <c r="CB685" t="n">
        <v>0.5649</v>
      </c>
      <c r="CC685" t="n">
        <v>0.4818</v>
      </c>
      <c r="CD685" t="n">
        <v>0.5397</v>
      </c>
      <c r="CE685" t="n">
        <v>0.4365</v>
      </c>
      <c r="CF685" t="n">
        <v>0.4479</v>
      </c>
      <c r="CG685" t="n">
        <v>353</v>
      </c>
      <c r="CH685" t="str">
        <f>=SUBTOTAL(103,CG685)</f>
      </c>
      <c r="CI685" t="str">
        <f>=IF(CH685=1,IFERROR(MAX($CI$1:CI684)+(COUNTIFS($CG$1:CG684,CG685,$CH$1:CH684,1)=0),1),"")</f>
      </c>
    </row>
    <row r="686">
      <c r="A686" t="s">
        <v>425</v>
      </c>
      <c r="B686" t="s">
        <v>8579</v>
      </c>
      <c r="C686" t="s">
        <v>8580</v>
      </c>
      <c r="D686" t="s">
        <v>428</v>
      </c>
      <c r="E686" t="s">
        <v>8581</v>
      </c>
      <c r="F686" t="s">
        <v>8582</v>
      </c>
      <c r="G686" t="s">
        <v>92</v>
      </c>
      <c r="H686" t="s">
        <v>93</v>
      </c>
      <c r="I686" t="s">
        <v>179</v>
      </c>
      <c r="J686"/>
      <c r="K686" t="n">
        <v>0.005681</v>
      </c>
      <c r="L686" t="n">
        <v>0.04421</v>
      </c>
      <c r="M686" t="n">
        <v>0.1099</v>
      </c>
      <c r="N686" t="s">
        <v>1185</v>
      </c>
      <c r="O686"/>
      <c r="P686"/>
      <c r="Q686"/>
      <c r="R686"/>
      <c r="S686"/>
      <c r="T686" t="n">
        <v>0.038</v>
      </c>
      <c r="U686" t="s">
        <v>4317</v>
      </c>
      <c r="V686" t="s">
        <v>142</v>
      </c>
      <c r="W686" t="n">
        <v>3.478</v>
      </c>
      <c r="X686" t="n">
        <v>0.352047383785</v>
      </c>
      <c r="Y686" t="s">
        <v>8583</v>
      </c>
      <c r="Z686"/>
      <c r="AA686"/>
      <c r="AB686" t="s">
        <v>211</v>
      </c>
      <c r="AC686" t="s">
        <v>8584</v>
      </c>
      <c r="AD686"/>
      <c r="AE686"/>
      <c r="AF686" t="s">
        <v>8585</v>
      </c>
      <c r="AG686" t="s">
        <v>8586</v>
      </c>
      <c r="AH686" t="s">
        <v>8246</v>
      </c>
      <c r="AI686"/>
      <c r="AJ686"/>
      <c r="AK686"/>
      <c r="AL686" t="s">
        <v>249</v>
      </c>
      <c r="AM686"/>
      <c r="AN686"/>
      <c r="AO686"/>
      <c r="AP686"/>
      <c r="AQ686"/>
      <c r="AR686"/>
      <c r="AS686"/>
      <c r="AT686"/>
      <c r="AU686"/>
      <c r="AV686"/>
      <c r="AW686"/>
      <c r="AX686"/>
      <c r="AY686"/>
      <c r="AZ686"/>
      <c r="BA686" t="s">
        <v>105</v>
      </c>
      <c r="BB686" t="s">
        <v>435</v>
      </c>
      <c r="BC686"/>
      <c r="BD686" t="s">
        <v>107</v>
      </c>
      <c r="BE686" t="s">
        <v>436</v>
      </c>
      <c r="BF686" t="s">
        <v>437</v>
      </c>
      <c r="BG686" t="s">
        <v>467</v>
      </c>
      <c r="BH686" t="s">
        <v>648</v>
      </c>
      <c r="BI686"/>
      <c r="BJ686"/>
      <c r="BK686"/>
      <c r="BL686"/>
      <c r="BM686"/>
      <c r="BN686"/>
      <c r="BO686" t="n">
        <v>0.003426</v>
      </c>
      <c r="BP686" t="n">
        <v>0.00301</v>
      </c>
      <c r="BQ686" t="n">
        <v>0.001384</v>
      </c>
      <c r="BR686" t="n">
        <v>0.0002334</v>
      </c>
      <c r="BS686" t="n">
        <v>0.008649</v>
      </c>
      <c r="BT686" t="n">
        <v>0.01011</v>
      </c>
      <c r="BU686" t="n">
        <v>0.005608</v>
      </c>
      <c r="BV686" t="n">
        <v>0.0001461</v>
      </c>
      <c r="BW686" t="n">
        <v>0.01141</v>
      </c>
      <c r="BX686" t="n">
        <v>0.0979</v>
      </c>
      <c r="BY686" t="n">
        <v>0.06207</v>
      </c>
      <c r="BZ686" t="n">
        <v>0.05481</v>
      </c>
      <c r="CA686" t="n">
        <v>0.04341</v>
      </c>
      <c r="CB686" t="n">
        <v>0.1099</v>
      </c>
      <c r="CC686" t="n">
        <v>0.04375</v>
      </c>
      <c r="CD686" t="n">
        <v>0.06251</v>
      </c>
      <c r="CE686" t="n">
        <v>0.04498</v>
      </c>
      <c r="CF686" t="n">
        <v>0.04405</v>
      </c>
      <c r="CG686" t="n">
        <v>353</v>
      </c>
      <c r="CH686" t="str">
        <f>=SUBTOTAL(103,CG686)</f>
      </c>
      <c r="CI686" t="str">
        <f>=IF(CH686=1,IFERROR(MAX($CI$1:CI685)+(COUNTIFS($CG$1:CG685,CG686,$CH$1:CH685,1)=0),1),"")</f>
      </c>
    </row>
    <row r="687">
      <c r="A687" t="s">
        <v>425</v>
      </c>
      <c r="B687" t="s">
        <v>8587</v>
      </c>
      <c r="C687" t="s">
        <v>8588</v>
      </c>
      <c r="D687" t="s">
        <v>428</v>
      </c>
      <c r="E687" t="s">
        <v>8589</v>
      </c>
      <c r="F687" t="s">
        <v>8590</v>
      </c>
      <c r="G687" t="s">
        <v>92</v>
      </c>
      <c r="H687" t="s">
        <v>93</v>
      </c>
      <c r="I687" t="s">
        <v>179</v>
      </c>
      <c r="J687"/>
      <c r="K687" t="n">
        <v>0.007452</v>
      </c>
      <c r="L687" t="n">
        <v>0.01876</v>
      </c>
      <c r="M687" t="n">
        <v>0.04825</v>
      </c>
      <c r="N687" t="s">
        <v>1185</v>
      </c>
      <c r="O687"/>
      <c r="P687"/>
      <c r="Q687"/>
      <c r="R687"/>
      <c r="S687"/>
      <c r="T687" t="n">
        <v>0.062</v>
      </c>
      <c r="U687" t="s">
        <v>378</v>
      </c>
      <c r="V687" t="s">
        <v>379</v>
      </c>
      <c r="W687" t="n">
        <v>0.014</v>
      </c>
      <c r="X687" t="n">
        <v>0.31513607502</v>
      </c>
      <c r="Y687" t="s">
        <v>8591</v>
      </c>
      <c r="Z687"/>
      <c r="AA687"/>
      <c r="AB687" t="s">
        <v>211</v>
      </c>
      <c r="AC687" t="s">
        <v>212</v>
      </c>
      <c r="AD687"/>
      <c r="AE687"/>
      <c r="AF687" t="s">
        <v>8592</v>
      </c>
      <c r="AG687" t="s">
        <v>8593</v>
      </c>
      <c r="AH687" t="s">
        <v>8246</v>
      </c>
      <c r="AI687"/>
      <c r="AJ687"/>
      <c r="AK687"/>
      <c r="AL687" t="s">
        <v>125</v>
      </c>
      <c r="AM687"/>
      <c r="AN687"/>
      <c r="AO687"/>
      <c r="AP687"/>
      <c r="AQ687"/>
      <c r="AR687"/>
      <c r="AS687"/>
      <c r="AT687"/>
      <c r="AU687"/>
      <c r="AV687"/>
      <c r="AW687"/>
      <c r="AX687"/>
      <c r="AY687"/>
      <c r="AZ687"/>
      <c r="BA687" t="s">
        <v>105</v>
      </c>
      <c r="BB687" t="s">
        <v>435</v>
      </c>
      <c r="BC687"/>
      <c r="BD687" t="s">
        <v>107</v>
      </c>
      <c r="BE687" t="s">
        <v>436</v>
      </c>
      <c r="BF687" t="s">
        <v>437</v>
      </c>
      <c r="BG687" t="s">
        <v>3121</v>
      </c>
      <c r="BH687" t="s">
        <v>3122</v>
      </c>
      <c r="BI687"/>
      <c r="BJ687"/>
      <c r="BK687"/>
      <c r="BL687"/>
      <c r="BM687"/>
      <c r="BN687"/>
      <c r="BO687" t="n">
        <v>0.003917</v>
      </c>
      <c r="BP687" t="n">
        <v>0.004252</v>
      </c>
      <c r="BQ687" t="n">
        <v>0.001532</v>
      </c>
      <c r="BR687" t="n">
        <v>0.00005977</v>
      </c>
      <c r="BS687" t="n">
        <v>0.01346</v>
      </c>
      <c r="BT687" t="n">
        <v>0.01307</v>
      </c>
      <c r="BU687" t="n">
        <v>0.006871</v>
      </c>
      <c r="BV687" t="n">
        <v>0.0002608</v>
      </c>
      <c r="BW687" t="n">
        <v>0.004772</v>
      </c>
      <c r="BX687" t="n">
        <v>0.03526</v>
      </c>
      <c r="BY687" t="n">
        <v>0.02758</v>
      </c>
      <c r="BZ687" t="n">
        <v>0.02156</v>
      </c>
      <c r="CA687" t="n">
        <v>0.01662</v>
      </c>
      <c r="CB687" t="n">
        <v>0.04825</v>
      </c>
      <c r="CC687" t="n">
        <v>0.01087</v>
      </c>
      <c r="CD687" t="n">
        <v>0.02624</v>
      </c>
      <c r="CE687" t="n">
        <v>0.01792</v>
      </c>
      <c r="CF687" t="n">
        <v>0.01844</v>
      </c>
      <c r="CG687" t="n">
        <v>353</v>
      </c>
      <c r="CH687" t="str">
        <f>=SUBTOTAL(103,CG687)</f>
      </c>
      <c r="CI687" t="str">
        <f>=IF(CH687=1,IFERROR(MAX($CI$1:CI686)+(COUNTIFS($CG$1:CG686,CG687,$CH$1:CH686,1)=0),1),"")</f>
      </c>
    </row>
    <row r="688">
      <c r="A688" t="s">
        <v>425</v>
      </c>
      <c r="B688" t="s">
        <v>8594</v>
      </c>
      <c r="C688" t="s">
        <v>8595</v>
      </c>
      <c r="D688" t="s">
        <v>428</v>
      </c>
      <c r="E688" t="s">
        <v>8596</v>
      </c>
      <c r="F688" t="s">
        <v>8597</v>
      </c>
      <c r="G688" t="s">
        <v>92</v>
      </c>
      <c r="H688" t="s">
        <v>93</v>
      </c>
      <c r="I688" t="s">
        <v>179</v>
      </c>
      <c r="J688"/>
      <c r="K688" t="n">
        <v>0.00937</v>
      </c>
      <c r="L688" t="n">
        <v>0.007691</v>
      </c>
      <c r="M688" t="n">
        <v>0.0186</v>
      </c>
      <c r="N688" t="s">
        <v>1185</v>
      </c>
      <c r="O688"/>
      <c r="P688"/>
      <c r="Q688"/>
      <c r="R688"/>
      <c r="S688"/>
      <c r="T688" t="n">
        <v>0.017</v>
      </c>
      <c r="U688" t="s">
        <v>378</v>
      </c>
      <c r="V688" t="s">
        <v>379</v>
      </c>
      <c r="W688" t="n">
        <v>0.044</v>
      </c>
      <c r="X688" t="n">
        <v>0.338830173016</v>
      </c>
      <c r="Y688" t="s">
        <v>8598</v>
      </c>
      <c r="Z688"/>
      <c r="AA688"/>
      <c r="AB688" t="s">
        <v>211</v>
      </c>
      <c r="AC688" t="s">
        <v>212</v>
      </c>
      <c r="AD688"/>
      <c r="AE688"/>
      <c r="AF688" t="s">
        <v>8599</v>
      </c>
      <c r="AG688" t="s">
        <v>8600</v>
      </c>
      <c r="AH688" t="s">
        <v>8246</v>
      </c>
      <c r="AI688"/>
      <c r="AJ688"/>
      <c r="AK688"/>
      <c r="AL688" t="s">
        <v>104</v>
      </c>
      <c r="AM688"/>
      <c r="AN688"/>
      <c r="AO688"/>
      <c r="AP688"/>
      <c r="AQ688"/>
      <c r="AR688"/>
      <c r="AS688"/>
      <c r="AT688"/>
      <c r="AU688"/>
      <c r="AV688"/>
      <c r="AW688"/>
      <c r="AX688"/>
      <c r="AY688"/>
      <c r="AZ688"/>
      <c r="BA688" t="s">
        <v>105</v>
      </c>
      <c r="BB688" t="s">
        <v>435</v>
      </c>
      <c r="BC688"/>
      <c r="BD688" t="s">
        <v>107</v>
      </c>
      <c r="BE688" t="s">
        <v>436</v>
      </c>
      <c r="BF688" t="s">
        <v>437</v>
      </c>
      <c r="BG688" t="s">
        <v>822</v>
      </c>
      <c r="BH688" t="s">
        <v>8601</v>
      </c>
      <c r="BI688"/>
      <c r="BJ688"/>
      <c r="BK688"/>
      <c r="BL688"/>
      <c r="BM688"/>
      <c r="BN688"/>
      <c r="BO688" t="n">
        <v>0.005836</v>
      </c>
      <c r="BP688" t="n">
        <v>0.004984</v>
      </c>
      <c r="BQ688" t="n">
        <v>0.002018</v>
      </c>
      <c r="BR688" t="n">
        <v>0.000301</v>
      </c>
      <c r="BS688" t="n">
        <v>0.01855</v>
      </c>
      <c r="BT688" t="n">
        <v>0.01614</v>
      </c>
      <c r="BU688" t="n">
        <v>0.007812</v>
      </c>
      <c r="BV688" t="n">
        <v>0.0003373</v>
      </c>
      <c r="BW688" t="n">
        <v>0.001715</v>
      </c>
      <c r="BX688" t="n">
        <v>0.007979</v>
      </c>
      <c r="BY688" t="n">
        <v>0.01026</v>
      </c>
      <c r="BZ688" t="n">
        <v>0.007885</v>
      </c>
      <c r="CA688" t="n">
        <v>0.00733</v>
      </c>
      <c r="CB688" t="n">
        <v>0.0186</v>
      </c>
      <c r="CC688" t="n">
        <v>0.004902</v>
      </c>
      <c r="CD688" t="n">
        <v>0.011</v>
      </c>
      <c r="CE688" t="n">
        <v>0.005155</v>
      </c>
      <c r="CF688" t="n">
        <v>0.009319</v>
      </c>
      <c r="CG688" t="n">
        <v>353</v>
      </c>
      <c r="CH688" t="str">
        <f>=SUBTOTAL(103,CG688)</f>
      </c>
      <c r="CI688" t="str">
        <f>=IF(CH688=1,IFERROR(MAX($CI$1:CI687)+(COUNTIFS($CG$1:CG687,CG688,$CH$1:CH687,1)=0),1),"")</f>
      </c>
    </row>
    <row r="689">
      <c r="A689" t="s">
        <v>425</v>
      </c>
      <c r="B689" t="s">
        <v>8602</v>
      </c>
      <c r="C689" t="s">
        <v>8603</v>
      </c>
      <c r="D689" t="s">
        <v>428</v>
      </c>
      <c r="E689" t="s">
        <v>8604</v>
      </c>
      <c r="F689" t="s">
        <v>8605</v>
      </c>
      <c r="G689" t="s">
        <v>92</v>
      </c>
      <c r="H689" t="s">
        <v>93</v>
      </c>
      <c r="I689" t="s">
        <v>179</v>
      </c>
      <c r="J689"/>
      <c r="K689" t="n">
        <v>0.003371</v>
      </c>
      <c r="L689" t="n">
        <v>0.01102</v>
      </c>
      <c r="M689" t="n">
        <v>0.02126</v>
      </c>
      <c r="N689" t="s">
        <v>1185</v>
      </c>
      <c r="O689"/>
      <c r="P689"/>
      <c r="Q689"/>
      <c r="R689"/>
      <c r="S689"/>
      <c r="T689" t="n">
        <v>0.011</v>
      </c>
      <c r="U689" t="s">
        <v>1087</v>
      </c>
      <c r="V689" t="s">
        <v>379</v>
      </c>
      <c r="W689" t="n">
        <v>0.002</v>
      </c>
      <c r="X689" t="n">
        <v>0.289087593555</v>
      </c>
      <c r="Y689" t="s">
        <v>8606</v>
      </c>
      <c r="Z689"/>
      <c r="AA689"/>
      <c r="AB689" t="s">
        <v>454</v>
      </c>
      <c r="AC689" t="s">
        <v>212</v>
      </c>
      <c r="AD689"/>
      <c r="AE689"/>
      <c r="AF689" t="s">
        <v>8607</v>
      </c>
      <c r="AG689" t="s">
        <v>8608</v>
      </c>
      <c r="AH689" t="s">
        <v>8246</v>
      </c>
      <c r="AI689"/>
      <c r="AJ689"/>
      <c r="AK689"/>
      <c r="AL689" t="s">
        <v>125</v>
      </c>
      <c r="AM689"/>
      <c r="AN689"/>
      <c r="AO689"/>
      <c r="AP689"/>
      <c r="AQ689"/>
      <c r="AR689"/>
      <c r="AS689"/>
      <c r="AT689"/>
      <c r="AU689"/>
      <c r="AV689"/>
      <c r="AW689"/>
      <c r="AX689"/>
      <c r="AY689"/>
      <c r="AZ689"/>
      <c r="BA689" t="s">
        <v>105</v>
      </c>
      <c r="BB689" t="s">
        <v>435</v>
      </c>
      <c r="BC689"/>
      <c r="BD689" t="s">
        <v>107</v>
      </c>
      <c r="BE689" t="s">
        <v>436</v>
      </c>
      <c r="BF689" t="s">
        <v>437</v>
      </c>
      <c r="BG689" t="s">
        <v>1200</v>
      </c>
      <c r="BH689" t="s">
        <v>1201</v>
      </c>
      <c r="BI689"/>
      <c r="BJ689"/>
      <c r="BK689"/>
      <c r="BL689"/>
      <c r="BM689"/>
      <c r="BN689"/>
      <c r="BO689" t="n">
        <v>0.002316</v>
      </c>
      <c r="BP689" t="n">
        <v>0.001778</v>
      </c>
      <c r="BQ689" t="n">
        <v>0.0008037</v>
      </c>
      <c r="BR689" t="n">
        <v>0.0002918</v>
      </c>
      <c r="BS689" t="n">
        <v>0.003904</v>
      </c>
      <c r="BT689" t="n">
        <v>0.006088</v>
      </c>
      <c r="BU689" t="n">
        <v>0.003202</v>
      </c>
      <c r="BV689" t="n">
        <v>0.0002171</v>
      </c>
      <c r="BW689" t="n">
        <v>0.003547</v>
      </c>
      <c r="BX689" t="n">
        <v>0.01923</v>
      </c>
      <c r="BY689" t="n">
        <v>0.01184</v>
      </c>
      <c r="BZ689" t="n">
        <v>0.01427</v>
      </c>
      <c r="CA689" t="n">
        <v>0.01064</v>
      </c>
      <c r="CB689" t="n">
        <v>0.02126</v>
      </c>
      <c r="CC689" t="n">
        <v>0.01835</v>
      </c>
      <c r="CD689" t="n">
        <v>0.0154</v>
      </c>
      <c r="CE689" t="n">
        <v>0.0096</v>
      </c>
      <c r="CF689" t="n">
        <v>0.01154</v>
      </c>
      <c r="CG689" t="n">
        <v>353</v>
      </c>
      <c r="CH689" t="str">
        <f>=SUBTOTAL(103,CG689)</f>
      </c>
      <c r="CI689" t="str">
        <f>=IF(CH689=1,IFERROR(MAX($CI$1:CI688)+(COUNTIFS($CG$1:CG688,CG689,$CH$1:CH688,1)=0),1),"")</f>
      </c>
    </row>
    <row r="690">
      <c r="A690" t="s">
        <v>425</v>
      </c>
      <c r="B690" t="s">
        <v>8609</v>
      </c>
      <c r="C690" t="s">
        <v>8610</v>
      </c>
      <c r="D690" t="s">
        <v>428</v>
      </c>
      <c r="E690" t="s">
        <v>8611</v>
      </c>
      <c r="F690" t="s">
        <v>8612</v>
      </c>
      <c r="G690" t="s">
        <v>92</v>
      </c>
      <c r="H690" t="s">
        <v>93</v>
      </c>
      <c r="I690" t="s">
        <v>179</v>
      </c>
      <c r="J690"/>
      <c r="K690" t="n">
        <v>0.003046</v>
      </c>
      <c r="L690" t="n">
        <v>0.01353</v>
      </c>
      <c r="M690" t="n">
        <v>0.03179</v>
      </c>
      <c r="N690" t="s">
        <v>281</v>
      </c>
      <c r="O690"/>
      <c r="P690"/>
      <c r="Q690"/>
      <c r="R690"/>
      <c r="S690"/>
      <c r="T690" t="n">
        <v>0.01</v>
      </c>
      <c r="U690" t="s">
        <v>2688</v>
      </c>
      <c r="V690" t="s">
        <v>3386</v>
      </c>
      <c r="W690" t="n">
        <v>0.002</v>
      </c>
      <c r="X690" t="n">
        <v>0.286788702011</v>
      </c>
      <c r="Y690" t="s">
        <v>8613</v>
      </c>
      <c r="Z690"/>
      <c r="AA690"/>
      <c r="AB690" t="s">
        <v>454</v>
      </c>
      <c r="AC690" t="s">
        <v>212</v>
      </c>
      <c r="AD690"/>
      <c r="AE690"/>
      <c r="AF690" t="s">
        <v>8614</v>
      </c>
      <c r="AG690" t="s">
        <v>8615</v>
      </c>
      <c r="AH690" t="s">
        <v>8246</v>
      </c>
      <c r="AI690"/>
      <c r="AJ690"/>
      <c r="AK690"/>
      <c r="AL690" t="s">
        <v>249</v>
      </c>
      <c r="AM690"/>
      <c r="AN690"/>
      <c r="AO690"/>
      <c r="AP690"/>
      <c r="AQ690"/>
      <c r="AR690"/>
      <c r="AS690"/>
      <c r="AT690"/>
      <c r="AU690"/>
      <c r="AV690"/>
      <c r="AW690"/>
      <c r="AX690"/>
      <c r="AY690"/>
      <c r="AZ690"/>
      <c r="BA690" t="s">
        <v>105</v>
      </c>
      <c r="BB690" t="s">
        <v>435</v>
      </c>
      <c r="BC690"/>
      <c r="BD690" t="s">
        <v>107</v>
      </c>
      <c r="BE690" t="s">
        <v>436</v>
      </c>
      <c r="BF690" t="s">
        <v>437</v>
      </c>
      <c r="BG690" t="s">
        <v>2557</v>
      </c>
      <c r="BH690" t="s">
        <v>5958</v>
      </c>
      <c r="BI690"/>
      <c r="BJ690"/>
      <c r="BK690"/>
      <c r="BL690"/>
      <c r="BM690"/>
      <c r="BN690"/>
      <c r="BO690" t="n">
        <v>0.002465</v>
      </c>
      <c r="BP690" t="n">
        <v>0.001555</v>
      </c>
      <c r="BQ690" t="n">
        <v>0.0006889</v>
      </c>
      <c r="BR690" t="n">
        <v>0.0002925</v>
      </c>
      <c r="BS690" t="n">
        <v>0.003249</v>
      </c>
      <c r="BT690" t="n">
        <v>0.005499</v>
      </c>
      <c r="BU690" t="n">
        <v>0.002781</v>
      </c>
      <c r="BV690" t="n">
        <v>0.0002172</v>
      </c>
      <c r="BW690" t="n">
        <v>0.00474</v>
      </c>
      <c r="BX690" t="n">
        <v>0.03179</v>
      </c>
      <c r="BY690" t="n">
        <v>0.01572</v>
      </c>
      <c r="BZ690" t="n">
        <v>0.01668</v>
      </c>
      <c r="CA690" t="n">
        <v>0.01332</v>
      </c>
      <c r="CB690" t="n">
        <v>0.02845</v>
      </c>
      <c r="CC690" t="n">
        <v>0.02062</v>
      </c>
      <c r="CD690" t="n">
        <v>0.01825</v>
      </c>
      <c r="CE690" t="n">
        <v>0.01049</v>
      </c>
      <c r="CF690" t="n">
        <v>0.01381</v>
      </c>
      <c r="CG690" t="n">
        <v>353</v>
      </c>
      <c r="CH690" t="str">
        <f>=SUBTOTAL(103,CG690)</f>
      </c>
      <c r="CI690" t="str">
        <f>=IF(CH690=1,IFERROR(MAX($CI$1:CI689)+(COUNTIFS($CG$1:CG689,CG690,$CH$1:CH689,1)=0),1),"")</f>
      </c>
    </row>
    <row r="691">
      <c r="A691" t="s">
        <v>425</v>
      </c>
      <c r="B691" t="s">
        <v>8616</v>
      </c>
      <c r="C691" t="s">
        <v>8617</v>
      </c>
      <c r="D691" t="s">
        <v>428</v>
      </c>
      <c r="E691" t="s">
        <v>8618</v>
      </c>
      <c r="F691" t="s">
        <v>8619</v>
      </c>
      <c r="G691" t="s">
        <v>92</v>
      </c>
      <c r="H691" t="s">
        <v>93</v>
      </c>
      <c r="I691" t="s">
        <v>179</v>
      </c>
      <c r="J691"/>
      <c r="K691" t="n">
        <v>0.002531</v>
      </c>
      <c r="L691" t="n">
        <v>0.01844</v>
      </c>
      <c r="M691" t="n">
        <v>0.04217</v>
      </c>
      <c r="N691" t="s">
        <v>281</v>
      </c>
      <c r="O691"/>
      <c r="P691"/>
      <c r="Q691"/>
      <c r="R691"/>
      <c r="S691"/>
      <c r="T691" t="n">
        <v>0.011</v>
      </c>
      <c r="U691" t="s">
        <v>378</v>
      </c>
      <c r="V691" t="s">
        <v>474</v>
      </c>
      <c r="W691" t="n">
        <v>0.016</v>
      </c>
      <c r="X691" t="n">
        <v>0.271578013897</v>
      </c>
      <c r="Y691" t="s">
        <v>8620</v>
      </c>
      <c r="Z691"/>
      <c r="AA691"/>
      <c r="AB691" t="s">
        <v>454</v>
      </c>
      <c r="AC691" t="s">
        <v>212</v>
      </c>
      <c r="AD691"/>
      <c r="AE691"/>
      <c r="AF691" t="s">
        <v>8621</v>
      </c>
      <c r="AG691" t="s">
        <v>8622</v>
      </c>
      <c r="AH691" t="s">
        <v>8246</v>
      </c>
      <c r="AI691"/>
      <c r="AJ691"/>
      <c r="AK691"/>
      <c r="AL691" t="s">
        <v>125</v>
      </c>
      <c r="AM691"/>
      <c r="AN691"/>
      <c r="AO691"/>
      <c r="AP691"/>
      <c r="AQ691"/>
      <c r="AR691"/>
      <c r="AS691"/>
      <c r="AT691"/>
      <c r="AU691"/>
      <c r="AV691"/>
      <c r="AW691"/>
      <c r="AX691"/>
      <c r="AY691"/>
      <c r="AZ691"/>
      <c r="BA691" t="s">
        <v>105</v>
      </c>
      <c r="BB691" t="s">
        <v>435</v>
      </c>
      <c r="BC691"/>
      <c r="BD691" t="s">
        <v>107</v>
      </c>
      <c r="BE691" t="s">
        <v>436</v>
      </c>
      <c r="BF691" t="s">
        <v>437</v>
      </c>
      <c r="BG691" t="s">
        <v>691</v>
      </c>
      <c r="BH691" t="s">
        <v>931</v>
      </c>
      <c r="BI691"/>
      <c r="BJ691"/>
      <c r="BK691"/>
      <c r="BL691"/>
      <c r="BM691"/>
      <c r="BN691"/>
      <c r="BO691" t="n">
        <v>0.002238</v>
      </c>
      <c r="BP691" t="n">
        <v>0.001323</v>
      </c>
      <c r="BQ691" t="n">
        <v>0.0006821</v>
      </c>
      <c r="BR691" t="n">
        <v>0.0002909</v>
      </c>
      <c r="BS691" t="n">
        <v>0.002353</v>
      </c>
      <c r="BT691" t="n">
        <v>0.004551</v>
      </c>
      <c r="BU691" t="n">
        <v>0.002119</v>
      </c>
      <c r="BV691" t="n">
        <v>0.0002155</v>
      </c>
      <c r="BW691" t="n">
        <v>0.005958</v>
      </c>
      <c r="BX691" t="n">
        <v>0.04217</v>
      </c>
      <c r="BY691" t="n">
        <v>0.02039</v>
      </c>
      <c r="BZ691" t="n">
        <v>0.02192</v>
      </c>
      <c r="CA691" t="n">
        <v>0.01783</v>
      </c>
      <c r="CB691" t="n">
        <v>0.03718</v>
      </c>
      <c r="CC691" t="n">
        <v>0.03125</v>
      </c>
      <c r="CD691" t="n">
        <v>0.02597</v>
      </c>
      <c r="CE691" t="n">
        <v>0.01654</v>
      </c>
      <c r="CF691" t="n">
        <v>0.01904</v>
      </c>
      <c r="CG691" t="n">
        <v>353</v>
      </c>
      <c r="CH691" t="str">
        <f>=SUBTOTAL(103,CG691)</f>
      </c>
      <c r="CI691" t="str">
        <f>=IF(CH691=1,IFERROR(MAX($CI$1:CI690)+(COUNTIFS($CG$1:CG690,CG691,$CH$1:CH690,1)=0),1),"")</f>
      </c>
    </row>
    <row r="692">
      <c r="A692" t="s">
        <v>425</v>
      </c>
      <c r="B692" t="s">
        <v>8623</v>
      </c>
      <c r="C692" t="s">
        <v>8624</v>
      </c>
      <c r="D692" t="s">
        <v>428</v>
      </c>
      <c r="E692" t="s">
        <v>8625</v>
      </c>
      <c r="F692" t="s">
        <v>8626</v>
      </c>
      <c r="G692" t="s">
        <v>92</v>
      </c>
      <c r="H692" t="s">
        <v>93</v>
      </c>
      <c r="I692" t="s">
        <v>179</v>
      </c>
      <c r="J692"/>
      <c r="K692" t="n">
        <v>0.001578</v>
      </c>
      <c r="L692" t="n">
        <v>0.03242</v>
      </c>
      <c r="M692" t="n">
        <v>0.06657</v>
      </c>
      <c r="N692" t="s">
        <v>1185</v>
      </c>
      <c r="O692"/>
      <c r="P692"/>
      <c r="Q692"/>
      <c r="R692"/>
      <c r="S692"/>
      <c r="T692" t="n">
        <v>0.004</v>
      </c>
      <c r="U692" t="s">
        <v>413</v>
      </c>
      <c r="V692" t="s">
        <v>3386</v>
      </c>
      <c r="W692" t="n">
        <v>6.832</v>
      </c>
      <c r="X692" t="n">
        <v>0.242898106575</v>
      </c>
      <c r="Y692" t="s">
        <v>8627</v>
      </c>
      <c r="Z692"/>
      <c r="AA692"/>
      <c r="AB692" t="s">
        <v>454</v>
      </c>
      <c r="AC692" t="s">
        <v>212</v>
      </c>
      <c r="AD692"/>
      <c r="AE692"/>
      <c r="AF692" t="s">
        <v>8628</v>
      </c>
      <c r="AG692" t="s">
        <v>8629</v>
      </c>
      <c r="AH692" t="s">
        <v>8246</v>
      </c>
      <c r="AI692"/>
      <c r="AJ692"/>
      <c r="AK692"/>
      <c r="AL692" t="s">
        <v>125</v>
      </c>
      <c r="AM692"/>
      <c r="AN692"/>
      <c r="AO692"/>
      <c r="AP692"/>
      <c r="AQ692"/>
      <c r="AR692"/>
      <c r="AS692"/>
      <c r="AT692"/>
      <c r="AU692"/>
      <c r="AV692"/>
      <c r="AW692"/>
      <c r="AX692"/>
      <c r="AY692"/>
      <c r="AZ692"/>
      <c r="BA692" t="s">
        <v>105</v>
      </c>
      <c r="BB692" t="s">
        <v>435</v>
      </c>
      <c r="BC692"/>
      <c r="BD692" t="s">
        <v>107</v>
      </c>
      <c r="BE692" t="s">
        <v>436</v>
      </c>
      <c r="BF692" t="s">
        <v>437</v>
      </c>
      <c r="BG692" t="s">
        <v>3988</v>
      </c>
      <c r="BH692" t="s">
        <v>8531</v>
      </c>
      <c r="BI692"/>
      <c r="BJ692"/>
      <c r="BK692"/>
      <c r="BL692"/>
      <c r="BM692"/>
      <c r="BN692"/>
      <c r="BO692" t="n">
        <v>0.00149</v>
      </c>
      <c r="BP692" t="n">
        <v>0.0007255</v>
      </c>
      <c r="BQ692" t="n">
        <v>0.0004501</v>
      </c>
      <c r="BR692" t="n">
        <v>0.0002892</v>
      </c>
      <c r="BS692" t="n">
        <v>0.001112</v>
      </c>
      <c r="BT692" t="n">
        <v>0.002863</v>
      </c>
      <c r="BU692" t="n">
        <v>0.001261</v>
      </c>
      <c r="BV692" t="n">
        <v>0.0001776</v>
      </c>
      <c r="BW692" t="n">
        <v>0.0128</v>
      </c>
      <c r="BX692" t="n">
        <v>0.05497</v>
      </c>
      <c r="BY692" t="n">
        <v>0.03593</v>
      </c>
      <c r="BZ692" t="n">
        <v>0.0318</v>
      </c>
      <c r="CA692" t="n">
        <v>0.03075</v>
      </c>
      <c r="CB692" t="n">
        <v>0.06657</v>
      </c>
      <c r="CC692" t="n">
        <v>0.03883</v>
      </c>
      <c r="CD692" t="n">
        <v>0.04287</v>
      </c>
      <c r="CE692" t="n">
        <v>0.02596</v>
      </c>
      <c r="CF692" t="n">
        <v>0.0329</v>
      </c>
      <c r="CG692" t="n">
        <v>353</v>
      </c>
      <c r="CH692" t="str">
        <f>=SUBTOTAL(103,CG692)</f>
      </c>
      <c r="CI692" t="str">
        <f>=IF(CH692=1,IFERROR(MAX($CI$1:CI691)+(COUNTIFS($CG$1:CG691,CG692,$CH$1:CH691,1)=0),1),"")</f>
      </c>
    </row>
    <row r="693">
      <c r="A693" t="s">
        <v>425</v>
      </c>
      <c r="B693" t="s">
        <v>8630</v>
      </c>
      <c r="C693" t="s">
        <v>8631</v>
      </c>
      <c r="D693" t="s">
        <v>428</v>
      </c>
      <c r="E693" t="s">
        <v>8632</v>
      </c>
      <c r="F693" t="s">
        <v>8633</v>
      </c>
      <c r="G693" t="s">
        <v>92</v>
      </c>
      <c r="H693" t="s">
        <v>93</v>
      </c>
      <c r="I693" t="s">
        <v>179</v>
      </c>
      <c r="J693"/>
      <c r="K693" t="n">
        <v>0.001588</v>
      </c>
      <c r="L693" t="n">
        <v>0.03695</v>
      </c>
      <c r="M693" t="n">
        <v>0.07687</v>
      </c>
      <c r="N693" t="s">
        <v>1185</v>
      </c>
      <c r="O693"/>
      <c r="P693"/>
      <c r="Q693"/>
      <c r="R693"/>
      <c r="S693"/>
      <c r="T693" t="n">
        <v>0.009</v>
      </c>
      <c r="U693" t="s">
        <v>378</v>
      </c>
      <c r="V693" t="s">
        <v>3386</v>
      </c>
      <c r="W693" t="n">
        <v>0.003</v>
      </c>
      <c r="X693" t="n">
        <v>0.241817593575</v>
      </c>
      <c r="Y693" t="s">
        <v>8634</v>
      </c>
      <c r="Z693"/>
      <c r="AA693"/>
      <c r="AB693" t="s">
        <v>454</v>
      </c>
      <c r="AC693" t="s">
        <v>212</v>
      </c>
      <c r="AD693"/>
      <c r="AE693"/>
      <c r="AF693" t="s">
        <v>8635</v>
      </c>
      <c r="AG693" t="s">
        <v>8636</v>
      </c>
      <c r="AH693" t="s">
        <v>8246</v>
      </c>
      <c r="AI693"/>
      <c r="AJ693"/>
      <c r="AK693"/>
      <c r="AL693" t="s">
        <v>249</v>
      </c>
      <c r="AM693"/>
      <c r="AN693"/>
      <c r="AO693"/>
      <c r="AP693"/>
      <c r="AQ693"/>
      <c r="AR693"/>
      <c r="AS693"/>
      <c r="AT693"/>
      <c r="AU693"/>
      <c r="AV693"/>
      <c r="AW693"/>
      <c r="AX693"/>
      <c r="AY693"/>
      <c r="AZ693"/>
      <c r="BA693" t="s">
        <v>105</v>
      </c>
      <c r="BB693" t="s">
        <v>435</v>
      </c>
      <c r="BC693"/>
      <c r="BD693" t="s">
        <v>107</v>
      </c>
      <c r="BE693" t="s">
        <v>436</v>
      </c>
      <c r="BF693" t="s">
        <v>437</v>
      </c>
      <c r="BG693" t="s">
        <v>3656</v>
      </c>
      <c r="BH693" t="s">
        <v>3657</v>
      </c>
      <c r="BI693"/>
      <c r="BJ693"/>
      <c r="BK693"/>
      <c r="BL693"/>
      <c r="BM693"/>
      <c r="BN693"/>
      <c r="BO693" t="n">
        <v>0.00149</v>
      </c>
      <c r="BP693" t="n">
        <v>0.0009785</v>
      </c>
      <c r="BQ693" t="n">
        <v>0.0004499</v>
      </c>
      <c r="BR693" t="n">
        <v>0.0003478</v>
      </c>
      <c r="BS693" t="n">
        <v>0.001188</v>
      </c>
      <c r="BT693" t="n">
        <v>0.002779</v>
      </c>
      <c r="BU693" t="n">
        <v>0.00126</v>
      </c>
      <c r="BV693" t="n">
        <v>0.0001773</v>
      </c>
      <c r="BW693" t="n">
        <v>0.01443</v>
      </c>
      <c r="BX693" t="n">
        <v>0.07219</v>
      </c>
      <c r="BY693" t="n">
        <v>0.04244</v>
      </c>
      <c r="BZ693" t="n">
        <v>0.03675</v>
      </c>
      <c r="CA693" t="n">
        <v>0.03645</v>
      </c>
      <c r="CB693" t="n">
        <v>0.07687</v>
      </c>
      <c r="CC693" t="n">
        <v>0.03846</v>
      </c>
      <c r="CD693" t="n">
        <v>0.04842</v>
      </c>
      <c r="CE693" t="n">
        <v>0.03007</v>
      </c>
      <c r="CF693" t="n">
        <v>0.03471</v>
      </c>
      <c r="CG693" t="n">
        <v>353</v>
      </c>
      <c r="CH693" t="str">
        <f>=SUBTOTAL(103,CG693)</f>
      </c>
      <c r="CI693" t="str">
        <f>=IF(CH693=1,IFERROR(MAX($CI$1:CI692)+(COUNTIFS($CG$1:CG692,CG693,$CH$1:CH692,1)=0),1),"")</f>
      </c>
    </row>
    <row r="694">
      <c r="A694" t="s">
        <v>425</v>
      </c>
      <c r="B694" t="s">
        <v>8637</v>
      </c>
      <c r="C694" t="s">
        <v>8638</v>
      </c>
      <c r="D694" t="s">
        <v>428</v>
      </c>
      <c r="E694" t="s">
        <v>8639</v>
      </c>
      <c r="F694" t="s">
        <v>8640</v>
      </c>
      <c r="G694" t="s">
        <v>92</v>
      </c>
      <c r="H694" t="s">
        <v>174</v>
      </c>
      <c r="I694" t="s">
        <v>179</v>
      </c>
      <c r="J694"/>
      <c r="K694" t="n">
        <v>0.000852</v>
      </c>
      <c r="L694" t="n">
        <v>0.2235</v>
      </c>
      <c r="M694" t="n">
        <v>0.4303</v>
      </c>
      <c r="N694" t="s">
        <v>1185</v>
      </c>
      <c r="O694"/>
      <c r="P694"/>
      <c r="Q694"/>
      <c r="R694"/>
      <c r="S694"/>
      <c r="T694" t="n">
        <v>0.015</v>
      </c>
      <c r="U694" t="s">
        <v>378</v>
      </c>
      <c r="V694" t="s">
        <v>474</v>
      </c>
      <c r="W694" t="n">
        <v>0.017</v>
      </c>
      <c r="X694" t="n">
        <v>0.345531344414</v>
      </c>
      <c r="Y694" t="s">
        <v>8641</v>
      </c>
      <c r="Z694"/>
      <c r="AA694"/>
      <c r="AB694" t="s">
        <v>211</v>
      </c>
      <c r="AC694" t="s">
        <v>212</v>
      </c>
      <c r="AD694"/>
      <c r="AE694"/>
      <c r="AF694" t="s">
        <v>8642</v>
      </c>
      <c r="AG694" t="s">
        <v>8643</v>
      </c>
      <c r="AH694"/>
      <c r="AI694"/>
      <c r="AJ694"/>
      <c r="AK694"/>
      <c r="AL694" t="s">
        <v>104</v>
      </c>
      <c r="AM694"/>
      <c r="AN694"/>
      <c r="AO694"/>
      <c r="AP694"/>
      <c r="AQ694"/>
      <c r="AR694"/>
      <c r="AS694"/>
      <c r="AT694"/>
      <c r="AU694"/>
      <c r="AV694"/>
      <c r="AW694"/>
      <c r="AX694"/>
      <c r="AY694"/>
      <c r="AZ694"/>
      <c r="BA694" t="s">
        <v>105</v>
      </c>
      <c r="BB694" t="s">
        <v>435</v>
      </c>
      <c r="BC694"/>
      <c r="BD694" t="s">
        <v>107</v>
      </c>
      <c r="BE694" t="s">
        <v>436</v>
      </c>
      <c r="BF694" t="s">
        <v>437</v>
      </c>
      <c r="BG694" t="s">
        <v>5487</v>
      </c>
      <c r="BH694" t="s">
        <v>8387</v>
      </c>
      <c r="BI694"/>
      <c r="BJ694"/>
      <c r="BK694"/>
      <c r="BL694"/>
      <c r="BM694"/>
      <c r="BN694"/>
      <c r="BO694" t="n">
        <v>0.0006685</v>
      </c>
      <c r="BP694" t="n">
        <v>0.0003571</v>
      </c>
      <c r="BQ694" t="n">
        <v>0.0004437</v>
      </c>
      <c r="BR694" t="n">
        <v>0.0001721</v>
      </c>
      <c r="BS694" t="n">
        <v>0.0004349</v>
      </c>
      <c r="BT694" t="n">
        <v>0.001572</v>
      </c>
      <c r="BU694" t="n">
        <v>0.00124</v>
      </c>
      <c r="BV694" t="n">
        <v>0</v>
      </c>
      <c r="BW694" t="n">
        <v>0.09762</v>
      </c>
      <c r="BX694" t="n">
        <v>0.369</v>
      </c>
      <c r="BY694" t="n">
        <v>0.2596</v>
      </c>
      <c r="BZ694" t="n">
        <v>0.2025</v>
      </c>
      <c r="CA694" t="n">
        <v>0.2581</v>
      </c>
      <c r="CB694" t="n">
        <v>0.4303</v>
      </c>
      <c r="CC694" t="n">
        <v>0.3288</v>
      </c>
      <c r="CD694" t="n">
        <v>0.2858</v>
      </c>
      <c r="CE694" t="n">
        <v>0.1915</v>
      </c>
      <c r="CF694" t="n">
        <v>0.1954</v>
      </c>
      <c r="CG694" t="n">
        <v>353</v>
      </c>
      <c r="CH694" t="str">
        <f>=SUBTOTAL(103,CG694)</f>
      </c>
      <c r="CI694" t="str">
        <f>=IF(CH694=1,IFERROR(MAX($CI$1:CI693)+(COUNTIFS($CG$1:CG693,CG694,$CH$1:CH693,1)=0),1),"")</f>
      </c>
    </row>
    <row r="695">
      <c r="A695" t="s">
        <v>425</v>
      </c>
      <c r="B695" t="s">
        <v>8644</v>
      </c>
      <c r="C695" t="s">
        <v>8645</v>
      </c>
      <c r="D695" t="s">
        <v>428</v>
      </c>
      <c r="E695" t="s">
        <v>8646</v>
      </c>
      <c r="F695" t="s">
        <v>8647</v>
      </c>
      <c r="G695" t="s">
        <v>92</v>
      </c>
      <c r="H695" t="s">
        <v>174</v>
      </c>
      <c r="I695" t="s">
        <v>179</v>
      </c>
      <c r="J695"/>
      <c r="K695" t="n">
        <v>0.0008356</v>
      </c>
      <c r="L695" t="n">
        <v>0.3386</v>
      </c>
      <c r="M695" t="n">
        <v>0.5348</v>
      </c>
      <c r="N695" t="s">
        <v>1185</v>
      </c>
      <c r="O695"/>
      <c r="P695"/>
      <c r="Q695"/>
      <c r="R695"/>
      <c r="S695"/>
      <c r="T695" t="n">
        <v>0.019</v>
      </c>
      <c r="U695" t="s">
        <v>2688</v>
      </c>
      <c r="V695" t="s">
        <v>379</v>
      </c>
      <c r="W695" t="n">
        <v>0.056</v>
      </c>
      <c r="X695" t="n">
        <v>0.213365286589</v>
      </c>
      <c r="Y695" t="s">
        <v>8648</v>
      </c>
      <c r="Z695"/>
      <c r="AA695"/>
      <c r="AB695" t="s">
        <v>211</v>
      </c>
      <c r="AC695" t="s">
        <v>212</v>
      </c>
      <c r="AD695"/>
      <c r="AE695"/>
      <c r="AF695" t="s">
        <v>8649</v>
      </c>
      <c r="AG695" t="s">
        <v>8650</v>
      </c>
      <c r="AH695" t="s">
        <v>8246</v>
      </c>
      <c r="AI695"/>
      <c r="AJ695"/>
      <c r="AK695"/>
      <c r="AL695" t="s">
        <v>228</v>
      </c>
      <c r="AM695"/>
      <c r="AN695"/>
      <c r="AO695"/>
      <c r="AP695"/>
      <c r="AQ695"/>
      <c r="AR695"/>
      <c r="AS695"/>
      <c r="AT695"/>
      <c r="AU695"/>
      <c r="AV695"/>
      <c r="AW695"/>
      <c r="AX695"/>
      <c r="AY695"/>
      <c r="AZ695"/>
      <c r="BA695" t="s">
        <v>105</v>
      </c>
      <c r="BB695" t="s">
        <v>435</v>
      </c>
      <c r="BC695"/>
      <c r="BD695" t="s">
        <v>107</v>
      </c>
      <c r="BE695" t="s">
        <v>436</v>
      </c>
      <c r="BF695" t="s">
        <v>437</v>
      </c>
      <c r="BG695" t="s">
        <v>714</v>
      </c>
      <c r="BH695" t="s">
        <v>715</v>
      </c>
      <c r="BI695" t="n">
        <v>0.0004</v>
      </c>
      <c r="BJ695" t="n">
        <v>0.0015</v>
      </c>
      <c r="BK695" t="n">
        <v>0</v>
      </c>
      <c r="BL695" t="n">
        <v>0</v>
      </c>
      <c r="BM695" t="n">
        <v>0</v>
      </c>
      <c r="BN695" t="n">
        <v>0</v>
      </c>
      <c r="BO695" t="n">
        <v>0.002531</v>
      </c>
      <c r="BP695" t="n">
        <v>0.0003938</v>
      </c>
      <c r="BQ695" t="n">
        <v>0.0005573</v>
      </c>
      <c r="BR695" t="n">
        <v>0.0001154</v>
      </c>
      <c r="BS695" t="n">
        <v>0.0001527</v>
      </c>
      <c r="BT695" t="n">
        <v>0.001277</v>
      </c>
      <c r="BU695" t="n">
        <v>0.0008344</v>
      </c>
      <c r="BV695" t="n">
        <v>0.00003515</v>
      </c>
      <c r="BW695" t="n">
        <v>0.1622</v>
      </c>
      <c r="BX695" t="n">
        <v>0.4975</v>
      </c>
      <c r="BY695" t="n">
        <v>0.3861</v>
      </c>
      <c r="BZ695" t="n">
        <v>0.3329</v>
      </c>
      <c r="CA695" t="n">
        <v>0.4184</v>
      </c>
      <c r="CB695" t="n">
        <v>0.5348</v>
      </c>
      <c r="CC695" t="n">
        <v>0.4195</v>
      </c>
      <c r="CD695" t="n">
        <v>0.4267</v>
      </c>
      <c r="CE695" t="n">
        <v>0.3069</v>
      </c>
      <c r="CF695" t="n">
        <v>0.3164</v>
      </c>
      <c r="CG695" t="n">
        <v>353</v>
      </c>
      <c r="CH695" t="str">
        <f>=SUBTOTAL(103,CG695)</f>
      </c>
      <c r="CI695" t="str">
        <f>=IF(CH695=1,IFERROR(MAX($CI$1:CI694)+(COUNTIFS($CG$1:CG694,CG695,$CH$1:CH694,1)=0),1),"")</f>
      </c>
    </row>
    <row r="696">
      <c r="A696" t="s">
        <v>425</v>
      </c>
      <c r="B696" t="s">
        <v>8651</v>
      </c>
      <c r="C696" t="s">
        <v>8652</v>
      </c>
      <c r="D696" t="s">
        <v>428</v>
      </c>
      <c r="E696" t="s">
        <v>8653</v>
      </c>
      <c r="F696" t="s">
        <v>8654</v>
      </c>
      <c r="G696" t="s">
        <v>92</v>
      </c>
      <c r="H696" t="s">
        <v>174</v>
      </c>
      <c r="I696" t="s">
        <v>179</v>
      </c>
      <c r="J696"/>
      <c r="K696" t="n">
        <v>0.00492</v>
      </c>
      <c r="L696" t="n">
        <v>0.2187</v>
      </c>
      <c r="M696" t="n">
        <v>0.4197</v>
      </c>
      <c r="N696" t="s">
        <v>1185</v>
      </c>
      <c r="O696"/>
      <c r="P696"/>
      <c r="Q696"/>
      <c r="R696"/>
      <c r="S696"/>
      <c r="T696" t="n">
        <v>0.009</v>
      </c>
      <c r="U696" t="s">
        <v>378</v>
      </c>
      <c r="V696" t="s">
        <v>379</v>
      </c>
      <c r="W696" t="n">
        <v>0.051</v>
      </c>
      <c r="X696" t="n">
        <v>0.283722162247</v>
      </c>
      <c r="Y696" t="s">
        <v>8655</v>
      </c>
      <c r="Z696"/>
      <c r="AA696"/>
      <c r="AB696" t="s">
        <v>454</v>
      </c>
      <c r="AC696" t="s">
        <v>212</v>
      </c>
      <c r="AD696"/>
      <c r="AE696"/>
      <c r="AF696" t="s">
        <v>8656</v>
      </c>
      <c r="AG696" t="s">
        <v>8657</v>
      </c>
      <c r="AH696" t="s">
        <v>8246</v>
      </c>
      <c r="AI696"/>
      <c r="AJ696"/>
      <c r="AK696"/>
      <c r="AL696" t="s">
        <v>125</v>
      </c>
      <c r="AM696"/>
      <c r="AN696"/>
      <c r="AO696"/>
      <c r="AP696"/>
      <c r="AQ696"/>
      <c r="AR696"/>
      <c r="AS696"/>
      <c r="AT696"/>
      <c r="AU696"/>
      <c r="AV696"/>
      <c r="AW696"/>
      <c r="AX696"/>
      <c r="AY696"/>
      <c r="AZ696"/>
      <c r="BA696" t="s">
        <v>105</v>
      </c>
      <c r="BB696" t="s">
        <v>435</v>
      </c>
      <c r="BC696"/>
      <c r="BD696" t="s">
        <v>107</v>
      </c>
      <c r="BE696" t="s">
        <v>436</v>
      </c>
      <c r="BF696" t="s">
        <v>437</v>
      </c>
      <c r="BG696" t="s">
        <v>691</v>
      </c>
      <c r="BH696" t="s">
        <v>931</v>
      </c>
      <c r="BI696"/>
      <c r="BJ696"/>
      <c r="BK696"/>
      <c r="BL696"/>
      <c r="BM696"/>
      <c r="BN696"/>
      <c r="BO696" t="n">
        <v>0.002457</v>
      </c>
      <c r="BP696" t="n">
        <v>0.002134</v>
      </c>
      <c r="BQ696" t="n">
        <v>0.0009799</v>
      </c>
      <c r="BR696" t="n">
        <v>0.000439</v>
      </c>
      <c r="BS696" t="n">
        <v>0.01283</v>
      </c>
      <c r="BT696" t="n">
        <v>0.007965</v>
      </c>
      <c r="BU696" t="n">
        <v>0.004279</v>
      </c>
      <c r="BV696" t="n">
        <v>0.0006206</v>
      </c>
      <c r="BW696" t="n">
        <v>0.09215</v>
      </c>
      <c r="BX696" t="n">
        <v>0.3323</v>
      </c>
      <c r="BY696" t="n">
        <v>0.2724</v>
      </c>
      <c r="BZ696" t="n">
        <v>0.2219</v>
      </c>
      <c r="CA696" t="n">
        <v>0.2966</v>
      </c>
      <c r="CB696" t="n">
        <v>0.4197</v>
      </c>
      <c r="CC696" t="n">
        <v>0.3471</v>
      </c>
      <c r="CD696" t="n">
        <v>0.2753</v>
      </c>
      <c r="CE696" t="n">
        <v>0.2215</v>
      </c>
      <c r="CF696" t="n">
        <v>0.2278</v>
      </c>
      <c r="CG696" t="n">
        <v>353</v>
      </c>
      <c r="CH696" t="str">
        <f>=SUBTOTAL(103,CG696)</f>
      </c>
      <c r="CI696" t="str">
        <f>=IF(CH696=1,IFERROR(MAX($CI$1:CI695)+(COUNTIFS($CG$1:CG695,CG696,$CH$1:CH695,1)=0),1),"")</f>
      </c>
    </row>
    <row r="697">
      <c r="A697" t="s">
        <v>425</v>
      </c>
      <c r="B697" t="s">
        <v>8658</v>
      </c>
      <c r="C697" t="s">
        <v>8659</v>
      </c>
      <c r="D697" t="s">
        <v>428</v>
      </c>
      <c r="E697" t="s">
        <v>8660</v>
      </c>
      <c r="F697" t="s">
        <v>8661</v>
      </c>
      <c r="G697" t="s">
        <v>92</v>
      </c>
      <c r="H697" t="s">
        <v>93</v>
      </c>
      <c r="I697" t="s">
        <v>179</v>
      </c>
      <c r="J697"/>
      <c r="K697" t="n">
        <v>0.004895</v>
      </c>
      <c r="L697" t="n">
        <v>0.1825</v>
      </c>
      <c r="M697" t="n">
        <v>0.3153</v>
      </c>
      <c r="N697" t="s">
        <v>1185</v>
      </c>
      <c r="O697"/>
      <c r="P697"/>
      <c r="Q697"/>
      <c r="R697"/>
      <c r="S697"/>
      <c r="T697" t="n">
        <v>0.009</v>
      </c>
      <c r="U697" t="s">
        <v>4273</v>
      </c>
      <c r="V697" t="s">
        <v>474</v>
      </c>
      <c r="W697" t="n">
        <v>0.097</v>
      </c>
      <c r="X697" t="n">
        <v>0.35884860158</v>
      </c>
      <c r="Y697" t="s">
        <v>8662</v>
      </c>
      <c r="Z697"/>
      <c r="AA697"/>
      <c r="AB697" t="s">
        <v>454</v>
      </c>
      <c r="AC697" t="s">
        <v>212</v>
      </c>
      <c r="AD697"/>
      <c r="AE697"/>
      <c r="AF697" t="s">
        <v>8663</v>
      </c>
      <c r="AG697" t="s">
        <v>8664</v>
      </c>
      <c r="AH697" t="s">
        <v>8246</v>
      </c>
      <c r="AI697"/>
      <c r="AJ697"/>
      <c r="AK697"/>
      <c r="AL697" t="s">
        <v>228</v>
      </c>
      <c r="AM697"/>
      <c r="AN697"/>
      <c r="AO697"/>
      <c r="AP697"/>
      <c r="AQ697"/>
      <c r="AR697"/>
      <c r="AS697"/>
      <c r="AT697"/>
      <c r="AU697"/>
      <c r="AV697"/>
      <c r="AW697"/>
      <c r="AX697"/>
      <c r="AY697"/>
      <c r="AZ697"/>
      <c r="BA697" t="s">
        <v>105</v>
      </c>
      <c r="BB697" t="s">
        <v>435</v>
      </c>
      <c r="BC697"/>
      <c r="BD697" t="s">
        <v>107</v>
      </c>
      <c r="BE697" t="s">
        <v>436</v>
      </c>
      <c r="BF697" t="s">
        <v>437</v>
      </c>
      <c r="BG697" t="s">
        <v>863</v>
      </c>
      <c r="BH697" t="s">
        <v>864</v>
      </c>
      <c r="BI697"/>
      <c r="BJ697"/>
      <c r="BK697"/>
      <c r="BL697"/>
      <c r="BM697"/>
      <c r="BN697"/>
      <c r="BO697" t="n">
        <v>0.003317</v>
      </c>
      <c r="BP697" t="n">
        <v>0.002933</v>
      </c>
      <c r="BQ697" t="n">
        <v>0.001013</v>
      </c>
      <c r="BR697" t="n">
        <v>0.001065</v>
      </c>
      <c r="BS697" t="n">
        <v>0.02332</v>
      </c>
      <c r="BT697" t="n">
        <v>0.005644</v>
      </c>
      <c r="BU697" t="n">
        <v>0.004294</v>
      </c>
      <c r="BV697" t="n">
        <v>0.0002884</v>
      </c>
      <c r="BW697" t="n">
        <v>0.0775</v>
      </c>
      <c r="BX697" t="n">
        <v>0.2664</v>
      </c>
      <c r="BY697" t="n">
        <v>0.2212</v>
      </c>
      <c r="BZ697" t="n">
        <v>0.1949</v>
      </c>
      <c r="CA697" t="n">
        <v>0.2227</v>
      </c>
      <c r="CB697" t="n">
        <v>0.3153</v>
      </c>
      <c r="CC697" t="n">
        <v>0.1824</v>
      </c>
      <c r="CD697" t="n">
        <v>0.2409</v>
      </c>
      <c r="CE697" t="n">
        <v>0.1748</v>
      </c>
      <c r="CF697" t="n">
        <v>0.1718</v>
      </c>
      <c r="CG697" t="n">
        <v>353</v>
      </c>
      <c r="CH697" t="str">
        <f>=SUBTOTAL(103,CG697)</f>
      </c>
      <c r="CI697" t="str">
        <f>=IF(CH697=1,IFERROR(MAX($CI$1:CI696)+(COUNTIFS($CG$1:CG696,CG697,$CH$1:CH696,1)=0),1),"")</f>
      </c>
    </row>
    <row r="698">
      <c r="A698" t="s">
        <v>425</v>
      </c>
      <c r="B698" t="s">
        <v>8665</v>
      </c>
      <c r="C698" t="s">
        <v>8666</v>
      </c>
      <c r="D698" t="s">
        <v>428</v>
      </c>
      <c r="E698" t="s">
        <v>8667</v>
      </c>
      <c r="F698" t="s">
        <v>8668</v>
      </c>
      <c r="G698" t="s">
        <v>92</v>
      </c>
      <c r="H698" t="s">
        <v>174</v>
      </c>
      <c r="I698" t="s">
        <v>179</v>
      </c>
      <c r="J698"/>
      <c r="K698" t="n">
        <v>0.002737</v>
      </c>
      <c r="L698" t="n">
        <v>0.424</v>
      </c>
      <c r="M698" t="n">
        <v>0.5774</v>
      </c>
      <c r="N698" t="s">
        <v>281</v>
      </c>
      <c r="O698" t="n">
        <v>768522</v>
      </c>
      <c r="P698" t="s">
        <v>412</v>
      </c>
      <c r="Q698"/>
      <c r="R698"/>
      <c r="S698"/>
      <c r="T698" t="n">
        <v>0.078</v>
      </c>
      <c r="U698" t="s">
        <v>222</v>
      </c>
      <c r="V698" t="s">
        <v>379</v>
      </c>
      <c r="W698" t="n">
        <v>12.64</v>
      </c>
      <c r="X698" t="n">
        <v>0.395536422729</v>
      </c>
      <c r="Y698" t="s">
        <v>8669</v>
      </c>
      <c r="Z698"/>
      <c r="AA698"/>
      <c r="AB698" t="s">
        <v>211</v>
      </c>
      <c r="AC698" t="s">
        <v>8670</v>
      </c>
      <c r="AD698"/>
      <c r="AE698"/>
      <c r="AF698" t="s">
        <v>8671</v>
      </c>
      <c r="AG698" t="s">
        <v>8672</v>
      </c>
      <c r="AH698"/>
      <c r="AI698"/>
      <c r="AJ698"/>
      <c r="AK698"/>
      <c r="AL698" t="s">
        <v>249</v>
      </c>
      <c r="AM698"/>
      <c r="AN698"/>
      <c r="AO698"/>
      <c r="AP698"/>
      <c r="AQ698"/>
      <c r="AR698"/>
      <c r="AS698"/>
      <c r="AT698"/>
      <c r="AU698"/>
      <c r="AV698"/>
      <c r="AW698"/>
      <c r="AX698"/>
      <c r="AY698"/>
      <c r="AZ698"/>
      <c r="BA698" t="s">
        <v>105</v>
      </c>
      <c r="BB698" t="s">
        <v>435</v>
      </c>
      <c r="BC698"/>
      <c r="BD698" t="s">
        <v>107</v>
      </c>
      <c r="BE698" t="s">
        <v>436</v>
      </c>
      <c r="BF698" t="s">
        <v>437</v>
      </c>
      <c r="BG698" t="s">
        <v>691</v>
      </c>
      <c r="BH698" t="s">
        <v>692</v>
      </c>
      <c r="BI698"/>
      <c r="BJ698"/>
      <c r="BK698"/>
      <c r="BL698"/>
      <c r="BM698"/>
      <c r="BN698"/>
      <c r="BO698" t="n">
        <v>0.0006796</v>
      </c>
      <c r="BP698" t="n">
        <v>0.0009431</v>
      </c>
      <c r="BQ698" t="n">
        <v>0.001009</v>
      </c>
      <c r="BR698" t="n">
        <v>0.0002328</v>
      </c>
      <c r="BS698" t="n">
        <v>0.01766</v>
      </c>
      <c r="BT698" t="n">
        <v>0.002865</v>
      </c>
      <c r="BU698" t="n">
        <v>0.003554</v>
      </c>
      <c r="BV698" t="n">
        <v>0.00007088</v>
      </c>
      <c r="BW698" t="n">
        <v>0.2408</v>
      </c>
      <c r="BX698" t="n">
        <v>0.5774</v>
      </c>
      <c r="BY698" t="n">
        <v>0.4463</v>
      </c>
      <c r="BZ698" t="n">
        <v>0.4651</v>
      </c>
      <c r="CA698" t="n">
        <v>0.4657</v>
      </c>
      <c r="CB698" t="n">
        <v>0.5503</v>
      </c>
      <c r="CC698" t="n">
        <v>0.4432</v>
      </c>
      <c r="CD698" t="n">
        <v>0.514</v>
      </c>
      <c r="CE698" t="n">
        <v>0.4313</v>
      </c>
      <c r="CF698" t="n">
        <v>0.3983</v>
      </c>
      <c r="CG698" t="n">
        <v>353</v>
      </c>
      <c r="CH698" t="str">
        <f>=SUBTOTAL(103,CG698)</f>
      </c>
      <c r="CI698" t="str">
        <f>=IF(CH698=1,IFERROR(MAX($CI$1:CI697)+(COUNTIFS($CG$1:CG697,CG698,$CH$1:CH697,1)=0),1),"")</f>
      </c>
    </row>
    <row r="699">
      <c r="A699" t="s">
        <v>425</v>
      </c>
      <c r="B699" t="s">
        <v>8673</v>
      </c>
      <c r="C699" t="s">
        <v>8674</v>
      </c>
      <c r="D699" t="s">
        <v>428</v>
      </c>
      <c r="E699" t="s">
        <v>8675</v>
      </c>
      <c r="F699" t="s">
        <v>8676</v>
      </c>
      <c r="G699" t="s">
        <v>92</v>
      </c>
      <c r="H699" t="s">
        <v>174</v>
      </c>
      <c r="I699" t="s">
        <v>179</v>
      </c>
      <c r="J699"/>
      <c r="K699" t="n">
        <v>0.001581</v>
      </c>
      <c r="L699" t="n">
        <v>0.4168</v>
      </c>
      <c r="M699" t="n">
        <v>0.5746</v>
      </c>
      <c r="N699" t="s">
        <v>281</v>
      </c>
      <c r="O699" t="n">
        <v>768523</v>
      </c>
      <c r="P699" t="s">
        <v>412</v>
      </c>
      <c r="Q699"/>
      <c r="R699"/>
      <c r="S699"/>
      <c r="T699" t="n">
        <v>0.02</v>
      </c>
      <c r="U699" t="s">
        <v>378</v>
      </c>
      <c r="V699" t="s">
        <v>379</v>
      </c>
      <c r="W699" t="n">
        <v>0.011</v>
      </c>
      <c r="X699" t="n">
        <v>0.378228068352</v>
      </c>
      <c r="Y699" t="s">
        <v>8677</v>
      </c>
      <c r="Z699"/>
      <c r="AA699"/>
      <c r="AB699" t="s">
        <v>211</v>
      </c>
      <c r="AC699" t="s">
        <v>8678</v>
      </c>
      <c r="AD699"/>
      <c r="AE699"/>
      <c r="AF699" t="s">
        <v>8679</v>
      </c>
      <c r="AG699" t="s">
        <v>8680</v>
      </c>
      <c r="AH699"/>
      <c r="AI699"/>
      <c r="AJ699"/>
      <c r="AK699"/>
      <c r="AL699" t="s">
        <v>249</v>
      </c>
      <c r="AM699"/>
      <c r="AN699"/>
      <c r="AO699"/>
      <c r="AP699"/>
      <c r="AQ699"/>
      <c r="AR699"/>
      <c r="AS699"/>
      <c r="AT699"/>
      <c r="AU699"/>
      <c r="AV699"/>
      <c r="AW699"/>
      <c r="AX699"/>
      <c r="AY699"/>
      <c r="AZ699"/>
      <c r="BA699" t="s">
        <v>105</v>
      </c>
      <c r="BB699" t="s">
        <v>435</v>
      </c>
      <c r="BC699"/>
      <c r="BD699" t="s">
        <v>107</v>
      </c>
      <c r="BE699" t="s">
        <v>436</v>
      </c>
      <c r="BF699" t="s">
        <v>437</v>
      </c>
      <c r="BG699" t="s">
        <v>8681</v>
      </c>
      <c r="BH699" t="s">
        <v>8682</v>
      </c>
      <c r="BI699"/>
      <c r="BJ699"/>
      <c r="BK699"/>
      <c r="BL699"/>
      <c r="BM699"/>
      <c r="BN699"/>
      <c r="BO699" t="n">
        <v>0.0004498</v>
      </c>
      <c r="BP699" t="n">
        <v>0.000288</v>
      </c>
      <c r="BQ699" t="n">
        <v>0.0007809</v>
      </c>
      <c r="BR699" t="n">
        <v>0</v>
      </c>
      <c r="BS699" t="n">
        <v>0.009593</v>
      </c>
      <c r="BT699" t="n">
        <v>0.001844</v>
      </c>
      <c r="BU699" t="n">
        <v>0.002082</v>
      </c>
      <c r="BV699" t="n">
        <v>0.00003532</v>
      </c>
      <c r="BW699" t="n">
        <v>0.2347</v>
      </c>
      <c r="BX699" t="n">
        <v>0.5746</v>
      </c>
      <c r="BY699" t="n">
        <v>0.4388</v>
      </c>
      <c r="BZ699" t="n">
        <v>0.4563</v>
      </c>
      <c r="CA699" t="n">
        <v>0.4628</v>
      </c>
      <c r="CB699" t="n">
        <v>0.5429</v>
      </c>
      <c r="CC699" t="n">
        <v>0.4345</v>
      </c>
      <c r="CD699" t="n">
        <v>0.5078</v>
      </c>
      <c r="CE699" t="n">
        <v>0.4158</v>
      </c>
      <c r="CF699" t="n">
        <v>0.3917</v>
      </c>
      <c r="CG699" t="n">
        <v>353</v>
      </c>
      <c r="CH699" t="str">
        <f>=SUBTOTAL(103,CG699)</f>
      </c>
      <c r="CI699" t="str">
        <f>=IF(CH699=1,IFERROR(MAX($CI$1:CI698)+(COUNTIFS($CG$1:CG698,CG699,$CH$1:CH698,1)=0),1),"")</f>
      </c>
    </row>
    <row r="700">
      <c r="A700" t="s">
        <v>425</v>
      </c>
      <c r="B700" t="s">
        <v>8683</v>
      </c>
      <c r="C700" t="s">
        <v>8684</v>
      </c>
      <c r="D700" t="s">
        <v>428</v>
      </c>
      <c r="E700" t="s">
        <v>8685</v>
      </c>
      <c r="F700" t="s">
        <v>8686</v>
      </c>
      <c r="G700" t="s">
        <v>92</v>
      </c>
      <c r="H700" t="s">
        <v>174</v>
      </c>
      <c r="I700" t="s">
        <v>179</v>
      </c>
      <c r="J700"/>
      <c r="K700" t="n">
        <v>0.001706</v>
      </c>
      <c r="L700" t="n">
        <v>0.3791</v>
      </c>
      <c r="M700" t="n">
        <v>0.5428</v>
      </c>
      <c r="N700" t="s">
        <v>281</v>
      </c>
      <c r="O700" t="n">
        <v>768525</v>
      </c>
      <c r="P700" t="s">
        <v>564</v>
      </c>
      <c r="Q700"/>
      <c r="R700"/>
      <c r="S700"/>
      <c r="T700" t="n">
        <v>0.043</v>
      </c>
      <c r="U700" t="s">
        <v>1340</v>
      </c>
      <c r="V700" t="s">
        <v>379</v>
      </c>
      <c r="W700" t="n">
        <v>0.009</v>
      </c>
      <c r="X700" t="n">
        <v>0.477681398392</v>
      </c>
      <c r="Y700" t="s">
        <v>8687</v>
      </c>
      <c r="Z700"/>
      <c r="AA700"/>
      <c r="AB700" t="s">
        <v>211</v>
      </c>
      <c r="AC700" t="s">
        <v>8688</v>
      </c>
      <c r="AD700"/>
      <c r="AE700"/>
      <c r="AF700" t="s">
        <v>8689</v>
      </c>
      <c r="AG700" t="s">
        <v>8690</v>
      </c>
      <c r="AH700"/>
      <c r="AI700"/>
      <c r="AJ700"/>
      <c r="AK700"/>
      <c r="AL700" t="s">
        <v>125</v>
      </c>
      <c r="AM700"/>
      <c r="AN700"/>
      <c r="AO700"/>
      <c r="AP700"/>
      <c r="AQ700"/>
      <c r="AR700"/>
      <c r="AS700"/>
      <c r="AT700"/>
      <c r="AU700"/>
      <c r="AV700"/>
      <c r="AW700"/>
      <c r="AX700"/>
      <c r="AY700"/>
      <c r="AZ700"/>
      <c r="BA700" t="s">
        <v>105</v>
      </c>
      <c r="BB700" t="s">
        <v>435</v>
      </c>
      <c r="BC700"/>
      <c r="BD700" t="s">
        <v>107</v>
      </c>
      <c r="BE700" t="s">
        <v>436</v>
      </c>
      <c r="BF700" t="s">
        <v>437</v>
      </c>
      <c r="BG700" t="s">
        <v>1031</v>
      </c>
      <c r="BH700" t="s">
        <v>1032</v>
      </c>
      <c r="BI700" t="n">
        <v>0.0004</v>
      </c>
      <c r="BJ700" t="n">
        <v>0</v>
      </c>
      <c r="BK700" t="n">
        <v>0</v>
      </c>
      <c r="BL700" t="n">
        <v>0</v>
      </c>
      <c r="BM700" t="n">
        <v>0.002</v>
      </c>
      <c r="BN700" t="n">
        <v>0</v>
      </c>
      <c r="BO700" t="n">
        <v>0.0004486</v>
      </c>
      <c r="BP700" t="n">
        <v>0.0006812</v>
      </c>
      <c r="BQ700" t="n">
        <v>0.0005567</v>
      </c>
      <c r="BR700" t="n">
        <v>0.0004034</v>
      </c>
      <c r="BS700" t="n">
        <v>0.005522</v>
      </c>
      <c r="BT700" t="n">
        <v>0.002612</v>
      </c>
      <c r="BU700" t="n">
        <v>0.00187</v>
      </c>
      <c r="BV700" t="n">
        <v>0</v>
      </c>
      <c r="BW700" t="n">
        <v>0.2008</v>
      </c>
      <c r="BX700" t="n">
        <v>0.5428</v>
      </c>
      <c r="BY700" t="n">
        <v>0.4058</v>
      </c>
      <c r="BZ700" t="n">
        <v>0.4244</v>
      </c>
      <c r="CA700" t="n">
        <v>0.4405</v>
      </c>
      <c r="CB700" t="n">
        <v>0.5161</v>
      </c>
      <c r="CC700" t="n">
        <v>0.3806</v>
      </c>
      <c r="CD700" t="n">
        <v>0.4711</v>
      </c>
      <c r="CE700" t="n">
        <v>0.3801</v>
      </c>
      <c r="CF700" t="n">
        <v>0.3662</v>
      </c>
      <c r="CG700" t="n">
        <v>353</v>
      </c>
      <c r="CH700" t="str">
        <f>=SUBTOTAL(103,CG700)</f>
      </c>
      <c r="CI700" t="str">
        <f>=IF(CH700=1,IFERROR(MAX($CI$1:CI699)+(COUNTIFS($CG$1:CG699,CG700,$CH$1:CH699,1)=0),1),"")</f>
      </c>
    </row>
    <row r="701">
      <c r="A701" t="s">
        <v>425</v>
      </c>
      <c r="B701" t="s">
        <v>8691</v>
      </c>
      <c r="C701" t="s">
        <v>8692</v>
      </c>
      <c r="D701" t="s">
        <v>428</v>
      </c>
      <c r="E701" t="s">
        <v>8693</v>
      </c>
      <c r="F701" t="s">
        <v>8694</v>
      </c>
      <c r="G701" t="s">
        <v>92</v>
      </c>
      <c r="H701" t="s">
        <v>174</v>
      </c>
      <c r="I701" t="s">
        <v>179</v>
      </c>
      <c r="J701"/>
      <c r="K701" t="n">
        <v>0.00128</v>
      </c>
      <c r="L701" t="n">
        <v>0.321</v>
      </c>
      <c r="M701" t="n">
        <v>0.4867</v>
      </c>
      <c r="N701" t="s">
        <v>281</v>
      </c>
      <c r="O701" t="n">
        <v>768529</v>
      </c>
      <c r="P701" t="s">
        <v>564</v>
      </c>
      <c r="Q701"/>
      <c r="R701"/>
      <c r="S701"/>
      <c r="T701" t="n">
        <v>0.023</v>
      </c>
      <c r="U701" t="s">
        <v>378</v>
      </c>
      <c r="V701" t="s">
        <v>379</v>
      </c>
      <c r="W701" t="n">
        <v>0.159</v>
      </c>
      <c r="X701" t="n">
        <v>0.392391979694</v>
      </c>
      <c r="Y701" t="s">
        <v>8695</v>
      </c>
      <c r="Z701"/>
      <c r="AA701"/>
      <c r="AB701" t="s">
        <v>211</v>
      </c>
      <c r="AC701" t="s">
        <v>212</v>
      </c>
      <c r="AD701"/>
      <c r="AE701"/>
      <c r="AF701" t="s">
        <v>8696</v>
      </c>
      <c r="AG701" t="s">
        <v>8697</v>
      </c>
      <c r="AH701"/>
      <c r="AI701"/>
      <c r="AJ701"/>
      <c r="AK701"/>
      <c r="AL701" t="s">
        <v>228</v>
      </c>
      <c r="AM701"/>
      <c r="AN701"/>
      <c r="AO701"/>
      <c r="AP701"/>
      <c r="AQ701"/>
      <c r="AR701"/>
      <c r="AS701"/>
      <c r="AT701"/>
      <c r="AU701"/>
      <c r="AV701"/>
      <c r="AW701"/>
      <c r="AX701"/>
      <c r="AY701"/>
      <c r="AZ701"/>
      <c r="BA701" t="s">
        <v>105</v>
      </c>
      <c r="BB701" t="s">
        <v>435</v>
      </c>
      <c r="BC701"/>
      <c r="BD701" t="s">
        <v>107</v>
      </c>
      <c r="BE701" t="s">
        <v>436</v>
      </c>
      <c r="BF701" t="s">
        <v>437</v>
      </c>
      <c r="BG701" t="s">
        <v>2109</v>
      </c>
      <c r="BH701" t="s">
        <v>8698</v>
      </c>
      <c r="BI701"/>
      <c r="BJ701"/>
      <c r="BK701"/>
      <c r="BL701"/>
      <c r="BM701"/>
      <c r="BN701"/>
      <c r="BO701" t="n">
        <v>0.0004566</v>
      </c>
      <c r="BP701" t="n">
        <v>0.0005475</v>
      </c>
      <c r="BQ701" t="n">
        <v>0.0004518</v>
      </c>
      <c r="BR701" t="n">
        <v>0.00005825</v>
      </c>
      <c r="BS701" t="n">
        <v>0.001561</v>
      </c>
      <c r="BT701" t="n">
        <v>0.002374</v>
      </c>
      <c r="BU701" t="n">
        <v>0.001696</v>
      </c>
      <c r="BV701" t="n">
        <v>0.00003559</v>
      </c>
      <c r="BW701" t="n">
        <v>0.1615</v>
      </c>
      <c r="BX701" t="n">
        <v>0.4867</v>
      </c>
      <c r="BY701" t="n">
        <v>0.3476</v>
      </c>
      <c r="BZ701" t="n">
        <v>0.359</v>
      </c>
      <c r="CA701" t="n">
        <v>0.384</v>
      </c>
      <c r="CB701" t="n">
        <v>0.4412</v>
      </c>
      <c r="CC701" t="n">
        <v>0.3154</v>
      </c>
      <c r="CD701" t="n">
        <v>0.4132</v>
      </c>
      <c r="CE701" t="n">
        <v>0.3228</v>
      </c>
      <c r="CF701" t="n">
        <v>0.3129</v>
      </c>
      <c r="CG701" t="n">
        <v>353</v>
      </c>
      <c r="CH701" t="str">
        <f>=SUBTOTAL(103,CG701)</f>
      </c>
      <c r="CI701" t="str">
        <f>=IF(CH701=1,IFERROR(MAX($CI$1:CI700)+(COUNTIFS($CG$1:CG700,CG701,$CH$1:CH700,1)=0),1),"")</f>
      </c>
    </row>
    <row r="702">
      <c r="A702" t="s">
        <v>8699</v>
      </c>
      <c r="B702" t="s">
        <v>8700</v>
      </c>
      <c r="C702" t="s">
        <v>8701</v>
      </c>
      <c r="D702" t="s">
        <v>8702</v>
      </c>
      <c r="E702" t="s">
        <v>8703</v>
      </c>
      <c r="F702" t="s">
        <v>8704</v>
      </c>
      <c r="G702" t="s">
        <v>92</v>
      </c>
      <c r="H702" t="s">
        <v>93</v>
      </c>
      <c r="I702" t="s">
        <v>179</v>
      </c>
      <c r="J702"/>
      <c r="K702" t="n">
        <v>0.004821</v>
      </c>
      <c r="L702" t="n">
        <v>0.2893</v>
      </c>
      <c r="M702" t="n">
        <v>0.3664</v>
      </c>
      <c r="N702" t="s">
        <v>176</v>
      </c>
      <c r="O702"/>
      <c r="P702"/>
      <c r="Q702"/>
      <c r="R702"/>
      <c r="S702"/>
      <c r="T702" t="n">
        <v>0.021</v>
      </c>
      <c r="U702" t="s">
        <v>4317</v>
      </c>
      <c r="V702" t="s">
        <v>3009</v>
      </c>
      <c r="W702" t="n">
        <v>14.36</v>
      </c>
      <c r="X702" t="n">
        <v>0.301241248846</v>
      </c>
      <c r="Y702" t="s">
        <v>8705</v>
      </c>
      <c r="Z702"/>
      <c r="AA702"/>
      <c r="AB702" t="s">
        <v>211</v>
      </c>
      <c r="AC702" t="s">
        <v>212</v>
      </c>
      <c r="AD702"/>
      <c r="AE702"/>
      <c r="AF702" t="s">
        <v>8706</v>
      </c>
      <c r="AG702" t="s">
        <v>8707</v>
      </c>
      <c r="AH702" t="s">
        <v>8246</v>
      </c>
      <c r="AI702"/>
      <c r="AJ702"/>
      <c r="AK702"/>
      <c r="AL702" t="s">
        <v>249</v>
      </c>
      <c r="AM702"/>
      <c r="AN702"/>
      <c r="AO702"/>
      <c r="AP702"/>
      <c r="AQ702"/>
      <c r="AR702"/>
      <c r="AS702"/>
      <c r="AT702"/>
      <c r="AU702"/>
      <c r="AV702"/>
      <c r="AW702"/>
      <c r="AX702"/>
      <c r="AY702"/>
      <c r="AZ702"/>
      <c r="BA702" t="s">
        <v>105</v>
      </c>
      <c r="BB702" t="s">
        <v>8708</v>
      </c>
      <c r="BC702"/>
      <c r="BD702" t="s">
        <v>107</v>
      </c>
      <c r="BE702" t="s">
        <v>8709</v>
      </c>
      <c r="BF702" t="s">
        <v>8710</v>
      </c>
      <c r="BG702" t="s">
        <v>467</v>
      </c>
      <c r="BH702" t="s">
        <v>648</v>
      </c>
      <c r="BI702" t="n">
        <v>0.0004</v>
      </c>
      <c r="BJ702" t="n">
        <v>0</v>
      </c>
      <c r="BK702" t="n">
        <v>0</v>
      </c>
      <c r="BL702" t="n">
        <v>0</v>
      </c>
      <c r="BM702" t="n">
        <v>0</v>
      </c>
      <c r="BN702" t="n">
        <v>0.002</v>
      </c>
      <c r="BO702" t="n">
        <v>0.003661</v>
      </c>
      <c r="BP702" t="n">
        <v>0.001162</v>
      </c>
      <c r="BQ702" t="n">
        <v>0.001113</v>
      </c>
      <c r="BR702" t="n">
        <v>0.0009176</v>
      </c>
      <c r="BS702" t="n">
        <v>0.001681</v>
      </c>
      <c r="BT702" t="n">
        <v>0.009364</v>
      </c>
      <c r="BU702" t="n">
        <v>0.002921</v>
      </c>
      <c r="BV702" t="n">
        <v>0.0008079</v>
      </c>
      <c r="BW702" t="n">
        <v>0.1673</v>
      </c>
      <c r="BX702" t="n">
        <v>0.3514</v>
      </c>
      <c r="BY702" t="n">
        <v>0.3063</v>
      </c>
      <c r="BZ702" t="n">
        <v>0.2939</v>
      </c>
      <c r="CA702" t="n">
        <v>0.3664</v>
      </c>
      <c r="CB702" t="n">
        <v>0.3575</v>
      </c>
      <c r="CC702" t="n">
        <v>0.284</v>
      </c>
      <c r="CD702" t="n">
        <v>0.3458</v>
      </c>
      <c r="CE702" t="n">
        <v>0.3034</v>
      </c>
      <c r="CF702" t="n">
        <v>0.3176</v>
      </c>
      <c r="CG702" t="n">
        <v>354</v>
      </c>
      <c r="CH702" t="str">
        <f>=SUBTOTAL(103,CG702)</f>
      </c>
      <c r="CI702" t="str">
        <f>=IF(CH702=1,IFERROR(MAX($CI$1:CI701)+(COUNTIFS($CG$1:CG701,CG702,$CH$1:CH701,1)=0),1),"")</f>
      </c>
    </row>
    <row r="703">
      <c r="A703" t="s">
        <v>8699</v>
      </c>
      <c r="B703" t="s">
        <v>8711</v>
      </c>
      <c r="C703" t="s">
        <v>8712</v>
      </c>
      <c r="D703" t="s">
        <v>8702</v>
      </c>
      <c r="E703" t="s">
        <v>8713</v>
      </c>
      <c r="F703" t="s">
        <v>8714</v>
      </c>
      <c r="G703" t="s">
        <v>92</v>
      </c>
      <c r="H703" t="s">
        <v>93</v>
      </c>
      <c r="I703" t="s">
        <v>179</v>
      </c>
      <c r="J703"/>
      <c r="K703" t="n">
        <v>0.00004419</v>
      </c>
      <c r="L703" t="n">
        <v>0.2902</v>
      </c>
      <c r="M703" t="n">
        <v>0.4095</v>
      </c>
      <c r="N703" t="s">
        <v>176</v>
      </c>
      <c r="O703"/>
      <c r="P703"/>
      <c r="Q703"/>
      <c r="R703"/>
      <c r="S703"/>
      <c r="T703" t="n">
        <v>0.017</v>
      </c>
      <c r="U703" t="s">
        <v>4609</v>
      </c>
      <c r="V703" t="s">
        <v>474</v>
      </c>
      <c r="W703" t="n">
        <v>2.019</v>
      </c>
      <c r="X703" t="n">
        <v>0.215646520257</v>
      </c>
      <c r="Y703" t="s">
        <v>8715</v>
      </c>
      <c r="Z703"/>
      <c r="AA703"/>
      <c r="AB703" t="s">
        <v>211</v>
      </c>
      <c r="AC703" t="s">
        <v>212</v>
      </c>
      <c r="AD703"/>
      <c r="AE703"/>
      <c r="AF703" t="s">
        <v>8716</v>
      </c>
      <c r="AG703" t="s">
        <v>8717</v>
      </c>
      <c r="AH703"/>
      <c r="AI703"/>
      <c r="AJ703"/>
      <c r="AK703"/>
      <c r="AL703" t="s">
        <v>249</v>
      </c>
      <c r="AM703"/>
      <c r="AN703"/>
      <c r="AO703"/>
      <c r="AP703"/>
      <c r="AQ703"/>
      <c r="AR703"/>
      <c r="AS703"/>
      <c r="AT703"/>
      <c r="AU703"/>
      <c r="AV703"/>
      <c r="AW703"/>
      <c r="AX703"/>
      <c r="AY703"/>
      <c r="AZ703"/>
      <c r="BA703" t="s">
        <v>105</v>
      </c>
      <c r="BB703" t="s">
        <v>8708</v>
      </c>
      <c r="BC703"/>
      <c r="BD703" t="s">
        <v>107</v>
      </c>
      <c r="BE703" t="s">
        <v>8709</v>
      </c>
      <c r="BF703" t="s">
        <v>8710</v>
      </c>
      <c r="BG703" t="s">
        <v>478</v>
      </c>
      <c r="BH703" t="s">
        <v>479</v>
      </c>
      <c r="BI703"/>
      <c r="BJ703"/>
      <c r="BK703"/>
      <c r="BL703"/>
      <c r="BM703"/>
      <c r="BN703"/>
      <c r="BO703" t="n">
        <v>0</v>
      </c>
      <c r="BP703" t="n">
        <v>0</v>
      </c>
      <c r="BQ703" t="n">
        <v>0</v>
      </c>
      <c r="BR703" t="n">
        <v>0</v>
      </c>
      <c r="BS703" t="n">
        <v>0</v>
      </c>
      <c r="BT703" t="n">
        <v>0.00009851</v>
      </c>
      <c r="BU703" t="n">
        <v>0</v>
      </c>
      <c r="BV703" t="n">
        <v>0</v>
      </c>
      <c r="BW703" t="n">
        <v>0.1471</v>
      </c>
      <c r="BX703" t="n">
        <v>0.3797</v>
      </c>
      <c r="BY703" t="n">
        <v>0.3072</v>
      </c>
      <c r="BZ703" t="n">
        <v>0.3256</v>
      </c>
      <c r="CA703" t="n">
        <v>0.4095</v>
      </c>
      <c r="CB703" t="n">
        <v>0.3646</v>
      </c>
      <c r="CC703" t="n">
        <v>0.25</v>
      </c>
      <c r="CD703" t="n">
        <v>0.3622</v>
      </c>
      <c r="CE703" t="n">
        <v>0.3058</v>
      </c>
      <c r="CF703" t="n">
        <v>0.3327</v>
      </c>
      <c r="CG703" t="n">
        <v>354</v>
      </c>
      <c r="CH703" t="str">
        <f>=SUBTOTAL(103,CG703)</f>
      </c>
      <c r="CI703" t="str">
        <f>=IF(CH703=1,IFERROR(MAX($CI$1:CI702)+(COUNTIFS($CG$1:CG702,CG703,$CH$1:CH702,1)=0),1),"")</f>
      </c>
    </row>
    <row r="704">
      <c r="A704" t="s">
        <v>8699</v>
      </c>
      <c r="B704" t="s">
        <v>8718</v>
      </c>
      <c r="C704" t="s">
        <v>8719</v>
      </c>
      <c r="D704" t="s">
        <v>8702</v>
      </c>
      <c r="E704" t="s">
        <v>8720</v>
      </c>
      <c r="F704" t="s">
        <v>8721</v>
      </c>
      <c r="G704" t="s">
        <v>92</v>
      </c>
      <c r="H704" t="s">
        <v>93</v>
      </c>
      <c r="I704" t="s">
        <v>179</v>
      </c>
      <c r="J704"/>
      <c r="K704" t="n">
        <v>0.00002002</v>
      </c>
      <c r="L704" t="n">
        <v>0.2798</v>
      </c>
      <c r="M704" t="n">
        <v>0.3992</v>
      </c>
      <c r="N704" t="s">
        <v>176</v>
      </c>
      <c r="O704"/>
      <c r="P704"/>
      <c r="Q704"/>
      <c r="R704"/>
      <c r="S704"/>
      <c r="T704" t="n">
        <v>0.02</v>
      </c>
      <c r="U704" t="s">
        <v>378</v>
      </c>
      <c r="V704" t="s">
        <v>379</v>
      </c>
      <c r="W704" t="n">
        <v>1.104</v>
      </c>
      <c r="X704" t="n">
        <v>0.300257742405</v>
      </c>
      <c r="Y704" t="s">
        <v>8722</v>
      </c>
      <c r="Z704"/>
      <c r="AA704"/>
      <c r="AB704" t="s">
        <v>211</v>
      </c>
      <c r="AC704" t="s">
        <v>212</v>
      </c>
      <c r="AD704"/>
      <c r="AE704"/>
      <c r="AF704" t="s">
        <v>8723</v>
      </c>
      <c r="AG704" t="s">
        <v>8724</v>
      </c>
      <c r="AH704"/>
      <c r="AI704"/>
      <c r="AJ704"/>
      <c r="AK704"/>
      <c r="AL704" t="s">
        <v>228</v>
      </c>
      <c r="AM704"/>
      <c r="AN704"/>
      <c r="AO704"/>
      <c r="AP704"/>
      <c r="AQ704"/>
      <c r="AR704"/>
      <c r="AS704"/>
      <c r="AT704"/>
      <c r="AU704"/>
      <c r="AV704"/>
      <c r="AW704"/>
      <c r="AX704"/>
      <c r="AY704"/>
      <c r="AZ704"/>
      <c r="BA704" t="s">
        <v>105</v>
      </c>
      <c r="BB704" t="s">
        <v>8708</v>
      </c>
      <c r="BC704"/>
      <c r="BD704" t="s">
        <v>107</v>
      </c>
      <c r="BE704" t="s">
        <v>8709</v>
      </c>
      <c r="BF704" t="s">
        <v>8710</v>
      </c>
      <c r="BG704" t="s">
        <v>1219</v>
      </c>
      <c r="BH704" t="s">
        <v>1220</v>
      </c>
      <c r="BI704"/>
      <c r="BJ704"/>
      <c r="BK704"/>
      <c r="BL704"/>
      <c r="BM704"/>
      <c r="BN704"/>
      <c r="BO704" t="n">
        <v>0</v>
      </c>
      <c r="BP704" t="n">
        <v>0</v>
      </c>
      <c r="BQ704" t="n">
        <v>0</v>
      </c>
      <c r="BR704" t="n">
        <v>0</v>
      </c>
      <c r="BS704" t="n">
        <v>0</v>
      </c>
      <c r="BT704" t="n">
        <v>0.00004455</v>
      </c>
      <c r="BU704" t="n">
        <v>0</v>
      </c>
      <c r="BV704" t="n">
        <v>0</v>
      </c>
      <c r="BW704" t="n">
        <v>0.1376</v>
      </c>
      <c r="BX704" t="n">
        <v>0.3652</v>
      </c>
      <c r="BY704" t="n">
        <v>0.2994</v>
      </c>
      <c r="BZ704" t="n">
        <v>0.3166</v>
      </c>
      <c r="CA704" t="n">
        <v>0.3992</v>
      </c>
      <c r="CB704" t="n">
        <v>0.3561</v>
      </c>
      <c r="CC704" t="n">
        <v>0.2424</v>
      </c>
      <c r="CD704" t="n">
        <v>0.3522</v>
      </c>
      <c r="CE704" t="n">
        <v>0.2965</v>
      </c>
      <c r="CF704" t="n">
        <v>0.3203</v>
      </c>
      <c r="CG704" t="n">
        <v>354</v>
      </c>
      <c r="CH704" t="str">
        <f>=SUBTOTAL(103,CG704)</f>
      </c>
      <c r="CI704" t="str">
        <f>=IF(CH704=1,IFERROR(MAX($CI$1:CI703)+(COUNTIFS($CG$1:CG703,CG704,$CH$1:CH703,1)=0),1),"")</f>
      </c>
    </row>
    <row r="705">
      <c r="A705" t="s">
        <v>8699</v>
      </c>
      <c r="B705" t="s">
        <v>8725</v>
      </c>
      <c r="C705" t="s">
        <v>8726</v>
      </c>
      <c r="D705" t="s">
        <v>8702</v>
      </c>
      <c r="E705" t="s">
        <v>8727</v>
      </c>
      <c r="F705" t="s">
        <v>8728</v>
      </c>
      <c r="G705" t="s">
        <v>92</v>
      </c>
      <c r="H705" t="s">
        <v>93</v>
      </c>
      <c r="I705" t="s">
        <v>179</v>
      </c>
      <c r="J705"/>
      <c r="K705" t="n">
        <v>0.000036</v>
      </c>
      <c r="L705" t="n">
        <v>0.2647</v>
      </c>
      <c r="M705" t="n">
        <v>0.3819</v>
      </c>
      <c r="N705" t="s">
        <v>176</v>
      </c>
      <c r="O705"/>
      <c r="P705"/>
      <c r="Q705"/>
      <c r="R705"/>
      <c r="S705"/>
      <c r="T705" t="n">
        <v>0.017</v>
      </c>
      <c r="U705" t="s">
        <v>4497</v>
      </c>
      <c r="V705" t="s">
        <v>379</v>
      </c>
      <c r="W705" t="n">
        <v>0.344</v>
      </c>
      <c r="X705" t="n">
        <v>0.282083779573</v>
      </c>
      <c r="Y705" t="s">
        <v>8729</v>
      </c>
      <c r="Z705"/>
      <c r="AA705"/>
      <c r="AB705" t="s">
        <v>211</v>
      </c>
      <c r="AC705" t="s">
        <v>212</v>
      </c>
      <c r="AD705"/>
      <c r="AE705"/>
      <c r="AF705" t="s">
        <v>8730</v>
      </c>
      <c r="AG705" t="s">
        <v>8731</v>
      </c>
      <c r="AH705"/>
      <c r="AI705"/>
      <c r="AJ705"/>
      <c r="AK705"/>
      <c r="AL705" t="s">
        <v>104</v>
      </c>
      <c r="AM705"/>
      <c r="AN705"/>
      <c r="AO705"/>
      <c r="AP705"/>
      <c r="AQ705"/>
      <c r="AR705"/>
      <c r="AS705"/>
      <c r="AT705"/>
      <c r="AU705"/>
      <c r="AV705"/>
      <c r="AW705"/>
      <c r="AX705"/>
      <c r="AY705"/>
      <c r="AZ705"/>
      <c r="BA705" t="s">
        <v>105</v>
      </c>
      <c r="BB705" t="s">
        <v>8708</v>
      </c>
      <c r="BC705"/>
      <c r="BD705" t="s">
        <v>107</v>
      </c>
      <c r="BE705" t="s">
        <v>8709</v>
      </c>
      <c r="BF705" t="s">
        <v>8710</v>
      </c>
      <c r="BG705" t="s">
        <v>691</v>
      </c>
      <c r="BH705" t="s">
        <v>6874</v>
      </c>
      <c r="BI705"/>
      <c r="BJ705"/>
      <c r="BK705"/>
      <c r="BL705"/>
      <c r="BM705"/>
      <c r="BN705"/>
      <c r="BO705" t="n">
        <v>0</v>
      </c>
      <c r="BP705" t="n">
        <v>0</v>
      </c>
      <c r="BQ705" t="n">
        <v>0</v>
      </c>
      <c r="BR705" t="n">
        <v>0</v>
      </c>
      <c r="BS705" t="n">
        <v>0</v>
      </c>
      <c r="BT705" t="n">
        <v>0.00007116</v>
      </c>
      <c r="BU705" t="n">
        <v>0</v>
      </c>
      <c r="BV705" t="n">
        <v>0.00003267</v>
      </c>
      <c r="BW705" t="n">
        <v>0.1243</v>
      </c>
      <c r="BX705" t="n">
        <v>0.3565</v>
      </c>
      <c r="BY705" t="n">
        <v>0.2856</v>
      </c>
      <c r="BZ705" t="n">
        <v>0.3139</v>
      </c>
      <c r="CA705" t="n">
        <v>0.3819</v>
      </c>
      <c r="CB705" t="n">
        <v>0.3444</v>
      </c>
      <c r="CC705" t="n">
        <v>0.2308</v>
      </c>
      <c r="CD705" t="n">
        <v>0.3376</v>
      </c>
      <c r="CE705" t="n">
        <v>0.2818</v>
      </c>
      <c r="CF705" t="n">
        <v>0.3064</v>
      </c>
      <c r="CG705" t="n">
        <v>354</v>
      </c>
      <c r="CH705" t="str">
        <f>=SUBTOTAL(103,CG705)</f>
      </c>
      <c r="CI705" t="str">
        <f>=IF(CH705=1,IFERROR(MAX($CI$1:CI704)+(COUNTIFS($CG$1:CG704,CG705,$CH$1:CH704,1)=0),1),"")</f>
      </c>
    </row>
    <row r="706">
      <c r="A706" t="s">
        <v>8699</v>
      </c>
      <c r="B706" t="s">
        <v>8732</v>
      </c>
      <c r="C706" t="s">
        <v>8733</v>
      </c>
      <c r="D706" t="s">
        <v>8702</v>
      </c>
      <c r="E706" t="s">
        <v>8734</v>
      </c>
      <c r="F706" t="s">
        <v>8735</v>
      </c>
      <c r="G706" t="s">
        <v>92</v>
      </c>
      <c r="H706" t="s">
        <v>93</v>
      </c>
      <c r="I706" t="s">
        <v>179</v>
      </c>
      <c r="J706"/>
      <c r="K706" t="n">
        <v>0.00002805</v>
      </c>
      <c r="L706" t="n">
        <v>0.1168</v>
      </c>
      <c r="M706" t="n">
        <v>0.1768</v>
      </c>
      <c r="N706" t="s">
        <v>176</v>
      </c>
      <c r="O706"/>
      <c r="P706"/>
      <c r="Q706"/>
      <c r="R706"/>
      <c r="S706"/>
      <c r="T706" t="n">
        <v>0.003</v>
      </c>
      <c r="U706" t="s">
        <v>378</v>
      </c>
      <c r="V706" t="s">
        <v>474</v>
      </c>
      <c r="W706" t="n">
        <v>0.001</v>
      </c>
      <c r="X706" t="n">
        <v>0.232977241278</v>
      </c>
      <c r="Y706" t="s">
        <v>8736</v>
      </c>
      <c r="Z706"/>
      <c r="AA706"/>
      <c r="AB706" t="s">
        <v>211</v>
      </c>
      <c r="AC706" t="s">
        <v>212</v>
      </c>
      <c r="AD706"/>
      <c r="AE706"/>
      <c r="AF706" t="s">
        <v>8737</v>
      </c>
      <c r="AG706" t="s">
        <v>8738</v>
      </c>
      <c r="AH706"/>
      <c r="AI706"/>
      <c r="AJ706"/>
      <c r="AK706"/>
      <c r="AL706" t="s">
        <v>249</v>
      </c>
      <c r="AM706"/>
      <c r="AN706"/>
      <c r="AO706"/>
      <c r="AP706"/>
      <c r="AQ706"/>
      <c r="AR706"/>
      <c r="AS706"/>
      <c r="AT706"/>
      <c r="AU706"/>
      <c r="AV706"/>
      <c r="AW706"/>
      <c r="AX706"/>
      <c r="AY706"/>
      <c r="AZ706"/>
      <c r="BA706" t="s">
        <v>105</v>
      </c>
      <c r="BB706" t="s">
        <v>8708</v>
      </c>
      <c r="BC706"/>
      <c r="BD706" t="s">
        <v>107</v>
      </c>
      <c r="BE706" t="s">
        <v>8709</v>
      </c>
      <c r="BF706" t="s">
        <v>8710</v>
      </c>
      <c r="BG706" t="s">
        <v>478</v>
      </c>
      <c r="BH706" t="s">
        <v>8739</v>
      </c>
      <c r="BI706"/>
      <c r="BJ706"/>
      <c r="BK706"/>
      <c r="BL706"/>
      <c r="BM706"/>
      <c r="BN706"/>
      <c r="BO706" t="n">
        <v>0</v>
      </c>
      <c r="BP706" t="n">
        <v>0</v>
      </c>
      <c r="BQ706" t="n">
        <v>0</v>
      </c>
      <c r="BR706" t="n">
        <v>0</v>
      </c>
      <c r="BS706" t="n">
        <v>0</v>
      </c>
      <c r="BT706" t="n">
        <v>0.00006245</v>
      </c>
      <c r="BU706" t="n">
        <v>0</v>
      </c>
      <c r="BV706" t="n">
        <v>0</v>
      </c>
      <c r="BW706" t="n">
        <v>0.05087</v>
      </c>
      <c r="BX706" t="n">
        <v>0.1533</v>
      </c>
      <c r="BY706" t="n">
        <v>0.1218</v>
      </c>
      <c r="BZ706" t="n">
        <v>0.1206</v>
      </c>
      <c r="CA706" t="n">
        <v>0.1768</v>
      </c>
      <c r="CB706" t="n">
        <v>0.156</v>
      </c>
      <c r="CC706" t="n">
        <v>0.1087</v>
      </c>
      <c r="CD706" t="n">
        <v>0.1611</v>
      </c>
      <c r="CE706" t="n">
        <v>0.13</v>
      </c>
      <c r="CF706" t="n">
        <v>0.1368</v>
      </c>
      <c r="CG706" t="n">
        <v>354</v>
      </c>
      <c r="CH706" t="str">
        <f>=SUBTOTAL(103,CG706)</f>
      </c>
      <c r="CI706" t="str">
        <f>=IF(CH706=1,IFERROR(MAX($CI$1:CI705)+(COUNTIFS($CG$1:CG705,CG706,$CH$1:CH705,1)=0),1),"")</f>
      </c>
    </row>
    <row r="707">
      <c r="A707" t="s">
        <v>8699</v>
      </c>
      <c r="B707" t="s">
        <v>8740</v>
      </c>
      <c r="C707" t="s">
        <v>8741</v>
      </c>
      <c r="D707" t="s">
        <v>8702</v>
      </c>
      <c r="E707" t="s">
        <v>8742</v>
      </c>
      <c r="F707" t="s">
        <v>8743</v>
      </c>
      <c r="G707" t="s">
        <v>92</v>
      </c>
      <c r="H707" t="s">
        <v>93</v>
      </c>
      <c r="I707" t="s">
        <v>179</v>
      </c>
      <c r="J707"/>
      <c r="K707" t="n">
        <v>0.00003605</v>
      </c>
      <c r="L707" t="n">
        <v>0.07241</v>
      </c>
      <c r="M707" t="n">
        <v>0.1185</v>
      </c>
      <c r="N707" t="s">
        <v>176</v>
      </c>
      <c r="O707"/>
      <c r="P707"/>
      <c r="Q707"/>
      <c r="R707"/>
      <c r="S707"/>
      <c r="T707" t="n">
        <v>0.013</v>
      </c>
      <c r="U707" t="s">
        <v>1468</v>
      </c>
      <c r="V707" t="s">
        <v>379</v>
      </c>
      <c r="W707" t="n">
        <v>0.185</v>
      </c>
      <c r="X707" t="n">
        <v>0.260776221752</v>
      </c>
      <c r="Y707" t="s">
        <v>8744</v>
      </c>
      <c r="Z707"/>
      <c r="AA707"/>
      <c r="AB707" t="s">
        <v>211</v>
      </c>
      <c r="AC707" t="s">
        <v>212</v>
      </c>
      <c r="AD707"/>
      <c r="AE707"/>
      <c r="AF707" t="s">
        <v>8745</v>
      </c>
      <c r="AG707" t="s">
        <v>8746</v>
      </c>
      <c r="AH707"/>
      <c r="AI707"/>
      <c r="AJ707"/>
      <c r="AK707"/>
      <c r="AL707" t="s">
        <v>125</v>
      </c>
      <c r="AM707"/>
      <c r="AN707"/>
      <c r="AO707"/>
      <c r="AP707"/>
      <c r="AQ707"/>
      <c r="AR707"/>
      <c r="AS707"/>
      <c r="AT707"/>
      <c r="AU707"/>
      <c r="AV707"/>
      <c r="AW707"/>
      <c r="AX707"/>
      <c r="AY707"/>
      <c r="AZ707"/>
      <c r="BA707" t="s">
        <v>105</v>
      </c>
      <c r="BB707" t="s">
        <v>8708</v>
      </c>
      <c r="BC707"/>
      <c r="BD707" t="s">
        <v>107</v>
      </c>
      <c r="BE707" t="s">
        <v>8709</v>
      </c>
      <c r="BF707" t="s">
        <v>8710</v>
      </c>
      <c r="BG707" t="s">
        <v>1200</v>
      </c>
      <c r="BH707" t="s">
        <v>1201</v>
      </c>
      <c r="BI707"/>
      <c r="BJ707"/>
      <c r="BK707"/>
      <c r="BL707"/>
      <c r="BM707"/>
      <c r="BN707"/>
      <c r="BO707" t="n">
        <v>0</v>
      </c>
      <c r="BP707" t="n">
        <v>0</v>
      </c>
      <c r="BQ707" t="n">
        <v>0</v>
      </c>
      <c r="BR707" t="n">
        <v>0</v>
      </c>
      <c r="BS707" t="n">
        <v>0</v>
      </c>
      <c r="BT707" t="n">
        <v>0.0000802</v>
      </c>
      <c r="BU707" t="n">
        <v>0</v>
      </c>
      <c r="BV707" t="n">
        <v>0</v>
      </c>
      <c r="BW707" t="n">
        <v>0.0294</v>
      </c>
      <c r="BX707" t="n">
        <v>0.08791</v>
      </c>
      <c r="BY707" t="n">
        <v>0.07673</v>
      </c>
      <c r="BZ707" t="n">
        <v>0.07995</v>
      </c>
      <c r="CA707" t="n">
        <v>0.1185</v>
      </c>
      <c r="CB707" t="n">
        <v>0.09668</v>
      </c>
      <c r="CC707" t="n">
        <v>0.0625</v>
      </c>
      <c r="CD707" t="n">
        <v>0.1021</v>
      </c>
      <c r="CE707" t="n">
        <v>0.08348</v>
      </c>
      <c r="CF707" t="n">
        <v>0.08922</v>
      </c>
      <c r="CG707" t="n">
        <v>354</v>
      </c>
      <c r="CH707" t="str">
        <f>=SUBTOTAL(103,CG707)</f>
      </c>
      <c r="CI707" t="str">
        <f>=IF(CH707=1,IFERROR(MAX($CI$1:CI706)+(COUNTIFS($CG$1:CG706,CG707,$CH$1:CH706,1)=0),1),"")</f>
      </c>
    </row>
    <row r="708">
      <c r="A708" t="s">
        <v>8699</v>
      </c>
      <c r="B708" t="s">
        <v>8747</v>
      </c>
      <c r="C708" t="s">
        <v>8748</v>
      </c>
      <c r="D708" t="s">
        <v>8702</v>
      </c>
      <c r="E708" t="s">
        <v>8749</v>
      </c>
      <c r="F708" t="s">
        <v>8750</v>
      </c>
      <c r="G708" t="s">
        <v>92</v>
      </c>
      <c r="H708" t="s">
        <v>93</v>
      </c>
      <c r="I708" t="s">
        <v>179</v>
      </c>
      <c r="J708"/>
      <c r="K708" t="n">
        <v>0.00001601</v>
      </c>
      <c r="L708" t="n">
        <v>0.003805</v>
      </c>
      <c r="M708" t="n">
        <v>0.007904</v>
      </c>
      <c r="N708" t="s">
        <v>1185</v>
      </c>
      <c r="O708"/>
      <c r="P708"/>
      <c r="Q708"/>
      <c r="R708"/>
      <c r="S708"/>
      <c r="T708" t="n">
        <v>0.114</v>
      </c>
      <c r="U708" t="s">
        <v>413</v>
      </c>
      <c r="V708" t="s">
        <v>565</v>
      </c>
      <c r="W708" t="n">
        <v>21.2</v>
      </c>
      <c r="X708" t="n">
        <v>0.296819746494</v>
      </c>
      <c r="Y708" t="s">
        <v>8751</v>
      </c>
      <c r="Z708"/>
      <c r="AA708"/>
      <c r="AB708" t="s">
        <v>211</v>
      </c>
      <c r="AC708" t="s">
        <v>212</v>
      </c>
      <c r="AD708"/>
      <c r="AE708"/>
      <c r="AF708" t="s">
        <v>8752</v>
      </c>
      <c r="AG708" t="s">
        <v>8753</v>
      </c>
      <c r="AH708"/>
      <c r="AI708"/>
      <c r="AJ708"/>
      <c r="AK708"/>
      <c r="AL708" t="s">
        <v>249</v>
      </c>
      <c r="AM708"/>
      <c r="AN708"/>
      <c r="AO708"/>
      <c r="AP708"/>
      <c r="AQ708"/>
      <c r="AR708"/>
      <c r="AS708"/>
      <c r="AT708"/>
      <c r="AU708"/>
      <c r="AV708"/>
      <c r="AW708"/>
      <c r="AX708"/>
      <c r="AY708"/>
      <c r="AZ708"/>
      <c r="BA708" t="s">
        <v>105</v>
      </c>
      <c r="BB708" t="s">
        <v>8708</v>
      </c>
      <c r="BC708"/>
      <c r="BD708" t="s">
        <v>107</v>
      </c>
      <c r="BE708" t="s">
        <v>8709</v>
      </c>
      <c r="BF708" t="s">
        <v>8710</v>
      </c>
      <c r="BG708" t="s">
        <v>478</v>
      </c>
      <c r="BH708" t="s">
        <v>3561</v>
      </c>
      <c r="BI708"/>
      <c r="BJ708"/>
      <c r="BK708"/>
      <c r="BL708"/>
      <c r="BM708"/>
      <c r="BN708"/>
      <c r="BO708" t="n">
        <v>0</v>
      </c>
      <c r="BP708" t="n">
        <v>0.00008683</v>
      </c>
      <c r="BQ708" t="n">
        <v>0</v>
      </c>
      <c r="BR708" t="n">
        <v>0</v>
      </c>
      <c r="BS708" t="n">
        <v>0</v>
      </c>
      <c r="BT708" t="n">
        <v>0.000008835</v>
      </c>
      <c r="BU708" t="n">
        <v>0</v>
      </c>
      <c r="BV708" t="n">
        <v>0</v>
      </c>
      <c r="BW708" t="n">
        <v>0.001725</v>
      </c>
      <c r="BX708" t="n">
        <v>0.001475</v>
      </c>
      <c r="BY708" t="n">
        <v>0.003407</v>
      </c>
      <c r="BZ708" t="n">
        <v>0.00229</v>
      </c>
      <c r="CA708" t="n">
        <v>0.004805</v>
      </c>
      <c r="CB708" t="n">
        <v>0.007904</v>
      </c>
      <c r="CC708" t="n">
        <v>0</v>
      </c>
      <c r="CD708" t="n">
        <v>0.004678</v>
      </c>
      <c r="CE708" t="n">
        <v>0.006281</v>
      </c>
      <c r="CF708" t="n">
        <v>0.004566</v>
      </c>
      <c r="CG708" t="n">
        <v>354</v>
      </c>
      <c r="CH708" t="str">
        <f>=SUBTOTAL(103,CG708)</f>
      </c>
      <c r="CI708" t="str">
        <f>=IF(CH708=1,IFERROR(MAX($CI$1:CI707)+(COUNTIFS($CG$1:CG707,CG708,$CH$1:CH707,1)=0),1),"")</f>
      </c>
    </row>
    <row r="709">
      <c r="A709" t="s">
        <v>8699</v>
      </c>
      <c r="B709" t="s">
        <v>8754</v>
      </c>
      <c r="C709" t="s">
        <v>8755</v>
      </c>
      <c r="D709" t="s">
        <v>8702</v>
      </c>
      <c r="E709" t="s">
        <v>8756</v>
      </c>
      <c r="F709" t="s">
        <v>8757</v>
      </c>
      <c r="G709" t="s">
        <v>92</v>
      </c>
      <c r="H709" t="s">
        <v>93</v>
      </c>
      <c r="I709" t="s">
        <v>179</v>
      </c>
      <c r="J709"/>
      <c r="K709" t="n">
        <v>0.000004002</v>
      </c>
      <c r="L709" t="n">
        <v>0.005</v>
      </c>
      <c r="M709" t="n">
        <v>0.008953</v>
      </c>
      <c r="N709" t="s">
        <v>1185</v>
      </c>
      <c r="O709"/>
      <c r="P709"/>
      <c r="Q709"/>
      <c r="R709"/>
      <c r="S709"/>
      <c r="T709" t="n">
        <v>0.012</v>
      </c>
      <c r="U709" t="s">
        <v>378</v>
      </c>
      <c r="V709" t="s">
        <v>379</v>
      </c>
      <c r="W709" t="n">
        <v>0.015</v>
      </c>
      <c r="X709" t="n">
        <v>0.227782681584</v>
      </c>
      <c r="Y709" t="s">
        <v>8758</v>
      </c>
      <c r="Z709"/>
      <c r="AA709"/>
      <c r="AB709" t="s">
        <v>211</v>
      </c>
      <c r="AC709" t="s">
        <v>212</v>
      </c>
      <c r="AD709"/>
      <c r="AE709"/>
      <c r="AF709" t="s">
        <v>8759</v>
      </c>
      <c r="AG709" t="s">
        <v>8760</v>
      </c>
      <c r="AH709"/>
      <c r="AI709"/>
      <c r="AJ709"/>
      <c r="AK709"/>
      <c r="AL709" t="s">
        <v>125</v>
      </c>
      <c r="AM709"/>
      <c r="AN709"/>
      <c r="AO709"/>
      <c r="AP709"/>
      <c r="AQ709"/>
      <c r="AR709"/>
      <c r="AS709"/>
      <c r="AT709"/>
      <c r="AU709"/>
      <c r="AV709"/>
      <c r="AW709"/>
      <c r="AX709"/>
      <c r="AY709"/>
      <c r="AZ709"/>
      <c r="BA709" t="s">
        <v>105</v>
      </c>
      <c r="BB709" t="s">
        <v>8708</v>
      </c>
      <c r="BC709"/>
      <c r="BD709" t="s">
        <v>107</v>
      </c>
      <c r="BE709" t="s">
        <v>8709</v>
      </c>
      <c r="BF709" t="s">
        <v>8710</v>
      </c>
      <c r="BG709" t="s">
        <v>872</v>
      </c>
      <c r="BH709" t="s">
        <v>4457</v>
      </c>
      <c r="BI709" t="n">
        <v>0.0002</v>
      </c>
      <c r="BJ709" t="n">
        <v>0.0008</v>
      </c>
      <c r="BK709" t="n">
        <v>0</v>
      </c>
      <c r="BL709" t="n">
        <v>0</v>
      </c>
      <c r="BM709" t="n">
        <v>0</v>
      </c>
      <c r="BN709" t="n">
        <v>0</v>
      </c>
      <c r="BO709" t="n">
        <v>0.00006447</v>
      </c>
      <c r="BP709" t="n">
        <v>0</v>
      </c>
      <c r="BQ709" t="n">
        <v>0</v>
      </c>
      <c r="BR709" t="n">
        <v>0</v>
      </c>
      <c r="BS709" t="n">
        <v>0</v>
      </c>
      <c r="BT709" t="n">
        <v>0</v>
      </c>
      <c r="BU709" t="n">
        <v>0</v>
      </c>
      <c r="BV709" t="n">
        <v>0</v>
      </c>
      <c r="BW709" t="n">
        <v>0.0021</v>
      </c>
      <c r="BX709" t="n">
        <v>0.004386</v>
      </c>
      <c r="BY709" t="n">
        <v>0.005386</v>
      </c>
      <c r="BZ709" t="n">
        <v>0.002666</v>
      </c>
      <c r="CA709" t="n">
        <v>0.006339</v>
      </c>
      <c r="CB709" t="n">
        <v>0.008953</v>
      </c>
      <c r="CC709" t="n">
        <v>0</v>
      </c>
      <c r="CD709" t="n">
        <v>0.006288</v>
      </c>
      <c r="CE709" t="n">
        <v>0.007444</v>
      </c>
      <c r="CF709" t="n">
        <v>0.005976</v>
      </c>
      <c r="CG709" t="n">
        <v>354</v>
      </c>
      <c r="CH709" t="str">
        <f>=SUBTOTAL(103,CG709)</f>
      </c>
      <c r="CI709" t="str">
        <f>=IF(CH709=1,IFERROR(MAX($CI$1:CI708)+(COUNTIFS($CG$1:CG708,CG709,$CH$1:CH708,1)=0),1),"")</f>
      </c>
    </row>
    <row r="710">
      <c r="A710" t="s">
        <v>8699</v>
      </c>
      <c r="B710" t="s">
        <v>8761</v>
      </c>
      <c r="C710" t="s">
        <v>8762</v>
      </c>
      <c r="D710" t="s">
        <v>8702</v>
      </c>
      <c r="E710" t="s">
        <v>8763</v>
      </c>
      <c r="F710" t="s">
        <v>8764</v>
      </c>
      <c r="G710" t="s">
        <v>92</v>
      </c>
      <c r="H710" t="s">
        <v>93</v>
      </c>
      <c r="I710" t="s">
        <v>179</v>
      </c>
      <c r="J710"/>
      <c r="K710" t="n">
        <v>0.00002009</v>
      </c>
      <c r="L710" t="n">
        <v>0.02318</v>
      </c>
      <c r="M710" t="n">
        <v>0.03905</v>
      </c>
      <c r="N710" t="s">
        <v>1185</v>
      </c>
      <c r="O710"/>
      <c r="P710"/>
      <c r="Q710"/>
      <c r="R710"/>
      <c r="S710"/>
      <c r="T710" t="n">
        <v>0.025</v>
      </c>
      <c r="U710" t="s">
        <v>519</v>
      </c>
      <c r="V710" t="s">
        <v>5196</v>
      </c>
      <c r="W710" t="n">
        <v>8.608</v>
      </c>
      <c r="X710" t="n">
        <v>0.453547626734</v>
      </c>
      <c r="Y710" t="s">
        <v>8765</v>
      </c>
      <c r="Z710"/>
      <c r="AA710"/>
      <c r="AB710" t="s">
        <v>211</v>
      </c>
      <c r="AC710" t="s">
        <v>8766</v>
      </c>
      <c r="AD710"/>
      <c r="AE710"/>
      <c r="AF710" t="s">
        <v>8767</v>
      </c>
      <c r="AG710" t="s">
        <v>8768</v>
      </c>
      <c r="AH710"/>
      <c r="AI710"/>
      <c r="AJ710"/>
      <c r="AK710"/>
      <c r="AL710" t="s">
        <v>125</v>
      </c>
      <c r="AM710"/>
      <c r="AN710"/>
      <c r="AO710"/>
      <c r="AP710"/>
      <c r="AQ710"/>
      <c r="AR710"/>
      <c r="AS710"/>
      <c r="AT710"/>
      <c r="AU710"/>
      <c r="AV710"/>
      <c r="AW710"/>
      <c r="AX710"/>
      <c r="AY710"/>
      <c r="AZ710"/>
      <c r="BA710" t="s">
        <v>105</v>
      </c>
      <c r="BB710" t="s">
        <v>8708</v>
      </c>
      <c r="BC710"/>
      <c r="BD710" t="s">
        <v>107</v>
      </c>
      <c r="BE710" t="s">
        <v>8709</v>
      </c>
      <c r="BF710" t="s">
        <v>8710</v>
      </c>
      <c r="BG710" t="s">
        <v>1031</v>
      </c>
      <c r="BH710" t="s">
        <v>1032</v>
      </c>
      <c r="BI710"/>
      <c r="BJ710"/>
      <c r="BK710"/>
      <c r="BL710"/>
      <c r="BM710"/>
      <c r="BN710"/>
      <c r="BO710" t="n">
        <v>0</v>
      </c>
      <c r="BP710" t="n">
        <v>0</v>
      </c>
      <c r="BQ710" t="n">
        <v>0</v>
      </c>
      <c r="BR710" t="n">
        <v>0</v>
      </c>
      <c r="BS710" t="n">
        <v>0</v>
      </c>
      <c r="BT710" t="n">
        <v>0.00001774</v>
      </c>
      <c r="BU710" t="n">
        <v>0</v>
      </c>
      <c r="BV710" t="n">
        <v>0.00009817</v>
      </c>
      <c r="BW710" t="n">
        <v>0.009729</v>
      </c>
      <c r="BX710" t="n">
        <v>0.02649</v>
      </c>
      <c r="BY710" t="n">
        <v>0.02369</v>
      </c>
      <c r="BZ710" t="n">
        <v>0.02178</v>
      </c>
      <c r="CA710" t="n">
        <v>0.02356</v>
      </c>
      <c r="CB710" t="n">
        <v>0.03905</v>
      </c>
      <c r="CC710" t="n">
        <v>0.01154</v>
      </c>
      <c r="CD710" t="n">
        <v>0.03039</v>
      </c>
      <c r="CE710" t="n">
        <v>0.03039</v>
      </c>
      <c r="CF710" t="n">
        <v>0.02985</v>
      </c>
      <c r="CG710" t="n">
        <v>354</v>
      </c>
      <c r="CH710" t="str">
        <f>=SUBTOTAL(103,CG710)</f>
      </c>
      <c r="CI710" t="str">
        <f>=IF(CH710=1,IFERROR(MAX($CI$1:CI709)+(COUNTIFS($CG$1:CG709,CG710,$CH$1:CH709,1)=0),1),"")</f>
      </c>
    </row>
    <row r="711">
      <c r="A711" t="s">
        <v>8699</v>
      </c>
      <c r="B711" t="s">
        <v>8769</v>
      </c>
      <c r="C711" t="s">
        <v>8770</v>
      </c>
      <c r="D711" t="s">
        <v>8702</v>
      </c>
      <c r="E711" t="s">
        <v>8771</v>
      </c>
      <c r="F711" t="s">
        <v>8772</v>
      </c>
      <c r="G711" t="s">
        <v>92</v>
      </c>
      <c r="H711" t="s">
        <v>93</v>
      </c>
      <c r="I711" t="s">
        <v>179</v>
      </c>
      <c r="J711"/>
      <c r="K711" t="n">
        <v>0.00003634</v>
      </c>
      <c r="L711" t="n">
        <v>0.01289</v>
      </c>
      <c r="M711" t="n">
        <v>0.02188</v>
      </c>
      <c r="N711" t="s">
        <v>1185</v>
      </c>
      <c r="O711"/>
      <c r="P711"/>
      <c r="Q711"/>
      <c r="R711"/>
      <c r="S711"/>
      <c r="T711" t="n">
        <v>0.024</v>
      </c>
      <c r="U711" t="s">
        <v>1055</v>
      </c>
      <c r="V711" t="s">
        <v>1099</v>
      </c>
      <c r="W711" t="n">
        <v>0.638</v>
      </c>
      <c r="X711" t="n">
        <v>0.322511136532</v>
      </c>
      <c r="Y711" t="s">
        <v>8773</v>
      </c>
      <c r="Z711"/>
      <c r="AA711"/>
      <c r="AB711" t="s">
        <v>211</v>
      </c>
      <c r="AC711" t="s">
        <v>212</v>
      </c>
      <c r="AD711"/>
      <c r="AE711"/>
      <c r="AF711" t="s">
        <v>8774</v>
      </c>
      <c r="AG711" t="s">
        <v>8775</v>
      </c>
      <c r="AH711"/>
      <c r="AI711"/>
      <c r="AJ711"/>
      <c r="AK711"/>
      <c r="AL711" t="s">
        <v>125</v>
      </c>
      <c r="AM711"/>
      <c r="AN711"/>
      <c r="AO711"/>
      <c r="AP711"/>
      <c r="AQ711"/>
      <c r="AR711"/>
      <c r="AS711"/>
      <c r="AT711"/>
      <c r="AU711"/>
      <c r="AV711"/>
      <c r="AW711"/>
      <c r="AX711"/>
      <c r="AY711"/>
      <c r="AZ711"/>
      <c r="BA711" t="s">
        <v>105</v>
      </c>
      <c r="BB711" t="s">
        <v>8708</v>
      </c>
      <c r="BC711"/>
      <c r="BD711" t="s">
        <v>107</v>
      </c>
      <c r="BE711" t="s">
        <v>8709</v>
      </c>
      <c r="BF711" t="s">
        <v>8710</v>
      </c>
      <c r="BG711" t="s">
        <v>1031</v>
      </c>
      <c r="BH711" t="s">
        <v>5834</v>
      </c>
      <c r="BI711"/>
      <c r="BJ711"/>
      <c r="BK711"/>
      <c r="BL711"/>
      <c r="BM711"/>
      <c r="BN711"/>
      <c r="BO711" t="n">
        <v>0.00006503</v>
      </c>
      <c r="BP711" t="n">
        <v>0.0000291</v>
      </c>
      <c r="BQ711" t="n">
        <v>0</v>
      </c>
      <c r="BR711" t="n">
        <v>0</v>
      </c>
      <c r="BS711" t="n">
        <v>0</v>
      </c>
      <c r="BT711" t="n">
        <v>0.00002683</v>
      </c>
      <c r="BU711" t="n">
        <v>0.000333</v>
      </c>
      <c r="BV711" t="n">
        <v>0.00006553</v>
      </c>
      <c r="BW711" t="n">
        <v>0.005346</v>
      </c>
      <c r="BX711" t="n">
        <v>0.007862</v>
      </c>
      <c r="BY711" t="n">
        <v>0.01283</v>
      </c>
      <c r="BZ711" t="n">
        <v>0.01082</v>
      </c>
      <c r="CA711" t="n">
        <v>0.01513</v>
      </c>
      <c r="CB711" t="n">
        <v>0.02188</v>
      </c>
      <c r="CC711" t="n">
        <v>0.007299</v>
      </c>
      <c r="CD711" t="n">
        <v>0.0166</v>
      </c>
      <c r="CE711" t="n">
        <v>0.01754</v>
      </c>
      <c r="CF711" t="n">
        <v>0.02029</v>
      </c>
      <c r="CG711" t="n">
        <v>354</v>
      </c>
      <c r="CH711" t="str">
        <f>=SUBTOTAL(103,CG711)</f>
      </c>
      <c r="CI711" t="str">
        <f>=IF(CH711=1,IFERROR(MAX($CI$1:CI710)+(COUNTIFS($CG$1:CG710,CG711,$CH$1:CH710,1)=0),1),"")</f>
      </c>
    </row>
    <row r="712">
      <c r="A712" t="s">
        <v>8699</v>
      </c>
      <c r="B712" t="s">
        <v>8776</v>
      </c>
      <c r="C712" t="s">
        <v>8777</v>
      </c>
      <c r="D712" t="s">
        <v>8702</v>
      </c>
      <c r="E712" t="s">
        <v>8778</v>
      </c>
      <c r="F712" t="s">
        <v>8779</v>
      </c>
      <c r="G712" t="s">
        <v>92</v>
      </c>
      <c r="H712" t="s">
        <v>93</v>
      </c>
      <c r="I712" t="s">
        <v>179</v>
      </c>
      <c r="J712"/>
      <c r="K712" t="n">
        <v>0.00001222</v>
      </c>
      <c r="L712" t="n">
        <v>0.01102</v>
      </c>
      <c r="M712" t="n">
        <v>0.02023</v>
      </c>
      <c r="N712" t="s">
        <v>1185</v>
      </c>
      <c r="O712"/>
      <c r="P712"/>
      <c r="Q712"/>
      <c r="R712"/>
      <c r="S712"/>
      <c r="T712" t="n">
        <v>0.006</v>
      </c>
      <c r="U712" t="s">
        <v>378</v>
      </c>
      <c r="V712" t="s">
        <v>3452</v>
      </c>
      <c r="W712" t="n">
        <v>0.001</v>
      </c>
      <c r="X712" t="n">
        <v>0.2879961133</v>
      </c>
      <c r="Y712" t="s">
        <v>8780</v>
      </c>
      <c r="Z712"/>
      <c r="AA712"/>
      <c r="AB712" t="s">
        <v>211</v>
      </c>
      <c r="AC712" t="s">
        <v>212</v>
      </c>
      <c r="AD712"/>
      <c r="AE712"/>
      <c r="AF712" t="s">
        <v>8781</v>
      </c>
      <c r="AG712" t="s">
        <v>8782</v>
      </c>
      <c r="AH712"/>
      <c r="AI712" t="s">
        <v>433</v>
      </c>
      <c r="AJ712" t="s">
        <v>419</v>
      </c>
      <c r="AK712" t="s">
        <v>419</v>
      </c>
      <c r="AL712" t="s">
        <v>249</v>
      </c>
      <c r="AM712" t="n">
        <v>1</v>
      </c>
      <c r="AN712"/>
      <c r="AO712" t="n">
        <v>332</v>
      </c>
      <c r="AP712" t="n">
        <v>311</v>
      </c>
      <c r="AQ712" t="n">
        <v>294</v>
      </c>
      <c r="AR712" t="n">
        <v>86</v>
      </c>
      <c r="AS712" t="n">
        <v>55</v>
      </c>
      <c r="AT712" t="n">
        <v>106</v>
      </c>
      <c r="AU712" t="n">
        <v>99</v>
      </c>
      <c r="AV712" t="n">
        <v>99</v>
      </c>
      <c r="AW712" t="n">
        <v>99</v>
      </c>
      <c r="AX712" t="n">
        <v>125960</v>
      </c>
      <c r="AY712" t="n">
        <v>125960</v>
      </c>
      <c r="AZ712" t="n">
        <v>125960</v>
      </c>
      <c r="BA712" t="s">
        <v>105</v>
      </c>
      <c r="BB712" t="s">
        <v>8708</v>
      </c>
      <c r="BC712"/>
      <c r="BD712" t="s">
        <v>107</v>
      </c>
      <c r="BE712" t="s">
        <v>8709</v>
      </c>
      <c r="BF712" t="s">
        <v>8710</v>
      </c>
      <c r="BG712" t="s">
        <v>467</v>
      </c>
      <c r="BH712" t="s">
        <v>468</v>
      </c>
      <c r="BI712"/>
      <c r="BJ712"/>
      <c r="BK712"/>
      <c r="BL712"/>
      <c r="BM712"/>
      <c r="BN712"/>
      <c r="BO712" t="n">
        <v>0</v>
      </c>
      <c r="BP712" t="n">
        <v>0</v>
      </c>
      <c r="BQ712" t="n">
        <v>0</v>
      </c>
      <c r="BR712" t="n">
        <v>0</v>
      </c>
      <c r="BS712" t="n">
        <v>0.00004694</v>
      </c>
      <c r="BT712" t="n">
        <v>0.00001805</v>
      </c>
      <c r="BU712" t="n">
        <v>0</v>
      </c>
      <c r="BV712" t="n">
        <v>0</v>
      </c>
      <c r="BW712" t="n">
        <v>0.004489</v>
      </c>
      <c r="BX712" t="n">
        <v>0.006472</v>
      </c>
      <c r="BY712" t="n">
        <v>0.01121</v>
      </c>
      <c r="BZ712" t="n">
        <v>0.009939</v>
      </c>
      <c r="CA712" t="n">
        <v>0.01155</v>
      </c>
      <c r="CB712" t="n">
        <v>0.02023</v>
      </c>
      <c r="CC712" t="n">
        <v>0.003676</v>
      </c>
      <c r="CD712" t="n">
        <v>0.01421</v>
      </c>
      <c r="CE712" t="n">
        <v>0.01482</v>
      </c>
      <c r="CF712" t="n">
        <v>0.01534</v>
      </c>
      <c r="CG712" t="n">
        <v>354</v>
      </c>
      <c r="CH712" t="str">
        <f>=SUBTOTAL(103,CG712)</f>
      </c>
      <c r="CI712" t="str">
        <f>=IF(CH712=1,IFERROR(MAX($CI$1:CI711)+(COUNTIFS($CG$1:CG711,CG712,$CH$1:CH711,1)=0),1),"")</f>
      </c>
    </row>
    <row r="713">
      <c r="A713" t="s">
        <v>274</v>
      </c>
      <c r="B713" t="s">
        <v>275</v>
      </c>
      <c r="C713" t="s">
        <v>276</v>
      </c>
      <c r="D713" t="s">
        <v>8783</v>
      </c>
      <c r="E713" t="s">
        <v>8784</v>
      </c>
      <c r="F713" t="s">
        <v>8785</v>
      </c>
      <c r="G713" t="s">
        <v>92</v>
      </c>
      <c r="H713" t="s">
        <v>93</v>
      </c>
      <c r="I713" t="s">
        <v>1275</v>
      </c>
      <c r="J713"/>
      <c r="K713" t="n">
        <v>0.00398</v>
      </c>
      <c r="L713" t="n">
        <v>0.08043</v>
      </c>
      <c r="M713" t="n">
        <v>0.1151</v>
      </c>
      <c r="N713" t="s">
        <v>281</v>
      </c>
      <c r="O713"/>
      <c r="P713"/>
      <c r="Q713"/>
      <c r="R713"/>
      <c r="S713"/>
      <c r="T713" t="n">
        <v>0.031</v>
      </c>
      <c r="U713" t="s">
        <v>1717</v>
      </c>
      <c r="V713" t="s">
        <v>244</v>
      </c>
      <c r="W713" t="n">
        <v>2.41</v>
      </c>
      <c r="X713"/>
      <c r="Y713" t="s">
        <v>283</v>
      </c>
      <c r="Z713"/>
      <c r="AA713"/>
      <c r="AB713" t="s">
        <v>284</v>
      </c>
      <c r="AC713" t="s">
        <v>285</v>
      </c>
      <c r="AD713"/>
      <c r="AE713"/>
      <c r="AF713" t="s">
        <v>286</v>
      </c>
      <c r="AG713" t="s">
        <v>287</v>
      </c>
      <c r="AH713"/>
      <c r="AI713" t="s">
        <v>102</v>
      </c>
      <c r="AJ713" t="s">
        <v>102</v>
      </c>
      <c r="AK713" t="s">
        <v>103</v>
      </c>
      <c r="AL713" t="s">
        <v>104</v>
      </c>
      <c r="AM713" t="n">
        <v>1</v>
      </c>
      <c r="AN713" t="s">
        <v>5279</v>
      </c>
      <c r="AO713" t="n">
        <v>175</v>
      </c>
      <c r="AP713" t="n">
        <v>167</v>
      </c>
      <c r="AQ713" t="n">
        <v>145</v>
      </c>
      <c r="AR713" t="n">
        <v>0</v>
      </c>
      <c r="AS713" t="n">
        <v>0</v>
      </c>
      <c r="AT713" t="n">
        <v>18</v>
      </c>
      <c r="AU713" t="n">
        <v>33</v>
      </c>
      <c r="AV713" t="n">
        <v>33</v>
      </c>
      <c r="AW713" t="n">
        <v>99</v>
      </c>
      <c r="AX713"/>
      <c r="AY713"/>
      <c r="AZ713" t="n">
        <v>11308772</v>
      </c>
      <c r="BA713"/>
      <c r="BB713"/>
      <c r="BC713"/>
      <c r="BD713" t="s">
        <v>107</v>
      </c>
      <c r="BE713" t="s">
        <v>289</v>
      </c>
      <c r="BF713" t="s">
        <v>290</v>
      </c>
      <c r="BG713" t="s">
        <v>291</v>
      </c>
      <c r="BH713" t="s">
        <v>292</v>
      </c>
      <c r="BI713"/>
      <c r="BJ713"/>
      <c r="BK713"/>
      <c r="BL713"/>
      <c r="BM713"/>
      <c r="BN713"/>
      <c r="BO713" t="n">
        <v>0.005991</v>
      </c>
      <c r="BP713" t="n">
        <v>0.003534</v>
      </c>
      <c r="BQ713" t="n">
        <v>0.00216</v>
      </c>
      <c r="BR713" t="n">
        <v>0.007863</v>
      </c>
      <c r="BS713" t="n">
        <v>0.003174</v>
      </c>
      <c r="BT713" t="n">
        <v>0.003613</v>
      </c>
      <c r="BU713" t="n">
        <v>0.006108</v>
      </c>
      <c r="BV713" t="n">
        <v>0.003717</v>
      </c>
      <c r="BW713" t="n">
        <v>0.08309</v>
      </c>
      <c r="BX713" t="n">
        <v>0.1151</v>
      </c>
      <c r="BY713" t="n">
        <v>0.0963</v>
      </c>
      <c r="BZ713" t="n">
        <v>0.08282</v>
      </c>
      <c r="CA713" t="n">
        <v>0.07393</v>
      </c>
      <c r="CB713" t="n">
        <v>0.08315</v>
      </c>
      <c r="CC713" t="n">
        <v>0.075</v>
      </c>
      <c r="CD713" t="n">
        <v>0.07539</v>
      </c>
      <c r="CE713" t="n">
        <v>0.1093</v>
      </c>
      <c r="CF713" t="n">
        <v>0.07071</v>
      </c>
      <c r="CG713" t="n">
        <v>355</v>
      </c>
      <c r="CH713" t="str">
        <f>=SUBTOTAL(103,CG713)</f>
      </c>
      <c r="CI713" t="str">
        <f>=IF(CH713=1,IFERROR(MAX($CI$1:CI712)+(COUNTIFS($CG$1:CG712,CG713,$CH$1:CH712,1)=0),1),"")</f>
      </c>
    </row>
    <row r="714">
      <c r="A714" t="s">
        <v>274</v>
      </c>
      <c r="B714" t="s">
        <v>293</v>
      </c>
      <c r="C714" t="s">
        <v>294</v>
      </c>
      <c r="D714" t="s">
        <v>8783</v>
      </c>
      <c r="E714" t="s">
        <v>8786</v>
      </c>
      <c r="F714" t="s">
        <v>8787</v>
      </c>
      <c r="G714" t="s">
        <v>92</v>
      </c>
      <c r="H714" t="s">
        <v>93</v>
      </c>
      <c r="I714" t="s">
        <v>1275</v>
      </c>
      <c r="J714"/>
      <c r="K714" t="n">
        <v>0.004451</v>
      </c>
      <c r="L714" t="n">
        <v>0.07469</v>
      </c>
      <c r="M714" t="n">
        <v>0.1283</v>
      </c>
      <c r="N714" t="s">
        <v>281</v>
      </c>
      <c r="O714"/>
      <c r="P714"/>
      <c r="Q714"/>
      <c r="R714"/>
      <c r="S714"/>
      <c r="T714" t="n">
        <v>0.021</v>
      </c>
      <c r="U714" t="s">
        <v>4122</v>
      </c>
      <c r="V714" t="s">
        <v>244</v>
      </c>
      <c r="W714" t="n">
        <v>0.001</v>
      </c>
      <c r="X714"/>
      <c r="Y714" t="s">
        <v>298</v>
      </c>
      <c r="Z714"/>
      <c r="AA714"/>
      <c r="AB714" t="s">
        <v>284</v>
      </c>
      <c r="AC714" t="s">
        <v>285</v>
      </c>
      <c r="AD714"/>
      <c r="AE714"/>
      <c r="AF714" t="s">
        <v>299</v>
      </c>
      <c r="AG714" t="s">
        <v>300</v>
      </c>
      <c r="AH714"/>
      <c r="AI714" t="s">
        <v>102</v>
      </c>
      <c r="AJ714" t="s">
        <v>102</v>
      </c>
      <c r="AK714" t="s">
        <v>103</v>
      </c>
      <c r="AL714" t="s">
        <v>249</v>
      </c>
      <c r="AM714" t="n">
        <v>1</v>
      </c>
      <c r="AN714" t="s">
        <v>5279</v>
      </c>
      <c r="AO714" t="n">
        <v>175</v>
      </c>
      <c r="AP714" t="n">
        <v>167</v>
      </c>
      <c r="AQ714" t="n">
        <v>146</v>
      </c>
      <c r="AR714" t="n">
        <v>0</v>
      </c>
      <c r="AS714" t="n">
        <v>0</v>
      </c>
      <c r="AT714" t="n">
        <v>15</v>
      </c>
      <c r="AU714" t="n">
        <v>34</v>
      </c>
      <c r="AV714" t="n">
        <v>34</v>
      </c>
      <c r="AW714" t="n">
        <v>88</v>
      </c>
      <c r="AX714"/>
      <c r="AY714"/>
      <c r="AZ714" t="n">
        <v>11308772</v>
      </c>
      <c r="BA714"/>
      <c r="BB714"/>
      <c r="BC714"/>
      <c r="BD714" t="s">
        <v>107</v>
      </c>
      <c r="BE714" t="s">
        <v>289</v>
      </c>
      <c r="BF714" t="s">
        <v>290</v>
      </c>
      <c r="BG714" t="s">
        <v>301</v>
      </c>
      <c r="BH714" t="s">
        <v>302</v>
      </c>
      <c r="BI714"/>
      <c r="BJ714"/>
      <c r="BK714"/>
      <c r="BL714"/>
      <c r="BM714"/>
      <c r="BN714"/>
      <c r="BO714" t="n">
        <v>0.006485</v>
      </c>
      <c r="BP714" t="n">
        <v>0.004224</v>
      </c>
      <c r="BQ714" t="n">
        <v>0.002505</v>
      </c>
      <c r="BR714" t="n">
        <v>0.009726</v>
      </c>
      <c r="BS714" t="n">
        <v>0.002106</v>
      </c>
      <c r="BT714" t="n">
        <v>0.004041</v>
      </c>
      <c r="BU714" t="n">
        <v>0.006455</v>
      </c>
      <c r="BV714" t="n">
        <v>0.004323</v>
      </c>
      <c r="BW714" t="n">
        <v>0.07609</v>
      </c>
      <c r="BX714" t="n">
        <v>0.1283</v>
      </c>
      <c r="BY714" t="n">
        <v>0.0821</v>
      </c>
      <c r="BZ714" t="n">
        <v>0.08059</v>
      </c>
      <c r="CA714" t="n">
        <v>0.06268</v>
      </c>
      <c r="CB714" t="n">
        <v>0.0757</v>
      </c>
      <c r="CC714" t="n">
        <v>0.125</v>
      </c>
      <c r="CD714" t="n">
        <v>0.07204</v>
      </c>
      <c r="CE714" t="n">
        <v>0.09709</v>
      </c>
      <c r="CF714" t="n">
        <v>0.06554</v>
      </c>
      <c r="CG714" t="n">
        <v>355</v>
      </c>
      <c r="CH714" t="str">
        <f>=SUBTOTAL(103,CG714)</f>
      </c>
      <c r="CI714" t="str">
        <f>=IF(CH714=1,IFERROR(MAX($CI$1:CI713)+(COUNTIFS($CG$1:CG713,CG714,$CH$1:CH713,1)=0),1),"")</f>
      </c>
    </row>
    <row r="715">
      <c r="A715" t="s">
        <v>8788</v>
      </c>
      <c r="B715" t="s">
        <v>8789</v>
      </c>
      <c r="C715" t="s">
        <v>8790</v>
      </c>
      <c r="D715" t="s">
        <v>8791</v>
      </c>
      <c r="E715" t="s">
        <v>8792</v>
      </c>
      <c r="F715" t="s">
        <v>8793</v>
      </c>
      <c r="G715" t="s">
        <v>92</v>
      </c>
      <c r="H715" t="s">
        <v>93</v>
      </c>
      <c r="I715" t="s">
        <v>8794</v>
      </c>
      <c r="J715"/>
      <c r="K715" t="n">
        <v>0.007207</v>
      </c>
      <c r="L715" t="n">
        <v>0.007457</v>
      </c>
      <c r="M715" t="n">
        <v>0.02972</v>
      </c>
      <c r="N715" t="s">
        <v>159</v>
      </c>
      <c r="O715" t="n">
        <v>499499</v>
      </c>
      <c r="P715" t="s">
        <v>412</v>
      </c>
      <c r="Q715" t="s">
        <v>8795</v>
      </c>
      <c r="R715"/>
      <c r="S715"/>
      <c r="T715" t="n">
        <v>0.155</v>
      </c>
      <c r="U715" t="s">
        <v>378</v>
      </c>
      <c r="V715" t="s">
        <v>552</v>
      </c>
      <c r="W715" t="n">
        <v>9.998</v>
      </c>
      <c r="X715" t="n">
        <v>0.558008611202</v>
      </c>
      <c r="Y715" t="s">
        <v>8796</v>
      </c>
      <c r="Z715" t="s">
        <v>412</v>
      </c>
      <c r="AA715" t="n">
        <v>0.0819002593812549</v>
      </c>
      <c r="AB715" t="s">
        <v>567</v>
      </c>
      <c r="AC715" t="s">
        <v>8797</v>
      </c>
      <c r="AD715" t="s">
        <v>5164</v>
      </c>
      <c r="AE715" t="s">
        <v>2125</v>
      </c>
      <c r="AF715" t="s">
        <v>8798</v>
      </c>
      <c r="AG715" t="s">
        <v>8799</v>
      </c>
      <c r="AH715"/>
      <c r="AI715" t="s">
        <v>433</v>
      </c>
      <c r="AJ715" t="s">
        <v>102</v>
      </c>
      <c r="AK715" t="s">
        <v>419</v>
      </c>
      <c r="AL715" t="s">
        <v>249</v>
      </c>
      <c r="AM715" t="n">
        <v>1</v>
      </c>
      <c r="AN715"/>
      <c r="AO715" t="n">
        <v>181</v>
      </c>
      <c r="AP715" t="n">
        <v>62</v>
      </c>
      <c r="AQ715" t="n">
        <v>174</v>
      </c>
      <c r="AR715" t="n">
        <v>142</v>
      </c>
      <c r="AS715" t="n">
        <v>0</v>
      </c>
      <c r="AT715" t="n">
        <v>175</v>
      </c>
      <c r="AU715" t="n">
        <v>99</v>
      </c>
      <c r="AV715" t="n">
        <v>99</v>
      </c>
      <c r="AW715" t="n">
        <v>99</v>
      </c>
      <c r="AX715" t="n">
        <v>125960</v>
      </c>
      <c r="AY715"/>
      <c r="AZ715" t="n">
        <v>125960</v>
      </c>
      <c r="BA715" t="s">
        <v>105</v>
      </c>
      <c r="BB715" t="s">
        <v>8800</v>
      </c>
      <c r="BC715"/>
      <c r="BD715" t="s">
        <v>107</v>
      </c>
      <c r="BE715" t="s">
        <v>8801</v>
      </c>
      <c r="BF715" t="s">
        <v>8802</v>
      </c>
      <c r="BG715" t="s">
        <v>3929</v>
      </c>
      <c r="BH715" t="s">
        <v>3930</v>
      </c>
      <c r="BI715" t="n">
        <v>0.0044</v>
      </c>
      <c r="BJ715" t="n">
        <v>0</v>
      </c>
      <c r="BK715" t="n">
        <v>0.013</v>
      </c>
      <c r="BL715" t="n">
        <v>0.001</v>
      </c>
      <c r="BM715" t="n">
        <v>0.008</v>
      </c>
      <c r="BN715" t="n">
        <v>0.0041</v>
      </c>
      <c r="BO715" t="n">
        <v>0.001354</v>
      </c>
      <c r="BP715" t="n">
        <v>0.005297</v>
      </c>
      <c r="BQ715" t="n">
        <v>0.02504</v>
      </c>
      <c r="BR715" t="n">
        <v>0</v>
      </c>
      <c r="BS715" t="n">
        <v>0.002635</v>
      </c>
      <c r="BT715" t="n">
        <v>0.008796</v>
      </c>
      <c r="BU715" t="n">
        <v>0.009967</v>
      </c>
      <c r="BV715" t="n">
        <v>0.007721</v>
      </c>
      <c r="BW715" t="n">
        <v>0.001208</v>
      </c>
      <c r="BX715" t="n">
        <v>0</v>
      </c>
      <c r="BY715" t="n">
        <v>0.01435</v>
      </c>
      <c r="BZ715" t="n">
        <v>0.02972</v>
      </c>
      <c r="CA715" t="n">
        <v>0</v>
      </c>
      <c r="CB715" t="n">
        <v>0.002171</v>
      </c>
      <c r="CC715" t="n">
        <v>0.01582</v>
      </c>
      <c r="CD715" t="n">
        <v>0.01006</v>
      </c>
      <c r="CE715" t="n">
        <v>0.01098</v>
      </c>
      <c r="CF715" t="n">
        <v>0.005606</v>
      </c>
      <c r="CG715" t="n">
        <v>356</v>
      </c>
      <c r="CH715" t="str">
        <f>=SUBTOTAL(103,CG715)</f>
      </c>
      <c r="CI715" t="str">
        <f>=IF(CH715=1,IFERROR(MAX($CI$1:CI714)+(COUNTIFS($CG$1:CG714,CG715,$CH$1:CH714,1)=0),1),"")</f>
      </c>
    </row>
    <row r="716">
      <c r="A716" t="s">
        <v>8803</v>
      </c>
      <c r="B716" t="s">
        <v>8804</v>
      </c>
      <c r="C716" t="s">
        <v>8805</v>
      </c>
      <c r="D716" t="s">
        <v>8806</v>
      </c>
      <c r="E716" t="s">
        <v>8807</v>
      </c>
      <c r="F716" t="s">
        <v>8808</v>
      </c>
      <c r="G716" t="s">
        <v>949</v>
      </c>
      <c r="H716" t="s">
        <v>93</v>
      </c>
      <c r="I716" t="s">
        <v>1039</v>
      </c>
      <c r="J716"/>
      <c r="K716"/>
      <c r="L716" t="n">
        <v>0.000006745</v>
      </c>
      <c r="M716" t="n">
        <v>0.00001499</v>
      </c>
      <c r="N716" t="s">
        <v>1398</v>
      </c>
      <c r="O716"/>
      <c r="P716"/>
      <c r="Q716" t="s">
        <v>8809</v>
      </c>
      <c r="R716"/>
      <c r="S716"/>
      <c r="T716"/>
      <c r="U716"/>
      <c r="V716"/>
      <c r="W716"/>
      <c r="X716"/>
      <c r="Y716"/>
      <c r="Z716"/>
      <c r="AA716"/>
      <c r="AB716"/>
      <c r="AC716"/>
      <c r="AD716"/>
      <c r="AE716"/>
      <c r="AF716"/>
      <c r="AG716" t="s">
        <v>8810</v>
      </c>
      <c r="AH716"/>
      <c r="AI716" t="s">
        <v>102</v>
      </c>
      <c r="AJ716" t="s">
        <v>433</v>
      </c>
      <c r="AK716" t="s">
        <v>433</v>
      </c>
      <c r="AL716" t="s">
        <v>8811</v>
      </c>
      <c r="AM716" t="n">
        <v>1</v>
      </c>
      <c r="AN716"/>
      <c r="AO716" t="n">
        <v>34</v>
      </c>
      <c r="AP716" t="n">
        <v>7</v>
      </c>
      <c r="AQ716" t="n">
        <v>12</v>
      </c>
      <c r="AR716" t="n">
        <v>0</v>
      </c>
      <c r="AS716" t="n">
        <v>7</v>
      </c>
      <c r="AT716" t="n">
        <v>5</v>
      </c>
      <c r="AU716" t="n">
        <v>99</v>
      </c>
      <c r="AV716" t="n">
        <v>99</v>
      </c>
      <c r="AW716" t="n">
        <v>99</v>
      </c>
      <c r="AX716"/>
      <c r="AY716" t="n">
        <v>125960</v>
      </c>
      <c r="AZ716" t="n">
        <v>125960</v>
      </c>
      <c r="BA716" t="s">
        <v>105</v>
      </c>
      <c r="BB716" t="s">
        <v>8812</v>
      </c>
      <c r="BC716"/>
      <c r="BD716" t="s">
        <v>107</v>
      </c>
      <c r="BE716" t="s">
        <v>8813</v>
      </c>
      <c r="BF716" t="s">
        <v>8814</v>
      </c>
      <c r="BG716" t="s">
        <v>8815</v>
      </c>
      <c r="BH716" t="s">
        <v>8816</v>
      </c>
      <c r="BI716"/>
      <c r="BJ716"/>
      <c r="BK716"/>
      <c r="BL716"/>
      <c r="BM716"/>
      <c r="BN716"/>
      <c r="BO716"/>
      <c r="BP716"/>
      <c r="BQ716"/>
      <c r="BR716"/>
      <c r="BS716"/>
      <c r="BT716"/>
      <c r="BU716"/>
      <c r="BV716"/>
      <c r="BW716" t="n">
        <v>0</v>
      </c>
      <c r="BX716" t="n">
        <v>0</v>
      </c>
      <c r="BY716" t="n">
        <v>0</v>
      </c>
      <c r="BZ716" t="n">
        <v>0</v>
      </c>
      <c r="CA716" t="n">
        <v>0</v>
      </c>
      <c r="CB716" t="n">
        <v>0</v>
      </c>
      <c r="CC716" t="n">
        <v>0</v>
      </c>
      <c r="CD716" t="n">
        <v>0.00001499</v>
      </c>
      <c r="CE716" t="n">
        <v>0</v>
      </c>
      <c r="CF716" t="n">
        <v>0</v>
      </c>
      <c r="CG716" t="n">
        <v>357</v>
      </c>
      <c r="CH716" t="str">
        <f>=SUBTOTAL(103,CG716)</f>
      </c>
      <c r="CI716" t="str">
        <f>=IF(CH716=1,IFERROR(MAX($CI$1:CI715)+(COUNTIFS($CG$1:CG715,CG716,$CH$1:CH715,1)=0),1),"")</f>
      </c>
    </row>
    <row r="717">
      <c r="A717" t="s">
        <v>8817</v>
      </c>
      <c r="B717" t="s">
        <v>8818</v>
      </c>
      <c r="C717" t="s">
        <v>8819</v>
      </c>
      <c r="D717" t="s">
        <v>8820</v>
      </c>
      <c r="E717" t="s">
        <v>8821</v>
      </c>
      <c r="F717" t="s">
        <v>8822</v>
      </c>
      <c r="G717" t="s">
        <v>92</v>
      </c>
      <c r="H717" t="s">
        <v>93</v>
      </c>
      <c r="I717" t="s">
        <v>8823</v>
      </c>
      <c r="J717"/>
      <c r="K717" t="n">
        <v>0.00003582</v>
      </c>
      <c r="L717" t="n">
        <v>0.000006571</v>
      </c>
      <c r="M717" t="n">
        <v>0.0006949</v>
      </c>
      <c r="N717" t="s">
        <v>936</v>
      </c>
      <c r="O717" t="n">
        <v>2344016</v>
      </c>
      <c r="P717" t="s">
        <v>1007</v>
      </c>
      <c r="Q717" t="s">
        <v>8824</v>
      </c>
      <c r="R717"/>
      <c r="S717"/>
      <c r="T717" t="n">
        <v>0.155</v>
      </c>
      <c r="U717" t="s">
        <v>697</v>
      </c>
      <c r="V717" t="s">
        <v>8825</v>
      </c>
      <c r="W717" t="n">
        <v>17.49</v>
      </c>
      <c r="X717" t="n">
        <v>0.828222751617</v>
      </c>
      <c r="Y717" t="s">
        <v>8826</v>
      </c>
      <c r="Z717" t="s">
        <v>412</v>
      </c>
      <c r="AA717" t="n">
        <v>0.191775726654565</v>
      </c>
      <c r="AB717" t="s">
        <v>567</v>
      </c>
      <c r="AC717" t="s">
        <v>8827</v>
      </c>
      <c r="AD717" t="s">
        <v>8828</v>
      </c>
      <c r="AE717" t="s">
        <v>247</v>
      </c>
      <c r="AF717"/>
      <c r="AG717" t="s">
        <v>8829</v>
      </c>
      <c r="AH717"/>
      <c r="AI717" t="s">
        <v>102</v>
      </c>
      <c r="AJ717" t="s">
        <v>419</v>
      </c>
      <c r="AK717" t="s">
        <v>433</v>
      </c>
      <c r="AL717" t="s">
        <v>104</v>
      </c>
      <c r="AM717" t="n">
        <v>1</v>
      </c>
      <c r="AN717"/>
      <c r="AO717" t="n">
        <v>43</v>
      </c>
      <c r="AP717" t="n">
        <v>128</v>
      </c>
      <c r="AQ717" t="n">
        <v>144</v>
      </c>
      <c r="AR717" t="n">
        <v>0</v>
      </c>
      <c r="AS717" t="n">
        <v>115</v>
      </c>
      <c r="AT717" t="n">
        <v>125</v>
      </c>
      <c r="AU717" t="n">
        <v>99</v>
      </c>
      <c r="AV717" t="n">
        <v>99</v>
      </c>
      <c r="AW717" t="n">
        <v>99</v>
      </c>
      <c r="AX717"/>
      <c r="AY717" t="n">
        <v>125960</v>
      </c>
      <c r="AZ717" t="n">
        <v>125960</v>
      </c>
      <c r="BA717"/>
      <c r="BB717"/>
      <c r="BC717"/>
      <c r="BD717" t="s">
        <v>107</v>
      </c>
      <c r="BE717" t="s">
        <v>8830</v>
      </c>
      <c r="BF717" t="s">
        <v>8831</v>
      </c>
      <c r="BG717" t="s">
        <v>822</v>
      </c>
      <c r="BH717" t="s">
        <v>8601</v>
      </c>
      <c r="BI717"/>
      <c r="BJ717"/>
      <c r="BK717"/>
      <c r="BL717"/>
      <c r="BM717"/>
      <c r="BN717"/>
      <c r="BO717" t="n">
        <v>0</v>
      </c>
      <c r="BP717" t="n">
        <v>0</v>
      </c>
      <c r="BQ717" t="n">
        <v>0.0006949</v>
      </c>
      <c r="BR717" t="n">
        <v>0</v>
      </c>
      <c r="BS717" t="n">
        <v>0</v>
      </c>
      <c r="BT717" t="n">
        <v>0.000008802</v>
      </c>
      <c r="BU717" t="n">
        <v>0.0001633</v>
      </c>
      <c r="BV717" t="n">
        <v>0</v>
      </c>
      <c r="BW717" t="n">
        <v>0</v>
      </c>
      <c r="BX717" t="n">
        <v>0</v>
      </c>
      <c r="BY717" t="n">
        <v>0</v>
      </c>
      <c r="BZ717" t="n">
        <v>0</v>
      </c>
      <c r="CA717" t="n">
        <v>0</v>
      </c>
      <c r="CB717" t="n">
        <v>0</v>
      </c>
      <c r="CC717" t="n">
        <v>0</v>
      </c>
      <c r="CD717" t="n">
        <v>0.0000147</v>
      </c>
      <c r="CE717" t="n">
        <v>0</v>
      </c>
      <c r="CF717" t="n">
        <v>0</v>
      </c>
      <c r="CG717" t="n">
        <v>358</v>
      </c>
      <c r="CH717" t="str">
        <f>=SUBTOTAL(103,CG717)</f>
      </c>
      <c r="CI717" t="str">
        <f>=IF(CH717=1,IFERROR(MAX($CI$1:CI716)+(COUNTIFS($CG$1:CG716,CG717,$CH$1:CH716,1)=0),1),"")</f>
      </c>
    </row>
    <row r="718">
      <c r="A718" t="s">
        <v>8832</v>
      </c>
      <c r="B718" t="s">
        <v>8833</v>
      </c>
      <c r="C718" t="s">
        <v>8834</v>
      </c>
      <c r="D718" t="s">
        <v>8835</v>
      </c>
      <c r="E718" t="s">
        <v>8836</v>
      </c>
      <c r="F718" t="s">
        <v>8837</v>
      </c>
      <c r="G718" t="s">
        <v>92</v>
      </c>
      <c r="H718" t="s">
        <v>93</v>
      </c>
      <c r="I718" t="s">
        <v>3129</v>
      </c>
      <c r="J718"/>
      <c r="K718" t="n">
        <v>0.00001282</v>
      </c>
      <c r="L718" t="n">
        <v>0.00603</v>
      </c>
      <c r="M718" t="n">
        <v>0.01351</v>
      </c>
      <c r="N718" t="s">
        <v>281</v>
      </c>
      <c r="O718"/>
      <c r="P718"/>
      <c r="Q718"/>
      <c r="R718"/>
      <c r="S718"/>
      <c r="T718" t="n">
        <v>0.086</v>
      </c>
      <c r="U718" t="s">
        <v>3385</v>
      </c>
      <c r="V718" t="s">
        <v>8838</v>
      </c>
      <c r="W718" t="n">
        <v>23.1</v>
      </c>
      <c r="X718" t="n">
        <v>0.80820453167</v>
      </c>
      <c r="Y718" t="s">
        <v>8839</v>
      </c>
      <c r="Z718"/>
      <c r="AA718"/>
      <c r="AB718" t="s">
        <v>265</v>
      </c>
      <c r="AC718" t="s">
        <v>8840</v>
      </c>
      <c r="AD718"/>
      <c r="AE718"/>
      <c r="AF718" t="s">
        <v>8841</v>
      </c>
      <c r="AG718" t="s">
        <v>8842</v>
      </c>
      <c r="AH718" t="s">
        <v>8843</v>
      </c>
      <c r="AI718" t="s">
        <v>419</v>
      </c>
      <c r="AJ718" t="s">
        <v>419</v>
      </c>
      <c r="AK718" t="s">
        <v>419</v>
      </c>
      <c r="AL718" t="s">
        <v>228</v>
      </c>
      <c r="AM718" t="n">
        <v>1</v>
      </c>
      <c r="AN718"/>
      <c r="AO718" t="n">
        <v>20</v>
      </c>
      <c r="AP718" t="n">
        <v>28</v>
      </c>
      <c r="AQ718" t="n">
        <v>30</v>
      </c>
      <c r="AR718" t="n">
        <v>14</v>
      </c>
      <c r="AS718" t="n">
        <v>4</v>
      </c>
      <c r="AT718" t="n">
        <v>10</v>
      </c>
      <c r="AU718" t="n">
        <v>99</v>
      </c>
      <c r="AV718" t="n">
        <v>99</v>
      </c>
      <c r="AW718" t="n">
        <v>99</v>
      </c>
      <c r="AX718" t="n">
        <v>42144518</v>
      </c>
      <c r="AY718" t="n">
        <v>42144518</v>
      </c>
      <c r="AZ718" t="n">
        <v>42144518</v>
      </c>
      <c r="BA718"/>
      <c r="BB718"/>
      <c r="BC718"/>
      <c r="BD718" t="s">
        <v>107</v>
      </c>
      <c r="BE718" t="s">
        <v>8844</v>
      </c>
      <c r="BF718" t="s">
        <v>8845</v>
      </c>
      <c r="BG718" t="s">
        <v>513</v>
      </c>
      <c r="BH718" t="s">
        <v>514</v>
      </c>
      <c r="BI718"/>
      <c r="BJ718"/>
      <c r="BK718"/>
      <c r="BL718"/>
      <c r="BM718"/>
      <c r="BN718"/>
      <c r="BO718" t="n">
        <v>0</v>
      </c>
      <c r="BP718" t="n">
        <v>0</v>
      </c>
      <c r="BQ718" t="n">
        <v>0</v>
      </c>
      <c r="BR718" t="n">
        <v>0</v>
      </c>
      <c r="BS718" t="n">
        <v>0</v>
      </c>
      <c r="BT718" t="n">
        <v>0.00003338</v>
      </c>
      <c r="BU718" t="n">
        <v>0</v>
      </c>
      <c r="BV718" t="n">
        <v>0</v>
      </c>
      <c r="BW718" t="n">
        <v>0.006691</v>
      </c>
      <c r="BX718" t="n">
        <v>0.01351</v>
      </c>
      <c r="BY718" t="n">
        <v>0.004531</v>
      </c>
      <c r="BZ718" t="n">
        <v>0.005324</v>
      </c>
      <c r="CA718" t="n">
        <v>0.005708</v>
      </c>
      <c r="CB718" t="n">
        <v>0.008924</v>
      </c>
      <c r="CC718" t="n">
        <v>0</v>
      </c>
      <c r="CD718" t="n">
        <v>0.005513</v>
      </c>
      <c r="CE718" t="n">
        <v>0.003453</v>
      </c>
      <c r="CF718" t="n">
        <v>0.007216</v>
      </c>
      <c r="CG718" t="n">
        <v>359</v>
      </c>
      <c r="CH718" t="str">
        <f>=SUBTOTAL(103,CG718)</f>
      </c>
      <c r="CI718" t="str">
        <f>=IF(CH718=1,IFERROR(MAX($CI$1:CI717)+(COUNTIFS($CG$1:CG717,CG718,$CH$1:CH717,1)=0),1),"")</f>
      </c>
    </row>
    <row r="719">
      <c r="A719" t="s">
        <v>8832</v>
      </c>
      <c r="B719" t="s">
        <v>8846</v>
      </c>
      <c r="C719" t="s">
        <v>8847</v>
      </c>
      <c r="D719" t="s">
        <v>8835</v>
      </c>
      <c r="E719" t="s">
        <v>8848</v>
      </c>
      <c r="F719" t="s">
        <v>8849</v>
      </c>
      <c r="G719" t="s">
        <v>92</v>
      </c>
      <c r="H719" t="s">
        <v>93</v>
      </c>
      <c r="I719" t="s">
        <v>3129</v>
      </c>
      <c r="J719"/>
      <c r="K719"/>
      <c r="L719" t="n">
        <v>0.005381</v>
      </c>
      <c r="M719" t="n">
        <v>0.01014</v>
      </c>
      <c r="N719" t="s">
        <v>281</v>
      </c>
      <c r="O719"/>
      <c r="P719"/>
      <c r="Q719"/>
      <c r="R719"/>
      <c r="S719"/>
      <c r="T719" t="n">
        <v>0.073</v>
      </c>
      <c r="U719" t="s">
        <v>743</v>
      </c>
      <c r="V719" t="s">
        <v>8850</v>
      </c>
      <c r="W719" t="n">
        <v>18.26</v>
      </c>
      <c r="X719" t="n">
        <v>0.774478077888</v>
      </c>
      <c r="Y719" t="s">
        <v>8851</v>
      </c>
      <c r="Z719"/>
      <c r="AA719"/>
      <c r="AB719" t="s">
        <v>265</v>
      </c>
      <c r="AC719" t="s">
        <v>8852</v>
      </c>
      <c r="AD719"/>
      <c r="AE719"/>
      <c r="AF719" t="s">
        <v>8853</v>
      </c>
      <c r="AG719" t="s">
        <v>8854</v>
      </c>
      <c r="AH719"/>
      <c r="AI719" t="s">
        <v>419</v>
      </c>
      <c r="AJ719" t="s">
        <v>419</v>
      </c>
      <c r="AK719" t="s">
        <v>419</v>
      </c>
      <c r="AL719" t="s">
        <v>228</v>
      </c>
      <c r="AM719" t="n">
        <v>1</v>
      </c>
      <c r="AN719"/>
      <c r="AO719" t="n">
        <v>18</v>
      </c>
      <c r="AP719" t="n">
        <v>28</v>
      </c>
      <c r="AQ719" t="n">
        <v>30</v>
      </c>
      <c r="AR719" t="n">
        <v>13</v>
      </c>
      <c r="AS719" t="n">
        <v>4</v>
      </c>
      <c r="AT719" t="n">
        <v>10</v>
      </c>
      <c r="AU719" t="n">
        <v>99</v>
      </c>
      <c r="AV719" t="n">
        <v>99</v>
      </c>
      <c r="AW719" t="n">
        <v>99</v>
      </c>
      <c r="AX719" t="n">
        <v>42144518</v>
      </c>
      <c r="AY719" t="n">
        <v>42144518</v>
      </c>
      <c r="AZ719" t="n">
        <v>42144518</v>
      </c>
      <c r="BA719"/>
      <c r="BB719"/>
      <c r="BC719"/>
      <c r="BD719" t="s">
        <v>107</v>
      </c>
      <c r="BE719" t="s">
        <v>8844</v>
      </c>
      <c r="BF719" t="s">
        <v>8845</v>
      </c>
      <c r="BG719" t="s">
        <v>1937</v>
      </c>
      <c r="BH719" t="s">
        <v>1938</v>
      </c>
      <c r="BI719"/>
      <c r="BJ719"/>
      <c r="BK719"/>
      <c r="BL719"/>
      <c r="BM719"/>
      <c r="BN719"/>
      <c r="BO719"/>
      <c r="BP719"/>
      <c r="BQ719"/>
      <c r="BR719"/>
      <c r="BS719"/>
      <c r="BT719"/>
      <c r="BU719"/>
      <c r="BV719"/>
      <c r="BW719" t="n">
        <v>0.005917</v>
      </c>
      <c r="BX719" t="n">
        <v>0.01014</v>
      </c>
      <c r="BY719" t="n">
        <v>0.003576</v>
      </c>
      <c r="BZ719" t="n">
        <v>0.005236</v>
      </c>
      <c r="CA719" t="n">
        <v>0.005355</v>
      </c>
      <c r="CB719" t="n">
        <v>0.008681</v>
      </c>
      <c r="CC719" t="n">
        <v>0</v>
      </c>
      <c r="CD719" t="n">
        <v>0.004936</v>
      </c>
      <c r="CE719" t="n">
        <v>0.003429</v>
      </c>
      <c r="CF719" t="n">
        <v>0.006235</v>
      </c>
      <c r="CG719" t="n">
        <v>359</v>
      </c>
      <c r="CH719" t="str">
        <f>=SUBTOTAL(103,CG719)</f>
      </c>
      <c r="CI719" t="str">
        <f>=IF(CH719=1,IFERROR(MAX($CI$1:CI718)+(COUNTIFS($CG$1:CG718,CG719,$CH$1:CH718,1)=0),1),"")</f>
      </c>
    </row>
    <row r="720">
      <c r="A720" t="s">
        <v>8832</v>
      </c>
      <c r="B720" t="s">
        <v>8855</v>
      </c>
      <c r="C720" t="s">
        <v>8856</v>
      </c>
      <c r="D720" t="s">
        <v>8835</v>
      </c>
      <c r="E720" t="s">
        <v>8857</v>
      </c>
      <c r="F720" t="s">
        <v>8858</v>
      </c>
      <c r="G720" t="s">
        <v>92</v>
      </c>
      <c r="H720" t="s">
        <v>93</v>
      </c>
      <c r="I720" t="s">
        <v>3129</v>
      </c>
      <c r="J720"/>
      <c r="K720"/>
      <c r="L720" t="n">
        <v>0.004487</v>
      </c>
      <c r="M720" t="n">
        <v>0.008418</v>
      </c>
      <c r="N720" t="s">
        <v>281</v>
      </c>
      <c r="O720"/>
      <c r="P720"/>
      <c r="Q720"/>
      <c r="R720"/>
      <c r="S720"/>
      <c r="T720" t="n">
        <v>0.035</v>
      </c>
      <c r="U720" t="s">
        <v>835</v>
      </c>
      <c r="V720" t="s">
        <v>379</v>
      </c>
      <c r="W720" t="n">
        <v>15.79</v>
      </c>
      <c r="X720" t="n">
        <v>0.77726817131</v>
      </c>
      <c r="Y720" t="s">
        <v>8859</v>
      </c>
      <c r="Z720"/>
      <c r="AA720"/>
      <c r="AB720" t="s">
        <v>265</v>
      </c>
      <c r="AC720" t="s">
        <v>266</v>
      </c>
      <c r="AD720"/>
      <c r="AE720"/>
      <c r="AF720" t="s">
        <v>8860</v>
      </c>
      <c r="AG720" t="s">
        <v>8861</v>
      </c>
      <c r="AH720"/>
      <c r="AI720" t="s">
        <v>419</v>
      </c>
      <c r="AJ720" t="s">
        <v>419</v>
      </c>
      <c r="AK720" t="s">
        <v>419</v>
      </c>
      <c r="AL720" t="s">
        <v>249</v>
      </c>
      <c r="AM720" t="n">
        <v>1</v>
      </c>
      <c r="AN720"/>
      <c r="AO720" t="n">
        <v>14</v>
      </c>
      <c r="AP720" t="n">
        <v>28</v>
      </c>
      <c r="AQ720" t="n">
        <v>30</v>
      </c>
      <c r="AR720" t="n">
        <v>12</v>
      </c>
      <c r="AS720" t="n">
        <v>3</v>
      </c>
      <c r="AT720" t="n">
        <v>9</v>
      </c>
      <c r="AU720" t="n">
        <v>99</v>
      </c>
      <c r="AV720" t="n">
        <v>79</v>
      </c>
      <c r="AW720" t="n">
        <v>99</v>
      </c>
      <c r="AX720" t="n">
        <v>42144518</v>
      </c>
      <c r="AY720" t="n">
        <v>42144518</v>
      </c>
      <c r="AZ720" t="n">
        <v>42144518</v>
      </c>
      <c r="BA720"/>
      <c r="BB720"/>
      <c r="BC720"/>
      <c r="BD720" t="s">
        <v>107</v>
      </c>
      <c r="BE720" t="s">
        <v>8844</v>
      </c>
      <c r="BF720" t="s">
        <v>8845</v>
      </c>
      <c r="BG720" t="s">
        <v>615</v>
      </c>
      <c r="BH720" t="s">
        <v>8862</v>
      </c>
      <c r="BI720"/>
      <c r="BJ720"/>
      <c r="BK720"/>
      <c r="BL720"/>
      <c r="BM720"/>
      <c r="BN720"/>
      <c r="BO720"/>
      <c r="BP720"/>
      <c r="BQ720"/>
      <c r="BR720"/>
      <c r="BS720"/>
      <c r="BT720"/>
      <c r="BU720"/>
      <c r="BV720"/>
      <c r="BW720" t="n">
        <v>0.004682</v>
      </c>
      <c r="BX720" t="n">
        <v>0.008418</v>
      </c>
      <c r="BY720" t="n">
        <v>0.003081</v>
      </c>
      <c r="BZ720" t="n">
        <v>0.003478</v>
      </c>
      <c r="CA720" t="n">
        <v>0.004209</v>
      </c>
      <c r="CB720" t="n">
        <v>0.007172</v>
      </c>
      <c r="CC720" t="n">
        <v>0</v>
      </c>
      <c r="CD720" t="n">
        <v>0.004365</v>
      </c>
      <c r="CE720" t="n">
        <v>0.002681</v>
      </c>
      <c r="CF720" t="n">
        <v>0.004734</v>
      </c>
      <c r="CG720" t="n">
        <v>359</v>
      </c>
      <c r="CH720" t="str">
        <f>=SUBTOTAL(103,CG720)</f>
      </c>
      <c r="CI720" t="str">
        <f>=IF(CH720=1,IFERROR(MAX($CI$1:CI719)+(COUNTIFS($CG$1:CG719,CG720,$CH$1:CH719,1)=0),1),"")</f>
      </c>
    </row>
    <row r="721">
      <c r="A721" t="s">
        <v>8832</v>
      </c>
      <c r="B721" t="s">
        <v>8863</v>
      </c>
      <c r="C721" t="s">
        <v>8864</v>
      </c>
      <c r="D721" t="s">
        <v>8835</v>
      </c>
      <c r="E721" t="s">
        <v>8865</v>
      </c>
      <c r="F721" t="s">
        <v>8866</v>
      </c>
      <c r="G721" t="s">
        <v>1996</v>
      </c>
      <c r="H721" t="s">
        <v>93</v>
      </c>
      <c r="I721" t="s">
        <v>3129</v>
      </c>
      <c r="J721"/>
      <c r="K721"/>
      <c r="L721" t="n">
        <v>0.004257</v>
      </c>
      <c r="M721" t="n">
        <v>0.007117</v>
      </c>
      <c r="N721" t="s">
        <v>1185</v>
      </c>
      <c r="O721"/>
      <c r="P721"/>
      <c r="Q721"/>
      <c r="R721"/>
      <c r="S721"/>
      <c r="T721"/>
      <c r="U721"/>
      <c r="V721"/>
      <c r="W721" t="n">
        <v>36</v>
      </c>
      <c r="X721"/>
      <c r="Y721" t="s">
        <v>8867</v>
      </c>
      <c r="Z721"/>
      <c r="AA721"/>
      <c r="AB721" t="s">
        <v>6379</v>
      </c>
      <c r="AC721" t="s">
        <v>266</v>
      </c>
      <c r="AD721"/>
      <c r="AE721"/>
      <c r="AF721" t="s">
        <v>8868</v>
      </c>
      <c r="AG721" t="s">
        <v>8869</v>
      </c>
      <c r="AH721"/>
      <c r="AI721" t="s">
        <v>419</v>
      </c>
      <c r="AJ721" t="s">
        <v>419</v>
      </c>
      <c r="AK721" t="s">
        <v>419</v>
      </c>
      <c r="AL721" t="s">
        <v>228</v>
      </c>
      <c r="AM721" t="n">
        <v>1</v>
      </c>
      <c r="AN721"/>
      <c r="AO721" t="n">
        <v>14</v>
      </c>
      <c r="AP721" t="n">
        <v>27</v>
      </c>
      <c r="AQ721" t="n">
        <v>29</v>
      </c>
      <c r="AR721" t="n">
        <v>11</v>
      </c>
      <c r="AS721" t="n">
        <v>3</v>
      </c>
      <c r="AT721" t="n">
        <v>9</v>
      </c>
      <c r="AU721" t="n">
        <v>99</v>
      </c>
      <c r="AV721" t="n">
        <v>82</v>
      </c>
      <c r="AW721" t="n">
        <v>99</v>
      </c>
      <c r="AX721" t="n">
        <v>42144518</v>
      </c>
      <c r="AY721" t="n">
        <v>42144518</v>
      </c>
      <c r="AZ721" t="n">
        <v>42144518</v>
      </c>
      <c r="BA721"/>
      <c r="BB721"/>
      <c r="BC721"/>
      <c r="BD721" t="s">
        <v>163</v>
      </c>
      <c r="BE721" t="s">
        <v>8844</v>
      </c>
      <c r="BF721" t="s">
        <v>8845</v>
      </c>
      <c r="BG721" t="s">
        <v>8870</v>
      </c>
      <c r="BH721" t="s">
        <v>8871</v>
      </c>
      <c r="BI721"/>
      <c r="BJ721"/>
      <c r="BK721"/>
      <c r="BL721"/>
      <c r="BM721"/>
      <c r="BN721"/>
      <c r="BO721"/>
      <c r="BP721"/>
      <c r="BQ721"/>
      <c r="BR721"/>
      <c r="BS721"/>
      <c r="BT721"/>
      <c r="BU721"/>
      <c r="BV721"/>
      <c r="BW721" t="n">
        <v>0.004697</v>
      </c>
      <c r="BX721" t="n">
        <v>0.005137</v>
      </c>
      <c r="BY721" t="n">
        <v>0.003178</v>
      </c>
      <c r="BZ721" t="n">
        <v>0.003883</v>
      </c>
      <c r="CA721" t="n">
        <v>0.003343</v>
      </c>
      <c r="CB721" t="n">
        <v>0.007117</v>
      </c>
      <c r="CC721" t="n">
        <v>0</v>
      </c>
      <c r="CD721" t="n">
        <v>0.003926</v>
      </c>
      <c r="CE721" t="n">
        <v>0.002008</v>
      </c>
      <c r="CF721" t="n">
        <v>0.004737</v>
      </c>
      <c r="CG721" t="n">
        <v>359</v>
      </c>
      <c r="CH721" t="str">
        <f>=SUBTOTAL(103,CG721)</f>
      </c>
      <c r="CI721" t="str">
        <f>=IF(CH721=1,IFERROR(MAX($CI$1:CI720)+(COUNTIFS($CG$1:CG720,CG721,$CH$1:CH720,1)=0),1),"")</f>
      </c>
    </row>
    <row r="722">
      <c r="A722" t="s">
        <v>8832</v>
      </c>
      <c r="B722" t="s">
        <v>8872</v>
      </c>
      <c r="C722" t="s">
        <v>8873</v>
      </c>
      <c r="D722" t="s">
        <v>8835</v>
      </c>
      <c r="E722" t="s">
        <v>8874</v>
      </c>
      <c r="F722" t="s">
        <v>8875</v>
      </c>
      <c r="G722" t="s">
        <v>92</v>
      </c>
      <c r="H722" t="s">
        <v>93</v>
      </c>
      <c r="I722" t="s">
        <v>3129</v>
      </c>
      <c r="J722"/>
      <c r="K722"/>
      <c r="L722" t="n">
        <v>0.002642</v>
      </c>
      <c r="M722" t="n">
        <v>0.005039</v>
      </c>
      <c r="N722" t="s">
        <v>1185</v>
      </c>
      <c r="O722"/>
      <c r="P722"/>
      <c r="Q722"/>
      <c r="R722"/>
      <c r="S722"/>
      <c r="T722" t="n">
        <v>0.249</v>
      </c>
      <c r="U722" t="s">
        <v>5530</v>
      </c>
      <c r="V722" t="s">
        <v>474</v>
      </c>
      <c r="W722" t="n">
        <v>22.4</v>
      </c>
      <c r="X722" t="n">
        <v>0.854334354401</v>
      </c>
      <c r="Y722" t="s">
        <v>8876</v>
      </c>
      <c r="Z722"/>
      <c r="AA722"/>
      <c r="AB722" t="s">
        <v>265</v>
      </c>
      <c r="AC722" t="s">
        <v>8877</v>
      </c>
      <c r="AD722"/>
      <c r="AE722"/>
      <c r="AF722" t="s">
        <v>8878</v>
      </c>
      <c r="AG722" t="s">
        <v>8879</v>
      </c>
      <c r="AH722"/>
      <c r="AI722" t="s">
        <v>419</v>
      </c>
      <c r="AJ722" t="s">
        <v>419</v>
      </c>
      <c r="AK722" t="s">
        <v>419</v>
      </c>
      <c r="AL722" t="s">
        <v>104</v>
      </c>
      <c r="AM722" t="n">
        <v>1</v>
      </c>
      <c r="AN722"/>
      <c r="AO722" t="n">
        <v>16</v>
      </c>
      <c r="AP722" t="n">
        <v>26</v>
      </c>
      <c r="AQ722" t="n">
        <v>26</v>
      </c>
      <c r="AR722" t="n">
        <v>11</v>
      </c>
      <c r="AS722" t="n">
        <v>2</v>
      </c>
      <c r="AT722" t="n">
        <v>8</v>
      </c>
      <c r="AU722" t="n">
        <v>99</v>
      </c>
      <c r="AV722" t="n">
        <v>42</v>
      </c>
      <c r="AW722" t="n">
        <v>99</v>
      </c>
      <c r="AX722" t="n">
        <v>42144518</v>
      </c>
      <c r="AY722" t="n">
        <v>42144518</v>
      </c>
      <c r="AZ722" t="n">
        <v>42144518</v>
      </c>
      <c r="BA722"/>
      <c r="BB722"/>
      <c r="BC722"/>
      <c r="BD722" t="s">
        <v>107</v>
      </c>
      <c r="BE722" t="s">
        <v>8844</v>
      </c>
      <c r="BF722" t="s">
        <v>8845</v>
      </c>
      <c r="BG722" t="s">
        <v>2217</v>
      </c>
      <c r="BH722" t="s">
        <v>2218</v>
      </c>
      <c r="BI722"/>
      <c r="BJ722"/>
      <c r="BK722"/>
      <c r="BL722"/>
      <c r="BM722"/>
      <c r="BN722"/>
      <c r="BO722"/>
      <c r="BP722"/>
      <c r="BQ722"/>
      <c r="BR722"/>
      <c r="BS722"/>
      <c r="BT722"/>
      <c r="BU722"/>
      <c r="BV722"/>
      <c r="BW722" t="n">
        <v>0.003046</v>
      </c>
      <c r="BX722" t="n">
        <v>0.003115</v>
      </c>
      <c r="BY722" t="n">
        <v>0.002048</v>
      </c>
      <c r="BZ722" t="n">
        <v>0.001589</v>
      </c>
      <c r="CA722" t="n">
        <v>0.001794</v>
      </c>
      <c r="CB722" t="n">
        <v>0.005039</v>
      </c>
      <c r="CC722" t="n">
        <v>0</v>
      </c>
      <c r="CD722" t="n">
        <v>0.002242</v>
      </c>
      <c r="CE722" t="n">
        <v>0.003137</v>
      </c>
      <c r="CF722" t="n">
        <v>0.003035</v>
      </c>
      <c r="CG722" t="n">
        <v>359</v>
      </c>
      <c r="CH722" t="str">
        <f>=SUBTOTAL(103,CG722)</f>
      </c>
      <c r="CI722" t="str">
        <f>=IF(CH722=1,IFERROR(MAX($CI$1:CI721)+(COUNTIFS($CG$1:CG721,CG722,$CH$1:CH721,1)=0),1),"")</f>
      </c>
    </row>
    <row r="723">
      <c r="A723" t="s">
        <v>8832</v>
      </c>
      <c r="B723" t="s">
        <v>8880</v>
      </c>
      <c r="C723" t="s">
        <v>8881</v>
      </c>
      <c r="D723" t="s">
        <v>8835</v>
      </c>
      <c r="E723" t="s">
        <v>8882</v>
      </c>
      <c r="F723" t="s">
        <v>8883</v>
      </c>
      <c r="G723" t="s">
        <v>92</v>
      </c>
      <c r="H723" t="s">
        <v>93</v>
      </c>
      <c r="I723" t="s">
        <v>3129</v>
      </c>
      <c r="J723"/>
      <c r="K723" t="n">
        <v>0.000008559</v>
      </c>
      <c r="L723" t="n">
        <v>0.002462</v>
      </c>
      <c r="M723" t="n">
        <v>0.004644</v>
      </c>
      <c r="N723" t="s">
        <v>281</v>
      </c>
      <c r="O723"/>
      <c r="P723"/>
      <c r="Q723"/>
      <c r="R723"/>
      <c r="S723"/>
      <c r="T723" t="n">
        <v>0.028</v>
      </c>
      <c r="U723" t="s">
        <v>8884</v>
      </c>
      <c r="V723" t="s">
        <v>8885</v>
      </c>
      <c r="W723" t="n">
        <v>21.3</v>
      </c>
      <c r="X723" t="n">
        <v>0.870214402676</v>
      </c>
      <c r="Y723" t="s">
        <v>8886</v>
      </c>
      <c r="Z723"/>
      <c r="AA723"/>
      <c r="AB723" t="s">
        <v>265</v>
      </c>
      <c r="AC723" t="s">
        <v>8887</v>
      </c>
      <c r="AD723"/>
      <c r="AE723"/>
      <c r="AF723" t="s">
        <v>8888</v>
      </c>
      <c r="AG723" t="s">
        <v>8889</v>
      </c>
      <c r="AH723"/>
      <c r="AI723" t="s">
        <v>419</v>
      </c>
      <c r="AJ723" t="s">
        <v>419</v>
      </c>
      <c r="AK723" t="s">
        <v>419</v>
      </c>
      <c r="AL723" t="s">
        <v>104</v>
      </c>
      <c r="AM723" t="n">
        <v>1</v>
      </c>
      <c r="AN723"/>
      <c r="AO723" t="n">
        <v>16</v>
      </c>
      <c r="AP723" t="n">
        <v>26</v>
      </c>
      <c r="AQ723" t="n">
        <v>24</v>
      </c>
      <c r="AR723" t="n">
        <v>10</v>
      </c>
      <c r="AS723" t="n">
        <v>2</v>
      </c>
      <c r="AT723" t="n">
        <v>8</v>
      </c>
      <c r="AU723" t="n">
        <v>99</v>
      </c>
      <c r="AV723" t="n">
        <v>42</v>
      </c>
      <c r="AW723" t="n">
        <v>99</v>
      </c>
      <c r="AX723" t="n">
        <v>42144518</v>
      </c>
      <c r="AY723" t="n">
        <v>42144518</v>
      </c>
      <c r="AZ723" t="n">
        <v>42144518</v>
      </c>
      <c r="BA723"/>
      <c r="BB723"/>
      <c r="BC723"/>
      <c r="BD723" t="s">
        <v>107</v>
      </c>
      <c r="BE723" t="s">
        <v>8844</v>
      </c>
      <c r="BF723" t="s">
        <v>8845</v>
      </c>
      <c r="BG723" t="s">
        <v>502</v>
      </c>
      <c r="BH723" t="s">
        <v>503</v>
      </c>
      <c r="BI723"/>
      <c r="BJ723"/>
      <c r="BK723"/>
      <c r="BL723"/>
      <c r="BM723"/>
      <c r="BN723"/>
      <c r="BO723" t="n">
        <v>0</v>
      </c>
      <c r="BP723" t="n">
        <v>0</v>
      </c>
      <c r="BQ723" t="n">
        <v>0</v>
      </c>
      <c r="BR723" t="n">
        <v>0</v>
      </c>
      <c r="BS723" t="n">
        <v>0.0001148</v>
      </c>
      <c r="BT723" t="n">
        <v>0</v>
      </c>
      <c r="BU723" t="n">
        <v>0</v>
      </c>
      <c r="BV723" t="n">
        <v>0</v>
      </c>
      <c r="BW723" t="n">
        <v>0.002892</v>
      </c>
      <c r="BX723" t="n">
        <v>0.004644</v>
      </c>
      <c r="BY723" t="n">
        <v>0.00179</v>
      </c>
      <c r="BZ723" t="n">
        <v>0.001591</v>
      </c>
      <c r="CA723" t="n">
        <v>0.001544</v>
      </c>
      <c r="CB723" t="n">
        <v>0.004642</v>
      </c>
      <c r="CC723" t="n">
        <v>0</v>
      </c>
      <c r="CD723" t="n">
        <v>0.002111</v>
      </c>
      <c r="CE723" t="n">
        <v>0.002506</v>
      </c>
      <c r="CF723" t="n">
        <v>0.002478</v>
      </c>
      <c r="CG723" t="n">
        <v>359</v>
      </c>
      <c r="CH723" t="str">
        <f>=SUBTOTAL(103,CG723)</f>
      </c>
      <c r="CI723" t="str">
        <f>=IF(CH723=1,IFERROR(MAX($CI$1:CI722)+(COUNTIFS($CG$1:CG722,CG723,$CH$1:CH722,1)=0),1),"")</f>
      </c>
    </row>
    <row r="724">
      <c r="A724" t="s">
        <v>8832</v>
      </c>
      <c r="B724" t="s">
        <v>8890</v>
      </c>
      <c r="C724" t="s">
        <v>8891</v>
      </c>
      <c r="D724" t="s">
        <v>8835</v>
      </c>
      <c r="E724" t="s">
        <v>8892</v>
      </c>
      <c r="F724" t="s">
        <v>8893</v>
      </c>
      <c r="G724" t="s">
        <v>92</v>
      </c>
      <c r="H724" t="s">
        <v>93</v>
      </c>
      <c r="I724" t="s">
        <v>3129</v>
      </c>
      <c r="J724"/>
      <c r="K724"/>
      <c r="L724" t="n">
        <v>0.00004049</v>
      </c>
      <c r="M724" t="n">
        <v>0.0001983</v>
      </c>
      <c r="N724" t="s">
        <v>1185</v>
      </c>
      <c r="O724"/>
      <c r="P724"/>
      <c r="Q724"/>
      <c r="R724"/>
      <c r="S724"/>
      <c r="T724" t="n">
        <v>0.297</v>
      </c>
      <c r="U724" t="s">
        <v>878</v>
      </c>
      <c r="V724" t="s">
        <v>8894</v>
      </c>
      <c r="W724" t="n">
        <v>22.3</v>
      </c>
      <c r="X724" t="n">
        <v>0.739821434021</v>
      </c>
      <c r="Y724" t="s">
        <v>8895</v>
      </c>
      <c r="Z724"/>
      <c r="AA724"/>
      <c r="AB724" t="s">
        <v>1797</v>
      </c>
      <c r="AC724" t="s">
        <v>8896</v>
      </c>
      <c r="AD724"/>
      <c r="AE724"/>
      <c r="AF724" t="s">
        <v>8897</v>
      </c>
      <c r="AG724" t="s">
        <v>8898</v>
      </c>
      <c r="AH724"/>
      <c r="AI724" t="s">
        <v>419</v>
      </c>
      <c r="AJ724" t="s">
        <v>419</v>
      </c>
      <c r="AK724" t="s">
        <v>419</v>
      </c>
      <c r="AL724" t="s">
        <v>104</v>
      </c>
      <c r="AM724" t="n">
        <v>1</v>
      </c>
      <c r="AN724"/>
      <c r="AO724" t="n">
        <v>20</v>
      </c>
      <c r="AP724" t="n">
        <v>21</v>
      </c>
      <c r="AQ724" t="n">
        <v>23</v>
      </c>
      <c r="AR724" t="n">
        <v>3</v>
      </c>
      <c r="AS724" t="n">
        <v>0</v>
      </c>
      <c r="AT724" t="n">
        <v>2</v>
      </c>
      <c r="AU724" t="n">
        <v>99</v>
      </c>
      <c r="AV724" t="n">
        <v>7</v>
      </c>
      <c r="AW724" t="n">
        <v>46</v>
      </c>
      <c r="AX724" t="n">
        <v>42144518</v>
      </c>
      <c r="AY724" t="n">
        <v>42144518</v>
      </c>
      <c r="AZ724" t="n">
        <v>42144518</v>
      </c>
      <c r="BA724"/>
      <c r="BB724"/>
      <c r="BC724"/>
      <c r="BD724" t="s">
        <v>107</v>
      </c>
      <c r="BE724" t="s">
        <v>8844</v>
      </c>
      <c r="BF724" t="s">
        <v>8845</v>
      </c>
      <c r="BG724" t="s">
        <v>812</v>
      </c>
      <c r="BH724" t="s">
        <v>813</v>
      </c>
      <c r="BI724"/>
      <c r="BJ724"/>
      <c r="BK724"/>
      <c r="BL724"/>
      <c r="BM724"/>
      <c r="BN724"/>
      <c r="BO724"/>
      <c r="BP724"/>
      <c r="BQ724"/>
      <c r="BR724"/>
      <c r="BS724"/>
      <c r="BT724"/>
      <c r="BU724"/>
      <c r="BV724"/>
      <c r="BW724" t="n">
        <v>0.00004964</v>
      </c>
      <c r="BX724" t="n">
        <v>0</v>
      </c>
      <c r="BY724" t="n">
        <v>0.00006693</v>
      </c>
      <c r="BZ724" t="n">
        <v>0</v>
      </c>
      <c r="CA724" t="n">
        <v>0</v>
      </c>
      <c r="CB724" t="n">
        <v>0.0001983</v>
      </c>
      <c r="CC724" t="n">
        <v>0</v>
      </c>
      <c r="CD724" t="n">
        <v>0.00001503</v>
      </c>
      <c r="CE724" t="n">
        <v>0</v>
      </c>
      <c r="CF724" t="n">
        <v>0</v>
      </c>
      <c r="CG724" t="n">
        <v>359</v>
      </c>
      <c r="CH724" t="str">
        <f>=SUBTOTAL(103,CG724)</f>
      </c>
      <c r="CI724" t="str">
        <f>=IF(CH724=1,IFERROR(MAX($CI$1:CI723)+(COUNTIFS($CG$1:CG723,CG724,$CH$1:CH723,1)=0),1),"")</f>
      </c>
    </row>
    <row r="725">
      <c r="A725" t="s">
        <v>8832</v>
      </c>
      <c r="B725" t="s">
        <v>8899</v>
      </c>
      <c r="C725" t="s">
        <v>8900</v>
      </c>
      <c r="D725" t="s">
        <v>8835</v>
      </c>
      <c r="E725" t="s">
        <v>8901</v>
      </c>
      <c r="F725" t="s">
        <v>8902</v>
      </c>
      <c r="G725" t="s">
        <v>92</v>
      </c>
      <c r="H725" t="s">
        <v>93</v>
      </c>
      <c r="I725" t="s">
        <v>3129</v>
      </c>
      <c r="J725"/>
      <c r="K725"/>
      <c r="L725" t="n">
        <v>0.000027</v>
      </c>
      <c r="M725" t="n">
        <v>0.00009944</v>
      </c>
      <c r="N725" t="s">
        <v>1185</v>
      </c>
      <c r="O725"/>
      <c r="P725"/>
      <c r="Q725"/>
      <c r="R725"/>
      <c r="S725"/>
      <c r="T725" t="n">
        <v>0.027</v>
      </c>
      <c r="U725" t="s">
        <v>708</v>
      </c>
      <c r="V725" t="s">
        <v>8903</v>
      </c>
      <c r="W725" t="n">
        <v>23.7</v>
      </c>
      <c r="X725" t="n">
        <v>0.66422867775</v>
      </c>
      <c r="Y725" t="s">
        <v>8904</v>
      </c>
      <c r="Z725"/>
      <c r="AA725"/>
      <c r="AB725" t="s">
        <v>265</v>
      </c>
      <c r="AC725" t="s">
        <v>8905</v>
      </c>
      <c r="AD725"/>
      <c r="AE725"/>
      <c r="AF725" t="s">
        <v>8906</v>
      </c>
      <c r="AG725" t="s">
        <v>8907</v>
      </c>
      <c r="AH725"/>
      <c r="AI725" t="s">
        <v>419</v>
      </c>
      <c r="AJ725" t="s">
        <v>419</v>
      </c>
      <c r="AK725" t="s">
        <v>419</v>
      </c>
      <c r="AL725" t="s">
        <v>104</v>
      </c>
      <c r="AM725" t="n">
        <v>1</v>
      </c>
      <c r="AN725"/>
      <c r="AO725" t="n">
        <v>21</v>
      </c>
      <c r="AP725" t="n">
        <v>18</v>
      </c>
      <c r="AQ725" t="n">
        <v>19</v>
      </c>
      <c r="AR725" t="n">
        <v>2</v>
      </c>
      <c r="AS725" t="n">
        <v>0</v>
      </c>
      <c r="AT725" t="n">
        <v>2</v>
      </c>
      <c r="AU725" t="n">
        <v>67</v>
      </c>
      <c r="AV725" t="n">
        <v>14</v>
      </c>
      <c r="AW725" t="n">
        <v>57</v>
      </c>
      <c r="AX725" t="n">
        <v>42144518</v>
      </c>
      <c r="AY725" t="n">
        <v>42144518</v>
      </c>
      <c r="AZ725" t="n">
        <v>42144518</v>
      </c>
      <c r="BA725"/>
      <c r="BB725"/>
      <c r="BC725"/>
      <c r="BD725" t="s">
        <v>107</v>
      </c>
      <c r="BE725" t="s">
        <v>8844</v>
      </c>
      <c r="BF725" t="s">
        <v>8845</v>
      </c>
      <c r="BG725" t="s">
        <v>987</v>
      </c>
      <c r="BH725" t="s">
        <v>988</v>
      </c>
      <c r="BI725"/>
      <c r="BJ725"/>
      <c r="BK725"/>
      <c r="BL725"/>
      <c r="BM725"/>
      <c r="BN725"/>
      <c r="BO725"/>
      <c r="BP725"/>
      <c r="BQ725"/>
      <c r="BR725"/>
      <c r="BS725"/>
      <c r="BT725"/>
      <c r="BU725"/>
      <c r="BV725"/>
      <c r="BW725" t="n">
        <v>0.00002484</v>
      </c>
      <c r="BX725" t="n">
        <v>0</v>
      </c>
      <c r="BY725" t="n">
        <v>0.00006695</v>
      </c>
      <c r="BZ725" t="n">
        <v>0</v>
      </c>
      <c r="CA725" t="n">
        <v>0</v>
      </c>
      <c r="CB725" t="n">
        <v>0.00009944</v>
      </c>
      <c r="CC725" t="n">
        <v>0</v>
      </c>
      <c r="CD725" t="n">
        <v>0.00001502</v>
      </c>
      <c r="CE725" t="n">
        <v>0</v>
      </c>
      <c r="CF725" t="n">
        <v>0</v>
      </c>
      <c r="CG725" t="n">
        <v>359</v>
      </c>
      <c r="CH725" t="str">
        <f>=SUBTOTAL(103,CG725)</f>
      </c>
      <c r="CI725" t="str">
        <f>=IF(CH725=1,IFERROR(MAX($CI$1:CI724)+(COUNTIFS($CG$1:CG724,CG725,$CH$1:CH724,1)=0),1),"")</f>
      </c>
    </row>
    <row r="726">
      <c r="A726" t="s">
        <v>8908</v>
      </c>
      <c r="B726" t="s">
        <v>8909</v>
      </c>
      <c r="C726" t="s">
        <v>8910</v>
      </c>
      <c r="D726" t="s">
        <v>8911</v>
      </c>
      <c r="E726" t="s">
        <v>8912</v>
      </c>
      <c r="F726" t="s">
        <v>8913</v>
      </c>
      <c r="G726" t="s">
        <v>92</v>
      </c>
      <c r="H726" t="s">
        <v>93</v>
      </c>
      <c r="I726" t="s">
        <v>8914</v>
      </c>
      <c r="J726"/>
      <c r="K726" t="n">
        <v>0.0007022</v>
      </c>
      <c r="L726" t="n">
        <v>0.000381</v>
      </c>
      <c r="M726" t="n">
        <v>0.01267</v>
      </c>
      <c r="N726" t="s">
        <v>159</v>
      </c>
      <c r="O726"/>
      <c r="P726"/>
      <c r="Q726"/>
      <c r="R726"/>
      <c r="S726"/>
      <c r="T726" t="n">
        <v>0.067</v>
      </c>
      <c r="U726" t="s">
        <v>3183</v>
      </c>
      <c r="V726" t="s">
        <v>5968</v>
      </c>
      <c r="W726" t="n">
        <v>15.33</v>
      </c>
      <c r="X726" t="n">
        <v>0.40986520052</v>
      </c>
      <c r="Y726" t="s">
        <v>8915</v>
      </c>
      <c r="Z726"/>
      <c r="AA726"/>
      <c r="AB726" t="s">
        <v>327</v>
      </c>
      <c r="AC726" t="s">
        <v>8916</v>
      </c>
      <c r="AD726"/>
      <c r="AE726"/>
      <c r="AF726" t="s">
        <v>8917</v>
      </c>
      <c r="AG726" t="s">
        <v>8918</v>
      </c>
      <c r="AH726"/>
      <c r="AI726" t="s">
        <v>419</v>
      </c>
      <c r="AJ726" t="s">
        <v>102</v>
      </c>
      <c r="AK726" t="s">
        <v>419</v>
      </c>
      <c r="AL726" t="s">
        <v>249</v>
      </c>
      <c r="AM726" t="n">
        <v>1</v>
      </c>
      <c r="AN726"/>
      <c r="AO726" t="n">
        <v>47</v>
      </c>
      <c r="AP726" t="n">
        <v>43</v>
      </c>
      <c r="AQ726" t="n">
        <v>34</v>
      </c>
      <c r="AR726" t="n">
        <v>36</v>
      </c>
      <c r="AS726" t="n">
        <v>0</v>
      </c>
      <c r="AT726" t="n">
        <v>59</v>
      </c>
      <c r="AU726" t="n">
        <v>99</v>
      </c>
      <c r="AV726" t="n">
        <v>93</v>
      </c>
      <c r="AW726" t="n">
        <v>99</v>
      </c>
      <c r="AX726" t="n">
        <v>125960</v>
      </c>
      <c r="AY726"/>
      <c r="AZ726" t="n">
        <v>125960</v>
      </c>
      <c r="BA726" t="s">
        <v>105</v>
      </c>
      <c r="BB726" t="s">
        <v>8919</v>
      </c>
      <c r="BC726"/>
      <c r="BD726" t="s">
        <v>107</v>
      </c>
      <c r="BE726" t="s">
        <v>8920</v>
      </c>
      <c r="BF726" t="s">
        <v>8921</v>
      </c>
      <c r="BG726" t="s">
        <v>8922</v>
      </c>
      <c r="BH726" t="s">
        <v>8923</v>
      </c>
      <c r="BI726" t="n">
        <v>0.0002</v>
      </c>
      <c r="BJ726" t="n">
        <v>0.0008</v>
      </c>
      <c r="BK726" t="n">
        <v>0</v>
      </c>
      <c r="BL726" t="n">
        <v>0</v>
      </c>
      <c r="BM726" t="n">
        <v>0</v>
      </c>
      <c r="BN726" t="n">
        <v>0</v>
      </c>
      <c r="BO726" t="n">
        <v>0</v>
      </c>
      <c r="BP726" t="n">
        <v>0.0001716</v>
      </c>
      <c r="BQ726" t="n">
        <v>0.01032</v>
      </c>
      <c r="BR726" t="n">
        <v>0</v>
      </c>
      <c r="BS726" t="n">
        <v>0</v>
      </c>
      <c r="BT726" t="n">
        <v>0.0002298</v>
      </c>
      <c r="BU726" t="n">
        <v>0.001809</v>
      </c>
      <c r="BV726" t="n">
        <v>0.00009217</v>
      </c>
      <c r="BW726" t="n">
        <v>0.00002412</v>
      </c>
      <c r="BX726" t="n">
        <v>0</v>
      </c>
      <c r="BY726" t="n">
        <v>0.00006545</v>
      </c>
      <c r="BZ726" t="n">
        <v>0.01267</v>
      </c>
      <c r="CA726" t="n">
        <v>0</v>
      </c>
      <c r="CB726" t="n">
        <v>0</v>
      </c>
      <c r="CC726" t="n">
        <v>0.003165</v>
      </c>
      <c r="CD726" t="n">
        <v>0.0001617</v>
      </c>
      <c r="CE726" t="n">
        <v>0</v>
      </c>
      <c r="CF726" t="n">
        <v>0</v>
      </c>
      <c r="CG726" t="n">
        <v>360</v>
      </c>
      <c r="CH726" t="str">
        <f>=SUBTOTAL(103,CG726)</f>
      </c>
      <c r="CI726" t="str">
        <f>=IF(CH726=1,IFERROR(MAX($CI$1:CI725)+(COUNTIFS($CG$1:CG725,CG726,$CH$1:CH725,1)=0),1),"")</f>
      </c>
    </row>
    <row r="727">
      <c r="A727" t="s">
        <v>8924</v>
      </c>
      <c r="B727" t="s">
        <v>8925</v>
      </c>
      <c r="C727" t="s">
        <v>8926</v>
      </c>
      <c r="D727" t="s">
        <v>8927</v>
      </c>
      <c r="E727" t="s">
        <v>8928</v>
      </c>
      <c r="F727" t="s">
        <v>8929</v>
      </c>
      <c r="G727" t="s">
        <v>92</v>
      </c>
      <c r="H727" t="s">
        <v>93</v>
      </c>
      <c r="I727" t="s">
        <v>94</v>
      </c>
      <c r="J727"/>
      <c r="K727" t="n">
        <v>0.008559</v>
      </c>
      <c r="L727" t="n">
        <v>0.008042</v>
      </c>
      <c r="M727" t="n">
        <v>0.06579</v>
      </c>
      <c r="N727" t="s">
        <v>281</v>
      </c>
      <c r="O727"/>
      <c r="P727"/>
      <c r="Q727"/>
      <c r="R727"/>
      <c r="S727"/>
      <c r="T727" t="n">
        <v>0.094</v>
      </c>
      <c r="U727" t="s">
        <v>5554</v>
      </c>
      <c r="V727"/>
      <c r="W727" t="n">
        <v>14.91</v>
      </c>
      <c r="X727"/>
      <c r="Y727"/>
      <c r="Z727"/>
      <c r="AA727"/>
      <c r="AB727" t="s">
        <v>211</v>
      </c>
      <c r="AC727" t="s">
        <v>212</v>
      </c>
      <c r="AD727"/>
      <c r="AE727"/>
      <c r="AF727" t="s">
        <v>8930</v>
      </c>
      <c r="AG727" t="s">
        <v>8931</v>
      </c>
      <c r="AH727"/>
      <c r="AI727" t="s">
        <v>102</v>
      </c>
      <c r="AJ727" t="s">
        <v>433</v>
      </c>
      <c r="AK727" t="s">
        <v>433</v>
      </c>
      <c r="AL727" t="s">
        <v>125</v>
      </c>
      <c r="AM727" t="n">
        <v>1</v>
      </c>
      <c r="AN727"/>
      <c r="AO727" t="n">
        <v>37</v>
      </c>
      <c r="AP727" t="n">
        <v>116</v>
      </c>
      <c r="AQ727" t="n">
        <v>125</v>
      </c>
      <c r="AR727" t="n">
        <v>0</v>
      </c>
      <c r="AS727" t="n">
        <v>107</v>
      </c>
      <c r="AT727" t="n">
        <v>101</v>
      </c>
      <c r="AU727" t="n">
        <v>81</v>
      </c>
      <c r="AV727" t="n">
        <v>99</v>
      </c>
      <c r="AW727" t="n">
        <v>99</v>
      </c>
      <c r="AX727"/>
      <c r="AY727" t="n">
        <v>125960</v>
      </c>
      <c r="AZ727" t="n">
        <v>125960</v>
      </c>
      <c r="BA727"/>
      <c r="BB727"/>
      <c r="BC727"/>
      <c r="BD727" t="s">
        <v>107</v>
      </c>
      <c r="BE727" t="s">
        <v>8932</v>
      </c>
      <c r="BF727" t="s">
        <v>8933</v>
      </c>
      <c r="BG727" t="s">
        <v>2557</v>
      </c>
      <c r="BH727" t="s">
        <v>5958</v>
      </c>
      <c r="BI727" t="n">
        <v>0.0046</v>
      </c>
      <c r="BJ727" t="n">
        <v>0.0008</v>
      </c>
      <c r="BK727" t="n">
        <v>0.0014</v>
      </c>
      <c r="BL727" t="n">
        <v>0</v>
      </c>
      <c r="BM727" t="n">
        <v>0.0119</v>
      </c>
      <c r="BN727" t="n">
        <v>0.0092</v>
      </c>
      <c r="BO727" t="n">
        <v>0.001478</v>
      </c>
      <c r="BP727" t="n">
        <v>0.004065</v>
      </c>
      <c r="BQ727" t="n">
        <v>0.02175</v>
      </c>
      <c r="BR727" t="n">
        <v>0</v>
      </c>
      <c r="BS727" t="n">
        <v>0.01374</v>
      </c>
      <c r="BT727" t="n">
        <v>0.01154</v>
      </c>
      <c r="BU727" t="n">
        <v>0.01125</v>
      </c>
      <c r="BV727" t="n">
        <v>0.006523</v>
      </c>
      <c r="BW727" t="n">
        <v>0.00193</v>
      </c>
      <c r="BX727" t="n">
        <v>0.06579</v>
      </c>
      <c r="BY727" t="n">
        <v>0.004454</v>
      </c>
      <c r="BZ727" t="n">
        <v>0.02851</v>
      </c>
      <c r="CA727" t="n">
        <v>0.0001922</v>
      </c>
      <c r="CB727" t="n">
        <v>0.01385</v>
      </c>
      <c r="CC727" t="n">
        <v>0.02215</v>
      </c>
      <c r="CD727" t="n">
        <v>0.01048</v>
      </c>
      <c r="CE727" t="n">
        <v>0.01004</v>
      </c>
      <c r="CF727" t="n">
        <v>0.00579</v>
      </c>
      <c r="CG727" t="n">
        <v>361</v>
      </c>
      <c r="CH727" t="str">
        <f>=SUBTOTAL(103,CG727)</f>
      </c>
      <c r="CI727" t="str">
        <f>=IF(CH727=1,IFERROR(MAX($CI$1:CI726)+(COUNTIFS($CG$1:CG726,CG727,$CH$1:CH726,1)=0),1),"")</f>
      </c>
    </row>
    <row r="728">
      <c r="A728" t="s">
        <v>8934</v>
      </c>
      <c r="B728" t="s">
        <v>8935</v>
      </c>
      <c r="C728" t="s">
        <v>8936</v>
      </c>
      <c r="D728" t="s">
        <v>8937</v>
      </c>
      <c r="E728" t="s">
        <v>8938</v>
      </c>
      <c r="F728" t="s">
        <v>8939</v>
      </c>
      <c r="G728" t="s">
        <v>92</v>
      </c>
      <c r="H728" t="s">
        <v>93</v>
      </c>
      <c r="I728" t="s">
        <v>240</v>
      </c>
      <c r="J728"/>
      <c r="K728" t="n">
        <v>0.0009801</v>
      </c>
      <c r="L728" t="n">
        <v>0.0006307</v>
      </c>
      <c r="M728" t="n">
        <v>0.02131</v>
      </c>
      <c r="N728" t="s">
        <v>159</v>
      </c>
      <c r="O728" t="n">
        <v>730934</v>
      </c>
      <c r="P728" t="s">
        <v>412</v>
      </c>
      <c r="Q728" t="s">
        <v>8940</v>
      </c>
      <c r="R728"/>
      <c r="S728" t="s">
        <v>8941</v>
      </c>
      <c r="T728" t="n">
        <v>0.395</v>
      </c>
      <c r="U728" t="s">
        <v>1065</v>
      </c>
      <c r="V728"/>
      <c r="W728" t="n">
        <v>22.9</v>
      </c>
      <c r="X728" t="n">
        <v>0.454213738441</v>
      </c>
      <c r="Y728" t="s">
        <v>8942</v>
      </c>
      <c r="Z728"/>
      <c r="AA728"/>
      <c r="AB728" t="s">
        <v>327</v>
      </c>
      <c r="AC728" t="s">
        <v>8943</v>
      </c>
      <c r="AD728" t="s">
        <v>8944</v>
      </c>
      <c r="AE728" t="s">
        <v>247</v>
      </c>
      <c r="AF728"/>
      <c r="AG728" t="s">
        <v>8945</v>
      </c>
      <c r="AH728"/>
      <c r="AI728" t="s">
        <v>419</v>
      </c>
      <c r="AJ728" t="s">
        <v>102</v>
      </c>
      <c r="AK728" t="s">
        <v>419</v>
      </c>
      <c r="AL728" t="s">
        <v>228</v>
      </c>
      <c r="AM728" t="n">
        <v>1</v>
      </c>
      <c r="AN728"/>
      <c r="AO728" t="n">
        <v>91</v>
      </c>
      <c r="AP728" t="n">
        <v>38</v>
      </c>
      <c r="AQ728" t="n">
        <v>66</v>
      </c>
      <c r="AR728" t="n">
        <v>65</v>
      </c>
      <c r="AS728" t="n">
        <v>0</v>
      </c>
      <c r="AT728" t="n">
        <v>92</v>
      </c>
      <c r="AU728" t="n">
        <v>99</v>
      </c>
      <c r="AV728" t="n">
        <v>91</v>
      </c>
      <c r="AW728" t="n">
        <v>99</v>
      </c>
      <c r="AX728" t="n">
        <v>125960</v>
      </c>
      <c r="AY728"/>
      <c r="AZ728" t="n">
        <v>125960</v>
      </c>
      <c r="BA728" t="s">
        <v>105</v>
      </c>
      <c r="BB728" t="s">
        <v>8946</v>
      </c>
      <c r="BC728"/>
      <c r="BD728" t="s">
        <v>107</v>
      </c>
      <c r="BE728" t="s">
        <v>8947</v>
      </c>
      <c r="BF728" t="s">
        <v>8948</v>
      </c>
      <c r="BG728" t="s">
        <v>1252</v>
      </c>
      <c r="BH728" t="s">
        <v>1298</v>
      </c>
      <c r="BI728" t="n">
        <v>0.0002</v>
      </c>
      <c r="BJ728" t="n">
        <v>0</v>
      </c>
      <c r="BK728" t="n">
        <v>0</v>
      </c>
      <c r="BL728" t="n">
        <v>0.001</v>
      </c>
      <c r="BM728" t="n">
        <v>0</v>
      </c>
      <c r="BN728" t="n">
        <v>0</v>
      </c>
      <c r="BO728" t="n">
        <v>0.0002487</v>
      </c>
      <c r="BP728" t="n">
        <v>0.0001743</v>
      </c>
      <c r="BQ728" t="n">
        <v>0.01692</v>
      </c>
      <c r="BR728" t="n">
        <v>0.0008173</v>
      </c>
      <c r="BS728" t="n">
        <v>0</v>
      </c>
      <c r="BT728" t="n">
        <v>0.0003028</v>
      </c>
      <c r="BU728" t="n">
        <v>0.001481</v>
      </c>
      <c r="BV728" t="n">
        <v>0.0002621</v>
      </c>
      <c r="BW728" t="n">
        <v>0.0000724</v>
      </c>
      <c r="BX728" t="n">
        <v>0</v>
      </c>
      <c r="BY728" t="n">
        <v>0.0002617</v>
      </c>
      <c r="BZ728" t="n">
        <v>0.02131</v>
      </c>
      <c r="CA728" t="n">
        <v>0.0007701</v>
      </c>
      <c r="CB728" t="n">
        <v>0</v>
      </c>
      <c r="CC728" t="n">
        <v>0</v>
      </c>
      <c r="CD728" t="n">
        <v>0.00008819</v>
      </c>
      <c r="CE728" t="n">
        <v>0.00191</v>
      </c>
      <c r="CF728" t="n">
        <v>0.0002068</v>
      </c>
      <c r="CG728" t="n">
        <v>362</v>
      </c>
      <c r="CH728" t="str">
        <f>=SUBTOTAL(103,CG728)</f>
      </c>
      <c r="CI728" t="str">
        <f>=IF(CH728=1,IFERROR(MAX($CI$1:CI727)+(COUNTIFS($CG$1:CG727,CG728,$CH$1:CH727,1)=0),1),"")</f>
      </c>
    </row>
    <row r="729">
      <c r="A729" t="s">
        <v>303</v>
      </c>
      <c r="B729" t="s">
        <v>304</v>
      </c>
      <c r="C729" t="s">
        <v>305</v>
      </c>
      <c r="D729" t="s">
        <v>306</v>
      </c>
      <c r="E729" t="s">
        <v>307</v>
      </c>
      <c r="F729" t="s">
        <v>308</v>
      </c>
      <c r="G729" t="s">
        <v>309</v>
      </c>
      <c r="H729" t="s">
        <v>93</v>
      </c>
      <c r="I729" t="s">
        <v>310</v>
      </c>
      <c r="J729"/>
      <c r="K729"/>
      <c r="L729" t="n">
        <v>0.0001652</v>
      </c>
      <c r="M729" t="n">
        <v>0.0004174</v>
      </c>
      <c r="N729" t="s">
        <v>207</v>
      </c>
      <c r="O729"/>
      <c r="P729"/>
      <c r="Q729"/>
      <c r="R729"/>
      <c r="S729"/>
      <c r="T729"/>
      <c r="U729"/>
      <c r="V729"/>
      <c r="W729"/>
      <c r="X729"/>
      <c r="Y729"/>
      <c r="Z729"/>
      <c r="AA729"/>
      <c r="AB729"/>
      <c r="AC729"/>
      <c r="AD729"/>
      <c r="AE729"/>
      <c r="AF729"/>
      <c r="AG729" t="s">
        <v>311</v>
      </c>
      <c r="AH729"/>
      <c r="AI729" t="s">
        <v>102</v>
      </c>
      <c r="AJ729" t="s">
        <v>102</v>
      </c>
      <c r="AK729" t="s">
        <v>103</v>
      </c>
      <c r="AL729" t="s">
        <v>312</v>
      </c>
      <c r="AM729" t="n">
        <v>1</v>
      </c>
      <c r="AN729" t="s">
        <v>5279</v>
      </c>
      <c r="AO729" t="n">
        <v>40</v>
      </c>
      <c r="AP729" t="n">
        <v>110</v>
      </c>
      <c r="AQ729" t="n">
        <v>98</v>
      </c>
      <c r="AR729" t="n">
        <v>0</v>
      </c>
      <c r="AS729" t="n">
        <v>0</v>
      </c>
      <c r="AT729" t="n">
        <v>37</v>
      </c>
      <c r="AU729" t="n">
        <v>33</v>
      </c>
      <c r="AV729" t="n">
        <v>50</v>
      </c>
      <c r="AW729" t="n">
        <v>99</v>
      </c>
      <c r="AX729"/>
      <c r="AY729"/>
      <c r="AZ729"/>
      <c r="BA729" t="s">
        <v>105</v>
      </c>
      <c r="BB729" t="s">
        <v>313</v>
      </c>
      <c r="BC729"/>
      <c r="BD729" t="s">
        <v>163</v>
      </c>
      <c r="BE729" t="s">
        <v>314</v>
      </c>
      <c r="BF729" t="s">
        <v>315</v>
      </c>
      <c r="BG729" t="s">
        <v>316</v>
      </c>
      <c r="BH729" t="s">
        <v>317</v>
      </c>
      <c r="BI729"/>
      <c r="BJ729"/>
      <c r="BK729"/>
      <c r="BL729"/>
      <c r="BM729"/>
      <c r="BN729"/>
      <c r="BO729"/>
      <c r="BP729"/>
      <c r="BQ729"/>
      <c r="BR729"/>
      <c r="BS729"/>
      <c r="BT729"/>
      <c r="BU729"/>
      <c r="BV729"/>
      <c r="BW729" t="n">
        <v>0.00002416</v>
      </c>
      <c r="BX729" t="n">
        <v>0</v>
      </c>
      <c r="BY729" t="n">
        <v>0.0002636</v>
      </c>
      <c r="BZ729" t="n">
        <v>0</v>
      </c>
      <c r="CA729" t="n">
        <v>0</v>
      </c>
      <c r="CB729" t="n">
        <v>0.000189</v>
      </c>
      <c r="CC729" t="n">
        <v>0</v>
      </c>
      <c r="CD729" t="n">
        <v>0.0002372</v>
      </c>
      <c r="CE729" t="n">
        <v>0</v>
      </c>
      <c r="CF729" t="n">
        <v>0.0004174</v>
      </c>
      <c r="CG729" t="n">
        <v>363</v>
      </c>
      <c r="CH729" t="str">
        <f>=SUBTOTAL(103,CG729)</f>
      </c>
      <c r="CI729" t="str">
        <f>=IF(CH729=1,IFERROR(MAX($CI$1:CI728)+(COUNTIFS($CG$1:CG728,CG729,$CH$1:CH728,1)=0),1),"")</f>
      </c>
    </row>
    <row r="730">
      <c r="A730" t="s">
        <v>8949</v>
      </c>
      <c r="B730" t="s">
        <v>8950</v>
      </c>
      <c r="C730" t="s">
        <v>8951</v>
      </c>
      <c r="D730" t="s">
        <v>8952</v>
      </c>
      <c r="E730" t="s">
        <v>8953</v>
      </c>
      <c r="F730" t="s">
        <v>8954</v>
      </c>
      <c r="G730" t="s">
        <v>92</v>
      </c>
      <c r="H730" t="s">
        <v>93</v>
      </c>
      <c r="I730" t="s">
        <v>2051</v>
      </c>
      <c r="J730"/>
      <c r="K730" t="n">
        <v>0.001207</v>
      </c>
      <c r="L730" t="n">
        <v>0.0009006</v>
      </c>
      <c r="M730" t="n">
        <v>0.03458</v>
      </c>
      <c r="N730" t="s">
        <v>159</v>
      </c>
      <c r="O730"/>
      <c r="P730"/>
      <c r="Q730"/>
      <c r="R730"/>
      <c r="S730"/>
      <c r="T730" t="n">
        <v>0.162</v>
      </c>
      <c r="U730" t="s">
        <v>743</v>
      </c>
      <c r="V730" t="s">
        <v>8955</v>
      </c>
      <c r="W730" t="n">
        <v>13.32</v>
      </c>
      <c r="X730" t="n">
        <v>0.36027571559</v>
      </c>
      <c r="Y730" t="s">
        <v>8956</v>
      </c>
      <c r="Z730"/>
      <c r="AA730"/>
      <c r="AB730" t="s">
        <v>265</v>
      </c>
      <c r="AC730" t="s">
        <v>8957</v>
      </c>
      <c r="AD730"/>
      <c r="AE730"/>
      <c r="AF730" t="s">
        <v>8958</v>
      </c>
      <c r="AG730" t="s">
        <v>8959</v>
      </c>
      <c r="AH730"/>
      <c r="AI730" t="s">
        <v>103</v>
      </c>
      <c r="AJ730" t="s">
        <v>103</v>
      </c>
      <c r="AK730" t="s">
        <v>103</v>
      </c>
      <c r="AL730" t="s">
        <v>104</v>
      </c>
      <c r="AM730" t="n">
        <v>1</v>
      </c>
      <c r="AN730"/>
      <c r="AO730" t="n">
        <v>136</v>
      </c>
      <c r="AP730" t="n">
        <v>126</v>
      </c>
      <c r="AQ730" t="n">
        <v>105</v>
      </c>
      <c r="AR730" t="n">
        <v>119</v>
      </c>
      <c r="AS730" t="n">
        <v>121</v>
      </c>
      <c r="AT730" t="n">
        <v>142</v>
      </c>
      <c r="AU730" t="n">
        <v>99</v>
      </c>
      <c r="AV730" t="n">
        <v>99</v>
      </c>
      <c r="AW730" t="n">
        <v>99</v>
      </c>
      <c r="AX730"/>
      <c r="AY730"/>
      <c r="AZ730"/>
      <c r="BA730"/>
      <c r="BB730"/>
      <c r="BC730"/>
      <c r="BD730" t="s">
        <v>107</v>
      </c>
      <c r="BE730" t="s">
        <v>8960</v>
      </c>
      <c r="BF730" t="s">
        <v>8961</v>
      </c>
      <c r="BG730" t="s">
        <v>812</v>
      </c>
      <c r="BH730" t="s">
        <v>813</v>
      </c>
      <c r="BI730"/>
      <c r="BJ730"/>
      <c r="BK730"/>
      <c r="BL730"/>
      <c r="BM730"/>
      <c r="BN730"/>
      <c r="BO730" t="n">
        <v>0.0001265</v>
      </c>
      <c r="BP730" t="n">
        <v>0.00002964</v>
      </c>
      <c r="BQ730" t="n">
        <v>0.02506</v>
      </c>
      <c r="BR730" t="n">
        <v>0</v>
      </c>
      <c r="BS730" t="n">
        <v>0</v>
      </c>
      <c r="BT730" t="n">
        <v>0.0003108</v>
      </c>
      <c r="BU730" t="n">
        <v>0.001866</v>
      </c>
      <c r="BV730" t="n">
        <v>0</v>
      </c>
      <c r="BW730" t="n">
        <v>0</v>
      </c>
      <c r="BX730" t="n">
        <v>0</v>
      </c>
      <c r="BY730" t="n">
        <v>0.00006545</v>
      </c>
      <c r="BZ730" t="n">
        <v>0.03458</v>
      </c>
      <c r="CA730" t="n">
        <v>0</v>
      </c>
      <c r="CB730" t="n">
        <v>0</v>
      </c>
      <c r="CC730" t="n">
        <v>0</v>
      </c>
      <c r="CD730" t="n">
        <v>0.0002058</v>
      </c>
      <c r="CE730" t="n">
        <v>0.000956</v>
      </c>
      <c r="CF730" t="n">
        <v>0</v>
      </c>
      <c r="CG730" t="n">
        <v>364</v>
      </c>
      <c r="CH730" t="str">
        <f>=SUBTOTAL(103,CG730)</f>
      </c>
      <c r="CI730" t="str">
        <f>=IF(CH730=1,IFERROR(MAX($CI$1:CI729)+(COUNTIFS($CG$1:CG729,CG730,$CH$1:CH729,1)=0),1),"")</f>
      </c>
    </row>
    <row r="731">
      <c r="A731" t="s">
        <v>8962</v>
      </c>
      <c r="B731" t="s">
        <v>8963</v>
      </c>
      <c r="C731" t="s">
        <v>8964</v>
      </c>
      <c r="D731" t="s">
        <v>8965</v>
      </c>
      <c r="E731" t="s">
        <v>8966</v>
      </c>
      <c r="F731" t="s">
        <v>8967</v>
      </c>
      <c r="G731" t="s">
        <v>92</v>
      </c>
      <c r="H731" t="s">
        <v>93</v>
      </c>
      <c r="I731" t="s">
        <v>581</v>
      </c>
      <c r="J731"/>
      <c r="K731" t="n">
        <v>0.001042</v>
      </c>
      <c r="L731" t="n">
        <v>0.0008221</v>
      </c>
      <c r="M731" t="n">
        <v>0.02912</v>
      </c>
      <c r="N731" t="s">
        <v>159</v>
      </c>
      <c r="O731"/>
      <c r="P731"/>
      <c r="Q731"/>
      <c r="R731"/>
      <c r="S731"/>
      <c r="T731" t="n">
        <v>0.008</v>
      </c>
      <c r="U731" t="s">
        <v>119</v>
      </c>
      <c r="V731" t="s">
        <v>928</v>
      </c>
      <c r="W731" t="n">
        <v>8.472</v>
      </c>
      <c r="X731" t="n">
        <v>0.192319244146</v>
      </c>
      <c r="Y731" t="s">
        <v>8968</v>
      </c>
      <c r="Z731"/>
      <c r="AA731"/>
      <c r="AB731" t="s">
        <v>211</v>
      </c>
      <c r="AC731" t="s">
        <v>212</v>
      </c>
      <c r="AD731"/>
      <c r="AE731"/>
      <c r="AF731" t="s">
        <v>8969</v>
      </c>
      <c r="AG731" t="s">
        <v>8970</v>
      </c>
      <c r="AH731"/>
      <c r="AI731" t="s">
        <v>102</v>
      </c>
      <c r="AJ731" t="s">
        <v>433</v>
      </c>
      <c r="AK731" t="s">
        <v>433</v>
      </c>
      <c r="AL731" t="s">
        <v>228</v>
      </c>
      <c r="AM731" t="n">
        <v>1</v>
      </c>
      <c r="AN731"/>
      <c r="AO731" t="n">
        <v>39</v>
      </c>
      <c r="AP731" t="n">
        <v>109</v>
      </c>
      <c r="AQ731" t="n">
        <v>128</v>
      </c>
      <c r="AR731" t="n">
        <v>0</v>
      </c>
      <c r="AS731" t="n">
        <v>127</v>
      </c>
      <c r="AT731" t="n">
        <v>127</v>
      </c>
      <c r="AU731" t="n">
        <v>90</v>
      </c>
      <c r="AV731" t="n">
        <v>99</v>
      </c>
      <c r="AW731" t="n">
        <v>99</v>
      </c>
      <c r="AX731"/>
      <c r="AY731" t="n">
        <v>125960</v>
      </c>
      <c r="AZ731" t="n">
        <v>125960</v>
      </c>
      <c r="BA731" t="s">
        <v>105</v>
      </c>
      <c r="BB731" t="s">
        <v>8971</v>
      </c>
      <c r="BC731"/>
      <c r="BD731" t="s">
        <v>107</v>
      </c>
      <c r="BE731" t="s">
        <v>8972</v>
      </c>
      <c r="BF731" t="s">
        <v>8973</v>
      </c>
      <c r="BG731" t="s">
        <v>987</v>
      </c>
      <c r="BH731" t="s">
        <v>1928</v>
      </c>
      <c r="BI731"/>
      <c r="BJ731"/>
      <c r="BK731"/>
      <c r="BL731"/>
      <c r="BM731"/>
      <c r="BN731"/>
      <c r="BO731" t="n">
        <v>0</v>
      </c>
      <c r="BP731" t="n">
        <v>0.000116</v>
      </c>
      <c r="BQ731" t="n">
        <v>0.02247</v>
      </c>
      <c r="BR731" t="n">
        <v>0</v>
      </c>
      <c r="BS731" t="n">
        <v>0</v>
      </c>
      <c r="BT731" t="n">
        <v>0.0002125</v>
      </c>
      <c r="BU731" t="n">
        <v>0.001146</v>
      </c>
      <c r="BV731" t="n">
        <v>0</v>
      </c>
      <c r="BW731" t="n">
        <v>0.00004831</v>
      </c>
      <c r="BX731" t="n">
        <v>0</v>
      </c>
      <c r="BY731" t="n">
        <v>0.0002622</v>
      </c>
      <c r="BZ731" t="n">
        <v>0.02912</v>
      </c>
      <c r="CA731" t="n">
        <v>0</v>
      </c>
      <c r="CB731" t="n">
        <v>0</v>
      </c>
      <c r="CC731" t="n">
        <v>0</v>
      </c>
      <c r="CD731" t="n">
        <v>0.00025</v>
      </c>
      <c r="CE731" t="n">
        <v>0.000478</v>
      </c>
      <c r="CF731" t="n">
        <v>0</v>
      </c>
      <c r="CG731" t="n">
        <v>365</v>
      </c>
      <c r="CH731" t="str">
        <f>=SUBTOTAL(103,CG731)</f>
      </c>
      <c r="CI731" t="str">
        <f>=IF(CH731=1,IFERROR(MAX($CI$1:CI730)+(COUNTIFS($CG$1:CG730,CG731,$CH$1:CH730,1)=0),1),"")</f>
      </c>
    </row>
    <row r="732">
      <c r="A732" t="s">
        <v>8974</v>
      </c>
      <c r="B732" t="s">
        <v>8975</v>
      </c>
      <c r="C732" t="s">
        <v>8976</v>
      </c>
      <c r="D732" t="s">
        <v>8977</v>
      </c>
      <c r="E732" t="s">
        <v>8978</v>
      </c>
      <c r="F732" t="s">
        <v>8979</v>
      </c>
      <c r="G732" t="s">
        <v>92</v>
      </c>
      <c r="H732" t="s">
        <v>93</v>
      </c>
      <c r="I732" t="s">
        <v>8980</v>
      </c>
      <c r="J732"/>
      <c r="K732" t="n">
        <v>0.0002412</v>
      </c>
      <c r="L732" t="n">
        <v>0.0001579</v>
      </c>
      <c r="M732" t="n">
        <v>0.005479</v>
      </c>
      <c r="N732" t="s">
        <v>159</v>
      </c>
      <c r="O732" t="n">
        <v>731985</v>
      </c>
      <c r="P732" t="s">
        <v>564</v>
      </c>
      <c r="Q732" t="s">
        <v>8981</v>
      </c>
      <c r="R732" t="s">
        <v>8982</v>
      </c>
      <c r="S732"/>
      <c r="T732" t="n">
        <v>0.223</v>
      </c>
      <c r="U732" t="s">
        <v>473</v>
      </c>
      <c r="V732" t="s">
        <v>474</v>
      </c>
      <c r="W732" t="n">
        <v>20.8</v>
      </c>
      <c r="X732" t="n">
        <v>0.322255432606</v>
      </c>
      <c r="Y732" t="s">
        <v>8983</v>
      </c>
      <c r="Z732" t="s">
        <v>2249</v>
      </c>
      <c r="AA732" t="n">
        <v>0.453635048138634</v>
      </c>
      <c r="AB732" t="s">
        <v>284</v>
      </c>
      <c r="AC732" t="s">
        <v>8984</v>
      </c>
      <c r="AD732" t="s">
        <v>8985</v>
      </c>
      <c r="AE732" t="s">
        <v>2125</v>
      </c>
      <c r="AF732" t="s">
        <v>8986</v>
      </c>
      <c r="AG732" t="s">
        <v>8987</v>
      </c>
      <c r="AH732"/>
      <c r="AI732" t="s">
        <v>433</v>
      </c>
      <c r="AJ732" t="s">
        <v>102</v>
      </c>
      <c r="AK732" t="s">
        <v>419</v>
      </c>
      <c r="AL732" t="s">
        <v>249</v>
      </c>
      <c r="AM732" t="n">
        <v>1</v>
      </c>
      <c r="AN732"/>
      <c r="AO732" t="n">
        <v>100</v>
      </c>
      <c r="AP732" t="n">
        <v>71</v>
      </c>
      <c r="AQ732" t="n">
        <v>114</v>
      </c>
      <c r="AR732" t="n">
        <v>87</v>
      </c>
      <c r="AS732" t="n">
        <v>0</v>
      </c>
      <c r="AT732" t="n">
        <v>106</v>
      </c>
      <c r="AU732" t="n">
        <v>99</v>
      </c>
      <c r="AV732" t="n">
        <v>99</v>
      </c>
      <c r="AW732" t="n">
        <v>99</v>
      </c>
      <c r="AX732" t="n">
        <v>125960</v>
      </c>
      <c r="AY732"/>
      <c r="AZ732" t="n">
        <v>125960</v>
      </c>
      <c r="BA732"/>
      <c r="BB732"/>
      <c r="BC732"/>
      <c r="BD732" t="s">
        <v>107</v>
      </c>
      <c r="BE732" t="s">
        <v>8988</v>
      </c>
      <c r="BF732" t="s">
        <v>8989</v>
      </c>
      <c r="BG732" t="s">
        <v>301</v>
      </c>
      <c r="BH732" t="s">
        <v>302</v>
      </c>
      <c r="BI732"/>
      <c r="BJ732"/>
      <c r="BK732"/>
      <c r="BL732"/>
      <c r="BM732"/>
      <c r="BN732"/>
      <c r="BO732" t="n">
        <v>0</v>
      </c>
      <c r="BP732" t="n">
        <v>0</v>
      </c>
      <c r="BQ732" t="n">
        <v>0.005268</v>
      </c>
      <c r="BR732" t="n">
        <v>0</v>
      </c>
      <c r="BS732" t="n">
        <v>0</v>
      </c>
      <c r="BT732" t="n">
        <v>0.00004477</v>
      </c>
      <c r="BU732" t="n">
        <v>0.0005028</v>
      </c>
      <c r="BV732" t="n">
        <v>0</v>
      </c>
      <c r="BW732" t="n">
        <v>0</v>
      </c>
      <c r="BX732" t="n">
        <v>0</v>
      </c>
      <c r="BY732" t="n">
        <v>0.0000655</v>
      </c>
      <c r="BZ732" t="n">
        <v>0.005479</v>
      </c>
      <c r="CA732" t="n">
        <v>0</v>
      </c>
      <c r="CB732" t="n">
        <v>0</v>
      </c>
      <c r="CC732" t="n">
        <v>0</v>
      </c>
      <c r="CD732" t="n">
        <v>0.0000588</v>
      </c>
      <c r="CE732" t="n">
        <v>0</v>
      </c>
      <c r="CF732" t="n">
        <v>0</v>
      </c>
      <c r="CG732" t="n">
        <v>366</v>
      </c>
      <c r="CH732" t="str">
        <f>=SUBTOTAL(103,CG732)</f>
      </c>
      <c r="CI732" t="str">
        <f>=IF(CH732=1,IFERROR(MAX($CI$1:CI731)+(COUNTIFS($CG$1:CG731,CG732,$CH$1:CH731,1)=0),1),"")</f>
      </c>
    </row>
    <row r="733">
      <c r="A733" t="s">
        <v>1593</v>
      </c>
      <c r="B733" t="s">
        <v>1594</v>
      </c>
      <c r="C733" t="s">
        <v>1595</v>
      </c>
      <c r="D733" t="s">
        <v>1596</v>
      </c>
      <c r="E733" t="s">
        <v>1597</v>
      </c>
      <c r="F733" t="s">
        <v>1598</v>
      </c>
      <c r="G733" t="s">
        <v>1387</v>
      </c>
      <c r="H733" t="s">
        <v>93</v>
      </c>
      <c r="I733" t="s">
        <v>484</v>
      </c>
      <c r="J733"/>
      <c r="K733" t="n">
        <v>0.001619</v>
      </c>
      <c r="L733" t="n">
        <v>0.02026</v>
      </c>
      <c r="M733" t="n">
        <v>0.0548</v>
      </c>
      <c r="N733" t="s">
        <v>343</v>
      </c>
      <c r="O733"/>
      <c r="P733"/>
      <c r="Q733"/>
      <c r="R733"/>
      <c r="S733"/>
      <c r="T733"/>
      <c r="U733"/>
      <c r="V733"/>
      <c r="W733"/>
      <c r="X733"/>
      <c r="Y733"/>
      <c r="Z733"/>
      <c r="AA733"/>
      <c r="AB733"/>
      <c r="AC733"/>
      <c r="AD733"/>
      <c r="AE733"/>
      <c r="AF733"/>
      <c r="AG733" t="s">
        <v>1599</v>
      </c>
      <c r="AH733"/>
      <c r="AI733" t="s">
        <v>102</v>
      </c>
      <c r="AJ733" t="s">
        <v>433</v>
      </c>
      <c r="AK733" t="s">
        <v>433</v>
      </c>
      <c r="AL733" t="s">
        <v>161</v>
      </c>
      <c r="AM733" t="n">
        <v>1</v>
      </c>
      <c r="AN733" t="s">
        <v>3605</v>
      </c>
      <c r="AO733" t="n">
        <v>31</v>
      </c>
      <c r="AP733" t="n">
        <v>29</v>
      </c>
      <c r="AQ733" t="n">
        <v>36</v>
      </c>
      <c r="AR733" t="n">
        <v>0</v>
      </c>
      <c r="AS733" t="n">
        <v>16</v>
      </c>
      <c r="AT733" t="n">
        <v>17</v>
      </c>
      <c r="AU733" t="n">
        <v>58</v>
      </c>
      <c r="AV733" t="n">
        <v>99</v>
      </c>
      <c r="AW733" t="n">
        <v>99</v>
      </c>
      <c r="AX733"/>
      <c r="AY733" t="n">
        <v>125960</v>
      </c>
      <c r="AZ733" t="n">
        <v>125960</v>
      </c>
      <c r="BA733" t="s">
        <v>105</v>
      </c>
      <c r="BB733" t="s">
        <v>1600</v>
      </c>
      <c r="BC733"/>
      <c r="BD733" t="s">
        <v>107</v>
      </c>
      <c r="BE733" t="s">
        <v>1601</v>
      </c>
      <c r="BF733" t="s">
        <v>1602</v>
      </c>
      <c r="BG733" t="s">
        <v>1603</v>
      </c>
      <c r="BH733" t="s">
        <v>1604</v>
      </c>
      <c r="BI733"/>
      <c r="BJ733"/>
      <c r="BK733"/>
      <c r="BL733"/>
      <c r="BM733"/>
      <c r="BN733"/>
      <c r="BO733" t="n">
        <v>0.008163</v>
      </c>
      <c r="BP733" t="n">
        <v>0.0004026</v>
      </c>
      <c r="BQ733" t="n">
        <v>0.001834</v>
      </c>
      <c r="BR733" t="n">
        <v>0</v>
      </c>
      <c r="BS733" t="n">
        <v>0.00258</v>
      </c>
      <c r="BT733" t="n">
        <v>0.001041</v>
      </c>
      <c r="BU733" t="n">
        <v>0.0005476</v>
      </c>
      <c r="BV733" t="n">
        <v>0.001121</v>
      </c>
      <c r="BW733" t="n">
        <v>0.0548</v>
      </c>
      <c r="BX733" t="n">
        <v>0</v>
      </c>
      <c r="BY733" t="n">
        <v>0.01372</v>
      </c>
      <c r="BZ733" t="n">
        <v>0.021</v>
      </c>
      <c r="CA733" t="n">
        <v>0</v>
      </c>
      <c r="CB733" t="n">
        <v>0.002335</v>
      </c>
      <c r="CC733" t="n">
        <v>0</v>
      </c>
      <c r="CD733" t="n">
        <v>0.01038</v>
      </c>
      <c r="CE733" t="n">
        <v>0.01458</v>
      </c>
      <c r="CF733" t="n">
        <v>0.01677</v>
      </c>
      <c r="CG733" t="n">
        <v>367</v>
      </c>
      <c r="CH733" t="str">
        <f>=SUBTOTAL(103,CG733)</f>
      </c>
      <c r="CI733" t="str">
        <f>=IF(CH733=1,IFERROR(MAX($CI$1:CI732)+(COUNTIFS($CG$1:CG732,CG733,$CH$1:CH732,1)=0),1),"")</f>
      </c>
    </row>
    <row r="734">
      <c r="A734" t="s">
        <v>1593</v>
      </c>
      <c r="B734" t="s">
        <v>1605</v>
      </c>
      <c r="C734" t="s">
        <v>1606</v>
      </c>
      <c r="D734" t="s">
        <v>1596</v>
      </c>
      <c r="E734" t="s">
        <v>1607</v>
      </c>
      <c r="F734" t="s">
        <v>1608</v>
      </c>
      <c r="G734" t="s">
        <v>92</v>
      </c>
      <c r="H734" t="s">
        <v>93</v>
      </c>
      <c r="I734" t="s">
        <v>484</v>
      </c>
      <c r="J734"/>
      <c r="K734" t="n">
        <v>0.001258</v>
      </c>
      <c r="L734" t="n">
        <v>0.0007759</v>
      </c>
      <c r="M734" t="n">
        <v>0.005152</v>
      </c>
      <c r="N734" t="s">
        <v>159</v>
      </c>
      <c r="O734"/>
      <c r="P734"/>
      <c r="Q734"/>
      <c r="R734"/>
      <c r="S734"/>
      <c r="T734" t="n">
        <v>0.057</v>
      </c>
      <c r="U734" t="s">
        <v>1087</v>
      </c>
      <c r="V734" t="s">
        <v>244</v>
      </c>
      <c r="W734" t="n">
        <v>0.437</v>
      </c>
      <c r="X734"/>
      <c r="Y734" t="s">
        <v>1609</v>
      </c>
      <c r="Z734"/>
      <c r="AA734"/>
      <c r="AB734" t="s">
        <v>1610</v>
      </c>
      <c r="AC734" t="s">
        <v>1611</v>
      </c>
      <c r="AD734"/>
      <c r="AE734"/>
      <c r="AF734" t="s">
        <v>1612</v>
      </c>
      <c r="AG734" t="s">
        <v>1613</v>
      </c>
      <c r="AH734"/>
      <c r="AI734" t="s">
        <v>433</v>
      </c>
      <c r="AJ734" t="s">
        <v>102</v>
      </c>
      <c r="AK734" t="s">
        <v>419</v>
      </c>
      <c r="AL734" t="s">
        <v>228</v>
      </c>
      <c r="AM734" t="n">
        <v>1</v>
      </c>
      <c r="AN734" t="s">
        <v>3605</v>
      </c>
      <c r="AO734" t="n">
        <v>36</v>
      </c>
      <c r="AP734" t="n">
        <v>59</v>
      </c>
      <c r="AQ734" t="n">
        <v>23</v>
      </c>
      <c r="AR734" t="n">
        <v>22</v>
      </c>
      <c r="AS734" t="n">
        <v>0</v>
      </c>
      <c r="AT734" t="n">
        <v>26</v>
      </c>
      <c r="AU734" t="n">
        <v>99</v>
      </c>
      <c r="AV734" t="n">
        <v>99</v>
      </c>
      <c r="AW734" t="n">
        <v>99</v>
      </c>
      <c r="AX734" t="n">
        <v>125960</v>
      </c>
      <c r="AY734"/>
      <c r="AZ734" t="n">
        <v>125960</v>
      </c>
      <c r="BA734" t="s">
        <v>105</v>
      </c>
      <c r="BB734" t="s">
        <v>1600</v>
      </c>
      <c r="BC734"/>
      <c r="BD734" t="s">
        <v>107</v>
      </c>
      <c r="BE734" t="s">
        <v>1601</v>
      </c>
      <c r="BF734" t="s">
        <v>1602</v>
      </c>
      <c r="BG734" t="s">
        <v>532</v>
      </c>
      <c r="BH734" t="s">
        <v>533</v>
      </c>
      <c r="BI734"/>
      <c r="BJ734"/>
      <c r="BK734"/>
      <c r="BL734"/>
      <c r="BM734"/>
      <c r="BN734"/>
      <c r="BO734" t="n">
        <v>0.00008973</v>
      </c>
      <c r="BP734" t="n">
        <v>0</v>
      </c>
      <c r="BQ734" t="n">
        <v>0.005059</v>
      </c>
      <c r="BR734" t="n">
        <v>0.00008467</v>
      </c>
      <c r="BS734" t="n">
        <v>0.001346</v>
      </c>
      <c r="BT734" t="n">
        <v>0.001898</v>
      </c>
      <c r="BU734" t="n">
        <v>0.002434</v>
      </c>
      <c r="BV734" t="n">
        <v>0.0003274</v>
      </c>
      <c r="BW734" t="n">
        <v>0.0001072</v>
      </c>
      <c r="BX734" t="n">
        <v>0</v>
      </c>
      <c r="BY734" t="n">
        <v>0.0002108</v>
      </c>
      <c r="BZ734" t="n">
        <v>0.005152</v>
      </c>
      <c r="CA734" t="n">
        <v>0</v>
      </c>
      <c r="CB734" t="n">
        <v>0.0003165</v>
      </c>
      <c r="CC734" t="n">
        <v>0</v>
      </c>
      <c r="CD734" t="n">
        <v>0.001248</v>
      </c>
      <c r="CE734" t="n">
        <v>0.001057</v>
      </c>
      <c r="CF734" t="n">
        <v>0</v>
      </c>
      <c r="CG734" t="n">
        <v>367</v>
      </c>
      <c r="CH734" t="str">
        <f>=SUBTOTAL(103,CG734)</f>
      </c>
      <c r="CI734" t="str">
        <f>=IF(CH734=1,IFERROR(MAX($CI$1:CI733)+(COUNTIFS($CG$1:CG733,CG734,$CH$1:CH733,1)=0),1),"")</f>
      </c>
    </row>
    <row r="735">
      <c r="A735" t="s">
        <v>8990</v>
      </c>
      <c r="B735" t="s">
        <v>8991</v>
      </c>
      <c r="C735" t="s">
        <v>8992</v>
      </c>
      <c r="D735" t="s">
        <v>8993</v>
      </c>
      <c r="E735" t="s">
        <v>8994</v>
      </c>
      <c r="F735" t="s">
        <v>8995</v>
      </c>
      <c r="G735" t="s">
        <v>92</v>
      </c>
      <c r="H735" t="s">
        <v>93</v>
      </c>
      <c r="I735" t="s">
        <v>8996</v>
      </c>
      <c r="J735"/>
      <c r="K735" t="n">
        <v>0.000003981</v>
      </c>
      <c r="L735" t="n">
        <v>0.000006578</v>
      </c>
      <c r="M735" t="n">
        <v>0.00003266</v>
      </c>
      <c r="N735" t="s">
        <v>3776</v>
      </c>
      <c r="O735"/>
      <c r="P735"/>
      <c r="Q735"/>
      <c r="R735"/>
      <c r="S735"/>
      <c r="T735" t="n">
        <v>0.668</v>
      </c>
      <c r="U735" t="s">
        <v>222</v>
      </c>
      <c r="V735" t="s">
        <v>2966</v>
      </c>
      <c r="W735" t="n">
        <v>29.5</v>
      </c>
      <c r="X735" t="n">
        <v>0.746842265129</v>
      </c>
      <c r="Y735" t="s">
        <v>8997</v>
      </c>
      <c r="Z735"/>
      <c r="AA735"/>
      <c r="AB735" t="s">
        <v>327</v>
      </c>
      <c r="AC735" t="s">
        <v>212</v>
      </c>
      <c r="AD735"/>
      <c r="AE735"/>
      <c r="AF735" t="s">
        <v>8998</v>
      </c>
      <c r="AG735" t="s">
        <v>8999</v>
      </c>
      <c r="AH735"/>
      <c r="AI735" t="s">
        <v>102</v>
      </c>
      <c r="AJ735" t="s">
        <v>419</v>
      </c>
      <c r="AK735" t="s">
        <v>433</v>
      </c>
      <c r="AL735" t="s">
        <v>228</v>
      </c>
      <c r="AM735" t="n">
        <v>1</v>
      </c>
      <c r="AN735"/>
      <c r="AO735" t="n">
        <v>34</v>
      </c>
      <c r="AP735" t="n">
        <v>89</v>
      </c>
      <c r="AQ735" t="n">
        <v>106</v>
      </c>
      <c r="AR735" t="n">
        <v>0</v>
      </c>
      <c r="AS735" t="n">
        <v>96</v>
      </c>
      <c r="AT735" t="n">
        <v>98</v>
      </c>
      <c r="AU735" t="n">
        <v>99</v>
      </c>
      <c r="AV735" t="n">
        <v>99</v>
      </c>
      <c r="AW735" t="n">
        <v>99</v>
      </c>
      <c r="AX735"/>
      <c r="AY735" t="n">
        <v>125960</v>
      </c>
      <c r="AZ735" t="n">
        <v>125960</v>
      </c>
      <c r="BA735" t="s">
        <v>105</v>
      </c>
      <c r="BB735" t="s">
        <v>9000</v>
      </c>
      <c r="BC735"/>
      <c r="BD735" t="s">
        <v>107</v>
      </c>
      <c r="BE735" t="s">
        <v>9001</v>
      </c>
      <c r="BF735" t="s">
        <v>9002</v>
      </c>
      <c r="BG735" t="s">
        <v>987</v>
      </c>
      <c r="BH735" t="s">
        <v>988</v>
      </c>
      <c r="BI735"/>
      <c r="BJ735"/>
      <c r="BK735"/>
      <c r="BL735"/>
      <c r="BM735"/>
      <c r="BN735"/>
      <c r="BO735" t="n">
        <v>0</v>
      </c>
      <c r="BP735" t="n">
        <v>0</v>
      </c>
      <c r="BQ735" t="n">
        <v>0</v>
      </c>
      <c r="BR735" t="n">
        <v>0</v>
      </c>
      <c r="BS735" t="n">
        <v>0</v>
      </c>
      <c r="BT735" t="n">
        <v>0</v>
      </c>
      <c r="BU735" t="n">
        <v>0</v>
      </c>
      <c r="BV735" t="n">
        <v>0.00003266</v>
      </c>
      <c r="BW735" t="n">
        <v>0.00002416</v>
      </c>
      <c r="BX735" t="n">
        <v>0</v>
      </c>
      <c r="BY735" t="n">
        <v>0</v>
      </c>
      <c r="BZ735" t="n">
        <v>0</v>
      </c>
      <c r="CA735" t="n">
        <v>0</v>
      </c>
      <c r="CB735" t="n">
        <v>0</v>
      </c>
      <c r="CC735" t="n">
        <v>0</v>
      </c>
      <c r="CD735" t="n">
        <v>0</v>
      </c>
      <c r="CE735" t="n">
        <v>0</v>
      </c>
      <c r="CF735" t="n">
        <v>0</v>
      </c>
      <c r="CG735" t="n">
        <v>368</v>
      </c>
      <c r="CH735" t="str">
        <f>=SUBTOTAL(103,CG735)</f>
      </c>
      <c r="CI735" t="str">
        <f>=IF(CH735=1,IFERROR(MAX($CI$1:CI734)+(COUNTIFS($CG$1:CG734,CG735,$CH$1:CH734,1)=0),1),"")</f>
      </c>
    </row>
    <row r="736">
      <c r="A736" t="s">
        <v>9003</v>
      </c>
      <c r="B736" t="s">
        <v>9004</v>
      </c>
      <c r="C736" t="s">
        <v>9005</v>
      </c>
      <c r="D736" t="s">
        <v>9006</v>
      </c>
      <c r="E736" t="s">
        <v>9007</v>
      </c>
      <c r="F736" t="s">
        <v>9008</v>
      </c>
      <c r="G736" t="s">
        <v>1120</v>
      </c>
      <c r="H736" t="s">
        <v>93</v>
      </c>
      <c r="I736" t="s">
        <v>9009</v>
      </c>
      <c r="J736"/>
      <c r="K736" t="n">
        <v>0.0001811</v>
      </c>
      <c r="L736" t="n">
        <v>0.0001315</v>
      </c>
      <c r="M736" t="n">
        <v>0.002592</v>
      </c>
      <c r="N736" t="s">
        <v>159</v>
      </c>
      <c r="O736"/>
      <c r="P736"/>
      <c r="Q736"/>
      <c r="R736"/>
      <c r="S736"/>
      <c r="T736" t="n">
        <v>0.069</v>
      </c>
      <c r="U736" t="s">
        <v>4725</v>
      </c>
      <c r="V736" t="s">
        <v>474</v>
      </c>
      <c r="W736" t="n">
        <v>13.06</v>
      </c>
      <c r="X736"/>
      <c r="Y736" t="s">
        <v>9010</v>
      </c>
      <c r="Z736"/>
      <c r="AA736"/>
      <c r="AB736" t="s">
        <v>284</v>
      </c>
      <c r="AC736" t="s">
        <v>9011</v>
      </c>
      <c r="AD736"/>
      <c r="AE736"/>
      <c r="AF736"/>
      <c r="AG736" t="s">
        <v>9012</v>
      </c>
      <c r="AH736"/>
      <c r="AI736" t="s">
        <v>433</v>
      </c>
      <c r="AJ736" t="s">
        <v>102</v>
      </c>
      <c r="AK736" t="s">
        <v>419</v>
      </c>
      <c r="AL736" t="s">
        <v>228</v>
      </c>
      <c r="AM736" t="n">
        <v>1</v>
      </c>
      <c r="AN736"/>
      <c r="AO736" t="n">
        <v>79</v>
      </c>
      <c r="AP736" t="n">
        <v>36</v>
      </c>
      <c r="AQ736" t="n">
        <v>120</v>
      </c>
      <c r="AR736" t="n">
        <v>78</v>
      </c>
      <c r="AS736" t="n">
        <v>0</v>
      </c>
      <c r="AT736" t="n">
        <v>97</v>
      </c>
      <c r="AU736" t="n">
        <v>99</v>
      </c>
      <c r="AV736" t="n">
        <v>96</v>
      </c>
      <c r="AW736" t="n">
        <v>99</v>
      </c>
      <c r="AX736" t="n">
        <v>125960</v>
      </c>
      <c r="AY736"/>
      <c r="AZ736" t="n">
        <v>125960</v>
      </c>
      <c r="BA736" t="s">
        <v>105</v>
      </c>
      <c r="BB736" t="s">
        <v>9013</v>
      </c>
      <c r="BC736"/>
      <c r="BD736" t="s">
        <v>107</v>
      </c>
      <c r="BE736" t="s">
        <v>9014</v>
      </c>
      <c r="BF736" t="s">
        <v>9015</v>
      </c>
      <c r="BG736" t="s">
        <v>291</v>
      </c>
      <c r="BH736" t="s">
        <v>292</v>
      </c>
      <c r="BI736"/>
      <c r="BJ736"/>
      <c r="BK736"/>
      <c r="BL736"/>
      <c r="BM736"/>
      <c r="BN736"/>
      <c r="BO736" t="n">
        <v>0</v>
      </c>
      <c r="BP736" t="n">
        <v>0.00008633</v>
      </c>
      <c r="BQ736" t="n">
        <v>0.001725</v>
      </c>
      <c r="BR736" t="n">
        <v>0</v>
      </c>
      <c r="BS736" t="n">
        <v>0.0001459</v>
      </c>
      <c r="BT736" t="n">
        <v>0.0001141</v>
      </c>
      <c r="BU736" t="n">
        <v>0</v>
      </c>
      <c r="BV736" t="n">
        <v>0.0000468</v>
      </c>
      <c r="BW736" t="n">
        <v>0.00004828</v>
      </c>
      <c r="BX736" t="n">
        <v>0</v>
      </c>
      <c r="BY736" t="n">
        <v>0</v>
      </c>
      <c r="BZ736" t="n">
        <v>0.002592</v>
      </c>
      <c r="CA736" t="n">
        <v>0</v>
      </c>
      <c r="CB736" t="n">
        <v>0</v>
      </c>
      <c r="CC736" t="n">
        <v>0</v>
      </c>
      <c r="CD736" t="n">
        <v>0.0001029</v>
      </c>
      <c r="CE736" t="n">
        <v>0.0004785</v>
      </c>
      <c r="CF736" t="n">
        <v>0.0002072</v>
      </c>
      <c r="CG736" t="n">
        <v>369</v>
      </c>
      <c r="CH736" t="str">
        <f>=SUBTOTAL(103,CG736)</f>
      </c>
      <c r="CI736" t="str">
        <f>=IF(CH736=1,IFERROR(MAX($CI$1:CI735)+(COUNTIFS($CG$1:CG735,CG736,$CH$1:CH735,1)=0),1),"")</f>
      </c>
    </row>
    <row r="737">
      <c r="A737" t="s">
        <v>9016</v>
      </c>
      <c r="B737" t="s">
        <v>9017</v>
      </c>
      <c r="C737" t="s">
        <v>9018</v>
      </c>
      <c r="D737" t="s">
        <v>9019</v>
      </c>
      <c r="E737" t="s">
        <v>9020</v>
      </c>
      <c r="F737" t="s">
        <v>9021</v>
      </c>
      <c r="G737" t="s">
        <v>92</v>
      </c>
      <c r="H737" t="s">
        <v>93</v>
      </c>
      <c r="I737" t="s">
        <v>7200</v>
      </c>
      <c r="J737"/>
      <c r="K737" t="n">
        <v>0.002539</v>
      </c>
      <c r="L737" t="n">
        <v>0.002622</v>
      </c>
      <c r="M737" t="n">
        <v>0.006628</v>
      </c>
      <c r="N737" t="s">
        <v>159</v>
      </c>
      <c r="O737"/>
      <c r="P737"/>
      <c r="Q737"/>
      <c r="R737"/>
      <c r="S737"/>
      <c r="T737" t="n">
        <v>0.051</v>
      </c>
      <c r="U737" t="s">
        <v>324</v>
      </c>
      <c r="V737" t="s">
        <v>1728</v>
      </c>
      <c r="W737" t="n">
        <v>22.2</v>
      </c>
      <c r="X737" t="n">
        <v>0.332985043526</v>
      </c>
      <c r="Y737" t="s">
        <v>9022</v>
      </c>
      <c r="Z737"/>
      <c r="AA737"/>
      <c r="AB737" t="s">
        <v>1610</v>
      </c>
      <c r="AC737" t="s">
        <v>9023</v>
      </c>
      <c r="AD737"/>
      <c r="AE737"/>
      <c r="AF737" t="s">
        <v>9024</v>
      </c>
      <c r="AG737" t="s">
        <v>9025</v>
      </c>
      <c r="AH737" t="s">
        <v>9026</v>
      </c>
      <c r="AI737" t="s">
        <v>433</v>
      </c>
      <c r="AJ737" t="s">
        <v>102</v>
      </c>
      <c r="AK737" t="s">
        <v>419</v>
      </c>
      <c r="AL737" t="s">
        <v>125</v>
      </c>
      <c r="AM737" t="n">
        <v>1</v>
      </c>
      <c r="AN737"/>
      <c r="AO737" t="n">
        <v>114</v>
      </c>
      <c r="AP737" t="n">
        <v>33</v>
      </c>
      <c r="AQ737" t="n">
        <v>122</v>
      </c>
      <c r="AR737" t="n">
        <v>111</v>
      </c>
      <c r="AS737" t="n">
        <v>0</v>
      </c>
      <c r="AT737" t="n">
        <v>117</v>
      </c>
      <c r="AU737" t="n">
        <v>99</v>
      </c>
      <c r="AV737" t="n">
        <v>83</v>
      </c>
      <c r="AW737" t="n">
        <v>99</v>
      </c>
      <c r="AX737" t="n">
        <v>125960</v>
      </c>
      <c r="AY737"/>
      <c r="AZ737" t="n">
        <v>125960</v>
      </c>
      <c r="BA737" t="s">
        <v>105</v>
      </c>
      <c r="BB737" t="s">
        <v>9027</v>
      </c>
      <c r="BC737"/>
      <c r="BD737" t="s">
        <v>107</v>
      </c>
      <c r="BE737" t="s">
        <v>9028</v>
      </c>
      <c r="BF737" t="s">
        <v>9029</v>
      </c>
      <c r="BG737" t="s">
        <v>7509</v>
      </c>
      <c r="BH737" t="s">
        <v>9030</v>
      </c>
      <c r="BI737" t="n">
        <v>0.0014</v>
      </c>
      <c r="BJ737" t="n">
        <v>0</v>
      </c>
      <c r="BK737" t="n">
        <v>0.0058</v>
      </c>
      <c r="BL737" t="n">
        <v>0</v>
      </c>
      <c r="BM737" t="n">
        <v>0.003</v>
      </c>
      <c r="BN737" t="n">
        <v>0</v>
      </c>
      <c r="BO737" t="n">
        <v>0.0005166</v>
      </c>
      <c r="BP737" t="n">
        <v>0.0005799</v>
      </c>
      <c r="BQ737" t="n">
        <v>0.005973</v>
      </c>
      <c r="BR737" t="n">
        <v>0</v>
      </c>
      <c r="BS737" t="n">
        <v>0.005434</v>
      </c>
      <c r="BT737" t="n">
        <v>0.003555</v>
      </c>
      <c r="BU737" t="n">
        <v>0.002978</v>
      </c>
      <c r="BV737" t="n">
        <v>0.0002615</v>
      </c>
      <c r="BW737" t="n">
        <v>0.0006995</v>
      </c>
      <c r="BX737" t="n">
        <v>0</v>
      </c>
      <c r="BY737" t="n">
        <v>0.001047</v>
      </c>
      <c r="BZ737" t="n">
        <v>0.006628</v>
      </c>
      <c r="CA737" t="n">
        <v>0</v>
      </c>
      <c r="CB737" t="n">
        <v>0.005931</v>
      </c>
      <c r="CC737" t="n">
        <v>0</v>
      </c>
      <c r="CD737" t="n">
        <v>0.003792</v>
      </c>
      <c r="CE737" t="n">
        <v>0.003824</v>
      </c>
      <c r="CF737" t="n">
        <v>0.0004146</v>
      </c>
      <c r="CG737" t="n">
        <v>370</v>
      </c>
      <c r="CH737" t="str">
        <f>=SUBTOTAL(103,CG737)</f>
      </c>
      <c r="CI737" t="str">
        <f>=IF(CH737=1,IFERROR(MAX($CI$1:CI736)+(COUNTIFS($CG$1:CG736,CG737,$CH$1:CH736,1)=0),1),"")</f>
      </c>
    </row>
    <row r="738">
      <c r="A738" t="s">
        <v>9031</v>
      </c>
      <c r="B738" t="s">
        <v>9032</v>
      </c>
      <c r="C738" t="s">
        <v>9033</v>
      </c>
      <c r="D738" t="s">
        <v>9034</v>
      </c>
      <c r="E738" t="s">
        <v>9035</v>
      </c>
      <c r="F738" t="s">
        <v>9036</v>
      </c>
      <c r="G738" t="s">
        <v>92</v>
      </c>
      <c r="H738" t="s">
        <v>93</v>
      </c>
      <c r="I738" t="s">
        <v>9037</v>
      </c>
      <c r="J738"/>
      <c r="K738" t="n">
        <v>0.007891</v>
      </c>
      <c r="L738" t="n">
        <v>0.007843</v>
      </c>
      <c r="M738" t="n">
        <v>0.0276</v>
      </c>
      <c r="N738" t="s">
        <v>2244</v>
      </c>
      <c r="O738"/>
      <c r="P738"/>
      <c r="Q738"/>
      <c r="R738"/>
      <c r="S738"/>
      <c r="T738" t="n">
        <v>0.079</v>
      </c>
      <c r="U738" t="s">
        <v>344</v>
      </c>
      <c r="V738" t="s">
        <v>2077</v>
      </c>
      <c r="W738" t="n">
        <v>23.5</v>
      </c>
      <c r="X738" t="n">
        <v>0.398845642805</v>
      </c>
      <c r="Y738" t="s">
        <v>9038</v>
      </c>
      <c r="Z738"/>
      <c r="AA738"/>
      <c r="AB738" t="s">
        <v>211</v>
      </c>
      <c r="AC738" t="s">
        <v>9039</v>
      </c>
      <c r="AD738"/>
      <c r="AE738"/>
      <c r="AF738" t="s">
        <v>9040</v>
      </c>
      <c r="AG738" t="s">
        <v>9041</v>
      </c>
      <c r="AH738"/>
      <c r="AI738" t="s">
        <v>179</v>
      </c>
      <c r="AJ738" t="s">
        <v>102</v>
      </c>
      <c r="AK738" t="s">
        <v>419</v>
      </c>
      <c r="AL738" t="s">
        <v>125</v>
      </c>
      <c r="AM738" t="n">
        <v>1</v>
      </c>
      <c r="AN738"/>
      <c r="AO738" t="n">
        <v>0</v>
      </c>
      <c r="AP738" t="n">
        <v>35</v>
      </c>
      <c r="AQ738" t="n">
        <v>63</v>
      </c>
      <c r="AR738" t="n">
        <v>99</v>
      </c>
      <c r="AS738" t="n">
        <v>0</v>
      </c>
      <c r="AT738" t="n">
        <v>43</v>
      </c>
      <c r="AU738" t="n">
        <v>99</v>
      </c>
      <c r="AV738" t="n">
        <v>78</v>
      </c>
      <c r="AW738" t="n">
        <v>99</v>
      </c>
      <c r="AX738"/>
      <c r="AY738"/>
      <c r="AZ738" t="n">
        <v>125960</v>
      </c>
      <c r="BA738" t="s">
        <v>105</v>
      </c>
      <c r="BB738" t="s">
        <v>9042</v>
      </c>
      <c r="BC738"/>
      <c r="BD738" t="s">
        <v>107</v>
      </c>
      <c r="BE738" t="s">
        <v>9043</v>
      </c>
      <c r="BF738" t="s">
        <v>9044</v>
      </c>
      <c r="BG738" t="s">
        <v>7121</v>
      </c>
      <c r="BH738" t="s">
        <v>7122</v>
      </c>
      <c r="BI738" t="n">
        <v>0.0116</v>
      </c>
      <c r="BJ738" t="n">
        <v>0.0121</v>
      </c>
      <c r="BK738" t="n">
        <v>0.0043</v>
      </c>
      <c r="BL738" t="n">
        <v>0.005</v>
      </c>
      <c r="BM738" t="n">
        <v>0.007</v>
      </c>
      <c r="BN738" t="n">
        <v>0.0276</v>
      </c>
      <c r="BO738" t="n">
        <v>0.01075</v>
      </c>
      <c r="BP738" t="n">
        <v>0.003553</v>
      </c>
      <c r="BQ738" t="n">
        <v>0.009717</v>
      </c>
      <c r="BR738" t="n">
        <v>0.001324</v>
      </c>
      <c r="BS738" t="n">
        <v>0.002392</v>
      </c>
      <c r="BT738" t="n">
        <v>0.007479</v>
      </c>
      <c r="BU738" t="n">
        <v>0.007445</v>
      </c>
      <c r="BV738" t="n">
        <v>0.02047</v>
      </c>
      <c r="BW738" t="n">
        <v>0.01066</v>
      </c>
      <c r="BX738" t="n">
        <v>0</v>
      </c>
      <c r="BY738" t="n">
        <v>0.004032</v>
      </c>
      <c r="BZ738" t="n">
        <v>0.004913</v>
      </c>
      <c r="CA738" t="n">
        <v>0.002519</v>
      </c>
      <c r="CB738" t="n">
        <v>0.001979</v>
      </c>
      <c r="CC738" t="n">
        <v>0.006329</v>
      </c>
      <c r="CD738" t="n">
        <v>0.007516</v>
      </c>
      <c r="CE738" t="n">
        <v>0.008662</v>
      </c>
      <c r="CF738" t="n">
        <v>0.02213</v>
      </c>
      <c r="CG738" t="n">
        <v>371</v>
      </c>
      <c r="CH738" t="str">
        <f>=SUBTOTAL(103,CG738)</f>
      </c>
      <c r="CI738" t="str">
        <f>=IF(CH738=1,IFERROR(MAX($CI$1:CI737)+(COUNTIFS($CG$1:CG737,CG738,$CH$1:CH737,1)=0),1),"")</f>
      </c>
    </row>
    <row r="739">
      <c r="A739" t="s">
        <v>9045</v>
      </c>
      <c r="B739" t="s">
        <v>9046</v>
      </c>
      <c r="C739" t="s">
        <v>9047</v>
      </c>
      <c r="D739" t="s">
        <v>9048</v>
      </c>
      <c r="E739" t="s">
        <v>9049</v>
      </c>
      <c r="F739" t="s">
        <v>9050</v>
      </c>
      <c r="G739" t="s">
        <v>92</v>
      </c>
      <c r="H739" t="s">
        <v>93</v>
      </c>
      <c r="I739" t="s">
        <v>9051</v>
      </c>
      <c r="J739"/>
      <c r="K739" t="n">
        <v>0.009499</v>
      </c>
      <c r="L739" t="n">
        <v>0.007877</v>
      </c>
      <c r="M739" t="n">
        <v>0.02104</v>
      </c>
      <c r="N739" t="s">
        <v>159</v>
      </c>
      <c r="O739"/>
      <c r="P739"/>
      <c r="Q739"/>
      <c r="R739"/>
      <c r="S739"/>
      <c r="T739" t="n">
        <v>0.08</v>
      </c>
      <c r="U739" t="s">
        <v>344</v>
      </c>
      <c r="V739" t="s">
        <v>1779</v>
      </c>
      <c r="W739" t="n">
        <v>21.6</v>
      </c>
      <c r="X739" t="n">
        <v>0.369986623526</v>
      </c>
      <c r="Y739" t="s">
        <v>9052</v>
      </c>
      <c r="Z739"/>
      <c r="AA739"/>
      <c r="AB739" t="s">
        <v>6585</v>
      </c>
      <c r="AC739" t="s">
        <v>9053</v>
      </c>
      <c r="AD739"/>
      <c r="AE739"/>
      <c r="AF739" t="s">
        <v>9054</v>
      </c>
      <c r="AG739" t="s">
        <v>9055</v>
      </c>
      <c r="AH739"/>
      <c r="AI739" t="s">
        <v>419</v>
      </c>
      <c r="AJ739" t="s">
        <v>102</v>
      </c>
      <c r="AK739" t="s">
        <v>419</v>
      </c>
      <c r="AL739" t="s">
        <v>249</v>
      </c>
      <c r="AM739" t="n">
        <v>1</v>
      </c>
      <c r="AN739"/>
      <c r="AO739" t="n">
        <v>191</v>
      </c>
      <c r="AP739" t="n">
        <v>33</v>
      </c>
      <c r="AQ739" t="n">
        <v>213</v>
      </c>
      <c r="AR739" t="n">
        <v>162</v>
      </c>
      <c r="AS739" t="n">
        <v>0</v>
      </c>
      <c r="AT739" t="n">
        <v>155</v>
      </c>
      <c r="AU739" t="n">
        <v>99</v>
      </c>
      <c r="AV739" t="n">
        <v>78</v>
      </c>
      <c r="AW739" t="n">
        <v>99</v>
      </c>
      <c r="AX739" t="n">
        <v>125960</v>
      </c>
      <c r="AY739"/>
      <c r="AZ739" t="n">
        <v>125960</v>
      </c>
      <c r="BA739"/>
      <c r="BB739"/>
      <c r="BC739"/>
      <c r="BD739" t="s">
        <v>107</v>
      </c>
      <c r="BE739" t="s">
        <v>9056</v>
      </c>
      <c r="BF739" t="s">
        <v>9057</v>
      </c>
      <c r="BG739" t="s">
        <v>1694</v>
      </c>
      <c r="BH739" t="s">
        <v>1695</v>
      </c>
      <c r="BI739" t="n">
        <v>0.0054</v>
      </c>
      <c r="BJ739" t="n">
        <v>0</v>
      </c>
      <c r="BK739" t="n">
        <v>0.0101</v>
      </c>
      <c r="BL739" t="n">
        <v>0</v>
      </c>
      <c r="BM739" t="n">
        <v>0.0109</v>
      </c>
      <c r="BN739" t="n">
        <v>0.0092</v>
      </c>
      <c r="BO739" t="n">
        <v>0.001415</v>
      </c>
      <c r="BP739" t="n">
        <v>0.008502</v>
      </c>
      <c r="BQ739" t="n">
        <v>0.01568</v>
      </c>
      <c r="BR739" t="n">
        <v>0.00005437</v>
      </c>
      <c r="BS739" t="n">
        <v>0.005128</v>
      </c>
      <c r="BT739" t="n">
        <v>0.01094</v>
      </c>
      <c r="BU739" t="n">
        <v>0.0137</v>
      </c>
      <c r="BV739" t="n">
        <v>0.01545</v>
      </c>
      <c r="BW739" t="n">
        <v>0.002002</v>
      </c>
      <c r="BX739" t="n">
        <v>0.005495</v>
      </c>
      <c r="BY739" t="n">
        <v>0.01021</v>
      </c>
      <c r="BZ739" t="n">
        <v>0.02104</v>
      </c>
      <c r="CA739" t="n">
        <v>0</v>
      </c>
      <c r="CB739" t="n">
        <v>0.004897</v>
      </c>
      <c r="CC739" t="n">
        <v>0.01899</v>
      </c>
      <c r="CD739" t="n">
        <v>0.01083</v>
      </c>
      <c r="CE739" t="n">
        <v>0.007184</v>
      </c>
      <c r="CF739" t="n">
        <v>0.01491</v>
      </c>
      <c r="CG739" t="n">
        <v>372</v>
      </c>
      <c r="CH739" t="str">
        <f>=SUBTOTAL(103,CG739)</f>
      </c>
      <c r="CI739" t="str">
        <f>=IF(CH739=1,IFERROR(MAX($CI$1:CI738)+(COUNTIFS($CG$1:CG738,CG739,$CH$1:CH738,1)=0),1),"")</f>
      </c>
    </row>
    <row r="740">
      <c r="A740" t="s">
        <v>9058</v>
      </c>
      <c r="B740" t="s">
        <v>9059</v>
      </c>
      <c r="C740" t="s">
        <v>9060</v>
      </c>
      <c r="D740" t="s">
        <v>9061</v>
      </c>
      <c r="E740" t="s">
        <v>9062</v>
      </c>
      <c r="F740" t="s">
        <v>9063</v>
      </c>
      <c r="G740" t="s">
        <v>92</v>
      </c>
      <c r="H740" t="s">
        <v>93</v>
      </c>
      <c r="I740" t="s">
        <v>950</v>
      </c>
      <c r="J740"/>
      <c r="K740" t="n">
        <v>0.00009272</v>
      </c>
      <c r="L740" t="n">
        <v>0.0000594</v>
      </c>
      <c r="M740" t="n">
        <v>0.002307</v>
      </c>
      <c r="N740" t="s">
        <v>159</v>
      </c>
      <c r="O740" t="n">
        <v>2344266</v>
      </c>
      <c r="P740" t="s">
        <v>1007</v>
      </c>
      <c r="Q740"/>
      <c r="R740"/>
      <c r="S740"/>
      <c r="T740" t="n">
        <v>0.176</v>
      </c>
      <c r="U740" t="s">
        <v>324</v>
      </c>
      <c r="V740" t="s">
        <v>9064</v>
      </c>
      <c r="W740" t="n">
        <v>23.4</v>
      </c>
      <c r="X740" t="n">
        <v>0.45106112957</v>
      </c>
      <c r="Y740" t="s">
        <v>9065</v>
      </c>
      <c r="Z740"/>
      <c r="AA740"/>
      <c r="AB740" t="s">
        <v>327</v>
      </c>
      <c r="AC740" t="s">
        <v>9066</v>
      </c>
      <c r="AD740"/>
      <c r="AE740"/>
      <c r="AF740"/>
      <c r="AG740" t="s">
        <v>9067</v>
      </c>
      <c r="AH740"/>
      <c r="AI740" t="s">
        <v>102</v>
      </c>
      <c r="AJ740" t="s">
        <v>419</v>
      </c>
      <c r="AK740" t="s">
        <v>433</v>
      </c>
      <c r="AL740" t="s">
        <v>228</v>
      </c>
      <c r="AM740" t="n">
        <v>1</v>
      </c>
      <c r="AN740"/>
      <c r="AO740" t="n">
        <v>35</v>
      </c>
      <c r="AP740" t="n">
        <v>17</v>
      </c>
      <c r="AQ740" t="n">
        <v>28</v>
      </c>
      <c r="AR740" t="n">
        <v>0</v>
      </c>
      <c r="AS740" t="n">
        <v>24</v>
      </c>
      <c r="AT740" t="n">
        <v>33</v>
      </c>
      <c r="AU740" t="n">
        <v>96</v>
      </c>
      <c r="AV740" t="n">
        <v>99</v>
      </c>
      <c r="AW740" t="n">
        <v>99</v>
      </c>
      <c r="AX740"/>
      <c r="AY740" t="n">
        <v>125960</v>
      </c>
      <c r="AZ740" t="n">
        <v>125960</v>
      </c>
      <c r="BA740" t="s">
        <v>105</v>
      </c>
      <c r="BB740" t="s">
        <v>9068</v>
      </c>
      <c r="BC740"/>
      <c r="BD740" t="s">
        <v>107</v>
      </c>
      <c r="BE740" t="s">
        <v>9069</v>
      </c>
      <c r="BF740" t="s">
        <v>9070</v>
      </c>
      <c r="BG740" t="s">
        <v>6363</v>
      </c>
      <c r="BH740" t="s">
        <v>6364</v>
      </c>
      <c r="BI740"/>
      <c r="BJ740"/>
      <c r="BK740"/>
      <c r="BL740"/>
      <c r="BM740"/>
      <c r="BN740"/>
      <c r="BO740" t="n">
        <v>0</v>
      </c>
      <c r="BP740" t="n">
        <v>0</v>
      </c>
      <c r="BQ740" t="n">
        <v>0.002005</v>
      </c>
      <c r="BR740" t="n">
        <v>0</v>
      </c>
      <c r="BS740" t="n">
        <v>0</v>
      </c>
      <c r="BT740" t="n">
        <v>0.00001787</v>
      </c>
      <c r="BU740" t="n">
        <v>0.0001663</v>
      </c>
      <c r="BV740" t="n">
        <v>0</v>
      </c>
      <c r="BW740" t="n">
        <v>0</v>
      </c>
      <c r="BX740" t="n">
        <v>0</v>
      </c>
      <c r="BY740" t="n">
        <v>0</v>
      </c>
      <c r="BZ740" t="n">
        <v>0.002307</v>
      </c>
      <c r="CA740" t="n">
        <v>0</v>
      </c>
      <c r="CB740" t="n">
        <v>0</v>
      </c>
      <c r="CC740" t="n">
        <v>0</v>
      </c>
      <c r="CD740" t="n">
        <v>0.00001478</v>
      </c>
      <c r="CE740" t="n">
        <v>0</v>
      </c>
      <c r="CF740" t="n">
        <v>0</v>
      </c>
      <c r="CG740" t="n">
        <v>373</v>
      </c>
      <c r="CH740" t="str">
        <f>=SUBTOTAL(103,CG740)</f>
      </c>
      <c r="CI740" t="str">
        <f>=IF(CH740=1,IFERROR(MAX($CI$1:CI739)+(COUNTIFS($CG$1:CG739,CG740,$CH$1:CH739,1)=0),1),"")</f>
      </c>
    </row>
    <row r="741">
      <c r="A741" t="s">
        <v>9071</v>
      </c>
      <c r="B741" t="s">
        <v>9072</v>
      </c>
      <c r="C741" t="s">
        <v>9073</v>
      </c>
      <c r="D741" t="s">
        <v>9074</v>
      </c>
      <c r="E741" t="s">
        <v>9075</v>
      </c>
      <c r="F741" t="s">
        <v>9076</v>
      </c>
      <c r="G741" t="s">
        <v>949</v>
      </c>
      <c r="H741" t="s">
        <v>93</v>
      </c>
      <c r="I741" t="s">
        <v>9077</v>
      </c>
      <c r="J741"/>
      <c r="K741" t="n">
        <v>0.0004619</v>
      </c>
      <c r="L741" t="n">
        <v>0.0007791</v>
      </c>
      <c r="M741" t="n">
        <v>0.0029</v>
      </c>
      <c r="N741" t="s">
        <v>159</v>
      </c>
      <c r="O741"/>
      <c r="P741"/>
      <c r="Q741" t="s">
        <v>9078</v>
      </c>
      <c r="R741"/>
      <c r="S741" t="s">
        <v>9079</v>
      </c>
      <c r="T741"/>
      <c r="U741"/>
      <c r="V741"/>
      <c r="W741" t="n">
        <v>5.471</v>
      </c>
      <c r="X741"/>
      <c r="Y741"/>
      <c r="Z741"/>
      <c r="AA741"/>
      <c r="AB741"/>
      <c r="AC741"/>
      <c r="AD741" t="s">
        <v>9080</v>
      </c>
      <c r="AE741" t="s">
        <v>247</v>
      </c>
      <c r="AF741"/>
      <c r="AG741" t="s">
        <v>9081</v>
      </c>
      <c r="AH741"/>
      <c r="AI741" t="s">
        <v>102</v>
      </c>
      <c r="AJ741" t="s">
        <v>419</v>
      </c>
      <c r="AK741" t="s">
        <v>433</v>
      </c>
      <c r="AL741" t="s">
        <v>9082</v>
      </c>
      <c r="AM741" t="n">
        <v>1</v>
      </c>
      <c r="AN741"/>
      <c r="AO741" t="n">
        <v>24</v>
      </c>
      <c r="AP741" t="n">
        <v>13</v>
      </c>
      <c r="AQ741" t="n">
        <v>11</v>
      </c>
      <c r="AR741" t="n">
        <v>0</v>
      </c>
      <c r="AS741" t="n">
        <v>1</v>
      </c>
      <c r="AT741" t="n">
        <v>4</v>
      </c>
      <c r="AU741" t="n">
        <v>43</v>
      </c>
      <c r="AV741" t="n">
        <v>67</v>
      </c>
      <c r="AW741" t="n">
        <v>99</v>
      </c>
      <c r="AX741"/>
      <c r="AY741" t="n">
        <v>125960</v>
      </c>
      <c r="AZ741" t="n">
        <v>125960</v>
      </c>
      <c r="BA741" t="s">
        <v>105</v>
      </c>
      <c r="BB741" t="s">
        <v>9083</v>
      </c>
      <c r="BC741"/>
      <c r="BD741" t="s">
        <v>107</v>
      </c>
      <c r="BE741" t="s">
        <v>9084</v>
      </c>
      <c r="BF741" t="s">
        <v>9085</v>
      </c>
      <c r="BG741" t="s">
        <v>9086</v>
      </c>
      <c r="BH741" t="s">
        <v>9087</v>
      </c>
      <c r="BI741"/>
      <c r="BJ741"/>
      <c r="BK741"/>
      <c r="BL741"/>
      <c r="BM741"/>
      <c r="BN741"/>
      <c r="BO741" t="n">
        <v>0</v>
      </c>
      <c r="BP741" t="n">
        <v>0.0004374</v>
      </c>
      <c r="BQ741" t="n">
        <v>0.0006836</v>
      </c>
      <c r="BR741" t="n">
        <v>0.0008902</v>
      </c>
      <c r="BS741" t="n">
        <v>0.0004462</v>
      </c>
      <c r="BT741" t="n">
        <v>0.0002033</v>
      </c>
      <c r="BU741" t="n">
        <v>0.0003047</v>
      </c>
      <c r="BV741" t="n">
        <v>0.0008803</v>
      </c>
      <c r="BW741" t="n">
        <v>0.0006655</v>
      </c>
      <c r="BX741" t="n">
        <v>0</v>
      </c>
      <c r="BY741" t="n">
        <v>0.0007366</v>
      </c>
      <c r="BZ741" t="n">
        <v>0.0029</v>
      </c>
      <c r="CA741" t="n">
        <v>0.0006224</v>
      </c>
      <c r="CB741" t="n">
        <v>0.001195</v>
      </c>
      <c r="CC741" t="n">
        <v>0</v>
      </c>
      <c r="CD741" t="n">
        <v>0.0006563</v>
      </c>
      <c r="CE741" t="n">
        <v>0</v>
      </c>
      <c r="CF741" t="n">
        <v>0.001881</v>
      </c>
      <c r="CG741" t="n">
        <v>374</v>
      </c>
      <c r="CH741" t="str">
        <f>=SUBTOTAL(103,CG741)</f>
      </c>
      <c r="CI741" t="str">
        <f>=IF(CH741=1,IFERROR(MAX($CI$1:CI740)+(COUNTIFS($CG$1:CG740,CG741,$CH$1:CH740,1)=0),1),"")</f>
      </c>
    </row>
    <row r="742">
      <c r="A742" t="s">
        <v>9088</v>
      </c>
      <c r="B742" t="s">
        <v>9089</v>
      </c>
      <c r="C742" t="s">
        <v>9090</v>
      </c>
      <c r="D742" t="s">
        <v>9091</v>
      </c>
      <c r="E742" t="s">
        <v>9092</v>
      </c>
      <c r="F742" t="s">
        <v>9093</v>
      </c>
      <c r="G742" t="s">
        <v>92</v>
      </c>
      <c r="H742" t="s">
        <v>93</v>
      </c>
      <c r="I742" t="s">
        <v>4909</v>
      </c>
      <c r="J742"/>
      <c r="K742" t="n">
        <v>0.0001394</v>
      </c>
      <c r="L742" t="n">
        <v>0.00009856</v>
      </c>
      <c r="M742" t="n">
        <v>0.003456</v>
      </c>
      <c r="N742" t="s">
        <v>159</v>
      </c>
      <c r="O742"/>
      <c r="P742"/>
      <c r="Q742"/>
      <c r="R742"/>
      <c r="S742"/>
      <c r="T742" t="n">
        <v>0.122</v>
      </c>
      <c r="U742" t="s">
        <v>7202</v>
      </c>
      <c r="V742" t="s">
        <v>9094</v>
      </c>
      <c r="W742" t="n">
        <v>23.2</v>
      </c>
      <c r="X742" t="n">
        <v>0.446095168591</v>
      </c>
      <c r="Y742" t="s">
        <v>9095</v>
      </c>
      <c r="Z742"/>
      <c r="AA742"/>
      <c r="AB742" t="s">
        <v>1232</v>
      </c>
      <c r="AC742" t="s">
        <v>9096</v>
      </c>
      <c r="AD742"/>
      <c r="AE742"/>
      <c r="AF742" t="s">
        <v>9097</v>
      </c>
      <c r="AG742" t="s">
        <v>9098</v>
      </c>
      <c r="AH742"/>
      <c r="AI742" t="s">
        <v>102</v>
      </c>
      <c r="AJ742" t="s">
        <v>419</v>
      </c>
      <c r="AK742" t="s">
        <v>433</v>
      </c>
      <c r="AL742" t="s">
        <v>228</v>
      </c>
      <c r="AM742" t="n">
        <v>1</v>
      </c>
      <c r="AN742"/>
      <c r="AO742" t="n">
        <v>34</v>
      </c>
      <c r="AP742" t="n">
        <v>52</v>
      </c>
      <c r="AQ742" t="n">
        <v>70</v>
      </c>
      <c r="AR742" t="n">
        <v>0</v>
      </c>
      <c r="AS742" t="n">
        <v>73</v>
      </c>
      <c r="AT742" t="n">
        <v>51</v>
      </c>
      <c r="AU742" t="n">
        <v>97</v>
      </c>
      <c r="AV742" t="n">
        <v>99</v>
      </c>
      <c r="AW742" t="n">
        <v>99</v>
      </c>
      <c r="AX742"/>
      <c r="AY742" t="n">
        <v>125960</v>
      </c>
      <c r="AZ742" t="n">
        <v>125960</v>
      </c>
      <c r="BA742"/>
      <c r="BB742"/>
      <c r="BC742"/>
      <c r="BD742" t="s">
        <v>107</v>
      </c>
      <c r="BE742" t="s">
        <v>9099</v>
      </c>
      <c r="BF742" t="s">
        <v>9100</v>
      </c>
      <c r="BG742" t="s">
        <v>987</v>
      </c>
      <c r="BH742" t="s">
        <v>988</v>
      </c>
      <c r="BI742" t="n">
        <v>0.0002</v>
      </c>
      <c r="BJ742" t="n">
        <v>0.0008</v>
      </c>
      <c r="BK742" t="n">
        <v>0</v>
      </c>
      <c r="BL742" t="n">
        <v>0</v>
      </c>
      <c r="BM742" t="n">
        <v>0</v>
      </c>
      <c r="BN742" t="n">
        <v>0</v>
      </c>
      <c r="BO742" t="n">
        <v>0.000123</v>
      </c>
      <c r="BP742" t="n">
        <v>0</v>
      </c>
      <c r="BQ742" t="n">
        <v>0.002481</v>
      </c>
      <c r="BR742" t="n">
        <v>0</v>
      </c>
      <c r="BS742" t="n">
        <v>0</v>
      </c>
      <c r="BT742" t="n">
        <v>0.0000617</v>
      </c>
      <c r="BU742" t="n">
        <v>0</v>
      </c>
      <c r="BV742" t="n">
        <v>0.00003267</v>
      </c>
      <c r="BW742" t="n">
        <v>0.00007237</v>
      </c>
      <c r="BX742" t="n">
        <v>0</v>
      </c>
      <c r="BY742" t="n">
        <v>0</v>
      </c>
      <c r="BZ742" t="n">
        <v>0.003456</v>
      </c>
      <c r="CA742" t="n">
        <v>0</v>
      </c>
      <c r="CB742" t="n">
        <v>0</v>
      </c>
      <c r="CC742" t="n">
        <v>0</v>
      </c>
      <c r="CD742" t="n">
        <v>0</v>
      </c>
      <c r="CE742" t="n">
        <v>0</v>
      </c>
      <c r="CF742" t="n">
        <v>0</v>
      </c>
      <c r="CG742" t="n">
        <v>375</v>
      </c>
      <c r="CH742" t="str">
        <f>=SUBTOTAL(103,CG742)</f>
      </c>
      <c r="CI742" t="str">
        <f>=IF(CH742=1,IFERROR(MAX($CI$1:CI741)+(COUNTIFS($CG$1:CG741,CG742,$CH$1:CH741,1)=0),1),"")</f>
      </c>
    </row>
    <row r="743">
      <c r="A743" t="s">
        <v>9101</v>
      </c>
      <c r="B743" t="s">
        <v>9102</v>
      </c>
      <c r="C743" t="s">
        <v>9103</v>
      </c>
      <c r="D743" t="s">
        <v>9104</v>
      </c>
      <c r="E743" t="s">
        <v>9105</v>
      </c>
      <c r="F743" t="s">
        <v>9106</v>
      </c>
      <c r="G743" t="s">
        <v>92</v>
      </c>
      <c r="H743" t="s">
        <v>93</v>
      </c>
      <c r="I743" t="s">
        <v>9107</v>
      </c>
      <c r="J743"/>
      <c r="K743" t="n">
        <v>0.001346</v>
      </c>
      <c r="L743" t="n">
        <v>0.005689</v>
      </c>
      <c r="M743" t="n">
        <v>0.0257</v>
      </c>
      <c r="N743" t="s">
        <v>993</v>
      </c>
      <c r="O743"/>
      <c r="P743"/>
      <c r="Q743"/>
      <c r="R743"/>
      <c r="S743" t="s">
        <v>757</v>
      </c>
      <c r="T743" t="n">
        <v>0.042</v>
      </c>
      <c r="U743" t="s">
        <v>5572</v>
      </c>
      <c r="V743" t="s">
        <v>379</v>
      </c>
      <c r="W743" t="n">
        <v>0.005</v>
      </c>
      <c r="X743" t="n">
        <v>0.23051418364</v>
      </c>
      <c r="Y743" t="s">
        <v>9108</v>
      </c>
      <c r="Z743"/>
      <c r="AA743"/>
      <c r="AB743" t="s">
        <v>284</v>
      </c>
      <c r="AC743" t="s">
        <v>285</v>
      </c>
      <c r="AD743" t="s">
        <v>9109</v>
      </c>
      <c r="AE743" t="s">
        <v>2125</v>
      </c>
      <c r="AF743"/>
      <c r="AG743" t="s">
        <v>9110</v>
      </c>
      <c r="AH743"/>
      <c r="AI743" t="s">
        <v>102</v>
      </c>
      <c r="AJ743" t="s">
        <v>419</v>
      </c>
      <c r="AK743" t="s">
        <v>433</v>
      </c>
      <c r="AL743" t="s">
        <v>249</v>
      </c>
      <c r="AM743" t="n">
        <v>1</v>
      </c>
      <c r="AN743"/>
      <c r="AO743" t="n">
        <v>34</v>
      </c>
      <c r="AP743" t="n">
        <v>52</v>
      </c>
      <c r="AQ743" t="n">
        <v>58</v>
      </c>
      <c r="AR743" t="n">
        <v>0</v>
      </c>
      <c r="AS743" t="n">
        <v>55</v>
      </c>
      <c r="AT743" t="n">
        <v>82</v>
      </c>
      <c r="AU743" t="n">
        <v>80</v>
      </c>
      <c r="AV743" t="n">
        <v>99</v>
      </c>
      <c r="AW743" t="n">
        <v>99</v>
      </c>
      <c r="AX743"/>
      <c r="AY743" t="n">
        <v>125960</v>
      </c>
      <c r="AZ743" t="n">
        <v>125960</v>
      </c>
      <c r="BA743"/>
      <c r="BB743"/>
      <c r="BC743"/>
      <c r="BD743" t="s">
        <v>107</v>
      </c>
      <c r="BE743" t="s">
        <v>9111</v>
      </c>
      <c r="BF743" t="s">
        <v>9112</v>
      </c>
      <c r="BG743" t="s">
        <v>1892</v>
      </c>
      <c r="BH743" t="s">
        <v>2932</v>
      </c>
      <c r="BI743" t="n">
        <v>0.007</v>
      </c>
      <c r="BJ743" t="n">
        <v>0.0257</v>
      </c>
      <c r="BK743" t="n">
        <v>0.0014</v>
      </c>
      <c r="BL743" t="n">
        <v>0</v>
      </c>
      <c r="BM743" t="n">
        <v>0</v>
      </c>
      <c r="BN743" t="n">
        <v>0</v>
      </c>
      <c r="BO743" t="n">
        <v>0.0195</v>
      </c>
      <c r="BP743" t="n">
        <v>0.0006904</v>
      </c>
      <c r="BQ743" t="n">
        <v>0.002635</v>
      </c>
      <c r="BR743" t="n">
        <v>0</v>
      </c>
      <c r="BS743" t="n">
        <v>0</v>
      </c>
      <c r="BT743" t="n">
        <v>0.00009259</v>
      </c>
      <c r="BU743" t="n">
        <v>0.00134</v>
      </c>
      <c r="BV743" t="n">
        <v>0.0001182</v>
      </c>
      <c r="BW743" t="n">
        <v>0.01976</v>
      </c>
      <c r="BX743" t="n">
        <v>0</v>
      </c>
      <c r="BY743" t="n">
        <v>0.001377</v>
      </c>
      <c r="BZ743" t="n">
        <v>0.003753</v>
      </c>
      <c r="CA743" t="n">
        <v>0</v>
      </c>
      <c r="CB743" t="n">
        <v>0</v>
      </c>
      <c r="CC743" t="n">
        <v>0</v>
      </c>
      <c r="CD743" t="n">
        <v>0.00005881</v>
      </c>
      <c r="CE743" t="n">
        <v>0.003356</v>
      </c>
      <c r="CF743" t="n">
        <v>0.0004142</v>
      </c>
      <c r="CG743" t="n">
        <v>376</v>
      </c>
      <c r="CH743" t="str">
        <f>=SUBTOTAL(103,CG743)</f>
      </c>
      <c r="CI743" t="str">
        <f>=IF(CH743=1,IFERROR(MAX($CI$1:CI742)+(COUNTIFS($CG$1:CG742,CG743,$CH$1:CH742,1)=0),1),"")</f>
      </c>
    </row>
    <row r="744">
      <c r="A744" t="s">
        <v>9113</v>
      </c>
      <c r="B744" t="s">
        <v>9114</v>
      </c>
      <c r="C744" t="s">
        <v>9115</v>
      </c>
      <c r="D744" t="s">
        <v>9116</v>
      </c>
      <c r="E744" t="s">
        <v>9117</v>
      </c>
      <c r="F744" t="s">
        <v>9118</v>
      </c>
      <c r="G744" t="s">
        <v>157</v>
      </c>
      <c r="H744" t="s">
        <v>93</v>
      </c>
      <c r="I744" t="s">
        <v>9119</v>
      </c>
      <c r="J744"/>
      <c r="K744" t="n">
        <v>0.001063</v>
      </c>
      <c r="L744" t="n">
        <v>0.0005651</v>
      </c>
      <c r="M744" t="n">
        <v>0.02103</v>
      </c>
      <c r="N744" t="s">
        <v>936</v>
      </c>
      <c r="O744"/>
      <c r="P744"/>
      <c r="Q744"/>
      <c r="R744"/>
      <c r="S744"/>
      <c r="T744"/>
      <c r="U744"/>
      <c r="V744"/>
      <c r="W744" t="n">
        <v>15.4</v>
      </c>
      <c r="X744"/>
      <c r="Y744" t="s">
        <v>9120</v>
      </c>
      <c r="Z744"/>
      <c r="AA744"/>
      <c r="AB744"/>
      <c r="AC744"/>
      <c r="AD744"/>
      <c r="AE744"/>
      <c r="AF744"/>
      <c r="AG744" t="s">
        <v>9121</v>
      </c>
      <c r="AH744"/>
      <c r="AI744" t="s">
        <v>419</v>
      </c>
      <c r="AJ744" t="s">
        <v>102</v>
      </c>
      <c r="AK744" t="s">
        <v>419</v>
      </c>
      <c r="AL744" t="s">
        <v>161</v>
      </c>
      <c r="AM744" t="n">
        <v>1</v>
      </c>
      <c r="AN744"/>
      <c r="AO744" t="n">
        <v>78</v>
      </c>
      <c r="AP744" t="n">
        <v>43</v>
      </c>
      <c r="AQ744" t="n">
        <v>75</v>
      </c>
      <c r="AR744" t="n">
        <v>76</v>
      </c>
      <c r="AS744" t="n">
        <v>0</v>
      </c>
      <c r="AT744" t="n">
        <v>70</v>
      </c>
      <c r="AU744" t="n">
        <v>99</v>
      </c>
      <c r="AV744" t="n">
        <v>91</v>
      </c>
      <c r="AW744" t="n">
        <v>99</v>
      </c>
      <c r="AX744" t="n">
        <v>125960</v>
      </c>
      <c r="AY744"/>
      <c r="AZ744" t="n">
        <v>125960</v>
      </c>
      <c r="BA744"/>
      <c r="BB744"/>
      <c r="BC744"/>
      <c r="BD744" t="s">
        <v>163</v>
      </c>
      <c r="BE744" t="s">
        <v>9122</v>
      </c>
      <c r="BF744" t="s">
        <v>9123</v>
      </c>
      <c r="BG744" t="s">
        <v>1170</v>
      </c>
      <c r="BH744" t="s">
        <v>9124</v>
      </c>
      <c r="BI744"/>
      <c r="BJ744"/>
      <c r="BK744"/>
      <c r="BL744"/>
      <c r="BM744"/>
      <c r="BN744"/>
      <c r="BO744" t="n">
        <v>0</v>
      </c>
      <c r="BP744" t="n">
        <v>0.0004735</v>
      </c>
      <c r="BQ744" t="n">
        <v>0.02103</v>
      </c>
      <c r="BR744" t="n">
        <v>0</v>
      </c>
      <c r="BS744" t="n">
        <v>0</v>
      </c>
      <c r="BT744" t="n">
        <v>0.0002201</v>
      </c>
      <c r="BU744" t="n">
        <v>0.001864</v>
      </c>
      <c r="BV744" t="n">
        <v>0</v>
      </c>
      <c r="BW744" t="n">
        <v>0</v>
      </c>
      <c r="BX744" t="n">
        <v>0</v>
      </c>
      <c r="BY744" t="n">
        <v>0.0001308</v>
      </c>
      <c r="BZ744" t="n">
        <v>0.02074</v>
      </c>
      <c r="CA744" t="n">
        <v>0</v>
      </c>
      <c r="CB744" t="n">
        <v>0</v>
      </c>
      <c r="CC744" t="n">
        <v>0</v>
      </c>
      <c r="CD744" t="n">
        <v>0.0001764</v>
      </c>
      <c r="CE744" t="n">
        <v>0</v>
      </c>
      <c r="CF744" t="n">
        <v>0</v>
      </c>
      <c r="CG744" t="n">
        <v>377</v>
      </c>
      <c r="CH744" t="str">
        <f>=SUBTOTAL(103,CG744)</f>
      </c>
      <c r="CI744" t="str">
        <f>=IF(CH744=1,IFERROR(MAX($CI$1:CI743)+(COUNTIFS($CG$1:CG743,CG744,$CH$1:CH743,1)=0),1),"")</f>
      </c>
    </row>
    <row r="745">
      <c r="A745" t="s">
        <v>9125</v>
      </c>
      <c r="B745" t="s">
        <v>9126</v>
      </c>
      <c r="C745" t="s">
        <v>9127</v>
      </c>
      <c r="D745" t="s">
        <v>9128</v>
      </c>
      <c r="E745" t="s">
        <v>9129</v>
      </c>
      <c r="F745" t="s">
        <v>9130</v>
      </c>
      <c r="G745" t="s">
        <v>92</v>
      </c>
      <c r="H745" t="s">
        <v>93</v>
      </c>
      <c r="I745" t="s">
        <v>9131</v>
      </c>
      <c r="J745"/>
      <c r="K745" t="n">
        <v>0.00003182</v>
      </c>
      <c r="L745" t="n">
        <v>0.000006571</v>
      </c>
      <c r="M745" t="n">
        <v>0.0006947</v>
      </c>
      <c r="N745" t="s">
        <v>936</v>
      </c>
      <c r="O745"/>
      <c r="P745"/>
      <c r="Q745"/>
      <c r="R745"/>
      <c r="S745"/>
      <c r="T745" t="n">
        <v>0.678</v>
      </c>
      <c r="U745" t="s">
        <v>222</v>
      </c>
      <c r="V745" t="s">
        <v>9132</v>
      </c>
      <c r="W745" t="n">
        <v>23.3</v>
      </c>
      <c r="X745" t="n">
        <v>0.728119373322</v>
      </c>
      <c r="Y745" t="s">
        <v>9133</v>
      </c>
      <c r="Z745"/>
      <c r="AA745"/>
      <c r="AB745" t="s">
        <v>1232</v>
      </c>
      <c r="AC745" t="s">
        <v>285</v>
      </c>
      <c r="AD745"/>
      <c r="AE745"/>
      <c r="AF745"/>
      <c r="AG745" t="s">
        <v>9134</v>
      </c>
      <c r="AH745"/>
      <c r="AI745" t="s">
        <v>419</v>
      </c>
      <c r="AJ745" t="s">
        <v>102</v>
      </c>
      <c r="AK745" t="s">
        <v>419</v>
      </c>
      <c r="AL745" t="s">
        <v>104</v>
      </c>
      <c r="AM745" t="n">
        <v>1</v>
      </c>
      <c r="AN745"/>
      <c r="AO745" t="n">
        <v>217</v>
      </c>
      <c r="AP745" t="n">
        <v>43</v>
      </c>
      <c r="AQ745" t="n">
        <v>223</v>
      </c>
      <c r="AR745" t="n">
        <v>233</v>
      </c>
      <c r="AS745" t="n">
        <v>0</v>
      </c>
      <c r="AT745" t="n">
        <v>221</v>
      </c>
      <c r="AU745" t="n">
        <v>99</v>
      </c>
      <c r="AV745" t="n">
        <v>99</v>
      </c>
      <c r="AW745" t="n">
        <v>99</v>
      </c>
      <c r="AX745" t="n">
        <v>125960</v>
      </c>
      <c r="AY745"/>
      <c r="AZ745" t="n">
        <v>125960</v>
      </c>
      <c r="BA745"/>
      <c r="BB745"/>
      <c r="BC745"/>
      <c r="BD745" t="s">
        <v>107</v>
      </c>
      <c r="BE745" t="s">
        <v>9135</v>
      </c>
      <c r="BF745" t="s">
        <v>9136</v>
      </c>
      <c r="BG745" t="s">
        <v>1334</v>
      </c>
      <c r="BH745" t="s">
        <v>9137</v>
      </c>
      <c r="BI745"/>
      <c r="BJ745"/>
      <c r="BK745"/>
      <c r="BL745"/>
      <c r="BM745"/>
      <c r="BN745"/>
      <c r="BO745" t="n">
        <v>0</v>
      </c>
      <c r="BP745" t="n">
        <v>0</v>
      </c>
      <c r="BQ745" t="n">
        <v>0.0006947</v>
      </c>
      <c r="BR745" t="n">
        <v>0</v>
      </c>
      <c r="BS745" t="n">
        <v>0</v>
      </c>
      <c r="BT745" t="n">
        <v>0</v>
      </c>
      <c r="BU745" t="n">
        <v>0.0001631</v>
      </c>
      <c r="BV745" t="n">
        <v>0</v>
      </c>
      <c r="BW745" t="n">
        <v>0</v>
      </c>
      <c r="BX745" t="n">
        <v>0</v>
      </c>
      <c r="BY745" t="n">
        <v>0</v>
      </c>
      <c r="BZ745" t="n">
        <v>0.0002884</v>
      </c>
      <c r="CA745" t="n">
        <v>0</v>
      </c>
      <c r="CB745" t="n">
        <v>0</v>
      </c>
      <c r="CC745" t="n">
        <v>0</v>
      </c>
      <c r="CD745" t="n">
        <v>0</v>
      </c>
      <c r="CE745" t="n">
        <v>0</v>
      </c>
      <c r="CF745" t="n">
        <v>0</v>
      </c>
      <c r="CG745" t="n">
        <v>378</v>
      </c>
      <c r="CH745" t="str">
        <f>=SUBTOTAL(103,CG745)</f>
      </c>
      <c r="CI745" t="str">
        <f>=IF(CH745=1,IFERROR(MAX($CI$1:CI744)+(COUNTIFS($CG$1:CG744,CG745,$CH$1:CH744,1)=0),1),"")</f>
      </c>
    </row>
    <row r="746">
      <c r="A746" t="s">
        <v>9138</v>
      </c>
      <c r="B746" t="s">
        <v>9139</v>
      </c>
      <c r="C746" t="s">
        <v>9140</v>
      </c>
      <c r="D746" t="s">
        <v>9141</v>
      </c>
      <c r="E746" t="s">
        <v>9142</v>
      </c>
      <c r="F746" t="s">
        <v>9143</v>
      </c>
      <c r="G746" t="s">
        <v>92</v>
      </c>
      <c r="H746" t="s">
        <v>93</v>
      </c>
      <c r="I746" t="s">
        <v>9144</v>
      </c>
      <c r="J746"/>
      <c r="K746" t="n">
        <v>0.001205</v>
      </c>
      <c r="L746" t="n">
        <v>0.0008941</v>
      </c>
      <c r="M746" t="n">
        <v>0.02393</v>
      </c>
      <c r="N746" t="s">
        <v>159</v>
      </c>
      <c r="O746" t="n">
        <v>1168584</v>
      </c>
      <c r="P746" t="s">
        <v>412</v>
      </c>
      <c r="Q746" t="s">
        <v>9145</v>
      </c>
      <c r="R746" t="s">
        <v>9146</v>
      </c>
      <c r="S746" t="s">
        <v>9147</v>
      </c>
      <c r="T746" t="n">
        <v>0.754</v>
      </c>
      <c r="U746" t="s">
        <v>222</v>
      </c>
      <c r="V746" t="s">
        <v>9132</v>
      </c>
      <c r="W746" t="n">
        <v>25.8</v>
      </c>
      <c r="X746" t="n">
        <v>0.872902393341</v>
      </c>
      <c r="Y746" t="s">
        <v>9148</v>
      </c>
      <c r="Z746" t="s">
        <v>1388</v>
      </c>
      <c r="AA746" t="n">
        <v>0.649561335613428</v>
      </c>
      <c r="AB746" t="s">
        <v>1797</v>
      </c>
      <c r="AC746" t="s">
        <v>266</v>
      </c>
      <c r="AD746"/>
      <c r="AE746"/>
      <c r="AF746"/>
      <c r="AG746" t="s">
        <v>9149</v>
      </c>
      <c r="AH746"/>
      <c r="AI746" t="s">
        <v>433</v>
      </c>
      <c r="AJ746" t="s">
        <v>102</v>
      </c>
      <c r="AK746" t="s">
        <v>419</v>
      </c>
      <c r="AL746" t="s">
        <v>228</v>
      </c>
      <c r="AM746" t="n">
        <v>1</v>
      </c>
      <c r="AN746"/>
      <c r="AO746" t="n">
        <v>87</v>
      </c>
      <c r="AP746" t="n">
        <v>33</v>
      </c>
      <c r="AQ746" t="n">
        <v>72</v>
      </c>
      <c r="AR746" t="n">
        <v>66</v>
      </c>
      <c r="AS746" t="n">
        <v>0</v>
      </c>
      <c r="AT746" t="n">
        <v>74</v>
      </c>
      <c r="AU746" t="n">
        <v>99</v>
      </c>
      <c r="AV746" t="n">
        <v>90</v>
      </c>
      <c r="AW746" t="n">
        <v>99</v>
      </c>
      <c r="AX746" t="n">
        <v>125960</v>
      </c>
      <c r="AY746"/>
      <c r="AZ746" t="n">
        <v>125960</v>
      </c>
      <c r="BA746"/>
      <c r="BB746"/>
      <c r="BC746"/>
      <c r="BD746" t="s">
        <v>107</v>
      </c>
      <c r="BE746" t="s">
        <v>9150</v>
      </c>
      <c r="BF746" t="s">
        <v>9151</v>
      </c>
      <c r="BG746" t="s">
        <v>1093</v>
      </c>
      <c r="BH746" t="s">
        <v>3588</v>
      </c>
      <c r="BI746" t="n">
        <v>0.0002</v>
      </c>
      <c r="BJ746" t="n">
        <v>0</v>
      </c>
      <c r="BK746" t="n">
        <v>0</v>
      </c>
      <c r="BL746" t="n">
        <v>0</v>
      </c>
      <c r="BM746" t="n">
        <v>0.001</v>
      </c>
      <c r="BN746" t="n">
        <v>0</v>
      </c>
      <c r="BO746" t="n">
        <v>0.0004317</v>
      </c>
      <c r="BP746" t="n">
        <v>0.000555</v>
      </c>
      <c r="BQ746" t="n">
        <v>0.02177</v>
      </c>
      <c r="BR746" t="n">
        <v>0</v>
      </c>
      <c r="BS746" t="n">
        <v>0</v>
      </c>
      <c r="BT746" t="n">
        <v>0.0003171</v>
      </c>
      <c r="BU746" t="n">
        <v>0.003272</v>
      </c>
      <c r="BV746" t="n">
        <v>0.00003282</v>
      </c>
      <c r="BW746" t="n">
        <v>0.0004829</v>
      </c>
      <c r="BX746" t="n">
        <v>0</v>
      </c>
      <c r="BY746" t="n">
        <v>0.0005899</v>
      </c>
      <c r="BZ746" t="n">
        <v>0.02393</v>
      </c>
      <c r="CA746" t="n">
        <v>0</v>
      </c>
      <c r="CB746" t="n">
        <v>0</v>
      </c>
      <c r="CC746" t="n">
        <v>0</v>
      </c>
      <c r="CD746" t="n">
        <v>0.0003234</v>
      </c>
      <c r="CE746" t="n">
        <v>0.0009579</v>
      </c>
      <c r="CF746" t="n">
        <v>0</v>
      </c>
      <c r="CG746" t="n">
        <v>379</v>
      </c>
      <c r="CH746" t="str">
        <f>=SUBTOTAL(103,CG746)</f>
      </c>
      <c r="CI746" t="str">
        <f>=IF(CH746=1,IFERROR(MAX($CI$1:CI745)+(COUNTIFS($CG$1:CG745,CG746,$CH$1:CH745,1)=0),1),"")</f>
      </c>
    </row>
    <row r="747">
      <c r="A747" t="s">
        <v>9152</v>
      </c>
      <c r="B747" t="s">
        <v>9153</v>
      </c>
      <c r="C747" t="s">
        <v>9154</v>
      </c>
      <c r="D747" t="s">
        <v>9155</v>
      </c>
      <c r="E747" t="s">
        <v>9156</v>
      </c>
      <c r="F747" t="s">
        <v>9157</v>
      </c>
      <c r="G747" t="s">
        <v>92</v>
      </c>
      <c r="H747" t="s">
        <v>93</v>
      </c>
      <c r="I747" t="s">
        <v>9158</v>
      </c>
      <c r="J747"/>
      <c r="K747" t="n">
        <v>0.001131</v>
      </c>
      <c r="L747" t="n">
        <v>0.0006898</v>
      </c>
      <c r="M747" t="n">
        <v>0.02362</v>
      </c>
      <c r="N747" t="s">
        <v>159</v>
      </c>
      <c r="O747"/>
      <c r="P747"/>
      <c r="Q747"/>
      <c r="R747"/>
      <c r="S747" t="s">
        <v>5269</v>
      </c>
      <c r="T747" t="n">
        <v>0.214</v>
      </c>
      <c r="U747" t="s">
        <v>697</v>
      </c>
      <c r="V747"/>
      <c r="W747" t="n">
        <v>22.1</v>
      </c>
      <c r="X747" t="n">
        <v>0.398746103048</v>
      </c>
      <c r="Y747" t="s">
        <v>9159</v>
      </c>
      <c r="Z747"/>
      <c r="AA747"/>
      <c r="AB747" t="s">
        <v>2343</v>
      </c>
      <c r="AC747" t="s">
        <v>9160</v>
      </c>
      <c r="AD747" t="s">
        <v>9161</v>
      </c>
      <c r="AE747" t="s">
        <v>2125</v>
      </c>
      <c r="AF747"/>
      <c r="AG747" t="s">
        <v>9162</v>
      </c>
      <c r="AH747"/>
      <c r="AI747" t="s">
        <v>433</v>
      </c>
      <c r="AJ747" t="s">
        <v>102</v>
      </c>
      <c r="AK747" t="s">
        <v>419</v>
      </c>
      <c r="AL747" t="s">
        <v>104</v>
      </c>
      <c r="AM747" t="n">
        <v>1</v>
      </c>
      <c r="AN747"/>
      <c r="AO747" t="n">
        <v>225</v>
      </c>
      <c r="AP747" t="n">
        <v>35</v>
      </c>
      <c r="AQ747" t="n">
        <v>232</v>
      </c>
      <c r="AR747" t="n">
        <v>237</v>
      </c>
      <c r="AS747" t="n">
        <v>0</v>
      </c>
      <c r="AT747" t="n">
        <v>222</v>
      </c>
      <c r="AU747" t="n">
        <v>99</v>
      </c>
      <c r="AV747" t="n">
        <v>94</v>
      </c>
      <c r="AW747" t="n">
        <v>99</v>
      </c>
      <c r="AX747" t="n">
        <v>125960</v>
      </c>
      <c r="AY747"/>
      <c r="AZ747" t="n">
        <v>125960</v>
      </c>
      <c r="BA747" t="s">
        <v>105</v>
      </c>
      <c r="BB747" t="s">
        <v>9163</v>
      </c>
      <c r="BC747"/>
      <c r="BD747" t="s">
        <v>107</v>
      </c>
      <c r="BE747" t="s">
        <v>9164</v>
      </c>
      <c r="BF747" t="s">
        <v>9165</v>
      </c>
      <c r="BG747" t="s">
        <v>423</v>
      </c>
      <c r="BH747" t="s">
        <v>2352</v>
      </c>
      <c r="BI747" t="n">
        <v>0.0004</v>
      </c>
      <c r="BJ747" t="n">
        <v>0</v>
      </c>
      <c r="BK747" t="n">
        <v>0</v>
      </c>
      <c r="BL747" t="n">
        <v>0</v>
      </c>
      <c r="BM747" t="n">
        <v>0.001</v>
      </c>
      <c r="BN747" t="n">
        <v>0.001</v>
      </c>
      <c r="BO747" t="n">
        <v>0</v>
      </c>
      <c r="BP747" t="n">
        <v>0.0005208</v>
      </c>
      <c r="BQ747" t="n">
        <v>0.02183</v>
      </c>
      <c r="BR747" t="n">
        <v>0</v>
      </c>
      <c r="BS747" t="n">
        <v>0</v>
      </c>
      <c r="BT747" t="n">
        <v>0.0002114</v>
      </c>
      <c r="BU747" t="n">
        <v>0.003266</v>
      </c>
      <c r="BV747" t="n">
        <v>0.00006534</v>
      </c>
      <c r="BW747" t="n">
        <v>0.00002413</v>
      </c>
      <c r="BX747" t="n">
        <v>0</v>
      </c>
      <c r="BY747" t="n">
        <v>0.0005892</v>
      </c>
      <c r="BZ747" t="n">
        <v>0.02362</v>
      </c>
      <c r="CA747" t="n">
        <v>0</v>
      </c>
      <c r="CB747" t="n">
        <v>0</v>
      </c>
      <c r="CC747" t="n">
        <v>0</v>
      </c>
      <c r="CD747" t="n">
        <v>0.000147</v>
      </c>
      <c r="CE747" t="n">
        <v>0.0009569</v>
      </c>
      <c r="CF747" t="n">
        <v>0.000207</v>
      </c>
      <c r="CG747" t="n">
        <v>380</v>
      </c>
      <c r="CH747" t="str">
        <f>=SUBTOTAL(103,CG747)</f>
      </c>
      <c r="CI747" t="str">
        <f>=IF(CH747=1,IFERROR(MAX($CI$1:CI746)+(COUNTIFS($CG$1:CG746,CG747,$CH$1:CH746,1)=0),1),"")</f>
      </c>
    </row>
    <row r="748">
      <c r="A748" t="s">
        <v>9166</v>
      </c>
      <c r="B748" t="s">
        <v>9167</v>
      </c>
      <c r="C748" t="s">
        <v>9168</v>
      </c>
      <c r="D748" t="s">
        <v>9169</v>
      </c>
      <c r="E748" t="s">
        <v>9170</v>
      </c>
      <c r="F748" t="s">
        <v>9171</v>
      </c>
      <c r="G748" t="s">
        <v>92</v>
      </c>
      <c r="H748" t="s">
        <v>93</v>
      </c>
      <c r="I748" t="s">
        <v>9172</v>
      </c>
      <c r="J748"/>
      <c r="K748" t="n">
        <v>0.0001324</v>
      </c>
      <c r="L748" t="n">
        <v>0.00008544</v>
      </c>
      <c r="M748" t="n">
        <v>0.002592</v>
      </c>
      <c r="N748" t="s">
        <v>159</v>
      </c>
      <c r="O748"/>
      <c r="P748"/>
      <c r="Q748" t="s">
        <v>9173</v>
      </c>
      <c r="R748"/>
      <c r="S748"/>
      <c r="T748" t="n">
        <v>0.786</v>
      </c>
      <c r="U748" t="s">
        <v>697</v>
      </c>
      <c r="V748" t="s">
        <v>1367</v>
      </c>
      <c r="W748" t="n">
        <v>26.5</v>
      </c>
      <c r="X748" t="n">
        <v>0.884783983231</v>
      </c>
      <c r="Y748" t="s">
        <v>9174</v>
      </c>
      <c r="Z748"/>
      <c r="AA748"/>
      <c r="AB748" t="s">
        <v>327</v>
      </c>
      <c r="AC748" t="s">
        <v>212</v>
      </c>
      <c r="AD748"/>
      <c r="AE748"/>
      <c r="AF748"/>
      <c r="AG748" t="s">
        <v>9175</v>
      </c>
      <c r="AH748"/>
      <c r="AI748" t="s">
        <v>433</v>
      </c>
      <c r="AJ748" t="s">
        <v>102</v>
      </c>
      <c r="AK748" t="s">
        <v>419</v>
      </c>
      <c r="AL748" t="s">
        <v>104</v>
      </c>
      <c r="AM748" t="n">
        <v>1</v>
      </c>
      <c r="AN748"/>
      <c r="AO748" t="n">
        <v>197</v>
      </c>
      <c r="AP748" t="n">
        <v>36</v>
      </c>
      <c r="AQ748" t="n">
        <v>185</v>
      </c>
      <c r="AR748" t="n">
        <v>135</v>
      </c>
      <c r="AS748" t="n">
        <v>0</v>
      </c>
      <c r="AT748" t="n">
        <v>159</v>
      </c>
      <c r="AU748" t="n">
        <v>99</v>
      </c>
      <c r="AV748" t="n">
        <v>98</v>
      </c>
      <c r="AW748" t="n">
        <v>99</v>
      </c>
      <c r="AX748" t="n">
        <v>125960</v>
      </c>
      <c r="AY748"/>
      <c r="AZ748" t="n">
        <v>125960</v>
      </c>
      <c r="BA748" t="s">
        <v>105</v>
      </c>
      <c r="BB748" t="s">
        <v>9176</v>
      </c>
      <c r="BC748"/>
      <c r="BD748" t="s">
        <v>107</v>
      </c>
      <c r="BE748" t="s">
        <v>9177</v>
      </c>
      <c r="BF748" t="s">
        <v>9178</v>
      </c>
      <c r="BG748" t="s">
        <v>1093</v>
      </c>
      <c r="BH748" t="s">
        <v>3588</v>
      </c>
      <c r="BI748"/>
      <c r="BJ748"/>
      <c r="BK748"/>
      <c r="BL748"/>
      <c r="BM748"/>
      <c r="BN748"/>
      <c r="BO748" t="n">
        <v>0</v>
      </c>
      <c r="BP748" t="n">
        <v>0.00008694</v>
      </c>
      <c r="BQ748" t="n">
        <v>0.002584</v>
      </c>
      <c r="BR748" t="n">
        <v>0</v>
      </c>
      <c r="BS748" t="n">
        <v>0</v>
      </c>
      <c r="BT748" t="n">
        <v>0.0000354</v>
      </c>
      <c r="BU748" t="n">
        <v>0</v>
      </c>
      <c r="BV748" t="n">
        <v>0</v>
      </c>
      <c r="BW748" t="n">
        <v>0</v>
      </c>
      <c r="BX748" t="n">
        <v>0</v>
      </c>
      <c r="BY748" t="n">
        <v>0.0001964</v>
      </c>
      <c r="BZ748" t="n">
        <v>0.002592</v>
      </c>
      <c r="CA748" t="n">
        <v>0</v>
      </c>
      <c r="CB748" t="n">
        <v>0</v>
      </c>
      <c r="CC748" t="n">
        <v>0</v>
      </c>
      <c r="CD748" t="n">
        <v>0.0000147</v>
      </c>
      <c r="CE748" t="n">
        <v>0</v>
      </c>
      <c r="CF748" t="n">
        <v>0</v>
      </c>
      <c r="CG748" t="n">
        <v>381</v>
      </c>
      <c r="CH748" t="str">
        <f>=SUBTOTAL(103,CG748)</f>
      </c>
      <c r="CI748" t="str">
        <f>=IF(CH748=1,IFERROR(MAX($CI$1:CI747)+(COUNTIFS($CG$1:CG747,CG748,$CH$1:CH747,1)=0),1),"")</f>
      </c>
    </row>
    <row r="749">
      <c r="A749" t="s">
        <v>9179</v>
      </c>
      <c r="B749" t="s">
        <v>9180</v>
      </c>
      <c r="C749" t="s">
        <v>9181</v>
      </c>
      <c r="D749" t="s">
        <v>9182</v>
      </c>
      <c r="E749" t="s">
        <v>9183</v>
      </c>
      <c r="F749" t="s">
        <v>9184</v>
      </c>
      <c r="G749" t="s">
        <v>92</v>
      </c>
      <c r="H749" t="s">
        <v>93</v>
      </c>
      <c r="I749" t="s">
        <v>4722</v>
      </c>
      <c r="J749"/>
      <c r="K749" t="n">
        <v>0.0005907</v>
      </c>
      <c r="L749" t="n">
        <v>0.0003153</v>
      </c>
      <c r="M749" t="n">
        <v>0.0105</v>
      </c>
      <c r="N749" t="s">
        <v>936</v>
      </c>
      <c r="O749"/>
      <c r="P749"/>
      <c r="Q749"/>
      <c r="R749"/>
      <c r="S749"/>
      <c r="T749" t="n">
        <v>0.116</v>
      </c>
      <c r="U749" t="s">
        <v>621</v>
      </c>
      <c r="V749" t="s">
        <v>2480</v>
      </c>
      <c r="W749" t="n">
        <v>13.89</v>
      </c>
      <c r="X749" t="n">
        <v>0.696768403053</v>
      </c>
      <c r="Y749" t="s">
        <v>9185</v>
      </c>
      <c r="Z749"/>
      <c r="AA749"/>
      <c r="AB749" t="s">
        <v>211</v>
      </c>
      <c r="AC749" t="s">
        <v>9186</v>
      </c>
      <c r="AD749"/>
      <c r="AE749"/>
      <c r="AF749" t="s">
        <v>9187</v>
      </c>
      <c r="AG749" t="s">
        <v>9188</v>
      </c>
      <c r="AH749"/>
      <c r="AI749" t="s">
        <v>102</v>
      </c>
      <c r="AJ749" t="s">
        <v>419</v>
      </c>
      <c r="AK749" t="s">
        <v>433</v>
      </c>
      <c r="AL749" t="s">
        <v>125</v>
      </c>
      <c r="AM749" t="n">
        <v>1</v>
      </c>
      <c r="AN749"/>
      <c r="AO749" t="n">
        <v>35</v>
      </c>
      <c r="AP749" t="n">
        <v>40</v>
      </c>
      <c r="AQ749" t="n">
        <v>44</v>
      </c>
      <c r="AR749" t="n">
        <v>0</v>
      </c>
      <c r="AS749" t="n">
        <v>33</v>
      </c>
      <c r="AT749" t="n">
        <v>50</v>
      </c>
      <c r="AU749" t="n">
        <v>95</v>
      </c>
      <c r="AV749" t="n">
        <v>99</v>
      </c>
      <c r="AW749" t="n">
        <v>99</v>
      </c>
      <c r="AX749"/>
      <c r="AY749" t="n">
        <v>18267140</v>
      </c>
      <c r="AZ749" t="n">
        <v>18267140</v>
      </c>
      <c r="BA749" t="s">
        <v>105</v>
      </c>
      <c r="BB749" t="s">
        <v>9189</v>
      </c>
      <c r="BC749"/>
      <c r="BD749" t="s">
        <v>107</v>
      </c>
      <c r="BE749" t="s">
        <v>9190</v>
      </c>
      <c r="BF749" t="s">
        <v>9191</v>
      </c>
      <c r="BG749" t="s">
        <v>3175</v>
      </c>
      <c r="BH749" t="s">
        <v>4853</v>
      </c>
      <c r="BI749"/>
      <c r="BJ749"/>
      <c r="BK749"/>
      <c r="BL749"/>
      <c r="BM749"/>
      <c r="BN749"/>
      <c r="BO749" t="n">
        <v>0</v>
      </c>
      <c r="BP749" t="n">
        <v>0.00009059</v>
      </c>
      <c r="BQ749" t="n">
        <v>0.0105</v>
      </c>
      <c r="BR749" t="n">
        <v>0</v>
      </c>
      <c r="BS749" t="n">
        <v>0.0000465</v>
      </c>
      <c r="BT749" t="n">
        <v>0.0002394</v>
      </c>
      <c r="BU749" t="n">
        <v>0.001337</v>
      </c>
      <c r="BV749" t="n">
        <v>0.00006776</v>
      </c>
      <c r="BW749" t="n">
        <v>0.00004823</v>
      </c>
      <c r="BX749" t="n">
        <v>0</v>
      </c>
      <c r="BY749" t="n">
        <v>0</v>
      </c>
      <c r="BZ749" t="n">
        <v>0.009793</v>
      </c>
      <c r="CA749" t="n">
        <v>0</v>
      </c>
      <c r="CB749" t="n">
        <v>0.0001883</v>
      </c>
      <c r="CC749" t="n">
        <v>0</v>
      </c>
      <c r="CD749" t="n">
        <v>0.0001176</v>
      </c>
      <c r="CE749" t="n">
        <v>0.0009551</v>
      </c>
      <c r="CF749" t="n">
        <v>0</v>
      </c>
      <c r="CG749" t="n">
        <v>382</v>
      </c>
      <c r="CH749" t="str">
        <f>=SUBTOTAL(103,CG749)</f>
      </c>
      <c r="CI749" t="str">
        <f>=IF(CH749=1,IFERROR(MAX($CI$1:CI748)+(COUNTIFS($CG$1:CG748,CG749,$CH$1:CH748,1)=0),1),"")</f>
      </c>
    </row>
    <row r="750">
      <c r="A750" t="s">
        <v>9192</v>
      </c>
      <c r="B750" t="s">
        <v>9193</v>
      </c>
      <c r="C750" t="s">
        <v>9194</v>
      </c>
      <c r="D750" t="s">
        <v>9195</v>
      </c>
      <c r="E750" t="s">
        <v>9196</v>
      </c>
      <c r="F750" t="s">
        <v>9197</v>
      </c>
      <c r="G750" t="s">
        <v>92</v>
      </c>
      <c r="H750" t="s">
        <v>93</v>
      </c>
      <c r="I750" t="s">
        <v>179</v>
      </c>
      <c r="J750"/>
      <c r="K750" t="n">
        <v>0.000003977</v>
      </c>
      <c r="L750" t="n">
        <v>0.1015</v>
      </c>
      <c r="M750" t="n">
        <v>0.1472</v>
      </c>
      <c r="N750" t="s">
        <v>343</v>
      </c>
      <c r="O750"/>
      <c r="P750"/>
      <c r="Q750"/>
      <c r="R750"/>
      <c r="S750"/>
      <c r="T750" t="n">
        <v>0.244</v>
      </c>
      <c r="U750" t="s">
        <v>835</v>
      </c>
      <c r="V750"/>
      <c r="W750" t="n">
        <v>2.232</v>
      </c>
      <c r="X750" t="n">
        <v>0.341819047928</v>
      </c>
      <c r="Y750" t="s">
        <v>9198</v>
      </c>
      <c r="Z750"/>
      <c r="AA750"/>
      <c r="AB750" t="s">
        <v>211</v>
      </c>
      <c r="AC750" t="s">
        <v>9199</v>
      </c>
      <c r="AD750"/>
      <c r="AE750"/>
      <c r="AF750" t="s">
        <v>9200</v>
      </c>
      <c r="AG750" t="s">
        <v>9201</v>
      </c>
      <c r="AH750"/>
      <c r="AI750"/>
      <c r="AJ750"/>
      <c r="AK750"/>
      <c r="AL750" t="s">
        <v>125</v>
      </c>
      <c r="AM750"/>
      <c r="AN750"/>
      <c r="AO750"/>
      <c r="AP750"/>
      <c r="AQ750"/>
      <c r="AR750"/>
      <c r="AS750"/>
      <c r="AT750"/>
      <c r="AU750"/>
      <c r="AV750"/>
      <c r="AW750"/>
      <c r="AX750"/>
      <c r="AY750"/>
      <c r="AZ750"/>
      <c r="BA750" t="s">
        <v>105</v>
      </c>
      <c r="BB750" t="s">
        <v>9202</v>
      </c>
      <c r="BC750"/>
      <c r="BD750" t="s">
        <v>107</v>
      </c>
      <c r="BE750" t="s">
        <v>9203</v>
      </c>
      <c r="BF750" t="s">
        <v>9204</v>
      </c>
      <c r="BG750" t="s">
        <v>669</v>
      </c>
      <c r="BH750" t="s">
        <v>1511</v>
      </c>
      <c r="BI750"/>
      <c r="BJ750"/>
      <c r="BK750"/>
      <c r="BL750"/>
      <c r="BM750"/>
      <c r="BN750"/>
      <c r="BO750" t="n">
        <v>0</v>
      </c>
      <c r="BP750" t="n">
        <v>0</v>
      </c>
      <c r="BQ750" t="n">
        <v>0</v>
      </c>
      <c r="BR750" t="n">
        <v>0</v>
      </c>
      <c r="BS750" t="n">
        <v>0</v>
      </c>
      <c r="BT750" t="n">
        <v>0</v>
      </c>
      <c r="BU750" t="n">
        <v>0</v>
      </c>
      <c r="BV750" t="n">
        <v>0.00003268</v>
      </c>
      <c r="BW750" t="n">
        <v>0.1472</v>
      </c>
      <c r="BX750" t="n">
        <v>0.04167</v>
      </c>
      <c r="BY750" t="n">
        <v>0.09323</v>
      </c>
      <c r="BZ750" t="n">
        <v>0.08025</v>
      </c>
      <c r="CA750" t="n">
        <v>0.1448</v>
      </c>
      <c r="CB750" t="n">
        <v>0.07865</v>
      </c>
      <c r="CC750" t="n">
        <v>0.1148</v>
      </c>
      <c r="CD750" t="n">
        <v>0.07901</v>
      </c>
      <c r="CE750" t="n">
        <v>0.1162</v>
      </c>
      <c r="CF750" t="n">
        <v>0.13</v>
      </c>
      <c r="CG750" t="n">
        <v>383</v>
      </c>
      <c r="CH750" t="str">
        <f>=SUBTOTAL(103,CG750)</f>
      </c>
      <c r="CI750" t="str">
        <f>=IF(CH750=1,IFERROR(MAX($CI$1:CI749)+(COUNTIFS($CG$1:CG749,CG750,$CH$1:CH749,1)=0),1),"")</f>
      </c>
    </row>
    <row r="751">
      <c r="A751" t="s">
        <v>9192</v>
      </c>
      <c r="B751" t="s">
        <v>9205</v>
      </c>
      <c r="C751" t="s">
        <v>9206</v>
      </c>
      <c r="D751" t="s">
        <v>9195</v>
      </c>
      <c r="E751" t="s">
        <v>9207</v>
      </c>
      <c r="F751" t="s">
        <v>9208</v>
      </c>
      <c r="G751" t="s">
        <v>92</v>
      </c>
      <c r="H751" t="s">
        <v>93</v>
      </c>
      <c r="I751" t="s">
        <v>179</v>
      </c>
      <c r="J751"/>
      <c r="K751" t="n">
        <v>0.000007954</v>
      </c>
      <c r="L751" t="n">
        <v>0.2433</v>
      </c>
      <c r="M751" t="n">
        <v>0.3117</v>
      </c>
      <c r="N751" t="s">
        <v>343</v>
      </c>
      <c r="O751"/>
      <c r="P751"/>
      <c r="Q751"/>
      <c r="R751"/>
      <c r="S751"/>
      <c r="T751" t="n">
        <v>0.294</v>
      </c>
      <c r="U751" t="s">
        <v>697</v>
      </c>
      <c r="V751"/>
      <c r="W751" t="n">
        <v>23.1</v>
      </c>
      <c r="X751" t="n">
        <v>0.402484536171</v>
      </c>
      <c r="Y751" t="s">
        <v>9209</v>
      </c>
      <c r="Z751"/>
      <c r="AA751"/>
      <c r="AB751" t="s">
        <v>327</v>
      </c>
      <c r="AC751" t="s">
        <v>9210</v>
      </c>
      <c r="AD751"/>
      <c r="AE751"/>
      <c r="AF751" t="s">
        <v>9211</v>
      </c>
      <c r="AG751" t="s">
        <v>9212</v>
      </c>
      <c r="AH751"/>
      <c r="AI751"/>
      <c r="AJ751"/>
      <c r="AK751"/>
      <c r="AL751" t="s">
        <v>125</v>
      </c>
      <c r="AM751"/>
      <c r="AN751"/>
      <c r="AO751"/>
      <c r="AP751"/>
      <c r="AQ751"/>
      <c r="AR751"/>
      <c r="AS751"/>
      <c r="AT751"/>
      <c r="AU751"/>
      <c r="AV751"/>
      <c r="AW751"/>
      <c r="AX751"/>
      <c r="AY751"/>
      <c r="AZ751"/>
      <c r="BA751" t="s">
        <v>105</v>
      </c>
      <c r="BB751" t="s">
        <v>9202</v>
      </c>
      <c r="BC751"/>
      <c r="BD751" t="s">
        <v>107</v>
      </c>
      <c r="BE751" t="s">
        <v>9203</v>
      </c>
      <c r="BF751" t="s">
        <v>9204</v>
      </c>
      <c r="BG751" t="s">
        <v>3443</v>
      </c>
      <c r="BH751" t="s">
        <v>6336</v>
      </c>
      <c r="BI751"/>
      <c r="BJ751"/>
      <c r="BK751"/>
      <c r="BL751"/>
      <c r="BM751"/>
      <c r="BN751"/>
      <c r="BO751" t="n">
        <v>0</v>
      </c>
      <c r="BP751" t="n">
        <v>0</v>
      </c>
      <c r="BQ751" t="n">
        <v>0</v>
      </c>
      <c r="BR751" t="n">
        <v>0</v>
      </c>
      <c r="BS751" t="n">
        <v>0</v>
      </c>
      <c r="BT751" t="n">
        <v>0.00001758</v>
      </c>
      <c r="BU751" t="n">
        <v>0</v>
      </c>
      <c r="BV751" t="n">
        <v>0</v>
      </c>
      <c r="BW751" t="n">
        <v>0.3117</v>
      </c>
      <c r="BX751" t="n">
        <v>0.1061</v>
      </c>
      <c r="BY751" t="n">
        <v>0.2108</v>
      </c>
      <c r="BZ751" t="n">
        <v>0.2118</v>
      </c>
      <c r="CA751" t="n">
        <v>0.3099</v>
      </c>
      <c r="CB751" t="n">
        <v>0.1784</v>
      </c>
      <c r="CC751" t="n">
        <v>0.2319</v>
      </c>
      <c r="CD751" t="n">
        <v>0.2164</v>
      </c>
      <c r="CE751" t="n">
        <v>0.26</v>
      </c>
      <c r="CF751" t="n">
        <v>0.2775</v>
      </c>
      <c r="CG751" t="n">
        <v>383</v>
      </c>
      <c r="CH751" t="str">
        <f>=SUBTOTAL(103,CG751)</f>
      </c>
      <c r="CI751" t="str">
        <f>=IF(CH751=1,IFERROR(MAX($CI$1:CI750)+(COUNTIFS($CG$1:CG750,CG751,$CH$1:CH750,1)=0),1),"")</f>
      </c>
    </row>
    <row r="752">
      <c r="A752" t="s">
        <v>9192</v>
      </c>
      <c r="B752" t="s">
        <v>9213</v>
      </c>
      <c r="C752" t="s">
        <v>9214</v>
      </c>
      <c r="D752" t="s">
        <v>9195</v>
      </c>
      <c r="E752" t="s">
        <v>9215</v>
      </c>
      <c r="F752" t="s">
        <v>9216</v>
      </c>
      <c r="G752" t="s">
        <v>92</v>
      </c>
      <c r="H752" t="s">
        <v>93</v>
      </c>
      <c r="I752" t="s">
        <v>179</v>
      </c>
      <c r="J752"/>
      <c r="K752" t="n">
        <v>0.00007701</v>
      </c>
      <c r="L752" t="n">
        <v>0.42</v>
      </c>
      <c r="M752" t="n">
        <v>0.4611</v>
      </c>
      <c r="N752" t="s">
        <v>343</v>
      </c>
      <c r="O752"/>
      <c r="P752"/>
      <c r="Q752"/>
      <c r="R752"/>
      <c r="S752"/>
      <c r="T752" t="n">
        <v>0.181</v>
      </c>
      <c r="U752" t="s">
        <v>835</v>
      </c>
      <c r="V752"/>
      <c r="W752" t="n">
        <v>4.931</v>
      </c>
      <c r="X752" t="n">
        <v>0.386978566647</v>
      </c>
      <c r="Y752" t="s">
        <v>9217</v>
      </c>
      <c r="Z752"/>
      <c r="AA752"/>
      <c r="AB752" t="s">
        <v>211</v>
      </c>
      <c r="AC752" t="s">
        <v>9218</v>
      </c>
      <c r="AD752"/>
      <c r="AE752"/>
      <c r="AF752" t="s">
        <v>9219</v>
      </c>
      <c r="AG752" t="s">
        <v>9220</v>
      </c>
      <c r="AH752"/>
      <c r="AI752" t="s">
        <v>419</v>
      </c>
      <c r="AJ752" t="s">
        <v>433</v>
      </c>
      <c r="AK752" t="s">
        <v>419</v>
      </c>
      <c r="AL752" t="s">
        <v>125</v>
      </c>
      <c r="AM752" t="n">
        <v>1</v>
      </c>
      <c r="AN752"/>
      <c r="AO752" t="n">
        <v>235</v>
      </c>
      <c r="AP752" t="n">
        <v>234</v>
      </c>
      <c r="AQ752" t="n">
        <v>241</v>
      </c>
      <c r="AR752" t="n">
        <v>87</v>
      </c>
      <c r="AS752" t="n">
        <v>60</v>
      </c>
      <c r="AT752" t="n">
        <v>77</v>
      </c>
      <c r="AU752" t="n">
        <v>99</v>
      </c>
      <c r="AV752" t="n">
        <v>99</v>
      </c>
      <c r="AW752" t="n">
        <v>99</v>
      </c>
      <c r="AX752" t="n">
        <v>18267140</v>
      </c>
      <c r="AY752" t="n">
        <v>18267140</v>
      </c>
      <c r="AZ752" t="n">
        <v>18267140</v>
      </c>
      <c r="BA752" t="s">
        <v>105</v>
      </c>
      <c r="BB752" t="s">
        <v>9202</v>
      </c>
      <c r="BC752"/>
      <c r="BD752" t="s">
        <v>107</v>
      </c>
      <c r="BE752" t="s">
        <v>9203</v>
      </c>
      <c r="BF752" t="s">
        <v>9204</v>
      </c>
      <c r="BG752" t="s">
        <v>5444</v>
      </c>
      <c r="BH752" t="s">
        <v>5647</v>
      </c>
      <c r="BI752" t="n">
        <v>0.0505</v>
      </c>
      <c r="BJ752" t="n">
        <v>0.0719</v>
      </c>
      <c r="BK752" t="n">
        <v>0.0576</v>
      </c>
      <c r="BL752" t="n">
        <v>0.0268</v>
      </c>
      <c r="BM752" t="n">
        <v>0.0318</v>
      </c>
      <c r="BN752" t="n">
        <v>0.0603</v>
      </c>
      <c r="BO752" t="n">
        <v>0.0001268</v>
      </c>
      <c r="BP752" t="n">
        <v>0.00002967</v>
      </c>
      <c r="BQ752" t="n">
        <v>0</v>
      </c>
      <c r="BR752" t="n">
        <v>0.00005499</v>
      </c>
      <c r="BS752" t="n">
        <v>0</v>
      </c>
      <c r="BT752" t="n">
        <v>0.00002671</v>
      </c>
      <c r="BU752" t="n">
        <v>0</v>
      </c>
      <c r="BV752" t="n">
        <v>0.0004079</v>
      </c>
      <c r="BW752" t="n">
        <v>0.4611</v>
      </c>
      <c r="BX752" t="n">
        <v>0.3055</v>
      </c>
      <c r="BY752" t="n">
        <v>0.3959</v>
      </c>
      <c r="BZ752" t="n">
        <v>0.4054</v>
      </c>
      <c r="CA752" t="n">
        <v>0.4557</v>
      </c>
      <c r="CB752" t="n">
        <v>0.3697</v>
      </c>
      <c r="CC752" t="n">
        <v>0.4031</v>
      </c>
      <c r="CD752" t="n">
        <v>0.406</v>
      </c>
      <c r="CE752" t="n">
        <v>0.4232</v>
      </c>
      <c r="CF752" t="n">
        <v>0.4307</v>
      </c>
      <c r="CG752" t="n">
        <v>383</v>
      </c>
      <c r="CH752" t="str">
        <f>=SUBTOTAL(103,CG752)</f>
      </c>
      <c r="CI752" t="str">
        <f>=IF(CH752=1,IFERROR(MAX($CI$1:CI751)+(COUNTIFS($CG$1:CG751,CG752,$CH$1:CH751,1)=0),1),"")</f>
      </c>
    </row>
    <row r="753">
      <c r="A753" t="s">
        <v>9192</v>
      </c>
      <c r="B753" t="s">
        <v>9221</v>
      </c>
      <c r="C753" t="s">
        <v>9222</v>
      </c>
      <c r="D753" t="s">
        <v>9195</v>
      </c>
      <c r="E753" t="s">
        <v>9223</v>
      </c>
      <c r="F753" t="s">
        <v>9224</v>
      </c>
      <c r="G753" t="s">
        <v>92</v>
      </c>
      <c r="H753" t="s">
        <v>93</v>
      </c>
      <c r="I753" t="s">
        <v>179</v>
      </c>
      <c r="J753"/>
      <c r="K753" t="n">
        <v>0.00004061</v>
      </c>
      <c r="L753" t="n">
        <v>0.4282</v>
      </c>
      <c r="M753" t="n">
        <v>0.4691</v>
      </c>
      <c r="N753" t="s">
        <v>343</v>
      </c>
      <c r="O753"/>
      <c r="P753"/>
      <c r="Q753"/>
      <c r="R753"/>
      <c r="S753"/>
      <c r="T753" t="n">
        <v>0.406</v>
      </c>
      <c r="U753" t="s">
        <v>3385</v>
      </c>
      <c r="V753"/>
      <c r="W753" t="n">
        <v>22.4</v>
      </c>
      <c r="X753" t="n">
        <v>0.46303576231</v>
      </c>
      <c r="Y753" t="s">
        <v>9225</v>
      </c>
      <c r="Z753"/>
      <c r="AA753"/>
      <c r="AB753" t="s">
        <v>327</v>
      </c>
      <c r="AC753" t="s">
        <v>9226</v>
      </c>
      <c r="AD753"/>
      <c r="AE753"/>
      <c r="AF753" t="s">
        <v>9227</v>
      </c>
      <c r="AG753" t="s">
        <v>9228</v>
      </c>
      <c r="AH753"/>
      <c r="AI753"/>
      <c r="AJ753"/>
      <c r="AK753"/>
      <c r="AL753" t="s">
        <v>228</v>
      </c>
      <c r="AM753"/>
      <c r="AN753"/>
      <c r="AO753"/>
      <c r="AP753"/>
      <c r="AQ753"/>
      <c r="AR753"/>
      <c r="AS753"/>
      <c r="AT753"/>
      <c r="AU753"/>
      <c r="AV753"/>
      <c r="AW753"/>
      <c r="AX753"/>
      <c r="AY753"/>
      <c r="AZ753"/>
      <c r="BA753" t="s">
        <v>105</v>
      </c>
      <c r="BB753" t="s">
        <v>9202</v>
      </c>
      <c r="BC753"/>
      <c r="BD753" t="s">
        <v>107</v>
      </c>
      <c r="BE753" t="s">
        <v>9203</v>
      </c>
      <c r="BF753" t="s">
        <v>9204</v>
      </c>
      <c r="BG753" t="s">
        <v>423</v>
      </c>
      <c r="BH753" t="s">
        <v>2352</v>
      </c>
      <c r="BI753" t="n">
        <v>0.0523</v>
      </c>
      <c r="BJ753" t="n">
        <v>0.0756</v>
      </c>
      <c r="BK753" t="n">
        <v>0.0591</v>
      </c>
      <c r="BL753" t="n">
        <v>0.0298</v>
      </c>
      <c r="BM753" t="n">
        <v>0.0308</v>
      </c>
      <c r="BN753" t="n">
        <v>0.0613</v>
      </c>
      <c r="BO753" t="n">
        <v>0</v>
      </c>
      <c r="BP753" t="n">
        <v>0</v>
      </c>
      <c r="BQ753" t="n">
        <v>0</v>
      </c>
      <c r="BR753" t="n">
        <v>0</v>
      </c>
      <c r="BS753" t="n">
        <v>0</v>
      </c>
      <c r="BT753" t="n">
        <v>0.00004457</v>
      </c>
      <c r="BU753" t="n">
        <v>0</v>
      </c>
      <c r="BV753" t="n">
        <v>0.0001704</v>
      </c>
      <c r="BW753" t="n">
        <v>0.4691</v>
      </c>
      <c r="BX753" t="n">
        <v>0.3103</v>
      </c>
      <c r="BY753" t="n">
        <v>0.4035</v>
      </c>
      <c r="BZ753" t="n">
        <v>0.4121</v>
      </c>
      <c r="CA753" t="n">
        <v>0.4619</v>
      </c>
      <c r="CB753" t="n">
        <v>0.3803</v>
      </c>
      <c r="CC753" t="n">
        <v>0.4104</v>
      </c>
      <c r="CD753" t="n">
        <v>0.4141</v>
      </c>
      <c r="CE753" t="n">
        <v>0.4318</v>
      </c>
      <c r="CF753" t="n">
        <v>0.4408</v>
      </c>
      <c r="CG753" t="n">
        <v>383</v>
      </c>
      <c r="CH753" t="str">
        <f>=SUBTOTAL(103,CG753)</f>
      </c>
      <c r="CI753" t="str">
        <f>=IF(CH753=1,IFERROR(MAX($CI$1:CI752)+(COUNTIFS($CG$1:CG752,CG753,$CH$1:CH752,1)=0),1),"")</f>
      </c>
    </row>
    <row r="754">
      <c r="A754" t="s">
        <v>9192</v>
      </c>
      <c r="B754" t="s">
        <v>9229</v>
      </c>
      <c r="C754" t="s">
        <v>9230</v>
      </c>
      <c r="D754" t="s">
        <v>9195</v>
      </c>
      <c r="E754" t="s">
        <v>9231</v>
      </c>
      <c r="F754" t="s">
        <v>9232</v>
      </c>
      <c r="G754" t="s">
        <v>92</v>
      </c>
      <c r="H754" t="s">
        <v>93</v>
      </c>
      <c r="I754" t="s">
        <v>179</v>
      </c>
      <c r="J754"/>
      <c r="K754" t="n">
        <v>0.00005268</v>
      </c>
      <c r="L754" t="n">
        <v>0.4307</v>
      </c>
      <c r="M754" t="n">
        <v>0.4708</v>
      </c>
      <c r="N754" t="s">
        <v>343</v>
      </c>
      <c r="O754"/>
      <c r="P754"/>
      <c r="Q754"/>
      <c r="R754"/>
      <c r="S754"/>
      <c r="T754" t="n">
        <v>0.346</v>
      </c>
      <c r="U754" t="s">
        <v>743</v>
      </c>
      <c r="V754"/>
      <c r="W754" t="n">
        <v>17.47</v>
      </c>
      <c r="X754" t="n">
        <v>0.390016376972</v>
      </c>
      <c r="Y754" t="s">
        <v>9233</v>
      </c>
      <c r="Z754"/>
      <c r="AA754"/>
      <c r="AB754" t="s">
        <v>327</v>
      </c>
      <c r="AC754" t="s">
        <v>9234</v>
      </c>
      <c r="AD754"/>
      <c r="AE754"/>
      <c r="AF754" t="s">
        <v>9235</v>
      </c>
      <c r="AG754" t="s">
        <v>9236</v>
      </c>
      <c r="AH754" t="s">
        <v>9237</v>
      </c>
      <c r="AI754"/>
      <c r="AJ754"/>
      <c r="AK754"/>
      <c r="AL754" t="s">
        <v>228</v>
      </c>
      <c r="AM754"/>
      <c r="AN754"/>
      <c r="AO754"/>
      <c r="AP754"/>
      <c r="AQ754"/>
      <c r="AR754"/>
      <c r="AS754"/>
      <c r="AT754"/>
      <c r="AU754"/>
      <c r="AV754"/>
      <c r="AW754"/>
      <c r="AX754"/>
      <c r="AY754"/>
      <c r="AZ754"/>
      <c r="BA754" t="s">
        <v>105</v>
      </c>
      <c r="BB754" t="s">
        <v>9202</v>
      </c>
      <c r="BC754"/>
      <c r="BD754" t="s">
        <v>107</v>
      </c>
      <c r="BE754" t="s">
        <v>9203</v>
      </c>
      <c r="BF754" t="s">
        <v>9204</v>
      </c>
      <c r="BG754" t="s">
        <v>987</v>
      </c>
      <c r="BH754" t="s">
        <v>1502</v>
      </c>
      <c r="BI754" t="n">
        <v>0.0072</v>
      </c>
      <c r="BJ754" t="n">
        <v>0.0151</v>
      </c>
      <c r="BK754" t="n">
        <v>0.0043</v>
      </c>
      <c r="BL754" t="n">
        <v>0.002</v>
      </c>
      <c r="BM754" t="n">
        <v>0.003</v>
      </c>
      <c r="BN754" t="n">
        <v>0.0082</v>
      </c>
      <c r="BO754" t="n">
        <v>0.00006249</v>
      </c>
      <c r="BP754" t="n">
        <v>0.00005943</v>
      </c>
      <c r="BQ754" t="n">
        <v>0</v>
      </c>
      <c r="BR754" t="n">
        <v>0</v>
      </c>
      <c r="BS754" t="n">
        <v>0</v>
      </c>
      <c r="BT754" t="n">
        <v>0.000008906</v>
      </c>
      <c r="BU754" t="n">
        <v>0</v>
      </c>
      <c r="BV754" t="n">
        <v>0.0003056</v>
      </c>
      <c r="BW754" t="n">
        <v>0.4708</v>
      </c>
      <c r="BX754" t="n">
        <v>0.3161</v>
      </c>
      <c r="BY754" t="n">
        <v>0.4063</v>
      </c>
      <c r="BZ754" t="n">
        <v>0.4152</v>
      </c>
      <c r="CA754" t="n">
        <v>0.4631</v>
      </c>
      <c r="CB754" t="n">
        <v>0.3848</v>
      </c>
      <c r="CC754" t="n">
        <v>0.4118</v>
      </c>
      <c r="CD754" t="n">
        <v>0.4168</v>
      </c>
      <c r="CE754" t="n">
        <v>0.4354</v>
      </c>
      <c r="CF754" t="n">
        <v>0.4426</v>
      </c>
      <c r="CG754" t="n">
        <v>383</v>
      </c>
      <c r="CH754" t="str">
        <f>=SUBTOTAL(103,CG754)</f>
      </c>
      <c r="CI754" t="str">
        <f>=IF(CH754=1,IFERROR(MAX($CI$1:CI753)+(COUNTIFS($CG$1:CG753,CG754,$CH$1:CH753,1)=0),1),"")</f>
      </c>
    </row>
    <row r="755">
      <c r="A755" t="s">
        <v>9192</v>
      </c>
      <c r="B755" t="s">
        <v>9238</v>
      </c>
      <c r="C755" t="s">
        <v>9239</v>
      </c>
      <c r="D755" t="s">
        <v>9195</v>
      </c>
      <c r="E755" t="s">
        <v>9240</v>
      </c>
      <c r="F755" t="s">
        <v>9241</v>
      </c>
      <c r="G755" t="s">
        <v>92</v>
      </c>
      <c r="H755" t="s">
        <v>93</v>
      </c>
      <c r="I755" t="s">
        <v>179</v>
      </c>
      <c r="J755"/>
      <c r="K755" t="n">
        <v>0.00002004</v>
      </c>
      <c r="L755" t="n">
        <v>0.4358</v>
      </c>
      <c r="M755" t="n">
        <v>0.4741</v>
      </c>
      <c r="N755" t="s">
        <v>343</v>
      </c>
      <c r="O755"/>
      <c r="P755"/>
      <c r="Q755"/>
      <c r="R755"/>
      <c r="S755"/>
      <c r="T755" t="n">
        <v>0.259</v>
      </c>
      <c r="U755" t="s">
        <v>835</v>
      </c>
      <c r="V755"/>
      <c r="W755" t="n">
        <v>3.868</v>
      </c>
      <c r="X755" t="n">
        <v>0.464554011822</v>
      </c>
      <c r="Y755" t="s">
        <v>9242</v>
      </c>
      <c r="Z755"/>
      <c r="AA755"/>
      <c r="AB755" t="s">
        <v>211</v>
      </c>
      <c r="AC755" t="s">
        <v>9243</v>
      </c>
      <c r="AD755"/>
      <c r="AE755"/>
      <c r="AF755" t="s">
        <v>9244</v>
      </c>
      <c r="AG755" t="s">
        <v>9245</v>
      </c>
      <c r="AH755" t="s">
        <v>9237</v>
      </c>
      <c r="AI755"/>
      <c r="AJ755"/>
      <c r="AK755"/>
      <c r="AL755" t="s">
        <v>228</v>
      </c>
      <c r="AM755"/>
      <c r="AN755"/>
      <c r="AO755"/>
      <c r="AP755"/>
      <c r="AQ755"/>
      <c r="AR755"/>
      <c r="AS755"/>
      <c r="AT755"/>
      <c r="AU755"/>
      <c r="AV755"/>
      <c r="AW755"/>
      <c r="AX755"/>
      <c r="AY755"/>
      <c r="AZ755"/>
      <c r="BA755" t="s">
        <v>105</v>
      </c>
      <c r="BB755" t="s">
        <v>9202</v>
      </c>
      <c r="BC755"/>
      <c r="BD755" t="s">
        <v>107</v>
      </c>
      <c r="BE755" t="s">
        <v>9203</v>
      </c>
      <c r="BF755" t="s">
        <v>9204</v>
      </c>
      <c r="BG755" t="s">
        <v>1371</v>
      </c>
      <c r="BH755" t="s">
        <v>4700</v>
      </c>
      <c r="BI755"/>
      <c r="BJ755"/>
      <c r="BK755"/>
      <c r="BL755"/>
      <c r="BM755"/>
      <c r="BN755"/>
      <c r="BO755" t="n">
        <v>0</v>
      </c>
      <c r="BP755" t="n">
        <v>0</v>
      </c>
      <c r="BQ755" t="n">
        <v>0</v>
      </c>
      <c r="BR755" t="n">
        <v>0.0001094</v>
      </c>
      <c r="BS755" t="n">
        <v>0</v>
      </c>
      <c r="BT755" t="n">
        <v>0</v>
      </c>
      <c r="BU755" t="n">
        <v>0</v>
      </c>
      <c r="BV755" t="n">
        <v>0.0000995</v>
      </c>
      <c r="BW755" t="n">
        <v>0.4741</v>
      </c>
      <c r="BX755" t="n">
        <v>0.3224</v>
      </c>
      <c r="BY755" t="n">
        <v>0.4131</v>
      </c>
      <c r="BZ755" t="n">
        <v>0.4189</v>
      </c>
      <c r="CA755" t="n">
        <v>0.4678</v>
      </c>
      <c r="CB755" t="n">
        <v>0.3945</v>
      </c>
      <c r="CC755" t="n">
        <v>0.4216</v>
      </c>
      <c r="CD755" t="n">
        <v>0.4221</v>
      </c>
      <c r="CE755" t="n">
        <v>0.4415</v>
      </c>
      <c r="CF755" t="n">
        <v>0.4477</v>
      </c>
      <c r="CG755" t="n">
        <v>383</v>
      </c>
      <c r="CH755" t="str">
        <f>=SUBTOTAL(103,CG755)</f>
      </c>
      <c r="CI755" t="str">
        <f>=IF(CH755=1,IFERROR(MAX($CI$1:CI754)+(COUNTIFS($CG$1:CG754,CG755,$CH$1:CH754,1)=0),1),"")</f>
      </c>
    </row>
    <row r="756">
      <c r="A756" t="s">
        <v>9192</v>
      </c>
      <c r="B756" t="s">
        <v>9246</v>
      </c>
      <c r="C756" t="s">
        <v>9247</v>
      </c>
      <c r="D756" t="s">
        <v>9195</v>
      </c>
      <c r="E756" t="s">
        <v>9248</v>
      </c>
      <c r="F756" t="s">
        <v>9249</v>
      </c>
      <c r="G756" t="s">
        <v>92</v>
      </c>
      <c r="H756" t="s">
        <v>93</v>
      </c>
      <c r="I756" t="s">
        <v>179</v>
      </c>
      <c r="J756"/>
      <c r="K756" t="n">
        <v>0</v>
      </c>
      <c r="L756" t="n">
        <v>0.4368</v>
      </c>
      <c r="M756" t="n">
        <v>0.4746</v>
      </c>
      <c r="N756" t="s">
        <v>343</v>
      </c>
      <c r="O756"/>
      <c r="P756"/>
      <c r="Q756"/>
      <c r="R756"/>
      <c r="S756"/>
      <c r="T756" t="n">
        <v>0.097</v>
      </c>
      <c r="U756" t="s">
        <v>878</v>
      </c>
      <c r="V756"/>
      <c r="W756" t="n">
        <v>6.631</v>
      </c>
      <c r="X756" t="n">
        <v>0.390412271023</v>
      </c>
      <c r="Y756" t="s">
        <v>9250</v>
      </c>
      <c r="Z756"/>
      <c r="AA756"/>
      <c r="AB756" t="s">
        <v>327</v>
      </c>
      <c r="AC756" t="s">
        <v>9251</v>
      </c>
      <c r="AD756"/>
      <c r="AE756"/>
      <c r="AF756" t="s">
        <v>9252</v>
      </c>
      <c r="AG756" t="s">
        <v>9253</v>
      </c>
      <c r="AH756" t="s">
        <v>9237</v>
      </c>
      <c r="AI756"/>
      <c r="AJ756"/>
      <c r="AK756"/>
      <c r="AL756" t="s">
        <v>125</v>
      </c>
      <c r="AM756"/>
      <c r="AN756"/>
      <c r="AO756"/>
      <c r="AP756"/>
      <c r="AQ756"/>
      <c r="AR756"/>
      <c r="AS756"/>
      <c r="AT756"/>
      <c r="AU756"/>
      <c r="AV756"/>
      <c r="AW756"/>
      <c r="AX756"/>
      <c r="AY756"/>
      <c r="AZ756"/>
      <c r="BA756" t="s">
        <v>105</v>
      </c>
      <c r="BB756" t="s">
        <v>9202</v>
      </c>
      <c r="BC756"/>
      <c r="BD756" t="s">
        <v>107</v>
      </c>
      <c r="BE756" t="s">
        <v>9203</v>
      </c>
      <c r="BF756" t="s">
        <v>9204</v>
      </c>
      <c r="BG756" t="s">
        <v>467</v>
      </c>
      <c r="BH756" t="s">
        <v>648</v>
      </c>
      <c r="BI756" t="n">
        <v>0.004</v>
      </c>
      <c r="BJ756" t="n">
        <v>0.0053</v>
      </c>
      <c r="BK756" t="n">
        <v>0.0072</v>
      </c>
      <c r="BL756" t="n">
        <v>0.002</v>
      </c>
      <c r="BM756" t="n">
        <v>0.001</v>
      </c>
      <c r="BN756" t="n">
        <v>0.0051</v>
      </c>
      <c r="BO756" t="n">
        <v>0</v>
      </c>
      <c r="BP756" t="n">
        <v>0</v>
      </c>
      <c r="BQ756" t="n">
        <v>0</v>
      </c>
      <c r="BR756" t="n">
        <v>0</v>
      </c>
      <c r="BS756" t="n">
        <v>0</v>
      </c>
      <c r="BT756" t="n">
        <v>0</v>
      </c>
      <c r="BU756" t="n">
        <v>0</v>
      </c>
      <c r="BV756" t="n">
        <v>0</v>
      </c>
      <c r="BW756" t="n">
        <v>0.4746</v>
      </c>
      <c r="BX756" t="n">
        <v>0.3237</v>
      </c>
      <c r="BY756" t="n">
        <v>0.4148</v>
      </c>
      <c r="BZ756" t="n">
        <v>0.4198</v>
      </c>
      <c r="CA756" t="n">
        <v>0.4692</v>
      </c>
      <c r="CB756" t="n">
        <v>0.3968</v>
      </c>
      <c r="CC756" t="n">
        <v>0.4185</v>
      </c>
      <c r="CD756" t="n">
        <v>0.4232</v>
      </c>
      <c r="CE756" t="n">
        <v>0.4428</v>
      </c>
      <c r="CF756" t="n">
        <v>0.4497</v>
      </c>
      <c r="CG756" t="n">
        <v>383</v>
      </c>
      <c r="CH756" t="str">
        <f>=SUBTOTAL(103,CG756)</f>
      </c>
      <c r="CI756" t="str">
        <f>=IF(CH756=1,IFERROR(MAX($CI$1:CI755)+(COUNTIFS($CG$1:CG755,CG756,$CH$1:CH755,1)=0),1),"")</f>
      </c>
    </row>
    <row r="757">
      <c r="A757" t="s">
        <v>9192</v>
      </c>
      <c r="B757" t="s">
        <v>9254</v>
      </c>
      <c r="C757" t="s">
        <v>9255</v>
      </c>
      <c r="D757" t="s">
        <v>9195</v>
      </c>
      <c r="E757" t="s">
        <v>9256</v>
      </c>
      <c r="F757" t="s">
        <v>9257</v>
      </c>
      <c r="G757" t="s">
        <v>92</v>
      </c>
      <c r="H757" t="s">
        <v>93</v>
      </c>
      <c r="I757" t="s">
        <v>179</v>
      </c>
      <c r="J757"/>
      <c r="K757" t="n">
        <v>0.0008898</v>
      </c>
      <c r="L757" t="n">
        <v>0.4404</v>
      </c>
      <c r="M757" t="n">
        <v>0.4773</v>
      </c>
      <c r="N757" t="s">
        <v>343</v>
      </c>
      <c r="O757"/>
      <c r="P757"/>
      <c r="Q757"/>
      <c r="R757"/>
      <c r="S757"/>
      <c r="T757" t="n">
        <v>0.197</v>
      </c>
      <c r="U757" t="s">
        <v>9258</v>
      </c>
      <c r="V757"/>
      <c r="W757" t="n">
        <v>16.23</v>
      </c>
      <c r="X757" t="n">
        <v>0.379864543676</v>
      </c>
      <c r="Y757" t="s">
        <v>9259</v>
      </c>
      <c r="Z757"/>
      <c r="AA757"/>
      <c r="AB757" t="s">
        <v>327</v>
      </c>
      <c r="AC757" t="s">
        <v>9260</v>
      </c>
      <c r="AD757"/>
      <c r="AE757"/>
      <c r="AF757" t="s">
        <v>9261</v>
      </c>
      <c r="AG757" t="s">
        <v>9262</v>
      </c>
      <c r="AH757" t="s">
        <v>9237</v>
      </c>
      <c r="AI757"/>
      <c r="AJ757"/>
      <c r="AK757"/>
      <c r="AL757" t="s">
        <v>228</v>
      </c>
      <c r="AM757"/>
      <c r="AN757"/>
      <c r="AO757"/>
      <c r="AP757"/>
      <c r="AQ757"/>
      <c r="AR757"/>
      <c r="AS757"/>
      <c r="AT757"/>
      <c r="AU757"/>
      <c r="AV757"/>
      <c r="AW757"/>
      <c r="AX757"/>
      <c r="AY757"/>
      <c r="AZ757"/>
      <c r="BA757" t="s">
        <v>105</v>
      </c>
      <c r="BB757" t="s">
        <v>9202</v>
      </c>
      <c r="BC757"/>
      <c r="BD757" t="s">
        <v>107</v>
      </c>
      <c r="BE757" t="s">
        <v>9203</v>
      </c>
      <c r="BF757" t="s">
        <v>9204</v>
      </c>
      <c r="BG757" t="s">
        <v>1721</v>
      </c>
      <c r="BH757" t="s">
        <v>2507</v>
      </c>
      <c r="BI757" t="n">
        <v>0.0092</v>
      </c>
      <c r="BJ757" t="n">
        <v>0.0234</v>
      </c>
      <c r="BK757" t="n">
        <v>0.0101</v>
      </c>
      <c r="BL757" t="n">
        <v>0.001</v>
      </c>
      <c r="BM757" t="n">
        <v>0.002</v>
      </c>
      <c r="BN757" t="n">
        <v>0.0051</v>
      </c>
      <c r="BO757" t="n">
        <v>0.0114</v>
      </c>
      <c r="BP757" t="n">
        <v>0.0004384</v>
      </c>
      <c r="BQ757" t="n">
        <v>0</v>
      </c>
      <c r="BR757" t="n">
        <v>0</v>
      </c>
      <c r="BS757" t="n">
        <v>0</v>
      </c>
      <c r="BT757" t="n">
        <v>0.0001244</v>
      </c>
      <c r="BU757" t="n">
        <v>0.0008243</v>
      </c>
      <c r="BV757" t="n">
        <v>0.0001671</v>
      </c>
      <c r="BW757" t="n">
        <v>0.4773</v>
      </c>
      <c r="BX757" t="n">
        <v>0.329</v>
      </c>
      <c r="BY757" t="n">
        <v>0.4192</v>
      </c>
      <c r="BZ757" t="n">
        <v>0.4237</v>
      </c>
      <c r="CA757" t="n">
        <v>0.4721</v>
      </c>
      <c r="CB757" t="n">
        <v>0.4046</v>
      </c>
      <c r="CC757" t="n">
        <v>0.422</v>
      </c>
      <c r="CD757" t="n">
        <v>0.4268</v>
      </c>
      <c r="CE757" t="n">
        <v>0.4453</v>
      </c>
      <c r="CF757" t="n">
        <v>0.4527</v>
      </c>
      <c r="CG757" t="n">
        <v>383</v>
      </c>
      <c r="CH757" t="str">
        <f>=SUBTOTAL(103,CG757)</f>
      </c>
      <c r="CI757" t="str">
        <f>=IF(CH757=1,IFERROR(MAX($CI$1:CI756)+(COUNTIFS($CG$1:CG756,CG757,$CH$1:CH756,1)=0),1),"")</f>
      </c>
    </row>
    <row r="758">
      <c r="A758" t="s">
        <v>9192</v>
      </c>
      <c r="B758" t="s">
        <v>9263</v>
      </c>
      <c r="C758" t="s">
        <v>9264</v>
      </c>
      <c r="D758" t="s">
        <v>9195</v>
      </c>
      <c r="E758" t="s">
        <v>9265</v>
      </c>
      <c r="F758" t="s">
        <v>9266</v>
      </c>
      <c r="G758" t="s">
        <v>92</v>
      </c>
      <c r="H758" t="s">
        <v>93</v>
      </c>
      <c r="I758" t="s">
        <v>179</v>
      </c>
      <c r="J758"/>
      <c r="K758" t="n">
        <v>0.000008043</v>
      </c>
      <c r="L758" t="n">
        <v>0.4403</v>
      </c>
      <c r="M758" t="n">
        <v>0.4769</v>
      </c>
      <c r="N758" t="s">
        <v>343</v>
      </c>
      <c r="O758"/>
      <c r="P758"/>
      <c r="Q758"/>
      <c r="R758"/>
      <c r="S758"/>
      <c r="T758" t="n">
        <v>0.325</v>
      </c>
      <c r="U758" t="s">
        <v>632</v>
      </c>
      <c r="V758"/>
      <c r="W758" t="n">
        <v>22.2</v>
      </c>
      <c r="X758" t="n">
        <v>0.481011152267</v>
      </c>
      <c r="Y758" t="s">
        <v>9267</v>
      </c>
      <c r="Z758"/>
      <c r="AA758"/>
      <c r="AB758" t="s">
        <v>327</v>
      </c>
      <c r="AC758" t="s">
        <v>9268</v>
      </c>
      <c r="AD758"/>
      <c r="AE758"/>
      <c r="AF758" t="s">
        <v>9269</v>
      </c>
      <c r="AG758" t="s">
        <v>9270</v>
      </c>
      <c r="AH758" t="s">
        <v>9237</v>
      </c>
      <c r="AI758"/>
      <c r="AJ758"/>
      <c r="AK758"/>
      <c r="AL758" t="s">
        <v>104</v>
      </c>
      <c r="AM758"/>
      <c r="AN758"/>
      <c r="AO758"/>
      <c r="AP758"/>
      <c r="AQ758"/>
      <c r="AR758"/>
      <c r="AS758"/>
      <c r="AT758"/>
      <c r="AU758"/>
      <c r="AV758"/>
      <c r="AW758"/>
      <c r="AX758"/>
      <c r="AY758"/>
      <c r="AZ758"/>
      <c r="BA758" t="s">
        <v>105</v>
      </c>
      <c r="BB758" t="s">
        <v>9202</v>
      </c>
      <c r="BC758"/>
      <c r="BD758" t="s">
        <v>107</v>
      </c>
      <c r="BE758" t="s">
        <v>9203</v>
      </c>
      <c r="BF758" t="s">
        <v>9204</v>
      </c>
      <c r="BG758" t="s">
        <v>1219</v>
      </c>
      <c r="BH758" t="s">
        <v>5375</v>
      </c>
      <c r="BI758" t="n">
        <v>0.0054</v>
      </c>
      <c r="BJ758" t="n">
        <v>0.0098</v>
      </c>
      <c r="BK758" t="n">
        <v>0.0101</v>
      </c>
      <c r="BL758" t="n">
        <v>0.001</v>
      </c>
      <c r="BM758" t="n">
        <v>0.001</v>
      </c>
      <c r="BN758" t="n">
        <v>0.0051</v>
      </c>
      <c r="BO758" t="n">
        <v>0</v>
      </c>
      <c r="BP758" t="n">
        <v>0</v>
      </c>
      <c r="BQ758" t="n">
        <v>0</v>
      </c>
      <c r="BR758" t="n">
        <v>0</v>
      </c>
      <c r="BS758" t="n">
        <v>0</v>
      </c>
      <c r="BT758" t="n">
        <v>0.000008877</v>
      </c>
      <c r="BU758" t="n">
        <v>0</v>
      </c>
      <c r="BV758" t="n">
        <v>0.0000333</v>
      </c>
      <c r="BW758" t="n">
        <v>0.4769</v>
      </c>
      <c r="BX758" t="n">
        <v>0.3329</v>
      </c>
      <c r="BY758" t="n">
        <v>0.4192</v>
      </c>
      <c r="BZ758" t="n">
        <v>0.4231</v>
      </c>
      <c r="CA758" t="n">
        <v>0.4722</v>
      </c>
      <c r="CB758" t="n">
        <v>0.4044</v>
      </c>
      <c r="CC758" t="n">
        <v>0.4214</v>
      </c>
      <c r="CD758" t="n">
        <v>0.4268</v>
      </c>
      <c r="CE758" t="n">
        <v>0.4453</v>
      </c>
      <c r="CF758" t="n">
        <v>0.4526</v>
      </c>
      <c r="CG758" t="n">
        <v>383</v>
      </c>
      <c r="CH758" t="str">
        <f>=SUBTOTAL(103,CG758)</f>
      </c>
      <c r="CI758" t="str">
        <f>=IF(CH758=1,IFERROR(MAX($CI$1:CI757)+(COUNTIFS($CG$1:CG757,CG758,$CH$1:CH757,1)=0),1),"")</f>
      </c>
    </row>
    <row r="759">
      <c r="A759" t="s">
        <v>9192</v>
      </c>
      <c r="B759" t="s">
        <v>9271</v>
      </c>
      <c r="C759" t="s">
        <v>9272</v>
      </c>
      <c r="D759" t="s">
        <v>9195</v>
      </c>
      <c r="E759" t="s">
        <v>9273</v>
      </c>
      <c r="F759" t="s">
        <v>9274</v>
      </c>
      <c r="G759" t="s">
        <v>92</v>
      </c>
      <c r="H759" t="s">
        <v>93</v>
      </c>
      <c r="I759" t="s">
        <v>179</v>
      </c>
      <c r="J759"/>
      <c r="K759" t="n">
        <v>0</v>
      </c>
      <c r="L759" t="n">
        <v>0.4412</v>
      </c>
      <c r="M759" t="n">
        <v>0.477</v>
      </c>
      <c r="N759" t="s">
        <v>343</v>
      </c>
      <c r="O759"/>
      <c r="P759"/>
      <c r="Q759"/>
      <c r="R759"/>
      <c r="S759"/>
      <c r="T759" t="n">
        <v>0.173</v>
      </c>
      <c r="U759" t="s">
        <v>3385</v>
      </c>
      <c r="V759"/>
      <c r="W759" t="n">
        <v>8.405</v>
      </c>
      <c r="X759" t="n">
        <v>0.393428146839</v>
      </c>
      <c r="Y759" t="s">
        <v>9275</v>
      </c>
      <c r="Z759"/>
      <c r="AA759"/>
      <c r="AB759" t="s">
        <v>327</v>
      </c>
      <c r="AC759" t="s">
        <v>9276</v>
      </c>
      <c r="AD759"/>
      <c r="AE759"/>
      <c r="AF759" t="s">
        <v>9277</v>
      </c>
      <c r="AG759" t="s">
        <v>9278</v>
      </c>
      <c r="AH759" t="s">
        <v>9237</v>
      </c>
      <c r="AI759"/>
      <c r="AJ759"/>
      <c r="AK759"/>
      <c r="AL759" t="s">
        <v>125</v>
      </c>
      <c r="AM759"/>
      <c r="AN759"/>
      <c r="AO759"/>
      <c r="AP759"/>
      <c r="AQ759"/>
      <c r="AR759"/>
      <c r="AS759"/>
      <c r="AT759"/>
      <c r="AU759"/>
      <c r="AV759"/>
      <c r="AW759"/>
      <c r="AX759"/>
      <c r="AY759"/>
      <c r="AZ759"/>
      <c r="BA759" t="s">
        <v>105</v>
      </c>
      <c r="BB759" t="s">
        <v>9202</v>
      </c>
      <c r="BC759"/>
      <c r="BD759" t="s">
        <v>107</v>
      </c>
      <c r="BE759" t="s">
        <v>9203</v>
      </c>
      <c r="BF759" t="s">
        <v>9204</v>
      </c>
      <c r="BG759" t="s">
        <v>478</v>
      </c>
      <c r="BH759" t="s">
        <v>9279</v>
      </c>
      <c r="BI759" t="n">
        <v>0.0056</v>
      </c>
      <c r="BJ759" t="n">
        <v>0.0098</v>
      </c>
      <c r="BK759" t="n">
        <v>0.0086</v>
      </c>
      <c r="BL759" t="n">
        <v>0.002</v>
      </c>
      <c r="BM759" t="n">
        <v>0.002</v>
      </c>
      <c r="BN759" t="n">
        <v>0.0051</v>
      </c>
      <c r="BO759" t="n">
        <v>0</v>
      </c>
      <c r="BP759" t="n">
        <v>0</v>
      </c>
      <c r="BQ759" t="n">
        <v>0</v>
      </c>
      <c r="BR759" t="n">
        <v>0</v>
      </c>
      <c r="BS759" t="n">
        <v>0</v>
      </c>
      <c r="BT759" t="n">
        <v>0</v>
      </c>
      <c r="BU759" t="n">
        <v>0</v>
      </c>
      <c r="BV759" t="n">
        <v>0</v>
      </c>
      <c r="BW759" t="n">
        <v>0.477</v>
      </c>
      <c r="BX759" t="n">
        <v>0.3371</v>
      </c>
      <c r="BY759" t="n">
        <v>0.4207</v>
      </c>
      <c r="BZ759" t="n">
        <v>0.425</v>
      </c>
      <c r="CA759" t="n">
        <v>0.4727</v>
      </c>
      <c r="CB759" t="n">
        <v>0.4057</v>
      </c>
      <c r="CC759" t="n">
        <v>0.4262</v>
      </c>
      <c r="CD759" t="n">
        <v>0.4282</v>
      </c>
      <c r="CE759" t="n">
        <v>0.4465</v>
      </c>
      <c r="CF759" t="n">
        <v>0.4534</v>
      </c>
      <c r="CG759" t="n">
        <v>383</v>
      </c>
      <c r="CH759" t="str">
        <f>=SUBTOTAL(103,CG759)</f>
      </c>
      <c r="CI759" t="str">
        <f>=IF(CH759=1,IFERROR(MAX($CI$1:CI758)+(COUNTIFS($CG$1:CG758,CG759,$CH$1:CH758,1)=0),1),"")</f>
      </c>
    </row>
    <row r="760">
      <c r="A760" t="s">
        <v>9192</v>
      </c>
      <c r="B760" t="s">
        <v>9280</v>
      </c>
      <c r="C760" t="s">
        <v>9281</v>
      </c>
      <c r="D760" t="s">
        <v>9195</v>
      </c>
      <c r="E760" t="s">
        <v>9282</v>
      </c>
      <c r="F760" t="s">
        <v>9283</v>
      </c>
      <c r="G760" t="s">
        <v>92</v>
      </c>
      <c r="H760" t="s">
        <v>93</v>
      </c>
      <c r="I760" t="s">
        <v>179</v>
      </c>
      <c r="J760"/>
      <c r="K760" t="n">
        <v>0.000008081</v>
      </c>
      <c r="L760" t="n">
        <v>0.4416</v>
      </c>
      <c r="M760" t="n">
        <v>0.4772</v>
      </c>
      <c r="N760" t="s">
        <v>343</v>
      </c>
      <c r="O760"/>
      <c r="P760"/>
      <c r="Q760"/>
      <c r="R760"/>
      <c r="S760"/>
      <c r="T760" t="n">
        <v>0.195</v>
      </c>
      <c r="U760" t="s">
        <v>644</v>
      </c>
      <c r="V760"/>
      <c r="W760" t="n">
        <v>8.187</v>
      </c>
      <c r="X760" t="n">
        <v>0.370323717594</v>
      </c>
      <c r="Y760" t="s">
        <v>9284</v>
      </c>
      <c r="Z760"/>
      <c r="AA760"/>
      <c r="AB760" t="s">
        <v>211</v>
      </c>
      <c r="AC760" t="s">
        <v>9285</v>
      </c>
      <c r="AD760"/>
      <c r="AE760"/>
      <c r="AF760" t="s">
        <v>9286</v>
      </c>
      <c r="AG760" t="s">
        <v>9287</v>
      </c>
      <c r="AH760"/>
      <c r="AI760"/>
      <c r="AJ760"/>
      <c r="AK760"/>
      <c r="AL760" t="s">
        <v>125</v>
      </c>
      <c r="AM760"/>
      <c r="AN760"/>
      <c r="AO760"/>
      <c r="AP760"/>
      <c r="AQ760"/>
      <c r="AR760"/>
      <c r="AS760"/>
      <c r="AT760"/>
      <c r="AU760"/>
      <c r="AV760"/>
      <c r="AW760"/>
      <c r="AX760"/>
      <c r="AY760"/>
      <c r="AZ760"/>
      <c r="BA760" t="s">
        <v>105</v>
      </c>
      <c r="BB760" t="s">
        <v>9202</v>
      </c>
      <c r="BC760"/>
      <c r="BD760" t="s">
        <v>107</v>
      </c>
      <c r="BE760" t="s">
        <v>9203</v>
      </c>
      <c r="BF760" t="s">
        <v>9204</v>
      </c>
      <c r="BG760" t="s">
        <v>491</v>
      </c>
      <c r="BH760" t="s">
        <v>5707</v>
      </c>
      <c r="BI760" t="n">
        <v>0.0252</v>
      </c>
      <c r="BJ760" t="n">
        <v>0.0552</v>
      </c>
      <c r="BK760" t="n">
        <v>0.013</v>
      </c>
      <c r="BL760" t="n">
        <v>0.0119</v>
      </c>
      <c r="BM760" t="n">
        <v>0.0139</v>
      </c>
      <c r="BN760" t="n">
        <v>0.0184</v>
      </c>
      <c r="BO760" t="n">
        <v>0</v>
      </c>
      <c r="BP760" t="n">
        <v>0</v>
      </c>
      <c r="BQ760" t="n">
        <v>0</v>
      </c>
      <c r="BR760" t="n">
        <v>0.00005554</v>
      </c>
      <c r="BS760" t="n">
        <v>0</v>
      </c>
      <c r="BT760" t="n">
        <v>0</v>
      </c>
      <c r="BU760" t="n">
        <v>0.0001655</v>
      </c>
      <c r="BV760" t="n">
        <v>0</v>
      </c>
      <c r="BW760" t="n">
        <v>0.4772</v>
      </c>
      <c r="BX760" t="n">
        <v>0.3374</v>
      </c>
      <c r="BY760" t="n">
        <v>0.4215</v>
      </c>
      <c r="BZ760" t="n">
        <v>0.4254</v>
      </c>
      <c r="CA760" t="n">
        <v>0.4733</v>
      </c>
      <c r="CB760" t="n">
        <v>0.4072</v>
      </c>
      <c r="CC760" t="n">
        <v>0.4241</v>
      </c>
      <c r="CD760" t="n">
        <v>0.4286</v>
      </c>
      <c r="CE760" t="n">
        <v>0.4469</v>
      </c>
      <c r="CF760" t="n">
        <v>0.4537</v>
      </c>
      <c r="CG760" t="n">
        <v>383</v>
      </c>
      <c r="CH760" t="str">
        <f>=SUBTOTAL(103,CG760)</f>
      </c>
      <c r="CI760" t="str">
        <f>=IF(CH760=1,IFERROR(MAX($CI$1:CI759)+(COUNTIFS($CG$1:CG759,CG760,$CH$1:CH759,1)=0),1),"")</f>
      </c>
    </row>
    <row r="761">
      <c r="A761" t="s">
        <v>9192</v>
      </c>
      <c r="B761" t="s">
        <v>9288</v>
      </c>
      <c r="C761" t="s">
        <v>9289</v>
      </c>
      <c r="D761" t="s">
        <v>9195</v>
      </c>
      <c r="E761" t="s">
        <v>9290</v>
      </c>
      <c r="F761" t="s">
        <v>9291</v>
      </c>
      <c r="G761" t="s">
        <v>92</v>
      </c>
      <c r="H761" t="s">
        <v>93</v>
      </c>
      <c r="I761" t="s">
        <v>179</v>
      </c>
      <c r="J761"/>
      <c r="K761" t="n">
        <v>0.000008055</v>
      </c>
      <c r="L761" t="n">
        <v>0.4417</v>
      </c>
      <c r="M761" t="n">
        <v>0.4772</v>
      </c>
      <c r="N761" t="s">
        <v>343</v>
      </c>
      <c r="O761"/>
      <c r="P761"/>
      <c r="Q761"/>
      <c r="R761"/>
      <c r="S761"/>
      <c r="T761" t="n">
        <v>0.154</v>
      </c>
      <c r="U761" t="s">
        <v>3385</v>
      </c>
      <c r="V761"/>
      <c r="W761" t="n">
        <v>23.1</v>
      </c>
      <c r="X761" t="n">
        <v>0.416520118713</v>
      </c>
      <c r="Y761" t="s">
        <v>9292</v>
      </c>
      <c r="Z761"/>
      <c r="AA761"/>
      <c r="AB761" t="s">
        <v>327</v>
      </c>
      <c r="AC761" t="s">
        <v>9293</v>
      </c>
      <c r="AD761"/>
      <c r="AE761"/>
      <c r="AF761" t="s">
        <v>9294</v>
      </c>
      <c r="AG761" t="s">
        <v>9295</v>
      </c>
      <c r="AH761" t="s">
        <v>9237</v>
      </c>
      <c r="AI761"/>
      <c r="AJ761"/>
      <c r="AK761"/>
      <c r="AL761" t="s">
        <v>125</v>
      </c>
      <c r="AM761"/>
      <c r="AN761"/>
      <c r="AO761"/>
      <c r="AP761"/>
      <c r="AQ761"/>
      <c r="AR761"/>
      <c r="AS761"/>
      <c r="AT761"/>
      <c r="AU761"/>
      <c r="AV761"/>
      <c r="AW761"/>
      <c r="AX761"/>
      <c r="AY761"/>
      <c r="AZ761"/>
      <c r="BA761" t="s">
        <v>105</v>
      </c>
      <c r="BB761" t="s">
        <v>9202</v>
      </c>
      <c r="BC761"/>
      <c r="BD761" t="s">
        <v>107</v>
      </c>
      <c r="BE761" t="s">
        <v>9203</v>
      </c>
      <c r="BF761" t="s">
        <v>9204</v>
      </c>
      <c r="BG761" t="s">
        <v>3667</v>
      </c>
      <c r="BH761" t="s">
        <v>6226</v>
      </c>
      <c r="BI761"/>
      <c r="BJ761"/>
      <c r="BK761"/>
      <c r="BL761"/>
      <c r="BM761"/>
      <c r="BN761"/>
      <c r="BO761" t="n">
        <v>0</v>
      </c>
      <c r="BP761" t="n">
        <v>0</v>
      </c>
      <c r="BQ761" t="n">
        <v>0</v>
      </c>
      <c r="BR761" t="n">
        <v>0.00005503</v>
      </c>
      <c r="BS761" t="n">
        <v>0</v>
      </c>
      <c r="BT761" t="n">
        <v>0.000008909</v>
      </c>
      <c r="BU761" t="n">
        <v>0</v>
      </c>
      <c r="BV761" t="n">
        <v>0</v>
      </c>
      <c r="BW761" t="n">
        <v>0.4772</v>
      </c>
      <c r="BX761" t="n">
        <v>0.3389</v>
      </c>
      <c r="BY761" t="n">
        <v>0.4214</v>
      </c>
      <c r="BZ761" t="n">
        <v>0.426</v>
      </c>
      <c r="CA761" t="n">
        <v>0.4727</v>
      </c>
      <c r="CB761" t="n">
        <v>0.4073</v>
      </c>
      <c r="CC761" t="n">
        <v>0.4247</v>
      </c>
      <c r="CD761" t="n">
        <v>0.4288</v>
      </c>
      <c r="CE761" t="n">
        <v>0.447</v>
      </c>
      <c r="CF761" t="n">
        <v>0.4539</v>
      </c>
      <c r="CG761" t="n">
        <v>383</v>
      </c>
      <c r="CH761" t="str">
        <f>=SUBTOTAL(103,CG761)</f>
      </c>
      <c r="CI761" t="str">
        <f>=IF(CH761=1,IFERROR(MAX($CI$1:CI760)+(COUNTIFS($CG$1:CG760,CG761,$CH$1:CH760,1)=0),1),"")</f>
      </c>
    </row>
    <row r="762">
      <c r="A762" t="s">
        <v>9192</v>
      </c>
      <c r="B762" t="s">
        <v>9296</v>
      </c>
      <c r="C762" t="s">
        <v>9297</v>
      </c>
      <c r="D762" t="s">
        <v>9195</v>
      </c>
      <c r="E762" t="s">
        <v>9298</v>
      </c>
      <c r="F762" t="s">
        <v>9299</v>
      </c>
      <c r="G762" t="s">
        <v>92</v>
      </c>
      <c r="H762" t="s">
        <v>93</v>
      </c>
      <c r="I762" t="s">
        <v>179</v>
      </c>
      <c r="J762"/>
      <c r="K762" t="n">
        <v>0.001917</v>
      </c>
      <c r="L762" t="n">
        <v>0.4265</v>
      </c>
      <c r="M762" t="n">
        <v>0.4704</v>
      </c>
      <c r="N762" t="s">
        <v>343</v>
      </c>
      <c r="O762"/>
      <c r="P762"/>
      <c r="Q762"/>
      <c r="R762"/>
      <c r="S762"/>
      <c r="T762" t="n">
        <v>0.18</v>
      </c>
      <c r="U762" t="s">
        <v>3385</v>
      </c>
      <c r="V762"/>
      <c r="W762" t="n">
        <v>22.6</v>
      </c>
      <c r="X762" t="n">
        <v>0.420273929834</v>
      </c>
      <c r="Y762" t="s">
        <v>9300</v>
      </c>
      <c r="Z762"/>
      <c r="AA762"/>
      <c r="AB762" t="s">
        <v>327</v>
      </c>
      <c r="AC762" t="s">
        <v>4011</v>
      </c>
      <c r="AD762"/>
      <c r="AE762"/>
      <c r="AF762" t="s">
        <v>9301</v>
      </c>
      <c r="AG762" t="s">
        <v>9302</v>
      </c>
      <c r="AH762"/>
      <c r="AI762"/>
      <c r="AJ762"/>
      <c r="AK762"/>
      <c r="AL762" t="s">
        <v>104</v>
      </c>
      <c r="AM762"/>
      <c r="AN762"/>
      <c r="AO762"/>
      <c r="AP762"/>
      <c r="AQ762"/>
      <c r="AR762"/>
      <c r="AS762"/>
      <c r="AT762"/>
      <c r="AU762"/>
      <c r="AV762"/>
      <c r="AW762"/>
      <c r="AX762"/>
      <c r="AY762"/>
      <c r="AZ762"/>
      <c r="BA762" t="s">
        <v>105</v>
      </c>
      <c r="BB762" t="s">
        <v>9202</v>
      </c>
      <c r="BC762"/>
      <c r="BD762" t="s">
        <v>107</v>
      </c>
      <c r="BE762" t="s">
        <v>9203</v>
      </c>
      <c r="BF762" t="s">
        <v>9204</v>
      </c>
      <c r="BG762" t="s">
        <v>457</v>
      </c>
      <c r="BH762" t="s">
        <v>2947</v>
      </c>
      <c r="BI762"/>
      <c r="BJ762"/>
      <c r="BK762"/>
      <c r="BL762"/>
      <c r="BM762"/>
      <c r="BN762"/>
      <c r="BO762" t="n">
        <v>0.003714</v>
      </c>
      <c r="BP762" t="n">
        <v>0.001742</v>
      </c>
      <c r="BQ762" t="n">
        <v>0.00189</v>
      </c>
      <c r="BR762" t="n">
        <v>0.001407</v>
      </c>
      <c r="BS762" t="n">
        <v>0.0007294</v>
      </c>
      <c r="BT762" t="n">
        <v>0.001661</v>
      </c>
      <c r="BU762" t="n">
        <v>0.002165</v>
      </c>
      <c r="BV762" t="n">
        <v>0.003532</v>
      </c>
      <c r="BW762" t="n">
        <v>0.4704</v>
      </c>
      <c r="BX762" t="n">
        <v>0.3045</v>
      </c>
      <c r="BY762" t="n">
        <v>0.4001</v>
      </c>
      <c r="BZ762" t="n">
        <v>0.4052</v>
      </c>
      <c r="CA762" t="n">
        <v>0.4628</v>
      </c>
      <c r="CB762" t="n">
        <v>0.3845</v>
      </c>
      <c r="CC762" t="n">
        <v>0.4141</v>
      </c>
      <c r="CD762" t="n">
        <v>0.4099</v>
      </c>
      <c r="CE762" t="n">
        <v>0.4296</v>
      </c>
      <c r="CF762" t="n">
        <v>0.4387</v>
      </c>
      <c r="CG762" t="n">
        <v>383</v>
      </c>
      <c r="CH762" t="str">
        <f>=SUBTOTAL(103,CG762)</f>
      </c>
      <c r="CI762" t="str">
        <f>=IF(CH762=1,IFERROR(MAX($CI$1:CI761)+(COUNTIFS($CG$1:CG761,CG762,$CH$1:CH761,1)=0),1),"")</f>
      </c>
    </row>
    <row r="763">
      <c r="A763" t="s">
        <v>9192</v>
      </c>
      <c r="B763" t="s">
        <v>9303</v>
      </c>
      <c r="C763" t="s">
        <v>9304</v>
      </c>
      <c r="D763" t="s">
        <v>9195</v>
      </c>
      <c r="E763" t="s">
        <v>9305</v>
      </c>
      <c r="F763" t="s">
        <v>9306</v>
      </c>
      <c r="G763" t="s">
        <v>157</v>
      </c>
      <c r="H763" t="s">
        <v>93</v>
      </c>
      <c r="I763" t="s">
        <v>179</v>
      </c>
      <c r="J763"/>
      <c r="K763" t="n">
        <v>0.001143</v>
      </c>
      <c r="L763" t="n">
        <v>0.4299</v>
      </c>
      <c r="M763" t="n">
        <v>0.4726</v>
      </c>
      <c r="N763" t="s">
        <v>343</v>
      </c>
      <c r="O763"/>
      <c r="P763"/>
      <c r="Q763"/>
      <c r="R763"/>
      <c r="S763"/>
      <c r="T763"/>
      <c r="U763"/>
      <c r="V763"/>
      <c r="W763" t="n">
        <v>23.7</v>
      </c>
      <c r="X763"/>
      <c r="Y763" t="s">
        <v>9307</v>
      </c>
      <c r="Z763"/>
      <c r="AA763"/>
      <c r="AB763"/>
      <c r="AC763"/>
      <c r="AD763"/>
      <c r="AE763"/>
      <c r="AF763" t="s">
        <v>9308</v>
      </c>
      <c r="AG763" t="s">
        <v>9309</v>
      </c>
      <c r="AH763"/>
      <c r="AI763" t="s">
        <v>419</v>
      </c>
      <c r="AJ763" t="s">
        <v>433</v>
      </c>
      <c r="AK763" t="s">
        <v>419</v>
      </c>
      <c r="AL763" t="s">
        <v>104</v>
      </c>
      <c r="AM763" t="n">
        <v>1</v>
      </c>
      <c r="AN763"/>
      <c r="AO763" t="n">
        <v>440</v>
      </c>
      <c r="AP763" t="n">
        <v>404</v>
      </c>
      <c r="AQ763" t="n">
        <v>477</v>
      </c>
      <c r="AR763" t="n">
        <v>115</v>
      </c>
      <c r="AS763" t="n">
        <v>120</v>
      </c>
      <c r="AT763" t="n">
        <v>122</v>
      </c>
      <c r="AU763" t="n">
        <v>99</v>
      </c>
      <c r="AV763" t="n">
        <v>99</v>
      </c>
      <c r="AW763" t="n">
        <v>99</v>
      </c>
      <c r="AX763" t="n">
        <v>18267140</v>
      </c>
      <c r="AY763" t="n">
        <v>18267140</v>
      </c>
      <c r="AZ763" t="n">
        <v>18267140</v>
      </c>
      <c r="BA763" t="s">
        <v>105</v>
      </c>
      <c r="BB763" t="s">
        <v>9202</v>
      </c>
      <c r="BC763"/>
      <c r="BD763" t="s">
        <v>163</v>
      </c>
      <c r="BE763" t="s">
        <v>9203</v>
      </c>
      <c r="BF763" t="s">
        <v>9204</v>
      </c>
      <c r="BG763" t="s">
        <v>9310</v>
      </c>
      <c r="BH763" t="s">
        <v>9311</v>
      </c>
      <c r="BI763" t="n">
        <v>0.0964</v>
      </c>
      <c r="BJ763" t="n">
        <v>0.1694</v>
      </c>
      <c r="BK763" t="n">
        <v>0.0576</v>
      </c>
      <c r="BL763" t="n">
        <v>0.0337</v>
      </c>
      <c r="BM763" t="n">
        <v>0.0358</v>
      </c>
      <c r="BN763" t="n">
        <v>0.1524</v>
      </c>
      <c r="BO763" t="n">
        <v>0.002817</v>
      </c>
      <c r="BP763" t="n">
        <v>0.001007</v>
      </c>
      <c r="BQ763" t="n">
        <v>0.0009884</v>
      </c>
      <c r="BR763" t="n">
        <v>0.0006526</v>
      </c>
      <c r="BS763" t="n">
        <v>0.0004216</v>
      </c>
      <c r="BT763" t="n">
        <v>0.001178</v>
      </c>
      <c r="BU763" t="n">
        <v>0.0008435</v>
      </c>
      <c r="BV763" t="n">
        <v>0.001324</v>
      </c>
      <c r="BW763" t="n">
        <v>0.4726</v>
      </c>
      <c r="BX763" t="n">
        <v>0.3096</v>
      </c>
      <c r="BY763" t="n">
        <v>0.4055</v>
      </c>
      <c r="BZ763" t="n">
        <v>0.4081</v>
      </c>
      <c r="CA763" t="n">
        <v>0.4655</v>
      </c>
      <c r="CB763" t="n">
        <v>0.3884</v>
      </c>
      <c r="CC763" t="n">
        <v>0.4147</v>
      </c>
      <c r="CD763" t="n">
        <v>0.4136</v>
      </c>
      <c r="CE763" t="n">
        <v>0.4349</v>
      </c>
      <c r="CF763" t="n">
        <v>0.4426</v>
      </c>
      <c r="CG763" t="n">
        <v>383</v>
      </c>
      <c r="CH763" t="str">
        <f>=SUBTOTAL(103,CG763)</f>
      </c>
      <c r="CI763" t="str">
        <f>=IF(CH763=1,IFERROR(MAX($CI$1:CI762)+(COUNTIFS($CG$1:CG762,CG763,$CH$1:CH762,1)=0),1),"")</f>
      </c>
    </row>
    <row r="764">
      <c r="A764" t="s">
        <v>9192</v>
      </c>
      <c r="B764" t="s">
        <v>9312</v>
      </c>
      <c r="C764" t="s">
        <v>9313</v>
      </c>
      <c r="D764" t="s">
        <v>9195</v>
      </c>
      <c r="E764" t="s">
        <v>9314</v>
      </c>
      <c r="F764" t="s">
        <v>9315</v>
      </c>
      <c r="G764" t="s">
        <v>1387</v>
      </c>
      <c r="H764" t="s">
        <v>93</v>
      </c>
      <c r="I764" t="s">
        <v>179</v>
      </c>
      <c r="J764"/>
      <c r="K764" t="n">
        <v>0</v>
      </c>
      <c r="L764" t="n">
        <v>0.4396</v>
      </c>
      <c r="M764" t="n">
        <v>0.4764</v>
      </c>
      <c r="N764" t="s">
        <v>343</v>
      </c>
      <c r="O764"/>
      <c r="P764"/>
      <c r="Q764"/>
      <c r="R764"/>
      <c r="S764"/>
      <c r="T764"/>
      <c r="U764"/>
      <c r="V764"/>
      <c r="W764" t="n">
        <v>15.39</v>
      </c>
      <c r="X764"/>
      <c r="Y764" t="s">
        <v>9316</v>
      </c>
      <c r="Z764"/>
      <c r="AA764"/>
      <c r="AB764"/>
      <c r="AC764"/>
      <c r="AD764"/>
      <c r="AE764"/>
      <c r="AF764" t="s">
        <v>9317</v>
      </c>
      <c r="AG764" t="s">
        <v>9318</v>
      </c>
      <c r="AH764" t="s">
        <v>9237</v>
      </c>
      <c r="AI764" t="s">
        <v>419</v>
      </c>
      <c r="AJ764" t="s">
        <v>433</v>
      </c>
      <c r="AK764" t="s">
        <v>419</v>
      </c>
      <c r="AL764" t="s">
        <v>161</v>
      </c>
      <c r="AM764" t="n">
        <v>1</v>
      </c>
      <c r="AN764"/>
      <c r="AO764" t="n">
        <v>592</v>
      </c>
      <c r="AP764" t="n">
        <v>538</v>
      </c>
      <c r="AQ764" t="n">
        <v>607</v>
      </c>
      <c r="AR764" t="n">
        <v>109</v>
      </c>
      <c r="AS764" t="n">
        <v>91</v>
      </c>
      <c r="AT764" t="n">
        <v>120</v>
      </c>
      <c r="AU764" t="n">
        <v>99</v>
      </c>
      <c r="AV764" t="n">
        <v>99</v>
      </c>
      <c r="AW764" t="n">
        <v>99</v>
      </c>
      <c r="AX764" t="n">
        <v>18267140</v>
      </c>
      <c r="AY764" t="n">
        <v>18267140</v>
      </c>
      <c r="AZ764" t="n">
        <v>18267140</v>
      </c>
      <c r="BA764" t="s">
        <v>105</v>
      </c>
      <c r="BB764" t="s">
        <v>9202</v>
      </c>
      <c r="BC764"/>
      <c r="BD764" t="s">
        <v>107</v>
      </c>
      <c r="BE764" t="s">
        <v>9203</v>
      </c>
      <c r="BF764" t="s">
        <v>9204</v>
      </c>
      <c r="BG764" t="s">
        <v>9319</v>
      </c>
      <c r="BH764" t="s">
        <v>9320</v>
      </c>
      <c r="BI764"/>
      <c r="BJ764"/>
      <c r="BK764"/>
      <c r="BL764"/>
      <c r="BM764"/>
      <c r="BN764"/>
      <c r="BO764" t="n">
        <v>0</v>
      </c>
      <c r="BP764" t="n">
        <v>0</v>
      </c>
      <c r="BQ764" t="n">
        <v>0</v>
      </c>
      <c r="BR764" t="n">
        <v>0</v>
      </c>
      <c r="BS764" t="n">
        <v>0</v>
      </c>
      <c r="BT764" t="n">
        <v>0</v>
      </c>
      <c r="BU764" t="n">
        <v>0</v>
      </c>
      <c r="BV764" t="n">
        <v>0</v>
      </c>
      <c r="BW764" t="n">
        <v>0.4764</v>
      </c>
      <c r="BX764" t="n">
        <v>0.3282</v>
      </c>
      <c r="BY764" t="n">
        <v>0.419</v>
      </c>
      <c r="BZ764" t="n">
        <v>0.4229</v>
      </c>
      <c r="CA764" t="n">
        <v>0.4714</v>
      </c>
      <c r="CB764" t="n">
        <v>0.402</v>
      </c>
      <c r="CC764" t="n">
        <v>0.4247</v>
      </c>
      <c r="CD764" t="n">
        <v>0.4261</v>
      </c>
      <c r="CE764" t="n">
        <v>0.444</v>
      </c>
      <c r="CF764" t="n">
        <v>0.4519</v>
      </c>
      <c r="CG764" t="n">
        <v>383</v>
      </c>
      <c r="CH764" t="str">
        <f>=SUBTOTAL(103,CG764)</f>
      </c>
      <c r="CI764" t="str">
        <f>=IF(CH764=1,IFERROR(MAX($CI$1:CI763)+(COUNTIFS($CG$1:CG763,CG764,$CH$1:CH763,1)=0),1),"")</f>
      </c>
    </row>
    <row r="765">
      <c r="A765" t="s">
        <v>9192</v>
      </c>
      <c r="B765" t="s">
        <v>9321</v>
      </c>
      <c r="C765" t="s">
        <v>9322</v>
      </c>
      <c r="D765" t="s">
        <v>9195</v>
      </c>
      <c r="E765" t="s">
        <v>9323</v>
      </c>
      <c r="F765" t="s">
        <v>9324</v>
      </c>
      <c r="G765" t="s">
        <v>1387</v>
      </c>
      <c r="H765" t="s">
        <v>93</v>
      </c>
      <c r="I765" t="s">
        <v>179</v>
      </c>
      <c r="J765"/>
      <c r="K765" t="n">
        <v>0</v>
      </c>
      <c r="L765" t="n">
        <v>0.4333</v>
      </c>
      <c r="M765" t="n">
        <v>0.4757</v>
      </c>
      <c r="N765" t="s">
        <v>343</v>
      </c>
      <c r="O765"/>
      <c r="P765"/>
      <c r="Q765"/>
      <c r="R765"/>
      <c r="S765"/>
      <c r="T765"/>
      <c r="U765"/>
      <c r="V765"/>
      <c r="W765" t="n">
        <v>15.22</v>
      </c>
      <c r="X765"/>
      <c r="Y765"/>
      <c r="Z765"/>
      <c r="AA765"/>
      <c r="AB765"/>
      <c r="AC765"/>
      <c r="AD765"/>
      <c r="AE765"/>
      <c r="AF765" t="s">
        <v>9325</v>
      </c>
      <c r="AG765" t="s">
        <v>9326</v>
      </c>
      <c r="AH765"/>
      <c r="AI765" t="s">
        <v>419</v>
      </c>
      <c r="AJ765" t="s">
        <v>433</v>
      </c>
      <c r="AK765" t="s">
        <v>419</v>
      </c>
      <c r="AL765" t="s">
        <v>161</v>
      </c>
      <c r="AM765" t="n">
        <v>1</v>
      </c>
      <c r="AN765"/>
      <c r="AO765" t="n">
        <v>632</v>
      </c>
      <c r="AP765" t="n">
        <v>567</v>
      </c>
      <c r="AQ765" t="n">
        <v>633</v>
      </c>
      <c r="AR765" t="n">
        <v>111</v>
      </c>
      <c r="AS765" t="n">
        <v>88</v>
      </c>
      <c r="AT765" t="n">
        <v>116</v>
      </c>
      <c r="AU765" t="n">
        <v>99</v>
      </c>
      <c r="AV765" t="n">
        <v>99</v>
      </c>
      <c r="AW765" t="n">
        <v>99</v>
      </c>
      <c r="AX765" t="n">
        <v>18267140</v>
      </c>
      <c r="AY765" t="n">
        <v>18267140</v>
      </c>
      <c r="AZ765" t="n">
        <v>18267140</v>
      </c>
      <c r="BA765" t="s">
        <v>105</v>
      </c>
      <c r="BB765" t="s">
        <v>9202</v>
      </c>
      <c r="BC765"/>
      <c r="BD765" t="s">
        <v>107</v>
      </c>
      <c r="BE765" t="s">
        <v>9203</v>
      </c>
      <c r="BF765" t="s">
        <v>9204</v>
      </c>
      <c r="BG765" t="s">
        <v>9327</v>
      </c>
      <c r="BH765" t="s">
        <v>9328</v>
      </c>
      <c r="BI765"/>
      <c r="BJ765"/>
      <c r="BK765"/>
      <c r="BL765"/>
      <c r="BM765"/>
      <c r="BN765"/>
      <c r="BO765" t="n">
        <v>0</v>
      </c>
      <c r="BP765" t="n">
        <v>0</v>
      </c>
      <c r="BQ765" t="n">
        <v>0</v>
      </c>
      <c r="BR765" t="n">
        <v>0</v>
      </c>
      <c r="BS765" t="n">
        <v>0</v>
      </c>
      <c r="BT765" t="n">
        <v>0</v>
      </c>
      <c r="BU765" t="n">
        <v>0</v>
      </c>
      <c r="BV765" t="n">
        <v>0</v>
      </c>
      <c r="BW765" t="n">
        <v>0.4757</v>
      </c>
      <c r="BX765" t="n">
        <v>0.3262</v>
      </c>
      <c r="BY765" t="n">
        <v>0.4057</v>
      </c>
      <c r="BZ765" t="n">
        <v>0.4124</v>
      </c>
      <c r="CA765" t="n">
        <v>0.3937</v>
      </c>
      <c r="CB765" t="n">
        <v>0.399</v>
      </c>
      <c r="CC765" t="n">
        <v>0.4247</v>
      </c>
      <c r="CD765" t="n">
        <v>0.4239</v>
      </c>
      <c r="CE765" t="n">
        <v>0.4338</v>
      </c>
      <c r="CF765" t="n">
        <v>0.4344</v>
      </c>
      <c r="CG765" t="n">
        <v>383</v>
      </c>
      <c r="CH765" t="str">
        <f>=SUBTOTAL(103,CG765)</f>
      </c>
      <c r="CI765" t="str">
        <f>=IF(CH765=1,IFERROR(MAX($CI$1:CI764)+(COUNTIFS($CG$1:CG764,CG765,$CH$1:CH764,1)=0),1),"")</f>
      </c>
    </row>
    <row r="766">
      <c r="A766" t="s">
        <v>9192</v>
      </c>
      <c r="B766" t="s">
        <v>9329</v>
      </c>
      <c r="C766" t="s">
        <v>9330</v>
      </c>
      <c r="D766" t="s">
        <v>9195</v>
      </c>
      <c r="E766" t="s">
        <v>9331</v>
      </c>
      <c r="F766" t="s">
        <v>9332</v>
      </c>
      <c r="G766" t="s">
        <v>92</v>
      </c>
      <c r="H766" t="s">
        <v>93</v>
      </c>
      <c r="I766" t="s">
        <v>179</v>
      </c>
      <c r="J766"/>
      <c r="K766" t="n">
        <v>0.00001592</v>
      </c>
      <c r="L766" t="n">
        <v>0.44</v>
      </c>
      <c r="M766" t="n">
        <v>0.4767</v>
      </c>
      <c r="N766" t="s">
        <v>343</v>
      </c>
      <c r="O766"/>
      <c r="P766"/>
      <c r="Q766"/>
      <c r="R766"/>
      <c r="S766"/>
      <c r="T766" t="n">
        <v>0.184</v>
      </c>
      <c r="U766" t="s">
        <v>743</v>
      </c>
      <c r="V766"/>
      <c r="W766" t="n">
        <v>22.8</v>
      </c>
      <c r="X766" t="n">
        <v>0.408512026072</v>
      </c>
      <c r="Y766" t="s">
        <v>9333</v>
      </c>
      <c r="Z766"/>
      <c r="AA766"/>
      <c r="AB766" t="s">
        <v>327</v>
      </c>
      <c r="AC766" t="s">
        <v>1197</v>
      </c>
      <c r="AD766"/>
      <c r="AE766"/>
      <c r="AF766" t="s">
        <v>9334</v>
      </c>
      <c r="AG766" t="s">
        <v>9335</v>
      </c>
      <c r="AH766"/>
      <c r="AI766"/>
      <c r="AJ766"/>
      <c r="AK766"/>
      <c r="AL766" t="s">
        <v>104</v>
      </c>
      <c r="AM766"/>
      <c r="AN766"/>
      <c r="AO766"/>
      <c r="AP766"/>
      <c r="AQ766"/>
      <c r="AR766"/>
      <c r="AS766"/>
      <c r="AT766"/>
      <c r="AU766"/>
      <c r="AV766"/>
      <c r="AW766"/>
      <c r="AX766"/>
      <c r="AY766"/>
      <c r="AZ766"/>
      <c r="BA766" t="s">
        <v>105</v>
      </c>
      <c r="BB766" t="s">
        <v>9202</v>
      </c>
      <c r="BC766"/>
      <c r="BD766" t="s">
        <v>107</v>
      </c>
      <c r="BE766" t="s">
        <v>9203</v>
      </c>
      <c r="BF766" t="s">
        <v>9204</v>
      </c>
      <c r="BG766" t="s">
        <v>1093</v>
      </c>
      <c r="BH766" t="s">
        <v>3588</v>
      </c>
      <c r="BI766"/>
      <c r="BJ766"/>
      <c r="BK766"/>
      <c r="BL766"/>
      <c r="BM766"/>
      <c r="BN766"/>
      <c r="BO766" t="n">
        <v>0</v>
      </c>
      <c r="BP766" t="n">
        <v>0.0001157</v>
      </c>
      <c r="BQ766" t="n">
        <v>0</v>
      </c>
      <c r="BR766" t="n">
        <v>0</v>
      </c>
      <c r="BS766" t="n">
        <v>0</v>
      </c>
      <c r="BT766" t="n">
        <v>0</v>
      </c>
      <c r="BU766" t="n">
        <v>0</v>
      </c>
      <c r="BV766" t="n">
        <v>0</v>
      </c>
      <c r="BW766" t="n">
        <v>0.4767</v>
      </c>
      <c r="BX766" t="n">
        <v>0.3326</v>
      </c>
      <c r="BY766" t="n">
        <v>0.4186</v>
      </c>
      <c r="BZ766" t="n">
        <v>0.4237</v>
      </c>
      <c r="CA766" t="n">
        <v>0.4672</v>
      </c>
      <c r="CB766" t="n">
        <v>0.4031</v>
      </c>
      <c r="CC766" t="n">
        <v>0.4262</v>
      </c>
      <c r="CD766" t="n">
        <v>0.4273</v>
      </c>
      <c r="CE766" t="n">
        <v>0.4442</v>
      </c>
      <c r="CF766" t="n">
        <v>0.4513</v>
      </c>
      <c r="CG766" t="n">
        <v>383</v>
      </c>
      <c r="CH766" t="str">
        <f>=SUBTOTAL(103,CG766)</f>
      </c>
      <c r="CI766" t="str">
        <f>=IF(CH766=1,IFERROR(MAX($CI$1:CI765)+(COUNTIFS($CG$1:CG765,CG766,$CH$1:CH765,1)=0),1),"")</f>
      </c>
    </row>
    <row r="767">
      <c r="A767" t="s">
        <v>9192</v>
      </c>
      <c r="B767" t="s">
        <v>9336</v>
      </c>
      <c r="C767" t="s">
        <v>9337</v>
      </c>
      <c r="D767" t="s">
        <v>9195</v>
      </c>
      <c r="E767" t="s">
        <v>9338</v>
      </c>
      <c r="F767" t="s">
        <v>9339</v>
      </c>
      <c r="G767" t="s">
        <v>92</v>
      </c>
      <c r="H767" t="s">
        <v>93</v>
      </c>
      <c r="I767" t="s">
        <v>179</v>
      </c>
      <c r="J767"/>
      <c r="K767" t="n">
        <v>0.00002388</v>
      </c>
      <c r="L767" t="n">
        <v>0.441</v>
      </c>
      <c r="M767" t="n">
        <v>0.4769</v>
      </c>
      <c r="N767" t="s">
        <v>343</v>
      </c>
      <c r="O767"/>
      <c r="P767"/>
      <c r="Q767"/>
      <c r="R767"/>
      <c r="S767"/>
      <c r="T767" t="n">
        <v>0.13</v>
      </c>
      <c r="U767" t="s">
        <v>835</v>
      </c>
      <c r="V767"/>
      <c r="W767" t="n">
        <v>8.502</v>
      </c>
      <c r="X767" t="n">
        <v>0.414416670799</v>
      </c>
      <c r="Y767" t="s">
        <v>9340</v>
      </c>
      <c r="Z767"/>
      <c r="AA767"/>
      <c r="AB767" t="s">
        <v>211</v>
      </c>
      <c r="AC767" t="s">
        <v>9341</v>
      </c>
      <c r="AD767"/>
      <c r="AE767"/>
      <c r="AF767" t="s">
        <v>9342</v>
      </c>
      <c r="AG767" t="s">
        <v>9343</v>
      </c>
      <c r="AH767" t="s">
        <v>9237</v>
      </c>
      <c r="AI767"/>
      <c r="AJ767"/>
      <c r="AK767"/>
      <c r="AL767" t="s">
        <v>228</v>
      </c>
      <c r="AM767"/>
      <c r="AN767"/>
      <c r="AO767"/>
      <c r="AP767"/>
      <c r="AQ767"/>
      <c r="AR767"/>
      <c r="AS767"/>
      <c r="AT767"/>
      <c r="AU767"/>
      <c r="AV767"/>
      <c r="AW767"/>
      <c r="AX767"/>
      <c r="AY767"/>
      <c r="AZ767"/>
      <c r="BA767" t="s">
        <v>105</v>
      </c>
      <c r="BB767" t="s">
        <v>9202</v>
      </c>
      <c r="BC767"/>
      <c r="BD767" t="s">
        <v>107</v>
      </c>
      <c r="BE767" t="s">
        <v>9203</v>
      </c>
      <c r="BF767" t="s">
        <v>9204</v>
      </c>
      <c r="BG767" t="s">
        <v>1544</v>
      </c>
      <c r="BH767" t="s">
        <v>1545</v>
      </c>
      <c r="BI767"/>
      <c r="BJ767"/>
      <c r="BK767"/>
      <c r="BL767"/>
      <c r="BM767"/>
      <c r="BN767"/>
      <c r="BO767" t="n">
        <v>0</v>
      </c>
      <c r="BP767" t="n">
        <v>0</v>
      </c>
      <c r="BQ767" t="n">
        <v>0</v>
      </c>
      <c r="BR767" t="n">
        <v>0.00005441</v>
      </c>
      <c r="BS767" t="n">
        <v>0</v>
      </c>
      <c r="BT767" t="n">
        <v>0</v>
      </c>
      <c r="BU767" t="n">
        <v>0</v>
      </c>
      <c r="BV767" t="n">
        <v>0.0001639</v>
      </c>
      <c r="BW767" t="n">
        <v>0.4769</v>
      </c>
      <c r="BX767" t="n">
        <v>0.3349</v>
      </c>
      <c r="BY767" t="n">
        <v>0.4207</v>
      </c>
      <c r="BZ767" t="n">
        <v>0.4253</v>
      </c>
      <c r="CA767" t="n">
        <v>0.4722</v>
      </c>
      <c r="CB767" t="n">
        <v>0.4044</v>
      </c>
      <c r="CC767" t="n">
        <v>0.4272</v>
      </c>
      <c r="CD767" t="n">
        <v>0.4279</v>
      </c>
      <c r="CE767" t="n">
        <v>0.4455</v>
      </c>
      <c r="CF767" t="n">
        <v>0.4538</v>
      </c>
      <c r="CG767" t="n">
        <v>383</v>
      </c>
      <c r="CH767" t="str">
        <f>=SUBTOTAL(103,CG767)</f>
      </c>
      <c r="CI767" t="str">
        <f>=IF(CH767=1,IFERROR(MAX($CI$1:CI766)+(COUNTIFS($CG$1:CG766,CG767,$CH$1:CH766,1)=0),1),"")</f>
      </c>
    </row>
    <row r="768">
      <c r="A768" t="s">
        <v>9192</v>
      </c>
      <c r="B768" t="s">
        <v>9344</v>
      </c>
      <c r="C768" t="s">
        <v>9345</v>
      </c>
      <c r="D768" t="s">
        <v>9195</v>
      </c>
      <c r="E768" t="s">
        <v>9346</v>
      </c>
      <c r="F768" t="s">
        <v>9347</v>
      </c>
      <c r="G768" t="s">
        <v>92</v>
      </c>
      <c r="H768" t="s">
        <v>93</v>
      </c>
      <c r="I768" t="s">
        <v>179</v>
      </c>
      <c r="J768"/>
      <c r="K768" t="n">
        <v>0</v>
      </c>
      <c r="L768" t="n">
        <v>0.3194</v>
      </c>
      <c r="M768" t="n">
        <v>0.4066</v>
      </c>
      <c r="N768" t="s">
        <v>207</v>
      </c>
      <c r="O768"/>
      <c r="P768"/>
      <c r="Q768"/>
      <c r="R768"/>
      <c r="S768"/>
      <c r="T768" t="n">
        <v>0.128</v>
      </c>
      <c r="U768" t="s">
        <v>632</v>
      </c>
      <c r="V768"/>
      <c r="W768" t="n">
        <v>22.4</v>
      </c>
      <c r="X768" t="n">
        <v>0.426736086607</v>
      </c>
      <c r="Y768" t="s">
        <v>9348</v>
      </c>
      <c r="Z768"/>
      <c r="AA768"/>
      <c r="AB768" t="s">
        <v>327</v>
      </c>
      <c r="AC768" t="s">
        <v>9349</v>
      </c>
      <c r="AD768"/>
      <c r="AE768"/>
      <c r="AF768" t="s">
        <v>9350</v>
      </c>
      <c r="AG768" t="s">
        <v>9351</v>
      </c>
      <c r="AH768"/>
      <c r="AI768"/>
      <c r="AJ768"/>
      <c r="AK768"/>
      <c r="AL768" t="s">
        <v>125</v>
      </c>
      <c r="AM768"/>
      <c r="AN768"/>
      <c r="AO768"/>
      <c r="AP768"/>
      <c r="AQ768"/>
      <c r="AR768"/>
      <c r="AS768"/>
      <c r="AT768"/>
      <c r="AU768"/>
      <c r="AV768"/>
      <c r="AW768"/>
      <c r="AX768"/>
      <c r="AY768"/>
      <c r="AZ768"/>
      <c r="BA768" t="s">
        <v>105</v>
      </c>
      <c r="BB768" t="s">
        <v>9202</v>
      </c>
      <c r="BC768"/>
      <c r="BD768" t="s">
        <v>107</v>
      </c>
      <c r="BE768" t="s">
        <v>9203</v>
      </c>
      <c r="BF768" t="s">
        <v>9204</v>
      </c>
      <c r="BG768" t="s">
        <v>1361</v>
      </c>
      <c r="BH768" t="s">
        <v>2236</v>
      </c>
      <c r="BI768"/>
      <c r="BJ768"/>
      <c r="BK768"/>
      <c r="BL768"/>
      <c r="BM768"/>
      <c r="BN768"/>
      <c r="BO768" t="n">
        <v>0</v>
      </c>
      <c r="BP768" t="n">
        <v>0</v>
      </c>
      <c r="BQ768" t="n">
        <v>0</v>
      </c>
      <c r="BR768" t="n">
        <v>0</v>
      </c>
      <c r="BS768" t="n">
        <v>0</v>
      </c>
      <c r="BT768" t="n">
        <v>0</v>
      </c>
      <c r="BU768" t="n">
        <v>0</v>
      </c>
      <c r="BV768" t="n">
        <v>0</v>
      </c>
      <c r="BW768" t="n">
        <v>0.2442</v>
      </c>
      <c r="BX768" t="n">
        <v>0.3126</v>
      </c>
      <c r="BY768" t="n">
        <v>0.3243</v>
      </c>
      <c r="BZ768" t="n">
        <v>0.3289</v>
      </c>
      <c r="CA768" t="n">
        <v>0.4047</v>
      </c>
      <c r="CB768" t="n">
        <v>0.296</v>
      </c>
      <c r="CC768" t="n">
        <v>0.2821</v>
      </c>
      <c r="CD768" t="n">
        <v>0.3532</v>
      </c>
      <c r="CE768" t="n">
        <v>0.3239</v>
      </c>
      <c r="CF768" t="n">
        <v>0.4066</v>
      </c>
      <c r="CG768" t="n">
        <v>383</v>
      </c>
      <c r="CH768" t="str">
        <f>=SUBTOTAL(103,CG768)</f>
      </c>
      <c r="CI768" t="str">
        <f>=IF(CH768=1,IFERROR(MAX($CI$1:CI767)+(COUNTIFS($CG$1:CG767,CG768,$CH$1:CH767,1)=0),1),"")</f>
      </c>
    </row>
    <row r="769">
      <c r="A769" t="s">
        <v>9192</v>
      </c>
      <c r="B769" t="s">
        <v>9352</v>
      </c>
      <c r="C769" t="s">
        <v>9353</v>
      </c>
      <c r="D769" t="s">
        <v>9195</v>
      </c>
      <c r="E769" t="s">
        <v>9354</v>
      </c>
      <c r="F769" t="s">
        <v>9355</v>
      </c>
      <c r="G769" t="s">
        <v>1996</v>
      </c>
      <c r="H769" t="s">
        <v>93</v>
      </c>
      <c r="I769" t="s">
        <v>179</v>
      </c>
      <c r="J769"/>
      <c r="K769" t="n">
        <v>0</v>
      </c>
      <c r="L769" t="n">
        <v>0.4402</v>
      </c>
      <c r="M769" t="n">
        <v>0.4765</v>
      </c>
      <c r="N769" t="s">
        <v>343</v>
      </c>
      <c r="O769"/>
      <c r="P769"/>
      <c r="Q769"/>
      <c r="R769"/>
      <c r="S769"/>
      <c r="T769"/>
      <c r="U769"/>
      <c r="V769"/>
      <c r="W769" t="n">
        <v>33</v>
      </c>
      <c r="X769"/>
      <c r="Y769" t="s">
        <v>9356</v>
      </c>
      <c r="Z769"/>
      <c r="AA769"/>
      <c r="AB769" t="s">
        <v>327</v>
      </c>
      <c r="AC769" t="s">
        <v>212</v>
      </c>
      <c r="AD769"/>
      <c r="AE769"/>
      <c r="AF769" t="s">
        <v>9357</v>
      </c>
      <c r="AG769" t="s">
        <v>9358</v>
      </c>
      <c r="AH769"/>
      <c r="AI769"/>
      <c r="AJ769"/>
      <c r="AK769"/>
      <c r="AL769" t="s">
        <v>104</v>
      </c>
      <c r="AM769"/>
      <c r="AN769"/>
      <c r="AO769"/>
      <c r="AP769"/>
      <c r="AQ769"/>
      <c r="AR769"/>
      <c r="AS769"/>
      <c r="AT769"/>
      <c r="AU769"/>
      <c r="AV769"/>
      <c r="AW769"/>
      <c r="AX769"/>
      <c r="AY769"/>
      <c r="AZ769"/>
      <c r="BA769" t="s">
        <v>105</v>
      </c>
      <c r="BB769" t="s">
        <v>9202</v>
      </c>
      <c r="BC769"/>
      <c r="BD769" t="s">
        <v>163</v>
      </c>
      <c r="BE769" t="s">
        <v>9203</v>
      </c>
      <c r="BF769" t="s">
        <v>9204</v>
      </c>
      <c r="BG769" t="s">
        <v>1189</v>
      </c>
      <c r="BH769" t="s">
        <v>5453</v>
      </c>
      <c r="BI769"/>
      <c r="BJ769"/>
      <c r="BK769"/>
      <c r="BL769"/>
      <c r="BM769"/>
      <c r="BN769"/>
      <c r="BO769" t="n">
        <v>0</v>
      </c>
      <c r="BP769" t="n">
        <v>0</v>
      </c>
      <c r="BQ769" t="n">
        <v>0</v>
      </c>
      <c r="BR769" t="n">
        <v>0</v>
      </c>
      <c r="BS769" t="n">
        <v>0</v>
      </c>
      <c r="BT769" t="n">
        <v>0</v>
      </c>
      <c r="BU769" t="n">
        <v>0</v>
      </c>
      <c r="BV769" t="n">
        <v>0</v>
      </c>
      <c r="BW769" t="n">
        <v>0.4765</v>
      </c>
      <c r="BX769" t="n">
        <v>0.3314</v>
      </c>
      <c r="BY769" t="n">
        <v>0.4192</v>
      </c>
      <c r="BZ769" t="n">
        <v>0.424</v>
      </c>
      <c r="CA769" t="n">
        <v>0.4723</v>
      </c>
      <c r="CB769" t="n">
        <v>0.4026</v>
      </c>
      <c r="CC769" t="n">
        <v>0.4223</v>
      </c>
      <c r="CD769" t="n">
        <v>0.4269</v>
      </c>
      <c r="CE769" t="n">
        <v>0.4457</v>
      </c>
      <c r="CF769" t="n">
        <v>0.4533</v>
      </c>
      <c r="CG769" t="n">
        <v>383</v>
      </c>
      <c r="CH769" t="str">
        <f>=SUBTOTAL(103,CG769)</f>
      </c>
      <c r="CI769" t="str">
        <f>=IF(CH769=1,IFERROR(MAX($CI$1:CI768)+(COUNTIFS($CG$1:CG768,CG769,$CH$1:CH768,1)=0),1),"")</f>
      </c>
    </row>
    <row r="770">
      <c r="A770" t="s">
        <v>9192</v>
      </c>
      <c r="B770" t="s">
        <v>9359</v>
      </c>
      <c r="C770" t="s">
        <v>9360</v>
      </c>
      <c r="D770" t="s">
        <v>9195</v>
      </c>
      <c r="E770" t="s">
        <v>9361</v>
      </c>
      <c r="F770" t="s">
        <v>9362</v>
      </c>
      <c r="G770" t="s">
        <v>92</v>
      </c>
      <c r="H770" t="s">
        <v>93</v>
      </c>
      <c r="I770" t="s">
        <v>179</v>
      </c>
      <c r="J770"/>
      <c r="K770" t="n">
        <v>0.0001677</v>
      </c>
      <c r="L770" t="n">
        <v>0.4401</v>
      </c>
      <c r="M770" t="n">
        <v>0.4767</v>
      </c>
      <c r="N770" t="s">
        <v>343</v>
      </c>
      <c r="O770"/>
      <c r="P770"/>
      <c r="Q770"/>
      <c r="R770"/>
      <c r="S770"/>
      <c r="T770" t="n">
        <v>0.229</v>
      </c>
      <c r="U770" t="s">
        <v>835</v>
      </c>
      <c r="V770"/>
      <c r="W770" t="n">
        <v>9.272</v>
      </c>
      <c r="X770" t="n">
        <v>0.48738437891</v>
      </c>
      <c r="Y770" t="s">
        <v>9363</v>
      </c>
      <c r="Z770"/>
      <c r="AA770"/>
      <c r="AB770" t="s">
        <v>327</v>
      </c>
      <c r="AC770" t="s">
        <v>9364</v>
      </c>
      <c r="AD770"/>
      <c r="AE770"/>
      <c r="AF770" t="s">
        <v>9365</v>
      </c>
      <c r="AG770" t="s">
        <v>9366</v>
      </c>
      <c r="AH770" t="s">
        <v>9367</v>
      </c>
      <c r="AI770"/>
      <c r="AJ770"/>
      <c r="AK770"/>
      <c r="AL770" t="s">
        <v>125</v>
      </c>
      <c r="AM770"/>
      <c r="AN770"/>
      <c r="AO770"/>
      <c r="AP770"/>
      <c r="AQ770"/>
      <c r="AR770"/>
      <c r="AS770"/>
      <c r="AT770"/>
      <c r="AU770"/>
      <c r="AV770"/>
      <c r="AW770"/>
      <c r="AX770"/>
      <c r="AY770"/>
      <c r="AZ770"/>
      <c r="BA770" t="s">
        <v>105</v>
      </c>
      <c r="BB770" t="s">
        <v>9202</v>
      </c>
      <c r="BC770"/>
      <c r="BD770" t="s">
        <v>107</v>
      </c>
      <c r="BE770" t="s">
        <v>9203</v>
      </c>
      <c r="BF770" t="s">
        <v>9204</v>
      </c>
      <c r="BG770" t="s">
        <v>253</v>
      </c>
      <c r="BH770" t="s">
        <v>1568</v>
      </c>
      <c r="BI770"/>
      <c r="BJ770"/>
      <c r="BK770"/>
      <c r="BL770"/>
      <c r="BM770"/>
      <c r="BN770"/>
      <c r="BO770" t="n">
        <v>0</v>
      </c>
      <c r="BP770" t="n">
        <v>0</v>
      </c>
      <c r="BQ770" t="n">
        <v>0</v>
      </c>
      <c r="BR770" t="n">
        <v>0.00005454</v>
      </c>
      <c r="BS770" t="n">
        <v>0</v>
      </c>
      <c r="BT770" t="n">
        <v>0.000008821</v>
      </c>
      <c r="BU770" t="n">
        <v>0</v>
      </c>
      <c r="BV770" t="n">
        <v>0.001313</v>
      </c>
      <c r="BW770" t="n">
        <v>0.4767</v>
      </c>
      <c r="BX770" t="n">
        <v>0.3322</v>
      </c>
      <c r="BY770" t="n">
        <v>0.4192</v>
      </c>
      <c r="BZ770" t="n">
        <v>0.4238</v>
      </c>
      <c r="CA770" t="n">
        <v>0.4721</v>
      </c>
      <c r="CB770" t="n">
        <v>0.402</v>
      </c>
      <c r="CC770" t="n">
        <v>0.4228</v>
      </c>
      <c r="CD770" t="n">
        <v>0.4268</v>
      </c>
      <c r="CE770" t="n">
        <v>0.4458</v>
      </c>
      <c r="CF770" t="n">
        <v>0.453</v>
      </c>
      <c r="CG770" t="n">
        <v>383</v>
      </c>
      <c r="CH770" t="str">
        <f>=SUBTOTAL(103,CG770)</f>
      </c>
      <c r="CI770" t="str">
        <f>=IF(CH770=1,IFERROR(MAX($CI$1:CI769)+(COUNTIFS($CG$1:CG769,CG770,$CH$1:CH769,1)=0),1),"")</f>
      </c>
    </row>
    <row r="771">
      <c r="A771" t="s">
        <v>9192</v>
      </c>
      <c r="B771" t="s">
        <v>9368</v>
      </c>
      <c r="C771" t="s">
        <v>9369</v>
      </c>
      <c r="D771" t="s">
        <v>9195</v>
      </c>
      <c r="E771" t="s">
        <v>9370</v>
      </c>
      <c r="F771" t="s">
        <v>9371</v>
      </c>
      <c r="G771" t="s">
        <v>92</v>
      </c>
      <c r="H771" t="s">
        <v>93</v>
      </c>
      <c r="I771" t="s">
        <v>179</v>
      </c>
      <c r="J771"/>
      <c r="K771" t="n">
        <v>0</v>
      </c>
      <c r="L771" t="n">
        <v>0.4368</v>
      </c>
      <c r="M771" t="n">
        <v>0.4752</v>
      </c>
      <c r="N771" t="s">
        <v>343</v>
      </c>
      <c r="O771"/>
      <c r="P771"/>
      <c r="Q771"/>
      <c r="R771"/>
      <c r="S771"/>
      <c r="T771" t="n">
        <v>0.159</v>
      </c>
      <c r="U771" t="s">
        <v>743</v>
      </c>
      <c r="V771"/>
      <c r="W771" t="n">
        <v>14.94</v>
      </c>
      <c r="X771" t="n">
        <v>0.465646475554</v>
      </c>
      <c r="Y771" t="s">
        <v>9372</v>
      </c>
      <c r="Z771"/>
      <c r="AA771"/>
      <c r="AB771" t="s">
        <v>327</v>
      </c>
      <c r="AC771" t="s">
        <v>9373</v>
      </c>
      <c r="AD771"/>
      <c r="AE771"/>
      <c r="AF771" t="s">
        <v>9374</v>
      </c>
      <c r="AG771" t="s">
        <v>9375</v>
      </c>
      <c r="AH771"/>
      <c r="AI771"/>
      <c r="AJ771"/>
      <c r="AK771"/>
      <c r="AL771" t="s">
        <v>125</v>
      </c>
      <c r="AM771"/>
      <c r="AN771"/>
      <c r="AO771"/>
      <c r="AP771"/>
      <c r="AQ771"/>
      <c r="AR771"/>
      <c r="AS771"/>
      <c r="AT771"/>
      <c r="AU771"/>
      <c r="AV771"/>
      <c r="AW771"/>
      <c r="AX771"/>
      <c r="AY771"/>
      <c r="AZ771"/>
      <c r="BA771" t="s">
        <v>105</v>
      </c>
      <c r="BB771" t="s">
        <v>9202</v>
      </c>
      <c r="BC771"/>
      <c r="BD771" t="s">
        <v>107</v>
      </c>
      <c r="BE771" t="s">
        <v>9203</v>
      </c>
      <c r="BF771" t="s">
        <v>9204</v>
      </c>
      <c r="BG771" t="s">
        <v>3656</v>
      </c>
      <c r="BH771" t="s">
        <v>9376</v>
      </c>
      <c r="BI771"/>
      <c r="BJ771"/>
      <c r="BK771"/>
      <c r="BL771"/>
      <c r="BM771"/>
      <c r="BN771"/>
      <c r="BO771" t="n">
        <v>0</v>
      </c>
      <c r="BP771" t="n">
        <v>0</v>
      </c>
      <c r="BQ771" t="n">
        <v>0</v>
      </c>
      <c r="BR771" t="n">
        <v>0</v>
      </c>
      <c r="BS771" t="n">
        <v>0</v>
      </c>
      <c r="BT771" t="n">
        <v>0</v>
      </c>
      <c r="BU771" t="n">
        <v>0</v>
      </c>
      <c r="BV771" t="n">
        <v>0</v>
      </c>
      <c r="BW771" t="n">
        <v>0.4752</v>
      </c>
      <c r="BX771" t="n">
        <v>0.3247</v>
      </c>
      <c r="BY771" t="n">
        <v>0.4146</v>
      </c>
      <c r="BZ771" t="n">
        <v>0.4211</v>
      </c>
      <c r="CA771" t="n">
        <v>0.4703</v>
      </c>
      <c r="CB771" t="n">
        <v>0.394</v>
      </c>
      <c r="CC771" t="n">
        <v>0.4184</v>
      </c>
      <c r="CD771" t="n">
        <v>0.4229</v>
      </c>
      <c r="CE771" t="n">
        <v>0.4406</v>
      </c>
      <c r="CF771" t="n">
        <v>0.4497</v>
      </c>
      <c r="CG771" t="n">
        <v>383</v>
      </c>
      <c r="CH771" t="str">
        <f>=SUBTOTAL(103,CG771)</f>
      </c>
      <c r="CI771" t="str">
        <f>=IF(CH771=1,IFERROR(MAX($CI$1:CI770)+(COUNTIFS($CG$1:CG770,CG771,$CH$1:CH770,1)=0),1),"")</f>
      </c>
    </row>
    <row r="772">
      <c r="A772" t="s">
        <v>9192</v>
      </c>
      <c r="B772" t="s">
        <v>9377</v>
      </c>
      <c r="C772" t="s">
        <v>9378</v>
      </c>
      <c r="D772" t="s">
        <v>9195</v>
      </c>
      <c r="E772" t="s">
        <v>9379</v>
      </c>
      <c r="F772" t="s">
        <v>9380</v>
      </c>
      <c r="G772" t="s">
        <v>157</v>
      </c>
      <c r="H772" t="s">
        <v>93</v>
      </c>
      <c r="I772" t="s">
        <v>179</v>
      </c>
      <c r="J772"/>
      <c r="K772" t="n">
        <v>0</v>
      </c>
      <c r="L772" t="n">
        <v>0.4366</v>
      </c>
      <c r="M772" t="n">
        <v>0.4752</v>
      </c>
      <c r="N772" t="s">
        <v>343</v>
      </c>
      <c r="O772"/>
      <c r="P772"/>
      <c r="Q772"/>
      <c r="R772"/>
      <c r="S772"/>
      <c r="T772"/>
      <c r="U772"/>
      <c r="V772"/>
      <c r="W772" t="n">
        <v>23</v>
      </c>
      <c r="X772"/>
      <c r="Y772" t="s">
        <v>9381</v>
      </c>
      <c r="Z772"/>
      <c r="AA772"/>
      <c r="AB772"/>
      <c r="AC772"/>
      <c r="AD772"/>
      <c r="AE772"/>
      <c r="AF772"/>
      <c r="AG772" t="s">
        <v>9382</v>
      </c>
      <c r="AH772"/>
      <c r="AI772" t="s">
        <v>419</v>
      </c>
      <c r="AJ772" t="s">
        <v>433</v>
      </c>
      <c r="AK772" t="s">
        <v>419</v>
      </c>
      <c r="AL772" t="s">
        <v>161</v>
      </c>
      <c r="AM772" t="n">
        <v>1</v>
      </c>
      <c r="AN772"/>
      <c r="AO772" t="n">
        <v>467</v>
      </c>
      <c r="AP772" t="n">
        <v>435</v>
      </c>
      <c r="AQ772" t="n">
        <v>513</v>
      </c>
      <c r="AR772" t="n">
        <v>167</v>
      </c>
      <c r="AS772" t="n">
        <v>142</v>
      </c>
      <c r="AT772" t="n">
        <v>175</v>
      </c>
      <c r="AU772" t="n">
        <v>99</v>
      </c>
      <c r="AV772" t="n">
        <v>99</v>
      </c>
      <c r="AW772" t="n">
        <v>99</v>
      </c>
      <c r="AX772" t="n">
        <v>18267140</v>
      </c>
      <c r="AY772" t="n">
        <v>18267140</v>
      </c>
      <c r="AZ772" t="n">
        <v>18267140</v>
      </c>
      <c r="BA772" t="s">
        <v>105</v>
      </c>
      <c r="BB772" t="s">
        <v>9202</v>
      </c>
      <c r="BC772"/>
      <c r="BD772" t="s">
        <v>163</v>
      </c>
      <c r="BE772" t="s">
        <v>9203</v>
      </c>
      <c r="BF772" t="s">
        <v>9204</v>
      </c>
      <c r="BG772" t="s">
        <v>1841</v>
      </c>
      <c r="BH772" t="s">
        <v>9383</v>
      </c>
      <c r="BI772"/>
      <c r="BJ772"/>
      <c r="BK772"/>
      <c r="BL772"/>
      <c r="BM772"/>
      <c r="BN772"/>
      <c r="BO772" t="n">
        <v>0</v>
      </c>
      <c r="BP772" t="n">
        <v>0</v>
      </c>
      <c r="BQ772" t="n">
        <v>0</v>
      </c>
      <c r="BR772" t="n">
        <v>0</v>
      </c>
      <c r="BS772" t="n">
        <v>0</v>
      </c>
      <c r="BT772" t="n">
        <v>0</v>
      </c>
      <c r="BU772" t="n">
        <v>0</v>
      </c>
      <c r="BV772" t="n">
        <v>0</v>
      </c>
      <c r="BW772" t="n">
        <v>0.4752</v>
      </c>
      <c r="BX772" t="n">
        <v>0.3247</v>
      </c>
      <c r="BY772" t="n">
        <v>0.4145</v>
      </c>
      <c r="BZ772" t="n">
        <v>0.4207</v>
      </c>
      <c r="CA772" t="n">
        <v>0.4703</v>
      </c>
      <c r="CB772" t="n">
        <v>0.3935</v>
      </c>
      <c r="CC772" t="n">
        <v>0.4167</v>
      </c>
      <c r="CD772" t="n">
        <v>0.4227</v>
      </c>
      <c r="CE772" t="n">
        <v>0.4401</v>
      </c>
      <c r="CF772" t="n">
        <v>0.4493</v>
      </c>
      <c r="CG772" t="n">
        <v>383</v>
      </c>
      <c r="CH772" t="str">
        <f>=SUBTOTAL(103,CG772)</f>
      </c>
      <c r="CI772" t="str">
        <f>=IF(CH772=1,IFERROR(MAX($CI$1:CI771)+(COUNTIFS($CG$1:CG771,CG772,$CH$1:CH771,1)=0),1),"")</f>
      </c>
    </row>
    <row r="773">
      <c r="A773" t="s">
        <v>9192</v>
      </c>
      <c r="B773" t="s">
        <v>9384</v>
      </c>
      <c r="C773" t="s">
        <v>9385</v>
      </c>
      <c r="D773" t="s">
        <v>9195</v>
      </c>
      <c r="E773" t="s">
        <v>9386</v>
      </c>
      <c r="F773" t="s">
        <v>9387</v>
      </c>
      <c r="G773" t="s">
        <v>92</v>
      </c>
      <c r="H773" t="s">
        <v>93</v>
      </c>
      <c r="I773" t="s">
        <v>179</v>
      </c>
      <c r="J773"/>
      <c r="K773" t="n">
        <v>0.000007964</v>
      </c>
      <c r="L773" t="n">
        <v>0.4371</v>
      </c>
      <c r="M773" t="n">
        <v>0.4754</v>
      </c>
      <c r="N773" t="s">
        <v>343</v>
      </c>
      <c r="O773"/>
      <c r="P773"/>
      <c r="Q773"/>
      <c r="R773"/>
      <c r="S773"/>
      <c r="T773" t="n">
        <v>0.105</v>
      </c>
      <c r="U773" t="s">
        <v>697</v>
      </c>
      <c r="V773"/>
      <c r="W773" t="n">
        <v>9.239</v>
      </c>
      <c r="X773" t="n">
        <v>0.387671470642</v>
      </c>
      <c r="Y773" t="s">
        <v>9388</v>
      </c>
      <c r="Z773"/>
      <c r="AA773"/>
      <c r="AB773" t="s">
        <v>211</v>
      </c>
      <c r="AC773" t="s">
        <v>9389</v>
      </c>
      <c r="AD773"/>
      <c r="AE773"/>
      <c r="AF773" t="s">
        <v>9390</v>
      </c>
      <c r="AG773" t="s">
        <v>9391</v>
      </c>
      <c r="AH773"/>
      <c r="AI773"/>
      <c r="AJ773"/>
      <c r="AK773"/>
      <c r="AL773" t="s">
        <v>104</v>
      </c>
      <c r="AM773"/>
      <c r="AN773"/>
      <c r="AO773"/>
      <c r="AP773"/>
      <c r="AQ773"/>
      <c r="AR773"/>
      <c r="AS773"/>
      <c r="AT773"/>
      <c r="AU773"/>
      <c r="AV773"/>
      <c r="AW773"/>
      <c r="AX773"/>
      <c r="AY773"/>
      <c r="AZ773"/>
      <c r="BA773" t="s">
        <v>105</v>
      </c>
      <c r="BB773" t="s">
        <v>9202</v>
      </c>
      <c r="BC773"/>
      <c r="BD773" t="s">
        <v>107</v>
      </c>
      <c r="BE773" t="s">
        <v>9203</v>
      </c>
      <c r="BF773" t="s">
        <v>9204</v>
      </c>
      <c r="BG773" t="s">
        <v>272</v>
      </c>
      <c r="BH773" t="s">
        <v>273</v>
      </c>
      <c r="BI773" t="n">
        <v>0.0004</v>
      </c>
      <c r="BJ773" t="n">
        <v>0.0008</v>
      </c>
      <c r="BK773" t="n">
        <v>0.0014</v>
      </c>
      <c r="BL773" t="n">
        <v>0</v>
      </c>
      <c r="BM773" t="n">
        <v>0</v>
      </c>
      <c r="BN773" t="n">
        <v>0</v>
      </c>
      <c r="BO773" t="n">
        <v>0.00006153</v>
      </c>
      <c r="BP773" t="n">
        <v>0.00002896</v>
      </c>
      <c r="BQ773" t="n">
        <v>0</v>
      </c>
      <c r="BR773" t="n">
        <v>0</v>
      </c>
      <c r="BS773" t="n">
        <v>0</v>
      </c>
      <c r="BT773" t="n">
        <v>0</v>
      </c>
      <c r="BU773" t="n">
        <v>0</v>
      </c>
      <c r="BV773" t="n">
        <v>0</v>
      </c>
      <c r="BW773" t="n">
        <v>0.4754</v>
      </c>
      <c r="BX773" t="n">
        <v>0.3263</v>
      </c>
      <c r="BY773" t="n">
        <v>0.4152</v>
      </c>
      <c r="BZ773" t="n">
        <v>0.4212</v>
      </c>
      <c r="CA773" t="n">
        <v>0.4707</v>
      </c>
      <c r="CB773" t="n">
        <v>0.3946</v>
      </c>
      <c r="CC773" t="n">
        <v>0.4161</v>
      </c>
      <c r="CD773" t="n">
        <v>0.4232</v>
      </c>
      <c r="CE773" t="n">
        <v>0.4401</v>
      </c>
      <c r="CF773" t="n">
        <v>0.4502</v>
      </c>
      <c r="CG773" t="n">
        <v>383</v>
      </c>
      <c r="CH773" t="str">
        <f>=SUBTOTAL(103,CG773)</f>
      </c>
      <c r="CI773" t="str">
        <f>=IF(CH773=1,IFERROR(MAX($CI$1:CI772)+(COUNTIFS($CG$1:CG772,CG773,$CH$1:CH772,1)=0),1),"")</f>
      </c>
    </row>
    <row r="774">
      <c r="A774" t="s">
        <v>9192</v>
      </c>
      <c r="B774" t="s">
        <v>9392</v>
      </c>
      <c r="C774" t="s">
        <v>9393</v>
      </c>
      <c r="D774" t="s">
        <v>9195</v>
      </c>
      <c r="E774" t="s">
        <v>9394</v>
      </c>
      <c r="F774" t="s">
        <v>9395</v>
      </c>
      <c r="G774" t="s">
        <v>92</v>
      </c>
      <c r="H774" t="s">
        <v>93</v>
      </c>
      <c r="I774" t="s">
        <v>179</v>
      </c>
      <c r="J774"/>
      <c r="K774" t="n">
        <v>0</v>
      </c>
      <c r="L774" t="n">
        <v>0.4352</v>
      </c>
      <c r="M774" t="n">
        <v>0.4744</v>
      </c>
      <c r="N774" t="s">
        <v>343</v>
      </c>
      <c r="O774"/>
      <c r="P774"/>
      <c r="Q774"/>
      <c r="R774"/>
      <c r="S774"/>
      <c r="T774" t="n">
        <v>0.158</v>
      </c>
      <c r="U774" t="s">
        <v>697</v>
      </c>
      <c r="V774"/>
      <c r="W774" t="n">
        <v>23.1</v>
      </c>
      <c r="X774" t="n">
        <v>0.596372008324</v>
      </c>
      <c r="Y774" t="s">
        <v>9396</v>
      </c>
      <c r="Z774"/>
      <c r="AA774"/>
      <c r="AB774" t="s">
        <v>327</v>
      </c>
      <c r="AC774" t="s">
        <v>9397</v>
      </c>
      <c r="AD774"/>
      <c r="AE774"/>
      <c r="AF774" t="s">
        <v>9398</v>
      </c>
      <c r="AG774" t="s">
        <v>9399</v>
      </c>
      <c r="AH774"/>
      <c r="AI774"/>
      <c r="AJ774"/>
      <c r="AK774"/>
      <c r="AL774" t="s">
        <v>104</v>
      </c>
      <c r="AM774"/>
      <c r="AN774"/>
      <c r="AO774"/>
      <c r="AP774"/>
      <c r="AQ774"/>
      <c r="AR774"/>
      <c r="AS774"/>
      <c r="AT774"/>
      <c r="AU774"/>
      <c r="AV774"/>
      <c r="AW774"/>
      <c r="AX774"/>
      <c r="AY774"/>
      <c r="AZ774"/>
      <c r="BA774" t="s">
        <v>105</v>
      </c>
      <c r="BB774" t="s">
        <v>9202</v>
      </c>
      <c r="BC774"/>
      <c r="BD774" t="s">
        <v>107</v>
      </c>
      <c r="BE774" t="s">
        <v>9203</v>
      </c>
      <c r="BF774" t="s">
        <v>9204</v>
      </c>
      <c r="BG774" t="s">
        <v>626</v>
      </c>
      <c r="BH774" t="s">
        <v>2012</v>
      </c>
      <c r="BI774"/>
      <c r="BJ774"/>
      <c r="BK774"/>
      <c r="BL774"/>
      <c r="BM774"/>
      <c r="BN774"/>
      <c r="BO774" t="n">
        <v>0</v>
      </c>
      <c r="BP774" t="n">
        <v>0</v>
      </c>
      <c r="BQ774" t="n">
        <v>0</v>
      </c>
      <c r="BR774" t="n">
        <v>0</v>
      </c>
      <c r="BS774" t="n">
        <v>0</v>
      </c>
      <c r="BT774" t="n">
        <v>0</v>
      </c>
      <c r="BU774" t="n">
        <v>0</v>
      </c>
      <c r="BV774" t="n">
        <v>0</v>
      </c>
      <c r="BW774" t="n">
        <v>0.4744</v>
      </c>
      <c r="BX774" t="n">
        <v>0.3192</v>
      </c>
      <c r="BY774" t="n">
        <v>0.4118</v>
      </c>
      <c r="BZ774" t="n">
        <v>0.4205</v>
      </c>
      <c r="CA774" t="n">
        <v>0.4698</v>
      </c>
      <c r="CB774" t="n">
        <v>0.3903</v>
      </c>
      <c r="CC774" t="n">
        <v>0.4197</v>
      </c>
      <c r="CD774" t="n">
        <v>0.4212</v>
      </c>
      <c r="CE774" t="n">
        <v>0.4403</v>
      </c>
      <c r="CF774" t="n">
        <v>0.4469</v>
      </c>
      <c r="CG774" t="n">
        <v>383</v>
      </c>
      <c r="CH774" t="str">
        <f>=SUBTOTAL(103,CG774)</f>
      </c>
      <c r="CI774" t="str">
        <f>=IF(CH774=1,IFERROR(MAX($CI$1:CI773)+(COUNTIFS($CG$1:CG773,CG774,$CH$1:CH773,1)=0),1),"")</f>
      </c>
    </row>
    <row r="775">
      <c r="A775" t="s">
        <v>9192</v>
      </c>
      <c r="B775" t="s">
        <v>9400</v>
      </c>
      <c r="C775" t="s">
        <v>9401</v>
      </c>
      <c r="D775" t="s">
        <v>9195</v>
      </c>
      <c r="E775" t="s">
        <v>9402</v>
      </c>
      <c r="F775" t="s">
        <v>9403</v>
      </c>
      <c r="G775" t="s">
        <v>157</v>
      </c>
      <c r="H775" t="s">
        <v>93</v>
      </c>
      <c r="I775" t="s">
        <v>179</v>
      </c>
      <c r="J775"/>
      <c r="K775" t="n">
        <v>0</v>
      </c>
      <c r="L775" t="n">
        <v>0.431</v>
      </c>
      <c r="M775" t="n">
        <v>0.4719</v>
      </c>
      <c r="N775" t="s">
        <v>343</v>
      </c>
      <c r="O775"/>
      <c r="P775"/>
      <c r="Q775"/>
      <c r="R775"/>
      <c r="S775"/>
      <c r="T775"/>
      <c r="U775"/>
      <c r="V775"/>
      <c r="W775" t="n">
        <v>24.6</v>
      </c>
      <c r="X775"/>
      <c r="Y775" t="s">
        <v>9404</v>
      </c>
      <c r="Z775"/>
      <c r="AA775"/>
      <c r="AB775"/>
      <c r="AC775"/>
      <c r="AD775"/>
      <c r="AE775"/>
      <c r="AF775"/>
      <c r="AG775" t="s">
        <v>9405</v>
      </c>
      <c r="AH775"/>
      <c r="AI775" t="s">
        <v>419</v>
      </c>
      <c r="AJ775" t="s">
        <v>433</v>
      </c>
      <c r="AK775" t="s">
        <v>419</v>
      </c>
      <c r="AL775" t="s">
        <v>161</v>
      </c>
      <c r="AM775" t="n">
        <v>1</v>
      </c>
      <c r="AN775"/>
      <c r="AO775" t="n">
        <v>392</v>
      </c>
      <c r="AP775" t="n">
        <v>378</v>
      </c>
      <c r="AQ775" t="n">
        <v>405</v>
      </c>
      <c r="AR775" t="n">
        <v>138</v>
      </c>
      <c r="AS775" t="n">
        <v>121</v>
      </c>
      <c r="AT775" t="n">
        <v>151</v>
      </c>
      <c r="AU775" t="n">
        <v>99</v>
      </c>
      <c r="AV775" t="n">
        <v>99</v>
      </c>
      <c r="AW775" t="n">
        <v>99</v>
      </c>
      <c r="AX775" t="n">
        <v>18267140</v>
      </c>
      <c r="AY775" t="n">
        <v>18267140</v>
      </c>
      <c r="AZ775" t="n">
        <v>18267140</v>
      </c>
      <c r="BA775" t="s">
        <v>105</v>
      </c>
      <c r="BB775" t="s">
        <v>9202</v>
      </c>
      <c r="BC775"/>
      <c r="BD775" t="s">
        <v>163</v>
      </c>
      <c r="BE775" t="s">
        <v>9203</v>
      </c>
      <c r="BF775" t="s">
        <v>9204</v>
      </c>
      <c r="BG775" t="s">
        <v>9406</v>
      </c>
      <c r="BH775" t="s">
        <v>9407</v>
      </c>
      <c r="BI775"/>
      <c r="BJ775"/>
      <c r="BK775"/>
      <c r="BL775"/>
      <c r="BM775"/>
      <c r="BN775"/>
      <c r="BO775" t="n">
        <v>0</v>
      </c>
      <c r="BP775" t="n">
        <v>0</v>
      </c>
      <c r="BQ775" t="n">
        <v>0</v>
      </c>
      <c r="BR775" t="n">
        <v>0</v>
      </c>
      <c r="BS775" t="n">
        <v>0</v>
      </c>
      <c r="BT775" t="n">
        <v>0</v>
      </c>
      <c r="BU775" t="n">
        <v>0</v>
      </c>
      <c r="BV775" t="n">
        <v>0</v>
      </c>
      <c r="BW775" t="n">
        <v>0.4719</v>
      </c>
      <c r="BX775" t="n">
        <v>0.3122</v>
      </c>
      <c r="BY775" t="n">
        <v>0.4063</v>
      </c>
      <c r="BZ775" t="n">
        <v>0.4173</v>
      </c>
      <c r="CA775" t="n">
        <v>0.4673</v>
      </c>
      <c r="CB775" t="n">
        <v>0.3821</v>
      </c>
      <c r="CC775" t="n">
        <v>0.4203</v>
      </c>
      <c r="CD775" t="n">
        <v>0.4162</v>
      </c>
      <c r="CE775" t="n">
        <v>0.4344</v>
      </c>
      <c r="CF775" t="n">
        <v>0.4442</v>
      </c>
      <c r="CG775" t="n">
        <v>383</v>
      </c>
      <c r="CH775" t="str">
        <f>=SUBTOTAL(103,CG775)</f>
      </c>
      <c r="CI775" t="str">
        <f>=IF(CH775=1,IFERROR(MAX($CI$1:CI774)+(COUNTIFS($CG$1:CG774,CG775,$CH$1:CH774,1)=0),1),"")</f>
      </c>
    </row>
    <row r="776">
      <c r="A776" t="s">
        <v>9192</v>
      </c>
      <c r="B776" t="s">
        <v>9408</v>
      </c>
      <c r="C776" t="s">
        <v>9409</v>
      </c>
      <c r="D776" t="s">
        <v>9195</v>
      </c>
      <c r="E776" t="s">
        <v>9410</v>
      </c>
      <c r="F776" t="s">
        <v>9411</v>
      </c>
      <c r="G776" t="s">
        <v>1996</v>
      </c>
      <c r="H776" t="s">
        <v>93</v>
      </c>
      <c r="I776" t="s">
        <v>179</v>
      </c>
      <c r="J776"/>
      <c r="K776" t="n">
        <v>0</v>
      </c>
      <c r="L776" t="n">
        <v>0.4186</v>
      </c>
      <c r="M776" t="n">
        <v>0.4619</v>
      </c>
      <c r="N776" t="s">
        <v>343</v>
      </c>
      <c r="O776"/>
      <c r="P776"/>
      <c r="Q776"/>
      <c r="R776"/>
      <c r="S776"/>
      <c r="T776"/>
      <c r="U776"/>
      <c r="V776"/>
      <c r="W776" t="n">
        <v>35</v>
      </c>
      <c r="X776"/>
      <c r="Y776" t="s">
        <v>9412</v>
      </c>
      <c r="Z776"/>
      <c r="AA776"/>
      <c r="AB776" t="s">
        <v>327</v>
      </c>
      <c r="AC776" t="s">
        <v>212</v>
      </c>
      <c r="AD776"/>
      <c r="AE776"/>
      <c r="AF776" t="s">
        <v>9413</v>
      </c>
      <c r="AG776" t="s">
        <v>9414</v>
      </c>
      <c r="AH776"/>
      <c r="AI776"/>
      <c r="AJ776"/>
      <c r="AK776"/>
      <c r="AL776" t="s">
        <v>104</v>
      </c>
      <c r="AM776"/>
      <c r="AN776"/>
      <c r="AO776"/>
      <c r="AP776"/>
      <c r="AQ776"/>
      <c r="AR776"/>
      <c r="AS776"/>
      <c r="AT776"/>
      <c r="AU776"/>
      <c r="AV776"/>
      <c r="AW776"/>
      <c r="AX776"/>
      <c r="AY776"/>
      <c r="AZ776"/>
      <c r="BA776" t="s">
        <v>105</v>
      </c>
      <c r="BB776" t="s">
        <v>9202</v>
      </c>
      <c r="BC776"/>
      <c r="BD776" t="s">
        <v>163</v>
      </c>
      <c r="BE776" t="s">
        <v>9203</v>
      </c>
      <c r="BF776" t="s">
        <v>9204</v>
      </c>
      <c r="BG776" t="s">
        <v>2001</v>
      </c>
      <c r="BH776" t="s">
        <v>2002</v>
      </c>
      <c r="BI776"/>
      <c r="BJ776"/>
      <c r="BK776"/>
      <c r="BL776"/>
      <c r="BM776"/>
      <c r="BN776"/>
      <c r="BO776" t="n">
        <v>0</v>
      </c>
      <c r="BP776" t="n">
        <v>0</v>
      </c>
      <c r="BQ776" t="n">
        <v>0</v>
      </c>
      <c r="BR776" t="n">
        <v>0</v>
      </c>
      <c r="BS776" t="n">
        <v>0</v>
      </c>
      <c r="BT776" t="n">
        <v>0</v>
      </c>
      <c r="BU776" t="n">
        <v>0</v>
      </c>
      <c r="BV776" t="n">
        <v>0</v>
      </c>
      <c r="BW776" t="n">
        <v>0.4619</v>
      </c>
      <c r="BX776" t="n">
        <v>0.2936</v>
      </c>
      <c r="BY776" t="n">
        <v>0.3918</v>
      </c>
      <c r="BZ776" t="n">
        <v>0.4055</v>
      </c>
      <c r="CA776" t="n">
        <v>0.4605</v>
      </c>
      <c r="CB776" t="n">
        <v>0.3643</v>
      </c>
      <c r="CC776" t="n">
        <v>0.4142</v>
      </c>
      <c r="CD776" t="n">
        <v>0.403</v>
      </c>
      <c r="CE776" t="n">
        <v>0.4215</v>
      </c>
      <c r="CF776" t="n">
        <v>0.4295</v>
      </c>
      <c r="CG776" t="n">
        <v>383</v>
      </c>
      <c r="CH776" t="str">
        <f>=SUBTOTAL(103,CG776)</f>
      </c>
      <c r="CI776" t="str">
        <f>=IF(CH776=1,IFERROR(MAX($CI$1:CI775)+(COUNTIFS($CG$1:CG775,CG776,$CH$1:CH775,1)=0),1),"")</f>
      </c>
    </row>
    <row r="777">
      <c r="A777" t="s">
        <v>9192</v>
      </c>
      <c r="B777" t="s">
        <v>9415</v>
      </c>
      <c r="C777" t="s">
        <v>9416</v>
      </c>
      <c r="D777" t="s">
        <v>9195</v>
      </c>
      <c r="E777" t="s">
        <v>9417</v>
      </c>
      <c r="F777" t="s">
        <v>9418</v>
      </c>
      <c r="G777" t="s">
        <v>92</v>
      </c>
      <c r="H777" t="s">
        <v>93</v>
      </c>
      <c r="I777" t="s">
        <v>179</v>
      </c>
      <c r="J777"/>
      <c r="K777" t="n">
        <v>0.00005284</v>
      </c>
      <c r="L777" t="n">
        <v>0.08359</v>
      </c>
      <c r="M777" t="n">
        <v>0.216</v>
      </c>
      <c r="N777" t="s">
        <v>582</v>
      </c>
      <c r="O777"/>
      <c r="P777"/>
      <c r="Q777"/>
      <c r="R777"/>
      <c r="S777"/>
      <c r="T777" t="n">
        <v>0.06</v>
      </c>
      <c r="U777" t="s">
        <v>835</v>
      </c>
      <c r="V777"/>
      <c r="W777" t="n">
        <v>6.933</v>
      </c>
      <c r="X777" t="n">
        <v>0.519903182983</v>
      </c>
      <c r="Y777" t="s">
        <v>9419</v>
      </c>
      <c r="Z777"/>
      <c r="AA777"/>
      <c r="AB777" t="s">
        <v>211</v>
      </c>
      <c r="AC777" t="s">
        <v>9420</v>
      </c>
      <c r="AD777"/>
      <c r="AE777"/>
      <c r="AF777" t="s">
        <v>9421</v>
      </c>
      <c r="AG777" t="s">
        <v>9422</v>
      </c>
      <c r="AH777"/>
      <c r="AI777"/>
      <c r="AJ777"/>
      <c r="AK777"/>
      <c r="AL777" t="s">
        <v>104</v>
      </c>
      <c r="AM777"/>
      <c r="AN777"/>
      <c r="AO777"/>
      <c r="AP777"/>
      <c r="AQ777"/>
      <c r="AR777"/>
      <c r="AS777"/>
      <c r="AT777"/>
      <c r="AU777"/>
      <c r="AV777"/>
      <c r="AW777"/>
      <c r="AX777"/>
      <c r="AY777"/>
      <c r="AZ777"/>
      <c r="BA777" t="s">
        <v>105</v>
      </c>
      <c r="BB777" t="s">
        <v>9202</v>
      </c>
      <c r="BC777"/>
      <c r="BD777" t="s">
        <v>107</v>
      </c>
      <c r="BE777" t="s">
        <v>9203</v>
      </c>
      <c r="BF777" t="s">
        <v>9204</v>
      </c>
      <c r="BG777" t="s">
        <v>6440</v>
      </c>
      <c r="BH777" t="s">
        <v>6441</v>
      </c>
      <c r="BI777" t="n">
        <v>0.1226</v>
      </c>
      <c r="BJ777" t="n">
        <v>0.177</v>
      </c>
      <c r="BK777" t="n">
        <v>0.098</v>
      </c>
      <c r="BL777" t="n">
        <v>0.0744</v>
      </c>
      <c r="BM777" t="n">
        <v>0.0686</v>
      </c>
      <c r="BN777" t="n">
        <v>0.1718</v>
      </c>
      <c r="BO777" t="n">
        <v>0.0002582</v>
      </c>
      <c r="BP777" t="n">
        <v>0</v>
      </c>
      <c r="BQ777" t="n">
        <v>0.0002058</v>
      </c>
      <c r="BR777" t="n">
        <v>0</v>
      </c>
      <c r="BS777" t="n">
        <v>0</v>
      </c>
      <c r="BT777" t="n">
        <v>0.00005378</v>
      </c>
      <c r="BU777" t="n">
        <v>0.0001661</v>
      </c>
      <c r="BV777" t="n">
        <v>0</v>
      </c>
      <c r="BW777" t="n">
        <v>0.1204</v>
      </c>
      <c r="BX777" t="n">
        <v>0.03014</v>
      </c>
      <c r="BY777" t="n">
        <v>0.06443</v>
      </c>
      <c r="BZ777" t="n">
        <v>0.06529</v>
      </c>
      <c r="CA777" t="n">
        <v>0.1981</v>
      </c>
      <c r="CB777" t="n">
        <v>0.03425</v>
      </c>
      <c r="CC777" t="n">
        <v>0.216</v>
      </c>
      <c r="CD777" t="n">
        <v>0.06768</v>
      </c>
      <c r="CE777" t="n">
        <v>0.09738</v>
      </c>
      <c r="CF777" t="n">
        <v>0.1308</v>
      </c>
      <c r="CG777" t="n">
        <v>383</v>
      </c>
      <c r="CH777" t="str">
        <f>=SUBTOTAL(103,CG777)</f>
      </c>
      <c r="CI777" t="str">
        <f>=IF(CH777=1,IFERROR(MAX($CI$1:CI776)+(COUNTIFS($CG$1:CG776,CG777,$CH$1:CH776,1)=0),1),"")</f>
      </c>
    </row>
    <row r="778">
      <c r="A778" t="s">
        <v>9192</v>
      </c>
      <c r="B778" t="s">
        <v>9423</v>
      </c>
      <c r="C778" t="s">
        <v>9424</v>
      </c>
      <c r="D778" t="s">
        <v>9195</v>
      </c>
      <c r="E778" t="s">
        <v>9425</v>
      </c>
      <c r="F778" t="s">
        <v>9426</v>
      </c>
      <c r="G778" t="s">
        <v>92</v>
      </c>
      <c r="H778" t="s">
        <v>93</v>
      </c>
      <c r="I778" t="s">
        <v>179</v>
      </c>
      <c r="J778"/>
      <c r="K778" t="n">
        <v>0.000004039</v>
      </c>
      <c r="L778" t="n">
        <v>0.07264</v>
      </c>
      <c r="M778" t="n">
        <v>0.2025</v>
      </c>
      <c r="N778" t="s">
        <v>582</v>
      </c>
      <c r="O778"/>
      <c r="P778"/>
      <c r="Q778"/>
      <c r="R778"/>
      <c r="S778"/>
      <c r="T778" t="n">
        <v>0.01</v>
      </c>
      <c r="U778" t="s">
        <v>835</v>
      </c>
      <c r="V778"/>
      <c r="W778" t="n">
        <v>0.302</v>
      </c>
      <c r="X778" t="n">
        <v>0.458084404469</v>
      </c>
      <c r="Y778" t="s">
        <v>9427</v>
      </c>
      <c r="Z778"/>
      <c r="AA778"/>
      <c r="AB778" t="s">
        <v>211</v>
      </c>
      <c r="AC778" t="s">
        <v>4320</v>
      </c>
      <c r="AD778"/>
      <c r="AE778"/>
      <c r="AF778" t="s">
        <v>9428</v>
      </c>
      <c r="AG778" t="s">
        <v>9429</v>
      </c>
      <c r="AH778"/>
      <c r="AI778"/>
      <c r="AJ778"/>
      <c r="AK778"/>
      <c r="AL778" t="s">
        <v>125</v>
      </c>
      <c r="AM778"/>
      <c r="AN778"/>
      <c r="AO778"/>
      <c r="AP778"/>
      <c r="AQ778"/>
      <c r="AR778"/>
      <c r="AS778"/>
      <c r="AT778"/>
      <c r="AU778"/>
      <c r="AV778"/>
      <c r="AW778"/>
      <c r="AX778"/>
      <c r="AY778"/>
      <c r="AZ778"/>
      <c r="BA778" t="s">
        <v>105</v>
      </c>
      <c r="BB778" t="s">
        <v>9202</v>
      </c>
      <c r="BC778"/>
      <c r="BD778" t="s">
        <v>107</v>
      </c>
      <c r="BE778" t="s">
        <v>9203</v>
      </c>
      <c r="BF778" t="s">
        <v>9204</v>
      </c>
      <c r="BG778" t="s">
        <v>491</v>
      </c>
      <c r="BH778" t="s">
        <v>5707</v>
      </c>
      <c r="BI778"/>
      <c r="BJ778"/>
      <c r="BK778"/>
      <c r="BL778"/>
      <c r="BM778"/>
      <c r="BN778"/>
      <c r="BO778" t="n">
        <v>0</v>
      </c>
      <c r="BP778" t="n">
        <v>0</v>
      </c>
      <c r="BQ778" t="n">
        <v>0.000102</v>
      </c>
      <c r="BR778" t="n">
        <v>0</v>
      </c>
      <c r="BS778" t="n">
        <v>0</v>
      </c>
      <c r="BT778" t="n">
        <v>0</v>
      </c>
      <c r="BU778" t="n">
        <v>0</v>
      </c>
      <c r="BV778" t="n">
        <v>0</v>
      </c>
      <c r="BW778" t="n">
        <v>0.1035</v>
      </c>
      <c r="BX778" t="n">
        <v>0.01923</v>
      </c>
      <c r="BY778" t="n">
        <v>0.05596</v>
      </c>
      <c r="BZ778" t="n">
        <v>0.05811</v>
      </c>
      <c r="CA778" t="n">
        <v>0.186</v>
      </c>
      <c r="CB778" t="n">
        <v>0.02888</v>
      </c>
      <c r="CC778" t="n">
        <v>0.2025</v>
      </c>
      <c r="CD778" t="n">
        <v>0.05833</v>
      </c>
      <c r="CE778" t="n">
        <v>0.08605</v>
      </c>
      <c r="CF778" t="n">
        <v>0.121</v>
      </c>
      <c r="CG778" t="n">
        <v>383</v>
      </c>
      <c r="CH778" t="str">
        <f>=SUBTOTAL(103,CG778)</f>
      </c>
      <c r="CI778" t="str">
        <f>=IF(CH778=1,IFERROR(MAX($CI$1:CI777)+(COUNTIFS($CG$1:CG777,CG778,$CH$1:CH777,1)=0),1),"")</f>
      </c>
    </row>
    <row r="779">
      <c r="A779" t="s">
        <v>9192</v>
      </c>
      <c r="B779" t="s">
        <v>9430</v>
      </c>
      <c r="C779" t="s">
        <v>9431</v>
      </c>
      <c r="D779" t="s">
        <v>9195</v>
      </c>
      <c r="E779" t="s">
        <v>9432</v>
      </c>
      <c r="F779" t="s">
        <v>9433</v>
      </c>
      <c r="G779" t="s">
        <v>92</v>
      </c>
      <c r="H779" t="s">
        <v>93</v>
      </c>
      <c r="I779" t="s">
        <v>179</v>
      </c>
      <c r="J779"/>
      <c r="K779" t="n">
        <v>0</v>
      </c>
      <c r="L779" t="n">
        <v>0.06809</v>
      </c>
      <c r="M779" t="n">
        <v>0.1772</v>
      </c>
      <c r="N779" t="s">
        <v>582</v>
      </c>
      <c r="O779"/>
      <c r="P779"/>
      <c r="Q779"/>
      <c r="R779"/>
      <c r="S779"/>
      <c r="T779" t="n">
        <v>0.088</v>
      </c>
      <c r="U779" t="s">
        <v>878</v>
      </c>
      <c r="V779"/>
      <c r="W779" t="n">
        <v>10.66</v>
      </c>
      <c r="X779" t="n">
        <v>0.642933607101</v>
      </c>
      <c r="Y779" t="s">
        <v>9434</v>
      </c>
      <c r="Z779"/>
      <c r="AA779"/>
      <c r="AB779" t="s">
        <v>211</v>
      </c>
      <c r="AC779" t="s">
        <v>9435</v>
      </c>
      <c r="AD779"/>
      <c r="AE779"/>
      <c r="AF779" t="s">
        <v>9436</v>
      </c>
      <c r="AG779" t="s">
        <v>9437</v>
      </c>
      <c r="AH779"/>
      <c r="AI779"/>
      <c r="AJ779"/>
      <c r="AK779"/>
      <c r="AL779" t="s">
        <v>249</v>
      </c>
      <c r="AM779"/>
      <c r="AN779"/>
      <c r="AO779"/>
      <c r="AP779"/>
      <c r="AQ779"/>
      <c r="AR779"/>
      <c r="AS779"/>
      <c r="AT779"/>
      <c r="AU779"/>
      <c r="AV779"/>
      <c r="AW779"/>
      <c r="AX779"/>
      <c r="AY779"/>
      <c r="AZ779"/>
      <c r="BA779" t="s">
        <v>105</v>
      </c>
      <c r="BB779" t="s">
        <v>9202</v>
      </c>
      <c r="BC779"/>
      <c r="BD779" t="s">
        <v>107</v>
      </c>
      <c r="BE779" t="s">
        <v>9203</v>
      </c>
      <c r="BF779" t="s">
        <v>9204</v>
      </c>
      <c r="BG779" t="s">
        <v>1031</v>
      </c>
      <c r="BH779" t="s">
        <v>8395</v>
      </c>
      <c r="BI779"/>
      <c r="BJ779"/>
      <c r="BK779"/>
      <c r="BL779"/>
      <c r="BM779"/>
      <c r="BN779"/>
      <c r="BO779" t="n">
        <v>0</v>
      </c>
      <c r="BP779" t="n">
        <v>0</v>
      </c>
      <c r="BQ779" t="n">
        <v>0</v>
      </c>
      <c r="BR779" t="n">
        <v>0</v>
      </c>
      <c r="BS779" t="n">
        <v>0</v>
      </c>
      <c r="BT779" t="n">
        <v>0</v>
      </c>
      <c r="BU779" t="n">
        <v>0</v>
      </c>
      <c r="BV779" t="n">
        <v>0</v>
      </c>
      <c r="BW779" t="n">
        <v>0.0992</v>
      </c>
      <c r="BX779" t="n">
        <v>0.01805</v>
      </c>
      <c r="BY779" t="n">
        <v>0.05358</v>
      </c>
      <c r="BZ779" t="n">
        <v>0.05368</v>
      </c>
      <c r="CA779" t="n">
        <v>0.1754</v>
      </c>
      <c r="CB779" t="n">
        <v>0.02542</v>
      </c>
      <c r="CC779" t="n">
        <v>0.1772</v>
      </c>
      <c r="CD779" t="n">
        <v>0.05374</v>
      </c>
      <c r="CE779" t="n">
        <v>0.08318</v>
      </c>
      <c r="CF779" t="n">
        <v>0.1158</v>
      </c>
      <c r="CG779" t="n">
        <v>383</v>
      </c>
      <c r="CH779" t="str">
        <f>=SUBTOTAL(103,CG779)</f>
      </c>
      <c r="CI779" t="str">
        <f>=IF(CH779=1,IFERROR(MAX($CI$1:CI778)+(COUNTIFS($CG$1:CG778,CG779,$CH$1:CH778,1)=0),1),"")</f>
      </c>
    </row>
    <row r="780">
      <c r="A780" t="s">
        <v>9438</v>
      </c>
      <c r="B780" t="s">
        <v>9439</v>
      </c>
      <c r="C780" t="s">
        <v>9440</v>
      </c>
      <c r="D780" t="s">
        <v>9441</v>
      </c>
      <c r="E780" t="s">
        <v>9442</v>
      </c>
      <c r="F780" t="s">
        <v>9443</v>
      </c>
      <c r="G780" t="s">
        <v>92</v>
      </c>
      <c r="H780" t="s">
        <v>93</v>
      </c>
      <c r="I780" t="s">
        <v>9444</v>
      </c>
      <c r="J780"/>
      <c r="K780" t="n">
        <v>0.002666</v>
      </c>
      <c r="L780" t="n">
        <v>0.002849</v>
      </c>
      <c r="M780" t="n">
        <v>0.009327</v>
      </c>
      <c r="N780" t="s">
        <v>936</v>
      </c>
      <c r="O780" t="n">
        <v>713553</v>
      </c>
      <c r="P780" t="s">
        <v>564</v>
      </c>
      <c r="Q780"/>
      <c r="R780" t="s">
        <v>9445</v>
      </c>
      <c r="S780" t="s">
        <v>9446</v>
      </c>
      <c r="T780" t="n">
        <v>0.433</v>
      </c>
      <c r="U780" t="s">
        <v>1468</v>
      </c>
      <c r="V780" t="s">
        <v>9447</v>
      </c>
      <c r="W780" t="n">
        <v>22.7</v>
      </c>
      <c r="X780" t="n">
        <v>0.349694848061</v>
      </c>
      <c r="Y780" t="s">
        <v>9448</v>
      </c>
      <c r="Z780"/>
      <c r="AA780"/>
      <c r="AB780" t="s">
        <v>3516</v>
      </c>
      <c r="AC780" t="s">
        <v>9449</v>
      </c>
      <c r="AD780"/>
      <c r="AE780"/>
      <c r="AF780" t="s">
        <v>9450</v>
      </c>
      <c r="AG780" t="s">
        <v>9451</v>
      </c>
      <c r="AH780" t="s">
        <v>9452</v>
      </c>
      <c r="AI780" t="s">
        <v>102</v>
      </c>
      <c r="AJ780" t="s">
        <v>419</v>
      </c>
      <c r="AK780" t="s">
        <v>433</v>
      </c>
      <c r="AL780" t="s">
        <v>228</v>
      </c>
      <c r="AM780" t="n">
        <v>1</v>
      </c>
      <c r="AN780"/>
      <c r="AO780" t="n">
        <v>33</v>
      </c>
      <c r="AP780" t="n">
        <v>37</v>
      </c>
      <c r="AQ780" t="n">
        <v>39</v>
      </c>
      <c r="AR780" t="n">
        <v>0</v>
      </c>
      <c r="AS780" t="n">
        <v>62</v>
      </c>
      <c r="AT780" t="n">
        <v>41</v>
      </c>
      <c r="AU780" t="n">
        <v>81</v>
      </c>
      <c r="AV780" t="n">
        <v>99</v>
      </c>
      <c r="AW780" t="n">
        <v>99</v>
      </c>
      <c r="AX780"/>
      <c r="AY780" t="n">
        <v>18267140</v>
      </c>
      <c r="AZ780" t="n">
        <v>18267140</v>
      </c>
      <c r="BA780" t="s">
        <v>105</v>
      </c>
      <c r="BB780" t="s">
        <v>9453</v>
      </c>
      <c r="BC780"/>
      <c r="BD780" t="s">
        <v>107</v>
      </c>
      <c r="BE780" t="s">
        <v>9454</v>
      </c>
      <c r="BF780" t="s">
        <v>9455</v>
      </c>
      <c r="BG780" t="s">
        <v>532</v>
      </c>
      <c r="BH780" t="s">
        <v>2431</v>
      </c>
      <c r="BI780" t="n">
        <v>0.0008</v>
      </c>
      <c r="BJ780" t="n">
        <v>0</v>
      </c>
      <c r="BK780" t="n">
        <v>0</v>
      </c>
      <c r="BL780" t="n">
        <v>0</v>
      </c>
      <c r="BM780" t="n">
        <v>0.002</v>
      </c>
      <c r="BN780" t="n">
        <v>0.002</v>
      </c>
      <c r="BO780" t="n">
        <v>0.001108</v>
      </c>
      <c r="BP780" t="n">
        <v>0.001677</v>
      </c>
      <c r="BQ780" t="n">
        <v>0.009327</v>
      </c>
      <c r="BR780" t="n">
        <v>0.0000544</v>
      </c>
      <c r="BS780" t="n">
        <v>0.00268</v>
      </c>
      <c r="BT780" t="n">
        <v>0.003599</v>
      </c>
      <c r="BU780" t="n">
        <v>0.002775</v>
      </c>
      <c r="BV780" t="n">
        <v>0.0004901</v>
      </c>
      <c r="BW780" t="n">
        <v>0.0007489</v>
      </c>
      <c r="BX780" t="n">
        <v>0</v>
      </c>
      <c r="BY780" t="n">
        <v>0.00177</v>
      </c>
      <c r="BZ780" t="n">
        <v>0.007781</v>
      </c>
      <c r="CA780" t="n">
        <v>0.0001931</v>
      </c>
      <c r="CB780" t="n">
        <v>0.002465</v>
      </c>
      <c r="CC780" t="n">
        <v>0</v>
      </c>
      <c r="CD780" t="n">
        <v>0.004647</v>
      </c>
      <c r="CE780" t="n">
        <v>0.001444</v>
      </c>
      <c r="CF780" t="n">
        <v>0.0004146</v>
      </c>
      <c r="CG780" t="n">
        <v>384</v>
      </c>
      <c r="CH780" t="str">
        <f>=SUBTOTAL(103,CG780)</f>
      </c>
      <c r="CI780" t="str">
        <f>=IF(CH780=1,IFERROR(MAX($CI$1:CI779)+(COUNTIFS($CG$1:CG779,CG780,$CH$1:CH779,1)=0),1),"")</f>
      </c>
    </row>
    <row r="781">
      <c r="A781" t="s">
        <v>9456</v>
      </c>
      <c r="B781" t="s">
        <v>9457</v>
      </c>
      <c r="C781" t="s">
        <v>9458</v>
      </c>
      <c r="D781" t="s">
        <v>9459</v>
      </c>
      <c r="E781" t="s">
        <v>9460</v>
      </c>
      <c r="F781" t="s">
        <v>9461</v>
      </c>
      <c r="G781" t="s">
        <v>92</v>
      </c>
      <c r="H781" t="s">
        <v>93</v>
      </c>
      <c r="I781" t="s">
        <v>3717</v>
      </c>
      <c r="J781"/>
      <c r="K781" t="n">
        <v>0.0004657</v>
      </c>
      <c r="L781" t="n">
        <v>0.0002234</v>
      </c>
      <c r="M781" t="n">
        <v>0.008154</v>
      </c>
      <c r="N781" t="s">
        <v>936</v>
      </c>
      <c r="O781"/>
      <c r="P781"/>
      <c r="Q781"/>
      <c r="R781"/>
      <c r="S781"/>
      <c r="T781" t="n">
        <v>0.386</v>
      </c>
      <c r="U781" t="s">
        <v>324</v>
      </c>
      <c r="V781" t="s">
        <v>9462</v>
      </c>
      <c r="W781" t="n">
        <v>25.4</v>
      </c>
      <c r="X781" t="n">
        <v>0.517823576927</v>
      </c>
      <c r="Y781" t="s">
        <v>9463</v>
      </c>
      <c r="Z781"/>
      <c r="AA781"/>
      <c r="AB781" t="s">
        <v>1797</v>
      </c>
      <c r="AC781" t="s">
        <v>5793</v>
      </c>
      <c r="AD781"/>
      <c r="AE781"/>
      <c r="AF781" t="s">
        <v>9464</v>
      </c>
      <c r="AG781" t="s">
        <v>9465</v>
      </c>
      <c r="AH781"/>
      <c r="AI781" t="s">
        <v>433</v>
      </c>
      <c r="AJ781" t="s">
        <v>102</v>
      </c>
      <c r="AK781" t="s">
        <v>419</v>
      </c>
      <c r="AL781" t="s">
        <v>125</v>
      </c>
      <c r="AM781" t="n">
        <v>1</v>
      </c>
      <c r="AN781"/>
      <c r="AO781" t="n">
        <v>195</v>
      </c>
      <c r="AP781" t="n">
        <v>37</v>
      </c>
      <c r="AQ781" t="n">
        <v>176</v>
      </c>
      <c r="AR781" t="n">
        <v>132</v>
      </c>
      <c r="AS781" t="n">
        <v>0</v>
      </c>
      <c r="AT781" t="n">
        <v>170</v>
      </c>
      <c r="AU781" t="n">
        <v>99</v>
      </c>
      <c r="AV781" t="n">
        <v>98</v>
      </c>
      <c r="AW781" t="n">
        <v>99</v>
      </c>
      <c r="AX781" t="n">
        <v>18267140</v>
      </c>
      <c r="AY781"/>
      <c r="AZ781" t="n">
        <v>18267140</v>
      </c>
      <c r="BA781"/>
      <c r="BB781"/>
      <c r="BC781"/>
      <c r="BD781" t="s">
        <v>107</v>
      </c>
      <c r="BE781" t="s">
        <v>9466</v>
      </c>
      <c r="BF781" t="s">
        <v>9467</v>
      </c>
      <c r="BG781" t="s">
        <v>1031</v>
      </c>
      <c r="BH781" t="s">
        <v>1032</v>
      </c>
      <c r="BI781" t="n">
        <v>0.0002</v>
      </c>
      <c r="BJ781" t="n">
        <v>0</v>
      </c>
      <c r="BK781" t="n">
        <v>0</v>
      </c>
      <c r="BL781" t="n">
        <v>0</v>
      </c>
      <c r="BM781" t="n">
        <v>0.001</v>
      </c>
      <c r="BN781" t="n">
        <v>0</v>
      </c>
      <c r="BO781" t="n">
        <v>0.00006189</v>
      </c>
      <c r="BP781" t="n">
        <v>0.0002979</v>
      </c>
      <c r="BQ781" t="n">
        <v>0.008154</v>
      </c>
      <c r="BR781" t="n">
        <v>0</v>
      </c>
      <c r="BS781" t="n">
        <v>0.00004637</v>
      </c>
      <c r="BT781" t="n">
        <v>0.0001599</v>
      </c>
      <c r="BU781" t="n">
        <v>0.0004982</v>
      </c>
      <c r="BV781" t="n">
        <v>0.00003434</v>
      </c>
      <c r="BW781" t="n">
        <v>0.00004825</v>
      </c>
      <c r="BX781" t="n">
        <v>0</v>
      </c>
      <c r="BY781" t="n">
        <v>0.0001309</v>
      </c>
      <c r="BZ781" t="n">
        <v>0.006048</v>
      </c>
      <c r="CA781" t="n">
        <v>0</v>
      </c>
      <c r="CB781" t="n">
        <v>0</v>
      </c>
      <c r="CC781" t="n">
        <v>0</v>
      </c>
      <c r="CD781" t="n">
        <v>0.0001176</v>
      </c>
      <c r="CE781" t="n">
        <v>0.000478</v>
      </c>
      <c r="CF781" t="n">
        <v>0</v>
      </c>
      <c r="CG781" t="n">
        <v>385</v>
      </c>
      <c r="CH781" t="str">
        <f>=SUBTOTAL(103,CG781)</f>
      </c>
      <c r="CI781" t="str">
        <f>=IF(CH781=1,IFERROR(MAX($CI$1:CI780)+(COUNTIFS($CG$1:CG780,CG781,$CH$1:CH780,1)=0),1),"")</f>
      </c>
    </row>
    <row r="782">
      <c r="A782" t="s">
        <v>2418</v>
      </c>
      <c r="B782" t="s">
        <v>2419</v>
      </c>
      <c r="C782" t="s">
        <v>2420</v>
      </c>
      <c r="D782" t="s">
        <v>2421</v>
      </c>
      <c r="E782" t="s">
        <v>2422</v>
      </c>
      <c r="F782" t="s">
        <v>2423</v>
      </c>
      <c r="G782" t="s">
        <v>92</v>
      </c>
      <c r="H782" t="s">
        <v>93</v>
      </c>
      <c r="I782" t="s">
        <v>1150</v>
      </c>
      <c r="J782"/>
      <c r="K782" t="n">
        <v>0.0001989</v>
      </c>
      <c r="L782" t="n">
        <v>0.00007883</v>
      </c>
      <c r="M782" t="n">
        <v>0.0014</v>
      </c>
      <c r="N782" t="s">
        <v>720</v>
      </c>
      <c r="O782" t="n">
        <v>1426214</v>
      </c>
      <c r="P782" t="s">
        <v>1007</v>
      </c>
      <c r="Q782" t="s">
        <v>2424</v>
      </c>
      <c r="R782"/>
      <c r="S782"/>
      <c r="T782" t="n">
        <v>0.751</v>
      </c>
      <c r="U782" t="s">
        <v>324</v>
      </c>
      <c r="V782" t="s">
        <v>2263</v>
      </c>
      <c r="W782" t="n">
        <v>24.2</v>
      </c>
      <c r="X782" t="n">
        <v>0.514503836632</v>
      </c>
      <c r="Y782" t="s">
        <v>2425</v>
      </c>
      <c r="Z782" t="s">
        <v>1388</v>
      </c>
      <c r="AA782" t="n">
        <v>0.699368504029728</v>
      </c>
      <c r="AB782" t="s">
        <v>327</v>
      </c>
      <c r="AC782" t="s">
        <v>212</v>
      </c>
      <c r="AD782" t="s">
        <v>2426</v>
      </c>
      <c r="AE782" t="s">
        <v>2125</v>
      </c>
      <c r="AF782"/>
      <c r="AG782" t="s">
        <v>2427</v>
      </c>
      <c r="AH782"/>
      <c r="AI782" t="s">
        <v>433</v>
      </c>
      <c r="AJ782" t="s">
        <v>102</v>
      </c>
      <c r="AK782" t="s">
        <v>419</v>
      </c>
      <c r="AL782" t="s">
        <v>104</v>
      </c>
      <c r="AM782" t="n">
        <v>1</v>
      </c>
      <c r="AN782"/>
      <c r="AO782" t="n">
        <v>81</v>
      </c>
      <c r="AP782" t="n">
        <v>131</v>
      </c>
      <c r="AQ782" t="n">
        <v>112</v>
      </c>
      <c r="AR782" t="n">
        <v>70</v>
      </c>
      <c r="AS782" t="n">
        <v>0</v>
      </c>
      <c r="AT782" t="n">
        <v>72</v>
      </c>
      <c r="AU782" t="n">
        <v>99</v>
      </c>
      <c r="AV782" t="n">
        <v>99</v>
      </c>
      <c r="AW782" t="n">
        <v>99</v>
      </c>
      <c r="AX782" t="n">
        <v>18267140</v>
      </c>
      <c r="AY782"/>
      <c r="AZ782" t="n">
        <v>18267140</v>
      </c>
      <c r="BA782" t="s">
        <v>105</v>
      </c>
      <c r="BB782" t="s">
        <v>2428</v>
      </c>
      <c r="BC782"/>
      <c r="BD782" t="s">
        <v>107</v>
      </c>
      <c r="BE782" t="s">
        <v>2429</v>
      </c>
      <c r="BF782" t="s">
        <v>2430</v>
      </c>
      <c r="BG782" t="s">
        <v>532</v>
      </c>
      <c r="BH782" t="s">
        <v>2431</v>
      </c>
      <c r="BI782" t="n">
        <v>0.0004</v>
      </c>
      <c r="BJ782" t="n">
        <v>0</v>
      </c>
      <c r="BK782" t="n">
        <v>0.0014</v>
      </c>
      <c r="BL782" t="n">
        <v>0.001</v>
      </c>
      <c r="BM782" t="n">
        <v>0</v>
      </c>
      <c r="BN782" t="n">
        <v>0</v>
      </c>
      <c r="BO782" t="n">
        <v>0.00006152</v>
      </c>
      <c r="BP782" t="n">
        <v>0.0003181</v>
      </c>
      <c r="BQ782" t="n">
        <v>0.0004962</v>
      </c>
      <c r="BR782" t="n">
        <v>0.00005438</v>
      </c>
      <c r="BS782" t="n">
        <v>0</v>
      </c>
      <c r="BT782" t="n">
        <v>0.0001056</v>
      </c>
      <c r="BU782" t="n">
        <v>0</v>
      </c>
      <c r="BV782" t="n">
        <v>0.0006534</v>
      </c>
      <c r="BW782" t="n">
        <v>0.00002412</v>
      </c>
      <c r="BX782" t="n">
        <v>0</v>
      </c>
      <c r="BY782" t="n">
        <v>0.0002616</v>
      </c>
      <c r="BZ782" t="n">
        <v>0.000288</v>
      </c>
      <c r="CA782" t="n">
        <v>0.0001926</v>
      </c>
      <c r="CB782" t="n">
        <v>0</v>
      </c>
      <c r="CC782" t="n">
        <v>0</v>
      </c>
      <c r="CD782" t="n">
        <v>0.00007348</v>
      </c>
      <c r="CE782" t="n">
        <v>0</v>
      </c>
      <c r="CF782" t="n">
        <v>0</v>
      </c>
      <c r="CG782" t="n">
        <v>386</v>
      </c>
      <c r="CH782" t="str">
        <f>=SUBTOTAL(103,CG782)</f>
      </c>
      <c r="CI782" t="str">
        <f>=IF(CH782=1,IFERROR(MAX($CI$1:CI781)+(COUNTIFS($CG$1:CG781,CG782,$CH$1:CH781,1)=0),1),"")</f>
      </c>
    </row>
    <row r="783">
      <c r="A783" t="s">
        <v>9468</v>
      </c>
      <c r="B783" t="s">
        <v>9469</v>
      </c>
      <c r="C783" t="s">
        <v>9470</v>
      </c>
      <c r="D783" t="s">
        <v>9471</v>
      </c>
      <c r="E783" t="s">
        <v>9472</v>
      </c>
      <c r="F783" t="s">
        <v>9473</v>
      </c>
      <c r="G783" t="s">
        <v>92</v>
      </c>
      <c r="H783" t="s">
        <v>93</v>
      </c>
      <c r="I783" t="s">
        <v>9474</v>
      </c>
      <c r="J783"/>
      <c r="K783" t="n">
        <v>0.001569</v>
      </c>
      <c r="L783" t="n">
        <v>0.02679</v>
      </c>
      <c r="M783" t="n">
        <v>0.1218</v>
      </c>
      <c r="N783" t="s">
        <v>993</v>
      </c>
      <c r="O783"/>
      <c r="P783"/>
      <c r="Q783"/>
      <c r="R783"/>
      <c r="S783"/>
      <c r="T783" t="n">
        <v>0.386</v>
      </c>
      <c r="U783" t="s">
        <v>395</v>
      </c>
      <c r="V783" t="s">
        <v>244</v>
      </c>
      <c r="W783" t="n">
        <v>24</v>
      </c>
      <c r="X783" t="n">
        <v>0.880649328232</v>
      </c>
      <c r="Y783" t="s">
        <v>9475</v>
      </c>
      <c r="Z783"/>
      <c r="AA783"/>
      <c r="AB783" t="s">
        <v>791</v>
      </c>
      <c r="AC783" t="s">
        <v>9476</v>
      </c>
      <c r="AD783"/>
      <c r="AE783"/>
      <c r="AF783" t="s">
        <v>9477</v>
      </c>
      <c r="AG783" t="s">
        <v>9478</v>
      </c>
      <c r="AH783"/>
      <c r="AI783" t="s">
        <v>102</v>
      </c>
      <c r="AJ783" t="s">
        <v>419</v>
      </c>
      <c r="AK783" t="s">
        <v>433</v>
      </c>
      <c r="AL783" t="s">
        <v>249</v>
      </c>
      <c r="AM783" t="n">
        <v>1</v>
      </c>
      <c r="AN783"/>
      <c r="AO783" t="n">
        <v>37</v>
      </c>
      <c r="AP783" t="n">
        <v>31</v>
      </c>
      <c r="AQ783" t="n">
        <v>27</v>
      </c>
      <c r="AR783" t="n">
        <v>0</v>
      </c>
      <c r="AS783" t="n">
        <v>15</v>
      </c>
      <c r="AT783" t="n">
        <v>23</v>
      </c>
      <c r="AU783" t="n">
        <v>73</v>
      </c>
      <c r="AV783" t="n">
        <v>99</v>
      </c>
      <c r="AW783" t="n">
        <v>99</v>
      </c>
      <c r="AX783"/>
      <c r="AY783" t="n">
        <v>18267140</v>
      </c>
      <c r="AZ783" t="n">
        <v>18267140</v>
      </c>
      <c r="BA783"/>
      <c r="BB783"/>
      <c r="BC783"/>
      <c r="BD783" t="s">
        <v>107</v>
      </c>
      <c r="BE783" t="s">
        <v>9479</v>
      </c>
      <c r="BF783" t="s">
        <v>9480</v>
      </c>
      <c r="BG783" t="s">
        <v>1144</v>
      </c>
      <c r="BH783" t="s">
        <v>1145</v>
      </c>
      <c r="BI783" t="n">
        <v>0.0341</v>
      </c>
      <c r="BJ783" t="n">
        <v>0.1218</v>
      </c>
      <c r="BK783" t="n">
        <v>0.0115</v>
      </c>
      <c r="BL783" t="n">
        <v>0</v>
      </c>
      <c r="BM783" t="n">
        <v>0.002</v>
      </c>
      <c r="BN783" t="n">
        <v>0</v>
      </c>
      <c r="BO783" t="n">
        <v>0.06215</v>
      </c>
      <c r="BP783" t="n">
        <v>0</v>
      </c>
      <c r="BQ783" t="n">
        <v>0.006329</v>
      </c>
      <c r="BR783" t="n">
        <v>0</v>
      </c>
      <c r="BS783" t="n">
        <v>0</v>
      </c>
      <c r="BT783" t="n">
        <v>0.000446</v>
      </c>
      <c r="BU783" t="n">
        <v>0</v>
      </c>
      <c r="BV783" t="n">
        <v>0</v>
      </c>
      <c r="BW783" t="n">
        <v>0.09054</v>
      </c>
      <c r="BX783" t="n">
        <v>0</v>
      </c>
      <c r="BY783" t="n">
        <v>0.01172</v>
      </c>
      <c r="BZ783" t="n">
        <v>0.02046</v>
      </c>
      <c r="CA783" t="n">
        <v>0</v>
      </c>
      <c r="CB783" t="n">
        <v>0</v>
      </c>
      <c r="CC783" t="n">
        <v>0.01274</v>
      </c>
      <c r="CD783" t="n">
        <v>0.0004566</v>
      </c>
      <c r="CE783" t="n">
        <v>0.01726</v>
      </c>
      <c r="CF783" t="n">
        <v>0.000207</v>
      </c>
      <c r="CG783" t="n">
        <v>387</v>
      </c>
      <c r="CH783" t="str">
        <f>=SUBTOTAL(103,CG783)</f>
      </c>
      <c r="CI783" t="str">
        <f>=IF(CH783=1,IFERROR(MAX($CI$1:CI782)+(COUNTIFS($CG$1:CG782,CG783,$CH$1:CH782,1)=0),1),"")</f>
      </c>
    </row>
    <row r="784">
      <c r="A784" t="s">
        <v>9481</v>
      </c>
      <c r="B784" t="s">
        <v>9482</v>
      </c>
      <c r="C784" t="s">
        <v>9483</v>
      </c>
      <c r="D784" t="s">
        <v>9484</v>
      </c>
      <c r="E784" t="s">
        <v>9485</v>
      </c>
      <c r="F784" t="s">
        <v>9486</v>
      </c>
      <c r="G784" t="s">
        <v>92</v>
      </c>
      <c r="H784" t="s">
        <v>93</v>
      </c>
      <c r="I784" t="s">
        <v>581</v>
      </c>
      <c r="J784"/>
      <c r="K784" t="n">
        <v>0.0007641</v>
      </c>
      <c r="L784" t="n">
        <v>0.0007505</v>
      </c>
      <c r="M784" t="n">
        <v>0.004</v>
      </c>
      <c r="N784" t="s">
        <v>974</v>
      </c>
      <c r="O784"/>
      <c r="P784"/>
      <c r="Q784"/>
      <c r="R784"/>
      <c r="S784"/>
      <c r="T784" t="n">
        <v>0.231</v>
      </c>
      <c r="U784" t="s">
        <v>262</v>
      </c>
      <c r="V784" t="s">
        <v>9487</v>
      </c>
      <c r="W784" t="n">
        <v>20.9</v>
      </c>
      <c r="X784" t="n">
        <v>0.351107656956</v>
      </c>
      <c r="Y784"/>
      <c r="Z784"/>
      <c r="AA784"/>
      <c r="AB784" t="s">
        <v>265</v>
      </c>
      <c r="AC784" t="s">
        <v>9488</v>
      </c>
      <c r="AD784"/>
      <c r="AE784"/>
      <c r="AF784" t="s">
        <v>9489</v>
      </c>
      <c r="AG784" t="s">
        <v>9490</v>
      </c>
      <c r="AH784"/>
      <c r="AI784" t="s">
        <v>419</v>
      </c>
      <c r="AJ784" t="s">
        <v>102</v>
      </c>
      <c r="AK784" t="s">
        <v>419</v>
      </c>
      <c r="AL784" t="s">
        <v>228</v>
      </c>
      <c r="AM784" t="n">
        <v>1</v>
      </c>
      <c r="AN784"/>
      <c r="AO784" t="n">
        <v>100</v>
      </c>
      <c r="AP784" t="n">
        <v>33</v>
      </c>
      <c r="AQ784" t="n">
        <v>114</v>
      </c>
      <c r="AR784" t="n">
        <v>103</v>
      </c>
      <c r="AS784" t="n">
        <v>0</v>
      </c>
      <c r="AT784" t="n">
        <v>105</v>
      </c>
      <c r="AU784" t="n">
        <v>99</v>
      </c>
      <c r="AV784" t="n">
        <v>88</v>
      </c>
      <c r="AW784" t="n">
        <v>99</v>
      </c>
      <c r="AX784" t="n">
        <v>18267140</v>
      </c>
      <c r="AY784"/>
      <c r="AZ784" t="n">
        <v>18267140</v>
      </c>
      <c r="BA784"/>
      <c r="BB784"/>
      <c r="BC784"/>
      <c r="BD784" t="s">
        <v>107</v>
      </c>
      <c r="BE784" t="s">
        <v>9491</v>
      </c>
      <c r="BF784" t="s">
        <v>9492</v>
      </c>
      <c r="BG784" t="s">
        <v>2130</v>
      </c>
      <c r="BH784" t="s">
        <v>9493</v>
      </c>
      <c r="BI784" t="n">
        <v>0.0012</v>
      </c>
      <c r="BJ784" t="n">
        <v>0</v>
      </c>
      <c r="BK784" t="n">
        <v>0.0029</v>
      </c>
      <c r="BL784" t="n">
        <v>0</v>
      </c>
      <c r="BM784" t="n">
        <v>0.004</v>
      </c>
      <c r="BN784" t="n">
        <v>0</v>
      </c>
      <c r="BO784" t="n">
        <v>0.00006157</v>
      </c>
      <c r="BP784" t="n">
        <v>0.0006073</v>
      </c>
      <c r="BQ784" t="n">
        <v>0.0000993</v>
      </c>
      <c r="BR784" t="n">
        <v>0</v>
      </c>
      <c r="BS784" t="n">
        <v>0.0003699</v>
      </c>
      <c r="BT784" t="n">
        <v>0.001373</v>
      </c>
      <c r="BU784" t="n">
        <v>0.0006521</v>
      </c>
      <c r="BV784" t="n">
        <v>0.00003267</v>
      </c>
      <c r="BW784" t="n">
        <v>0.0001694</v>
      </c>
      <c r="BX784" t="n">
        <v>0</v>
      </c>
      <c r="BY784" t="n">
        <v>0.0009176</v>
      </c>
      <c r="BZ784" t="n">
        <v>0</v>
      </c>
      <c r="CA784" t="n">
        <v>0</v>
      </c>
      <c r="CB784" t="n">
        <v>0.00009427</v>
      </c>
      <c r="CC784" t="n">
        <v>0</v>
      </c>
      <c r="CD784" t="n">
        <v>0.001295</v>
      </c>
      <c r="CE784" t="n">
        <v>0.001912</v>
      </c>
      <c r="CF784" t="n">
        <v>0</v>
      </c>
      <c r="CG784" t="n">
        <v>388</v>
      </c>
      <c r="CH784" t="str">
        <f>=SUBTOTAL(103,CG784)</f>
      </c>
      <c r="CI784" t="str">
        <f>=IF(CH784=1,IFERROR(MAX($CI$1:CI783)+(COUNTIFS($CG$1:CG783,CG784,$CH$1:CH783,1)=0),1),"")</f>
      </c>
    </row>
    <row r="785">
      <c r="A785" t="s">
        <v>9494</v>
      </c>
      <c r="B785" t="s">
        <v>9495</v>
      </c>
      <c r="C785" t="s">
        <v>9496</v>
      </c>
      <c r="D785" t="s">
        <v>9497</v>
      </c>
      <c r="E785" t="s">
        <v>9498</v>
      </c>
      <c r="F785" t="s">
        <v>9499</v>
      </c>
      <c r="G785" t="s">
        <v>92</v>
      </c>
      <c r="H785" t="s">
        <v>93</v>
      </c>
      <c r="I785" t="s">
        <v>9500</v>
      </c>
      <c r="J785"/>
      <c r="K785" t="n">
        <v>0.002101</v>
      </c>
      <c r="L785" t="n">
        <v>0.00169</v>
      </c>
      <c r="M785" t="n">
        <v>0.02532</v>
      </c>
      <c r="N785" t="s">
        <v>582</v>
      </c>
      <c r="O785"/>
      <c r="P785"/>
      <c r="Q785"/>
      <c r="R785"/>
      <c r="S785"/>
      <c r="T785" t="n">
        <v>0.085</v>
      </c>
      <c r="U785" t="s">
        <v>697</v>
      </c>
      <c r="V785" t="s">
        <v>244</v>
      </c>
      <c r="W785" t="n">
        <v>22.9</v>
      </c>
      <c r="X785"/>
      <c r="Y785" t="s">
        <v>9501</v>
      </c>
      <c r="Z785"/>
      <c r="AA785"/>
      <c r="AB785" t="s">
        <v>1797</v>
      </c>
      <c r="AC785" t="s">
        <v>9502</v>
      </c>
      <c r="AD785"/>
      <c r="AE785"/>
      <c r="AF785" t="s">
        <v>9503</v>
      </c>
      <c r="AG785" t="s">
        <v>9504</v>
      </c>
      <c r="AH785"/>
      <c r="AI785" t="s">
        <v>102</v>
      </c>
      <c r="AJ785" t="s">
        <v>179</v>
      </c>
      <c r="AK785" t="s">
        <v>433</v>
      </c>
      <c r="AL785" t="s">
        <v>104</v>
      </c>
      <c r="AM785" t="n">
        <v>1</v>
      </c>
      <c r="AN785"/>
      <c r="AO785" t="n">
        <v>33</v>
      </c>
      <c r="AP785" t="n">
        <v>0</v>
      </c>
      <c r="AQ785" t="n">
        <v>184</v>
      </c>
      <c r="AR785" t="n">
        <v>0</v>
      </c>
      <c r="AS785" t="n">
        <v>253</v>
      </c>
      <c r="AT785" t="n">
        <v>173</v>
      </c>
      <c r="AU785" t="n">
        <v>85</v>
      </c>
      <c r="AV785" t="n">
        <v>99</v>
      </c>
      <c r="AW785" t="n">
        <v>99</v>
      </c>
      <c r="AX785"/>
      <c r="AY785"/>
      <c r="AZ785" t="n">
        <v>18267140</v>
      </c>
      <c r="BA785"/>
      <c r="BB785"/>
      <c r="BC785"/>
      <c r="BD785" t="s">
        <v>107</v>
      </c>
      <c r="BE785" t="s">
        <v>9505</v>
      </c>
      <c r="BF785" t="s">
        <v>9506</v>
      </c>
      <c r="BG785" t="s">
        <v>6037</v>
      </c>
      <c r="BH785" t="s">
        <v>6173</v>
      </c>
      <c r="BI785" t="n">
        <v>0.0012</v>
      </c>
      <c r="BJ785" t="n">
        <v>0</v>
      </c>
      <c r="BK785" t="n">
        <v>0.0043</v>
      </c>
      <c r="BL785" t="n">
        <v>0</v>
      </c>
      <c r="BM785" t="n">
        <v>0.003</v>
      </c>
      <c r="BN785" t="n">
        <v>0</v>
      </c>
      <c r="BO785" t="n">
        <v>0.000123</v>
      </c>
      <c r="BP785" t="n">
        <v>0.001909</v>
      </c>
      <c r="BQ785" t="n">
        <v>0.0252</v>
      </c>
      <c r="BR785" t="n">
        <v>0</v>
      </c>
      <c r="BS785" t="n">
        <v>0.0008316</v>
      </c>
      <c r="BT785" t="n">
        <v>0.001373</v>
      </c>
      <c r="BU785" t="n">
        <v>0.004565</v>
      </c>
      <c r="BV785" t="n">
        <v>0.0001307</v>
      </c>
      <c r="BW785" t="n">
        <v>0.000483</v>
      </c>
      <c r="BX785" t="n">
        <v>0</v>
      </c>
      <c r="BY785" t="n">
        <v>0.002359</v>
      </c>
      <c r="BZ785" t="n">
        <v>0.02393</v>
      </c>
      <c r="CA785" t="n">
        <v>0</v>
      </c>
      <c r="CB785" t="n">
        <v>0.0002832</v>
      </c>
      <c r="CC785" t="n">
        <v>0.02532</v>
      </c>
      <c r="CD785" t="n">
        <v>0.001485</v>
      </c>
      <c r="CE785" t="n">
        <v>0.002871</v>
      </c>
      <c r="CF785" t="n">
        <v>0</v>
      </c>
      <c r="CG785" t="n">
        <v>389</v>
      </c>
      <c r="CH785" t="str">
        <f>=SUBTOTAL(103,CG785)</f>
      </c>
      <c r="CI785" t="str">
        <f>=IF(CH785=1,IFERROR(MAX($CI$1:CI784)+(COUNTIFS($CG$1:CG784,CG785,$CH$1:CH784,1)=0),1),"")</f>
      </c>
    </row>
    <row r="786">
      <c r="A786" t="s">
        <v>9507</v>
      </c>
      <c r="B786" t="s">
        <v>9508</v>
      </c>
      <c r="C786" t="s">
        <v>9509</v>
      </c>
      <c r="D786" t="s">
        <v>9510</v>
      </c>
      <c r="E786" t="s">
        <v>9511</v>
      </c>
      <c r="F786" t="s">
        <v>9512</v>
      </c>
      <c r="G786" t="s">
        <v>92</v>
      </c>
      <c r="H786" t="s">
        <v>93</v>
      </c>
      <c r="I786" t="s">
        <v>587</v>
      </c>
      <c r="J786"/>
      <c r="K786" t="n">
        <v>0.0007669</v>
      </c>
      <c r="L786" t="n">
        <v>0.0006717</v>
      </c>
      <c r="M786" t="n">
        <v>0.0121</v>
      </c>
      <c r="N786" t="s">
        <v>159</v>
      </c>
      <c r="O786"/>
      <c r="P786"/>
      <c r="Q786"/>
      <c r="R786"/>
      <c r="S786"/>
      <c r="T786" t="n">
        <v>0.239</v>
      </c>
      <c r="U786" t="s">
        <v>324</v>
      </c>
      <c r="V786" t="s">
        <v>9513</v>
      </c>
      <c r="W786" t="n">
        <v>26.2</v>
      </c>
      <c r="X786" t="n">
        <v>0.813540577888</v>
      </c>
      <c r="Y786" t="s">
        <v>9514</v>
      </c>
      <c r="Z786"/>
      <c r="AA786"/>
      <c r="AB786" t="s">
        <v>327</v>
      </c>
      <c r="AC786" t="s">
        <v>9515</v>
      </c>
      <c r="AD786"/>
      <c r="AE786"/>
      <c r="AF786" t="s">
        <v>9516</v>
      </c>
      <c r="AG786" t="s">
        <v>9517</v>
      </c>
      <c r="AH786"/>
      <c r="AI786" t="s">
        <v>102</v>
      </c>
      <c r="AJ786" t="s">
        <v>433</v>
      </c>
      <c r="AK786" t="s">
        <v>433</v>
      </c>
      <c r="AL786" t="s">
        <v>125</v>
      </c>
      <c r="AM786" t="n">
        <v>1</v>
      </c>
      <c r="AN786"/>
      <c r="AO786" t="n">
        <v>39</v>
      </c>
      <c r="AP786" t="n">
        <v>178</v>
      </c>
      <c r="AQ786" t="n">
        <v>194</v>
      </c>
      <c r="AR786" t="n">
        <v>0</v>
      </c>
      <c r="AS786" t="n">
        <v>164</v>
      </c>
      <c r="AT786" t="n">
        <v>193</v>
      </c>
      <c r="AU786" t="n">
        <v>94</v>
      </c>
      <c r="AV786" t="n">
        <v>99</v>
      </c>
      <c r="AW786" t="n">
        <v>99</v>
      </c>
      <c r="AX786"/>
      <c r="AY786" t="n">
        <v>18267140</v>
      </c>
      <c r="AZ786" t="n">
        <v>18267140</v>
      </c>
      <c r="BA786" t="s">
        <v>105</v>
      </c>
      <c r="BB786" t="s">
        <v>9518</v>
      </c>
      <c r="BC786"/>
      <c r="BD786" t="s">
        <v>107</v>
      </c>
      <c r="BE786" t="s">
        <v>9519</v>
      </c>
      <c r="BF786" t="s">
        <v>9520</v>
      </c>
      <c r="BG786" t="s">
        <v>1892</v>
      </c>
      <c r="BH786" t="s">
        <v>1893</v>
      </c>
      <c r="BI786"/>
      <c r="BJ786"/>
      <c r="BK786"/>
      <c r="BL786"/>
      <c r="BM786"/>
      <c r="BN786"/>
      <c r="BO786" t="n">
        <v>0.0002527</v>
      </c>
      <c r="BP786" t="n">
        <v>0.0009889</v>
      </c>
      <c r="BQ786" t="n">
        <v>0.009389</v>
      </c>
      <c r="BR786" t="n">
        <v>0</v>
      </c>
      <c r="BS786" t="n">
        <v>0</v>
      </c>
      <c r="BT786" t="n">
        <v>0.0004263</v>
      </c>
      <c r="BU786" t="n">
        <v>0.001813</v>
      </c>
      <c r="BV786" t="n">
        <v>0</v>
      </c>
      <c r="BW786" t="n">
        <v>0.0001934</v>
      </c>
      <c r="BX786" t="n">
        <v>0</v>
      </c>
      <c r="BY786" t="n">
        <v>0.0009821</v>
      </c>
      <c r="BZ786" t="n">
        <v>0.0121</v>
      </c>
      <c r="CA786" t="n">
        <v>0</v>
      </c>
      <c r="CB786" t="n">
        <v>0</v>
      </c>
      <c r="CC786" t="n">
        <v>0</v>
      </c>
      <c r="CD786" t="n">
        <v>0.0005298</v>
      </c>
      <c r="CE786" t="n">
        <v>0.0004808</v>
      </c>
      <c r="CF786" t="n">
        <v>0</v>
      </c>
      <c r="CG786" t="n">
        <v>390</v>
      </c>
      <c r="CH786" t="str">
        <f>=SUBTOTAL(103,CG786)</f>
      </c>
      <c r="CI786" t="str">
        <f>=IF(CH786=1,IFERROR(MAX($CI$1:CI785)+(COUNTIFS($CG$1:CG785,CG786,$CH$1:CH785,1)=0),1),"")</f>
      </c>
    </row>
    <row r="787">
      <c r="A787" t="s">
        <v>9521</v>
      </c>
      <c r="B787" t="s">
        <v>9522</v>
      </c>
      <c r="C787" t="s">
        <v>9523</v>
      </c>
      <c r="D787" t="s">
        <v>9524</v>
      </c>
      <c r="E787" t="s">
        <v>9525</v>
      </c>
      <c r="F787" t="s">
        <v>9526</v>
      </c>
      <c r="G787" t="s">
        <v>92</v>
      </c>
      <c r="H787" t="s">
        <v>93</v>
      </c>
      <c r="I787" t="s">
        <v>2051</v>
      </c>
      <c r="J787"/>
      <c r="K787" t="n">
        <v>0.0006485</v>
      </c>
      <c r="L787" t="n">
        <v>0.0006837</v>
      </c>
      <c r="M787" t="n">
        <v>0.01082</v>
      </c>
      <c r="N787" t="s">
        <v>936</v>
      </c>
      <c r="O787"/>
      <c r="P787"/>
      <c r="Q787"/>
      <c r="R787"/>
      <c r="S787"/>
      <c r="T787" t="n">
        <v>0.318</v>
      </c>
      <c r="U787" t="s">
        <v>324</v>
      </c>
      <c r="V787" t="s">
        <v>7959</v>
      </c>
      <c r="W787" t="n">
        <v>24</v>
      </c>
      <c r="X787" t="n">
        <v>0.602355897427</v>
      </c>
      <c r="Y787" t="s">
        <v>9527</v>
      </c>
      <c r="Z787"/>
      <c r="AA787"/>
      <c r="AB787" t="s">
        <v>1797</v>
      </c>
      <c r="AC787" t="s">
        <v>266</v>
      </c>
      <c r="AD787"/>
      <c r="AE787"/>
      <c r="AF787" t="s">
        <v>9528</v>
      </c>
      <c r="AG787" t="s">
        <v>9529</v>
      </c>
      <c r="AH787"/>
      <c r="AI787" t="s">
        <v>419</v>
      </c>
      <c r="AJ787" t="s">
        <v>102</v>
      </c>
      <c r="AK787" t="s">
        <v>419</v>
      </c>
      <c r="AL787" t="s">
        <v>228</v>
      </c>
      <c r="AM787" t="n">
        <v>1</v>
      </c>
      <c r="AN787"/>
      <c r="AO787" t="n">
        <v>215</v>
      </c>
      <c r="AP787" t="n">
        <v>37</v>
      </c>
      <c r="AQ787" t="n">
        <v>245</v>
      </c>
      <c r="AR787" t="n">
        <v>166</v>
      </c>
      <c r="AS787" t="n">
        <v>0</v>
      </c>
      <c r="AT787" t="n">
        <v>197</v>
      </c>
      <c r="AU787" t="n">
        <v>99</v>
      </c>
      <c r="AV787" t="n">
        <v>92</v>
      </c>
      <c r="AW787" t="n">
        <v>99</v>
      </c>
      <c r="AX787" t="n">
        <v>18267140</v>
      </c>
      <c r="AY787"/>
      <c r="AZ787" t="n">
        <v>18267140</v>
      </c>
      <c r="BA787"/>
      <c r="BB787"/>
      <c r="BC787"/>
      <c r="BD787" t="s">
        <v>107</v>
      </c>
      <c r="BE787" t="s">
        <v>9530</v>
      </c>
      <c r="BF787" t="s">
        <v>9531</v>
      </c>
      <c r="BG787" t="s">
        <v>232</v>
      </c>
      <c r="BH787" t="s">
        <v>1956</v>
      </c>
      <c r="BI787" t="n">
        <v>0.001</v>
      </c>
      <c r="BJ787" t="n">
        <v>0</v>
      </c>
      <c r="BK787" t="n">
        <v>0.0072</v>
      </c>
      <c r="BL787" t="n">
        <v>0</v>
      </c>
      <c r="BM787" t="n">
        <v>0</v>
      </c>
      <c r="BN787" t="n">
        <v>0</v>
      </c>
      <c r="BO787" t="n">
        <v>0</v>
      </c>
      <c r="BP787" t="n">
        <v>0.000434</v>
      </c>
      <c r="BQ787" t="n">
        <v>0.01082</v>
      </c>
      <c r="BR787" t="n">
        <v>0</v>
      </c>
      <c r="BS787" t="n">
        <v>0</v>
      </c>
      <c r="BT787" t="n">
        <v>0.0001319</v>
      </c>
      <c r="BU787" t="n">
        <v>0.00163</v>
      </c>
      <c r="BV787" t="n">
        <v>0.000458</v>
      </c>
      <c r="BW787" t="n">
        <v>0.00004829</v>
      </c>
      <c r="BX787" t="n">
        <v>0</v>
      </c>
      <c r="BY787" t="n">
        <v>0.003471</v>
      </c>
      <c r="BZ787" t="n">
        <v>0.01067</v>
      </c>
      <c r="CA787" t="n">
        <v>0</v>
      </c>
      <c r="CB787" t="n">
        <v>0</v>
      </c>
      <c r="CC787" t="n">
        <v>0</v>
      </c>
      <c r="CD787" t="n">
        <v>0.0000441</v>
      </c>
      <c r="CE787" t="n">
        <v>0.002871</v>
      </c>
      <c r="CF787" t="n">
        <v>0.0006216</v>
      </c>
      <c r="CG787" t="n">
        <v>391</v>
      </c>
      <c r="CH787" t="str">
        <f>=SUBTOTAL(103,CG787)</f>
      </c>
      <c r="CI787" t="str">
        <f>=IF(CH787=1,IFERROR(MAX($CI$1:CI786)+(COUNTIFS($CG$1:CG786,CG787,$CH$1:CH786,1)=0),1),"")</f>
      </c>
    </row>
    <row r="788">
      <c r="A788" t="s">
        <v>9521</v>
      </c>
      <c r="B788" t="s">
        <v>9522</v>
      </c>
      <c r="C788" t="s">
        <v>9523</v>
      </c>
      <c r="D788" t="s">
        <v>9532</v>
      </c>
      <c r="E788" t="s">
        <v>9533</v>
      </c>
      <c r="F788" t="s">
        <v>9534</v>
      </c>
      <c r="G788" t="s">
        <v>1996</v>
      </c>
      <c r="H788" t="s">
        <v>93</v>
      </c>
      <c r="I788" t="s">
        <v>6553</v>
      </c>
      <c r="J788"/>
      <c r="K788" t="n">
        <v>0.0006485</v>
      </c>
      <c r="L788" t="n">
        <v>0.0006837</v>
      </c>
      <c r="M788" t="n">
        <v>0.01082</v>
      </c>
      <c r="N788" t="s">
        <v>936</v>
      </c>
      <c r="O788"/>
      <c r="P788"/>
      <c r="Q788"/>
      <c r="R788"/>
      <c r="S788"/>
      <c r="T788"/>
      <c r="U788"/>
      <c r="V788"/>
      <c r="W788" t="n">
        <v>24</v>
      </c>
      <c r="X788" t="n">
        <v>0.602355897427</v>
      </c>
      <c r="Y788" t="s">
        <v>9527</v>
      </c>
      <c r="Z788"/>
      <c r="AA788"/>
      <c r="AB788"/>
      <c r="AC788"/>
      <c r="AD788"/>
      <c r="AE788"/>
      <c r="AF788"/>
      <c r="AG788" t="s">
        <v>9529</v>
      </c>
      <c r="AH788"/>
      <c r="AI788" t="s">
        <v>419</v>
      </c>
      <c r="AJ788" t="s">
        <v>102</v>
      </c>
      <c r="AK788" t="s">
        <v>419</v>
      </c>
      <c r="AL788" t="s">
        <v>228</v>
      </c>
      <c r="AM788" t="n">
        <v>1</v>
      </c>
      <c r="AN788"/>
      <c r="AO788" t="n">
        <v>215</v>
      </c>
      <c r="AP788" t="n">
        <v>37</v>
      </c>
      <c r="AQ788" t="n">
        <v>245</v>
      </c>
      <c r="AR788" t="n">
        <v>166</v>
      </c>
      <c r="AS788" t="n">
        <v>0</v>
      </c>
      <c r="AT788" t="n">
        <v>197</v>
      </c>
      <c r="AU788" t="n">
        <v>99</v>
      </c>
      <c r="AV788" t="n">
        <v>92</v>
      </c>
      <c r="AW788" t="n">
        <v>99</v>
      </c>
      <c r="AX788" t="n">
        <v>18267140</v>
      </c>
      <c r="AY788"/>
      <c r="AZ788" t="n">
        <v>18267140</v>
      </c>
      <c r="BA788"/>
      <c r="BB788"/>
      <c r="BC788"/>
      <c r="BD788" t="s">
        <v>163</v>
      </c>
      <c r="BE788" t="s">
        <v>9530</v>
      </c>
      <c r="BF788" t="s">
        <v>9531</v>
      </c>
      <c r="BG788" t="s">
        <v>8361</v>
      </c>
      <c r="BH788" t="s">
        <v>8362</v>
      </c>
      <c r="BI788" t="n">
        <v>0.001</v>
      </c>
      <c r="BJ788" t="n">
        <v>0</v>
      </c>
      <c r="BK788" t="n">
        <v>0.0072</v>
      </c>
      <c r="BL788" t="n">
        <v>0</v>
      </c>
      <c r="BM788" t="n">
        <v>0</v>
      </c>
      <c r="BN788" t="n">
        <v>0</v>
      </c>
      <c r="BO788" t="n">
        <v>0</v>
      </c>
      <c r="BP788" t="n">
        <v>0.000434</v>
      </c>
      <c r="BQ788" t="n">
        <v>0.01082</v>
      </c>
      <c r="BR788" t="n">
        <v>0</v>
      </c>
      <c r="BS788" t="n">
        <v>0</v>
      </c>
      <c r="BT788" t="n">
        <v>0.0001319</v>
      </c>
      <c r="BU788" t="n">
        <v>0.00163</v>
      </c>
      <c r="BV788" t="n">
        <v>0.000458</v>
      </c>
      <c r="BW788" t="n">
        <v>0.00004829</v>
      </c>
      <c r="BX788" t="n">
        <v>0</v>
      </c>
      <c r="BY788" t="n">
        <v>0.003471</v>
      </c>
      <c r="BZ788" t="n">
        <v>0.01067</v>
      </c>
      <c r="CA788" t="n">
        <v>0</v>
      </c>
      <c r="CB788" t="n">
        <v>0</v>
      </c>
      <c r="CC788" t="n">
        <v>0</v>
      </c>
      <c r="CD788" t="n">
        <v>0.0000441</v>
      </c>
      <c r="CE788" t="n">
        <v>0.002871</v>
      </c>
      <c r="CF788" t="n">
        <v>0.0006216</v>
      </c>
      <c r="CG788" t="n">
        <v>392</v>
      </c>
      <c r="CH788" t="str">
        <f>=SUBTOTAL(103,CG788)</f>
      </c>
      <c r="CI788" t="str">
        <f>=IF(CH788=1,IFERROR(MAX($CI$1:CI787)+(COUNTIFS($CG$1:CG787,CG788,$CH$1:CH787,1)=0),1),"")</f>
      </c>
    </row>
    <row r="789">
      <c r="A789" t="s">
        <v>9535</v>
      </c>
      <c r="B789" t="s">
        <v>9536</v>
      </c>
      <c r="C789" t="s">
        <v>9537</v>
      </c>
      <c r="D789" t="s">
        <v>9538</v>
      </c>
      <c r="E789" t="s">
        <v>9539</v>
      </c>
      <c r="F789" t="s">
        <v>9540</v>
      </c>
      <c r="G789" t="s">
        <v>92</v>
      </c>
      <c r="H789" t="s">
        <v>93</v>
      </c>
      <c r="I789" t="s">
        <v>581</v>
      </c>
      <c r="J789"/>
      <c r="K789" t="n">
        <v>0.0003062</v>
      </c>
      <c r="L789" t="n">
        <v>0.0001512</v>
      </c>
      <c r="M789" t="n">
        <v>0.005859</v>
      </c>
      <c r="N789" t="s">
        <v>936</v>
      </c>
      <c r="O789" t="n">
        <v>2361524</v>
      </c>
      <c r="P789" t="s">
        <v>564</v>
      </c>
      <c r="Q789"/>
      <c r="R789"/>
      <c r="S789"/>
      <c r="T789" t="n">
        <v>0.093</v>
      </c>
      <c r="U789" t="s">
        <v>2142</v>
      </c>
      <c r="V789" t="s">
        <v>9447</v>
      </c>
      <c r="W789" t="n">
        <v>14.67</v>
      </c>
      <c r="X789" t="n">
        <v>0.284382283688</v>
      </c>
      <c r="Y789" t="s">
        <v>9541</v>
      </c>
      <c r="Z789"/>
      <c r="AA789"/>
      <c r="AB789" t="s">
        <v>211</v>
      </c>
      <c r="AC789" t="s">
        <v>212</v>
      </c>
      <c r="AD789"/>
      <c r="AE789"/>
      <c r="AF789" t="s">
        <v>9542</v>
      </c>
      <c r="AG789" t="s">
        <v>9543</v>
      </c>
      <c r="AH789"/>
      <c r="AI789" t="s">
        <v>419</v>
      </c>
      <c r="AJ789" t="s">
        <v>102</v>
      </c>
      <c r="AK789" t="s">
        <v>419</v>
      </c>
      <c r="AL789" t="s">
        <v>228</v>
      </c>
      <c r="AM789" t="n">
        <v>1</v>
      </c>
      <c r="AN789"/>
      <c r="AO789" t="n">
        <v>425</v>
      </c>
      <c r="AP789" t="n">
        <v>52</v>
      </c>
      <c r="AQ789" t="n">
        <v>507</v>
      </c>
      <c r="AR789" t="n">
        <v>135</v>
      </c>
      <c r="AS789" t="n">
        <v>0</v>
      </c>
      <c r="AT789" t="n">
        <v>146</v>
      </c>
      <c r="AU789" t="n">
        <v>99</v>
      </c>
      <c r="AV789" t="n">
        <v>99</v>
      </c>
      <c r="AW789" t="n">
        <v>99</v>
      </c>
      <c r="AX789" t="n">
        <v>19097699</v>
      </c>
      <c r="AY789"/>
      <c r="AZ789" t="n">
        <v>19097699</v>
      </c>
      <c r="BA789" t="s">
        <v>105</v>
      </c>
      <c r="BB789" t="s">
        <v>9544</v>
      </c>
      <c r="BC789"/>
      <c r="BD789" t="s">
        <v>107</v>
      </c>
      <c r="BE789" t="s">
        <v>9545</v>
      </c>
      <c r="BF789" t="s">
        <v>9546</v>
      </c>
      <c r="BG789" t="s">
        <v>638</v>
      </c>
      <c r="BH789" t="s">
        <v>639</v>
      </c>
      <c r="BI789"/>
      <c r="BJ789"/>
      <c r="BK789"/>
      <c r="BL789"/>
      <c r="BM789"/>
      <c r="BN789"/>
      <c r="BO789" t="n">
        <v>0</v>
      </c>
      <c r="BP789" t="n">
        <v>0.0001445</v>
      </c>
      <c r="BQ789" t="n">
        <v>0.005859</v>
      </c>
      <c r="BR789" t="n">
        <v>0</v>
      </c>
      <c r="BS789" t="n">
        <v>0</v>
      </c>
      <c r="BT789" t="n">
        <v>0.00007913</v>
      </c>
      <c r="BU789" t="n">
        <v>0.0004889</v>
      </c>
      <c r="BV789" t="n">
        <v>0.00003266</v>
      </c>
      <c r="BW789" t="n">
        <v>0.00002413</v>
      </c>
      <c r="BX789" t="n">
        <v>0</v>
      </c>
      <c r="BY789" t="n">
        <v>0.0001964</v>
      </c>
      <c r="BZ789" t="n">
        <v>0.004905</v>
      </c>
      <c r="CA789" t="n">
        <v>0</v>
      </c>
      <c r="CB789" t="n">
        <v>0</v>
      </c>
      <c r="CC789" t="n">
        <v>0</v>
      </c>
      <c r="CD789" t="n">
        <v>0.0000147</v>
      </c>
      <c r="CE789" t="n">
        <v>0.0004798</v>
      </c>
      <c r="CF789" t="n">
        <v>0</v>
      </c>
      <c r="CG789" t="n">
        <v>393</v>
      </c>
      <c r="CH789" t="str">
        <f>=SUBTOTAL(103,CG789)</f>
      </c>
      <c r="CI789" t="str">
        <f>=IF(CH789=1,IFERROR(MAX($CI$1:CI788)+(COUNTIFS($CG$1:CG788,CG789,$CH$1:CH788,1)=0),1),"")</f>
      </c>
    </row>
    <row r="790">
      <c r="A790" t="s">
        <v>9547</v>
      </c>
      <c r="B790" t="s">
        <v>9548</v>
      </c>
      <c r="C790" t="s">
        <v>9549</v>
      </c>
      <c r="D790" t="s">
        <v>9550</v>
      </c>
      <c r="E790" t="s">
        <v>9551</v>
      </c>
      <c r="F790" t="s">
        <v>9552</v>
      </c>
      <c r="G790" t="s">
        <v>92</v>
      </c>
      <c r="H790" t="s">
        <v>93</v>
      </c>
      <c r="I790" t="s">
        <v>9553</v>
      </c>
      <c r="J790"/>
      <c r="K790" t="n">
        <v>0.002306</v>
      </c>
      <c r="L790" t="n">
        <v>0.0009855</v>
      </c>
      <c r="M790" t="n">
        <v>0.0143</v>
      </c>
      <c r="N790" t="s">
        <v>2244</v>
      </c>
      <c r="O790"/>
      <c r="P790"/>
      <c r="Q790"/>
      <c r="R790"/>
      <c r="S790"/>
      <c r="T790" t="n">
        <v>0.171</v>
      </c>
      <c r="U790" t="s">
        <v>324</v>
      </c>
      <c r="V790" t="s">
        <v>244</v>
      </c>
      <c r="W790" t="n">
        <v>26.9</v>
      </c>
      <c r="X790" t="n">
        <v>0.688492536545</v>
      </c>
      <c r="Y790" t="s">
        <v>9554</v>
      </c>
      <c r="Z790"/>
      <c r="AA790"/>
      <c r="AB790" t="s">
        <v>1797</v>
      </c>
      <c r="AC790" t="s">
        <v>9555</v>
      </c>
      <c r="AD790"/>
      <c r="AE790"/>
      <c r="AF790"/>
      <c r="AG790" t="s">
        <v>9556</v>
      </c>
      <c r="AH790"/>
      <c r="AI790" t="s">
        <v>419</v>
      </c>
      <c r="AJ790" t="s">
        <v>102</v>
      </c>
      <c r="AK790" t="s">
        <v>419</v>
      </c>
      <c r="AL790" t="s">
        <v>104</v>
      </c>
      <c r="AM790" t="n">
        <v>1</v>
      </c>
      <c r="AN790"/>
      <c r="AO790" t="n">
        <v>26</v>
      </c>
      <c r="AP790" t="n">
        <v>41</v>
      </c>
      <c r="AQ790" t="n">
        <v>16</v>
      </c>
      <c r="AR790" t="n">
        <v>18</v>
      </c>
      <c r="AS790" t="n">
        <v>0</v>
      </c>
      <c r="AT790" t="n">
        <v>29</v>
      </c>
      <c r="AU790" t="n">
        <v>99</v>
      </c>
      <c r="AV790" t="n">
        <v>90</v>
      </c>
      <c r="AW790" t="n">
        <v>99</v>
      </c>
      <c r="AX790" t="n">
        <v>19097699</v>
      </c>
      <c r="AY790"/>
      <c r="AZ790" t="n">
        <v>19097699</v>
      </c>
      <c r="BA790"/>
      <c r="BB790"/>
      <c r="BC790"/>
      <c r="BD790" t="s">
        <v>107</v>
      </c>
      <c r="BE790" t="s">
        <v>9557</v>
      </c>
      <c r="BF790" t="s">
        <v>9558</v>
      </c>
      <c r="BG790" t="s">
        <v>423</v>
      </c>
      <c r="BH790" t="s">
        <v>424</v>
      </c>
      <c r="BI790" t="n">
        <v>0.0032</v>
      </c>
      <c r="BJ790" t="n">
        <v>0</v>
      </c>
      <c r="BK790" t="n">
        <v>0.0029</v>
      </c>
      <c r="BL790" t="n">
        <v>0</v>
      </c>
      <c r="BM790" t="n">
        <v>0</v>
      </c>
      <c r="BN790" t="n">
        <v>0.0143</v>
      </c>
      <c r="BO790" t="n">
        <v>0</v>
      </c>
      <c r="BP790" t="n">
        <v>0.0003501</v>
      </c>
      <c r="BQ790" t="n">
        <v>0.006148</v>
      </c>
      <c r="BR790" t="n">
        <v>0</v>
      </c>
      <c r="BS790" t="n">
        <v>0.001899</v>
      </c>
      <c r="BT790" t="n">
        <v>0.0005076</v>
      </c>
      <c r="BU790" t="n">
        <v>0.001323</v>
      </c>
      <c r="BV790" t="n">
        <v>0.01305</v>
      </c>
      <c r="BW790" t="n">
        <v>0.00004825</v>
      </c>
      <c r="BX790" t="n">
        <v>0</v>
      </c>
      <c r="BY790" t="n">
        <v>0.0006544</v>
      </c>
      <c r="BZ790" t="n">
        <v>0.00634</v>
      </c>
      <c r="CA790" t="n">
        <v>0</v>
      </c>
      <c r="CB790" t="n">
        <v>0.001882</v>
      </c>
      <c r="CC790" t="n">
        <v>0</v>
      </c>
      <c r="CD790" t="n">
        <v>0.0004556</v>
      </c>
      <c r="CE790" t="n">
        <v>0.001434</v>
      </c>
      <c r="CF790" t="n">
        <v>0.01285</v>
      </c>
      <c r="CG790" t="n">
        <v>394</v>
      </c>
      <c r="CH790" t="str">
        <f>=SUBTOTAL(103,CG790)</f>
      </c>
      <c r="CI790" t="str">
        <f>=IF(CH790=1,IFERROR(MAX($CI$1:CI789)+(COUNTIFS($CG$1:CG789,CG790,$CH$1:CH789,1)=0),1),"")</f>
      </c>
    </row>
    <row r="791">
      <c r="A791" t="s">
        <v>9559</v>
      </c>
      <c r="B791" t="s">
        <v>9560</v>
      </c>
      <c r="C791" t="s">
        <v>9561</v>
      </c>
      <c r="D791" t="s">
        <v>9562</v>
      </c>
      <c r="E791" t="s">
        <v>9563</v>
      </c>
      <c r="F791" t="s">
        <v>9564</v>
      </c>
      <c r="G791" t="s">
        <v>92</v>
      </c>
      <c r="H791" t="s">
        <v>93</v>
      </c>
      <c r="I791" t="s">
        <v>9565</v>
      </c>
      <c r="J791"/>
      <c r="K791" t="n">
        <v>0.001467</v>
      </c>
      <c r="L791" t="n">
        <v>0.0008476</v>
      </c>
      <c r="M791" t="n">
        <v>0.03312</v>
      </c>
      <c r="N791" t="s">
        <v>159</v>
      </c>
      <c r="O791" t="n">
        <v>196943</v>
      </c>
      <c r="P791" t="s">
        <v>1024</v>
      </c>
      <c r="Q791" t="s">
        <v>9566</v>
      </c>
      <c r="R791"/>
      <c r="S791"/>
      <c r="T791" t="n">
        <v>0.166</v>
      </c>
      <c r="U791"/>
      <c r="V791" t="s">
        <v>552</v>
      </c>
      <c r="W791" t="n">
        <v>22.8</v>
      </c>
      <c r="X791" t="n">
        <v>0.673719108105</v>
      </c>
      <c r="Y791" t="s">
        <v>9567</v>
      </c>
      <c r="Z791" t="s">
        <v>2249</v>
      </c>
      <c r="AA791" t="n">
        <v>0.517430593182928</v>
      </c>
      <c r="AB791" t="s">
        <v>1232</v>
      </c>
      <c r="AC791" t="s">
        <v>9568</v>
      </c>
      <c r="AD791"/>
      <c r="AE791"/>
      <c r="AF791"/>
      <c r="AG791" t="s">
        <v>9569</v>
      </c>
      <c r="AH791"/>
      <c r="AI791" t="s">
        <v>102</v>
      </c>
      <c r="AJ791" t="s">
        <v>433</v>
      </c>
      <c r="AK791" t="s">
        <v>433</v>
      </c>
      <c r="AL791" t="s">
        <v>104</v>
      </c>
      <c r="AM791" t="n">
        <v>1</v>
      </c>
      <c r="AN791"/>
      <c r="AO791" t="n">
        <v>97</v>
      </c>
      <c r="AP791" t="n">
        <v>93</v>
      </c>
      <c r="AQ791" t="n">
        <v>108</v>
      </c>
      <c r="AR791" t="n">
        <v>0</v>
      </c>
      <c r="AS791" t="n">
        <v>96</v>
      </c>
      <c r="AT791" t="n">
        <v>109</v>
      </c>
      <c r="AU791" t="n">
        <v>99</v>
      </c>
      <c r="AV791" t="n">
        <v>99</v>
      </c>
      <c r="AW791" t="n">
        <v>99</v>
      </c>
      <c r="AX791"/>
      <c r="AY791" t="n">
        <v>19097699</v>
      </c>
      <c r="AZ791" t="n">
        <v>19097699</v>
      </c>
      <c r="BA791" t="s">
        <v>105</v>
      </c>
      <c r="BB791" t="s">
        <v>9570</v>
      </c>
      <c r="BC791"/>
      <c r="BD791" t="s">
        <v>107</v>
      </c>
      <c r="BE791" t="s">
        <v>9571</v>
      </c>
      <c r="BF791" t="s">
        <v>9572</v>
      </c>
      <c r="BG791" t="s">
        <v>423</v>
      </c>
      <c r="BH791" t="s">
        <v>424</v>
      </c>
      <c r="BI791"/>
      <c r="BJ791"/>
      <c r="BK791"/>
      <c r="BL791"/>
      <c r="BM791"/>
      <c r="BN791"/>
      <c r="BO791" t="n">
        <v>0</v>
      </c>
      <c r="BP791" t="n">
        <v>0</v>
      </c>
      <c r="BQ791" t="n">
        <v>0.0322</v>
      </c>
      <c r="BR791" t="n">
        <v>0</v>
      </c>
      <c r="BS791" t="n">
        <v>0</v>
      </c>
      <c r="BT791" t="n">
        <v>0.000275</v>
      </c>
      <c r="BU791" t="n">
        <v>0.001819</v>
      </c>
      <c r="BV791" t="n">
        <v>0</v>
      </c>
      <c r="BW791" t="n">
        <v>0.00002413</v>
      </c>
      <c r="BX791" t="n">
        <v>0</v>
      </c>
      <c r="BY791" t="n">
        <v>0</v>
      </c>
      <c r="BZ791" t="n">
        <v>0.03312</v>
      </c>
      <c r="CA791" t="n">
        <v>0</v>
      </c>
      <c r="CB791" t="n">
        <v>0</v>
      </c>
      <c r="CC791" t="n">
        <v>0</v>
      </c>
      <c r="CD791" t="n">
        <v>0.0001911</v>
      </c>
      <c r="CE791" t="n">
        <v>0</v>
      </c>
      <c r="CF791" t="n">
        <v>0</v>
      </c>
      <c r="CG791" t="n">
        <v>395</v>
      </c>
      <c r="CH791" t="str">
        <f>=SUBTOTAL(103,CG791)</f>
      </c>
      <c r="CI791" t="str">
        <f>=IF(CH791=1,IFERROR(MAX($CI$1:CI790)+(COUNTIFS($CG$1:CG790,CG791,$CH$1:CH790,1)=0),1),"")</f>
      </c>
    </row>
    <row r="792">
      <c r="A792" t="s">
        <v>9573</v>
      </c>
      <c r="B792" t="s">
        <v>9574</v>
      </c>
      <c r="C792" t="s">
        <v>9575</v>
      </c>
      <c r="D792" t="s">
        <v>9576</v>
      </c>
      <c r="E792" t="s">
        <v>9577</v>
      </c>
      <c r="F792" t="s">
        <v>9578</v>
      </c>
      <c r="G792" t="s">
        <v>92</v>
      </c>
      <c r="H792" t="s">
        <v>93</v>
      </c>
      <c r="I792" t="s">
        <v>7047</v>
      </c>
      <c r="J792"/>
      <c r="K792" t="n">
        <v>0.00171</v>
      </c>
      <c r="L792" t="n">
        <v>0.000611</v>
      </c>
      <c r="M792" t="n">
        <v>0.0153</v>
      </c>
      <c r="N792" t="s">
        <v>2244</v>
      </c>
      <c r="O792"/>
      <c r="P792"/>
      <c r="Q792"/>
      <c r="R792"/>
      <c r="S792"/>
      <c r="T792" t="n">
        <v>0.579</v>
      </c>
      <c r="U792" t="s">
        <v>324</v>
      </c>
      <c r="V792"/>
      <c r="W792" t="n">
        <v>27.2</v>
      </c>
      <c r="X792" t="n">
        <v>0.426721066236</v>
      </c>
      <c r="Y792" t="s">
        <v>9579</v>
      </c>
      <c r="Z792"/>
      <c r="AA792"/>
      <c r="AB792" t="s">
        <v>2265</v>
      </c>
      <c r="AC792" t="s">
        <v>9580</v>
      </c>
      <c r="AD792"/>
      <c r="AE792"/>
      <c r="AF792" t="s">
        <v>9581</v>
      </c>
      <c r="AG792" t="s">
        <v>9582</v>
      </c>
      <c r="AH792"/>
      <c r="AI792" t="s">
        <v>419</v>
      </c>
      <c r="AJ792" t="s">
        <v>102</v>
      </c>
      <c r="AK792" t="s">
        <v>419</v>
      </c>
      <c r="AL792" t="s">
        <v>228</v>
      </c>
      <c r="AM792" t="n">
        <v>1</v>
      </c>
      <c r="AN792"/>
      <c r="AO792" t="n">
        <v>199</v>
      </c>
      <c r="AP792" t="n">
        <v>39</v>
      </c>
      <c r="AQ792" t="n">
        <v>206</v>
      </c>
      <c r="AR792" t="n">
        <v>151</v>
      </c>
      <c r="AS792" t="n">
        <v>0</v>
      </c>
      <c r="AT792" t="n">
        <v>195</v>
      </c>
      <c r="AU792" t="n">
        <v>99</v>
      </c>
      <c r="AV792" t="n">
        <v>99</v>
      </c>
      <c r="AW792" t="n">
        <v>99</v>
      </c>
      <c r="AX792" t="n">
        <v>19097699</v>
      </c>
      <c r="AY792"/>
      <c r="AZ792" t="n">
        <v>19097699</v>
      </c>
      <c r="BA792"/>
      <c r="BB792"/>
      <c r="BC792"/>
      <c r="BD792" t="s">
        <v>107</v>
      </c>
      <c r="BE792" t="s">
        <v>9583</v>
      </c>
      <c r="BF792" t="s">
        <v>9584</v>
      </c>
      <c r="BG792" t="s">
        <v>5059</v>
      </c>
      <c r="BH792" t="s">
        <v>5060</v>
      </c>
      <c r="BI792" t="n">
        <v>0.003</v>
      </c>
      <c r="BJ792" t="n">
        <v>0</v>
      </c>
      <c r="BK792" t="n">
        <v>0</v>
      </c>
      <c r="BL792" t="n">
        <v>0</v>
      </c>
      <c r="BM792" t="n">
        <v>0</v>
      </c>
      <c r="BN792" t="n">
        <v>0.0153</v>
      </c>
      <c r="BO792" t="n">
        <v>0.000123</v>
      </c>
      <c r="BP792" t="n">
        <v>0.0001445</v>
      </c>
      <c r="BQ792" t="n">
        <v>0.001786</v>
      </c>
      <c r="BR792" t="n">
        <v>0.00005437</v>
      </c>
      <c r="BS792" t="n">
        <v>0</v>
      </c>
      <c r="BT792" t="n">
        <v>0.0006241</v>
      </c>
      <c r="BU792" t="n">
        <v>0.00114</v>
      </c>
      <c r="BV792" t="n">
        <v>0.01065</v>
      </c>
      <c r="BW792" t="n">
        <v>0.0001206</v>
      </c>
      <c r="BX792" t="n">
        <v>0</v>
      </c>
      <c r="BY792" t="n">
        <v>0</v>
      </c>
      <c r="BZ792" t="n">
        <v>0.001152</v>
      </c>
      <c r="CA792" t="n">
        <v>0</v>
      </c>
      <c r="CB792" t="n">
        <v>0</v>
      </c>
      <c r="CC792" t="n">
        <v>0</v>
      </c>
      <c r="CD792" t="n">
        <v>0.000485</v>
      </c>
      <c r="CE792" t="n">
        <v>0</v>
      </c>
      <c r="CF792" t="n">
        <v>0.01055</v>
      </c>
      <c r="CG792" t="n">
        <v>396</v>
      </c>
      <c r="CH792" t="str">
        <f>=SUBTOTAL(103,CG792)</f>
      </c>
      <c r="CI792" t="str">
        <f>=IF(CH792=1,IFERROR(MAX($CI$1:CI791)+(COUNTIFS($CG$1:CG791,CG792,$CH$1:CH791,1)=0),1),"")</f>
      </c>
    </row>
    <row r="793">
      <c r="A793" t="s">
        <v>9585</v>
      </c>
      <c r="B793" t="s">
        <v>9586</v>
      </c>
      <c r="C793" t="s">
        <v>9587</v>
      </c>
      <c r="D793" t="s">
        <v>9588</v>
      </c>
      <c r="E793" t="s">
        <v>9589</v>
      </c>
      <c r="F793" t="s">
        <v>9590</v>
      </c>
      <c r="G793" t="s">
        <v>92</v>
      </c>
      <c r="H793" t="s">
        <v>93</v>
      </c>
      <c r="I793" t="s">
        <v>581</v>
      </c>
      <c r="J793"/>
      <c r="K793" t="n">
        <v>0.001572</v>
      </c>
      <c r="L793" t="n">
        <v>0.0004795</v>
      </c>
      <c r="M793" t="n">
        <v>0.0153</v>
      </c>
      <c r="N793" t="s">
        <v>2244</v>
      </c>
      <c r="O793"/>
      <c r="P793"/>
      <c r="Q793"/>
      <c r="R793"/>
      <c r="S793"/>
      <c r="T793" t="n">
        <v>0.23</v>
      </c>
      <c r="U793" t="s">
        <v>780</v>
      </c>
      <c r="V793" t="s">
        <v>2023</v>
      </c>
      <c r="W793" t="n">
        <v>23.8</v>
      </c>
      <c r="X793" t="n">
        <v>0.506772637367</v>
      </c>
      <c r="Y793" t="s">
        <v>9591</v>
      </c>
      <c r="Z793"/>
      <c r="AA793"/>
      <c r="AB793" t="s">
        <v>1232</v>
      </c>
      <c r="AC793" t="s">
        <v>9592</v>
      </c>
      <c r="AD793"/>
      <c r="AE793"/>
      <c r="AF793"/>
      <c r="AG793" t="s">
        <v>9593</v>
      </c>
      <c r="AH793"/>
      <c r="AI793" t="s">
        <v>419</v>
      </c>
      <c r="AJ793" t="s">
        <v>102</v>
      </c>
      <c r="AK793" t="s">
        <v>419</v>
      </c>
      <c r="AL793" t="s">
        <v>228</v>
      </c>
      <c r="AM793" t="n">
        <v>1</v>
      </c>
      <c r="AN793"/>
      <c r="AO793" t="n">
        <v>184</v>
      </c>
      <c r="AP793" t="n">
        <v>38</v>
      </c>
      <c r="AQ793" t="n">
        <v>180</v>
      </c>
      <c r="AR793" t="n">
        <v>174</v>
      </c>
      <c r="AS793" t="n">
        <v>0</v>
      </c>
      <c r="AT793" t="n">
        <v>199</v>
      </c>
      <c r="AU793" t="n">
        <v>99</v>
      </c>
      <c r="AV793" t="n">
        <v>93</v>
      </c>
      <c r="AW793" t="n">
        <v>99</v>
      </c>
      <c r="AX793" t="n">
        <v>19097699</v>
      </c>
      <c r="AY793"/>
      <c r="AZ793" t="n">
        <v>19097699</v>
      </c>
      <c r="BA793" t="s">
        <v>105</v>
      </c>
      <c r="BB793" t="s">
        <v>9594</v>
      </c>
      <c r="BC793"/>
      <c r="BD793" t="s">
        <v>107</v>
      </c>
      <c r="BE793" t="s">
        <v>9595</v>
      </c>
      <c r="BF793" t="s">
        <v>9596</v>
      </c>
      <c r="BG793" t="s">
        <v>898</v>
      </c>
      <c r="BH793" t="s">
        <v>9597</v>
      </c>
      <c r="BI793" t="n">
        <v>0.003</v>
      </c>
      <c r="BJ793" t="n">
        <v>0</v>
      </c>
      <c r="BK793" t="n">
        <v>0</v>
      </c>
      <c r="BL793" t="n">
        <v>0</v>
      </c>
      <c r="BM793" t="n">
        <v>0</v>
      </c>
      <c r="BN793" t="n">
        <v>0.0153</v>
      </c>
      <c r="BO793" t="n">
        <v>0.00006161</v>
      </c>
      <c r="BP793" t="n">
        <v>0.00002894</v>
      </c>
      <c r="BQ793" t="n">
        <v>0.001792</v>
      </c>
      <c r="BR793" t="n">
        <v>0.00005438</v>
      </c>
      <c r="BS793" t="n">
        <v>0</v>
      </c>
      <c r="BT793" t="n">
        <v>0.0003353</v>
      </c>
      <c r="BU793" t="n">
        <v>0.0009807</v>
      </c>
      <c r="BV793" t="n">
        <v>0.01075</v>
      </c>
      <c r="BW793" t="n">
        <v>0.00009649</v>
      </c>
      <c r="BX793" t="n">
        <v>0</v>
      </c>
      <c r="BY793" t="n">
        <v>0</v>
      </c>
      <c r="BZ793" t="n">
        <v>0.001152</v>
      </c>
      <c r="CA793" t="n">
        <v>0</v>
      </c>
      <c r="CB793" t="n">
        <v>0</v>
      </c>
      <c r="CC793" t="n">
        <v>0</v>
      </c>
      <c r="CD793" t="n">
        <v>0.0001764</v>
      </c>
      <c r="CE793" t="n">
        <v>0</v>
      </c>
      <c r="CF793" t="n">
        <v>0.01097</v>
      </c>
      <c r="CG793" t="n">
        <v>397</v>
      </c>
      <c r="CH793" t="str">
        <f>=SUBTOTAL(103,CG793)</f>
      </c>
      <c r="CI793" t="str">
        <f>=IF(CH793=1,IFERROR(MAX($CI$1:CI792)+(COUNTIFS($CG$1:CG792,CG793,$CH$1:CH792,1)=0),1),"")</f>
      </c>
    </row>
    <row r="794">
      <c r="A794" t="s">
        <v>9598</v>
      </c>
      <c r="B794" t="s">
        <v>9599</v>
      </c>
      <c r="C794" t="s">
        <v>9600</v>
      </c>
      <c r="D794" t="s">
        <v>9601</v>
      </c>
      <c r="E794" t="s">
        <v>9602</v>
      </c>
      <c r="F794" t="s">
        <v>9603</v>
      </c>
      <c r="G794" t="s">
        <v>92</v>
      </c>
      <c r="H794" t="s">
        <v>93</v>
      </c>
      <c r="I794" t="s">
        <v>9604</v>
      </c>
      <c r="J794"/>
      <c r="K794" t="n">
        <v>0.00003658</v>
      </c>
      <c r="L794" t="n">
        <v>0.00003286</v>
      </c>
      <c r="M794" t="n">
        <v>0.0008641</v>
      </c>
      <c r="N794" t="s">
        <v>159</v>
      </c>
      <c r="O794"/>
      <c r="P794"/>
      <c r="Q794" t="s">
        <v>9605</v>
      </c>
      <c r="R794"/>
      <c r="S794"/>
      <c r="T794" t="n">
        <v>0.102</v>
      </c>
      <c r="U794" t="s">
        <v>697</v>
      </c>
      <c r="V794" t="s">
        <v>687</v>
      </c>
      <c r="W794" t="n">
        <v>22.2</v>
      </c>
      <c r="X794" t="n">
        <v>0.627164781094</v>
      </c>
      <c r="Y794" t="s">
        <v>9606</v>
      </c>
      <c r="Z794" t="s">
        <v>2249</v>
      </c>
      <c r="AA794" t="n">
        <v>0.428533834064512</v>
      </c>
      <c r="AB794" t="s">
        <v>1068</v>
      </c>
      <c r="AC794" t="s">
        <v>9607</v>
      </c>
      <c r="AD794"/>
      <c r="AE794"/>
      <c r="AF794"/>
      <c r="AG794" t="s">
        <v>9608</v>
      </c>
      <c r="AH794"/>
      <c r="AI794" t="s">
        <v>419</v>
      </c>
      <c r="AJ794" t="s">
        <v>102</v>
      </c>
      <c r="AK794" t="s">
        <v>419</v>
      </c>
      <c r="AL794" t="s">
        <v>249</v>
      </c>
      <c r="AM794" t="n">
        <v>1</v>
      </c>
      <c r="AN794"/>
      <c r="AO794" t="n">
        <v>25</v>
      </c>
      <c r="AP794" t="n">
        <v>38</v>
      </c>
      <c r="AQ794" t="n">
        <v>30</v>
      </c>
      <c r="AR794" t="n">
        <v>27</v>
      </c>
      <c r="AS794" t="n">
        <v>0</v>
      </c>
      <c r="AT794" t="n">
        <v>38</v>
      </c>
      <c r="AU794" t="n">
        <v>99</v>
      </c>
      <c r="AV794" t="n">
        <v>98</v>
      </c>
      <c r="AW794" t="n">
        <v>99</v>
      </c>
      <c r="AX794" t="n">
        <v>19097699</v>
      </c>
      <c r="AY794"/>
      <c r="AZ794" t="n">
        <v>19097699</v>
      </c>
      <c r="BA794"/>
      <c r="BB794"/>
      <c r="BC794"/>
      <c r="BD794" t="s">
        <v>107</v>
      </c>
      <c r="BE794" t="s">
        <v>9609</v>
      </c>
      <c r="BF794" t="s">
        <v>9610</v>
      </c>
      <c r="BG794" t="s">
        <v>615</v>
      </c>
      <c r="BH794" t="s">
        <v>1585</v>
      </c>
      <c r="BI794"/>
      <c r="BJ794"/>
      <c r="BK794"/>
      <c r="BL794"/>
      <c r="BM794"/>
      <c r="BN794"/>
      <c r="BO794" t="n">
        <v>0.00006196</v>
      </c>
      <c r="BP794" t="n">
        <v>0.00003004</v>
      </c>
      <c r="BQ794" t="n">
        <v>0.0007177</v>
      </c>
      <c r="BR794" t="n">
        <v>0</v>
      </c>
      <c r="BS794" t="n">
        <v>0</v>
      </c>
      <c r="BT794" t="n">
        <v>0</v>
      </c>
      <c r="BU794" t="n">
        <v>0</v>
      </c>
      <c r="BV794" t="n">
        <v>0</v>
      </c>
      <c r="BW794" t="n">
        <v>0.00002413</v>
      </c>
      <c r="BX794" t="n">
        <v>0</v>
      </c>
      <c r="BY794" t="n">
        <v>0</v>
      </c>
      <c r="BZ794" t="n">
        <v>0.0008641</v>
      </c>
      <c r="CA794" t="n">
        <v>0</v>
      </c>
      <c r="CB794" t="n">
        <v>0</v>
      </c>
      <c r="CC794" t="n">
        <v>0</v>
      </c>
      <c r="CD794" t="n">
        <v>0.0000147</v>
      </c>
      <c r="CE794" t="n">
        <v>0</v>
      </c>
      <c r="CF794" t="n">
        <v>0</v>
      </c>
      <c r="CG794" t="n">
        <v>398</v>
      </c>
      <c r="CH794" t="str">
        <f>=SUBTOTAL(103,CG794)</f>
      </c>
      <c r="CI794" t="str">
        <f>=IF(CH794=1,IFERROR(MAX($CI$1:CI793)+(COUNTIFS($CG$1:CG793,CG794,$CH$1:CH793,1)=0),1),"")</f>
      </c>
    </row>
    <row r="795">
      <c r="A795" t="s">
        <v>9611</v>
      </c>
      <c r="B795" t="s">
        <v>9612</v>
      </c>
      <c r="C795" t="s">
        <v>9613</v>
      </c>
      <c r="D795" t="s">
        <v>9614</v>
      </c>
      <c r="E795" t="s">
        <v>9615</v>
      </c>
      <c r="F795" t="s">
        <v>9616</v>
      </c>
      <c r="G795" t="s">
        <v>92</v>
      </c>
      <c r="H795" t="s">
        <v>93</v>
      </c>
      <c r="I795" t="s">
        <v>9617</v>
      </c>
      <c r="J795"/>
      <c r="K795" t="n">
        <v>0.003159</v>
      </c>
      <c r="L795" t="n">
        <v>0.01195</v>
      </c>
      <c r="M795" t="n">
        <v>0.0469</v>
      </c>
      <c r="N795" t="s">
        <v>993</v>
      </c>
      <c r="O795"/>
      <c r="P795"/>
      <c r="Q795" t="s">
        <v>9618</v>
      </c>
      <c r="R795" t="s">
        <v>9619</v>
      </c>
      <c r="S795"/>
      <c r="T795" t="n">
        <v>0.032</v>
      </c>
      <c r="U795" t="s">
        <v>413</v>
      </c>
      <c r="V795" t="s">
        <v>9620</v>
      </c>
      <c r="W795" t="n">
        <v>22.1</v>
      </c>
      <c r="X795" t="n">
        <v>0.477236330509</v>
      </c>
      <c r="Y795"/>
      <c r="Z795"/>
      <c r="AA795"/>
      <c r="AB795" t="s">
        <v>284</v>
      </c>
      <c r="AC795" t="s">
        <v>9621</v>
      </c>
      <c r="AD795"/>
      <c r="AE795"/>
      <c r="AF795"/>
      <c r="AG795" t="s">
        <v>9622</v>
      </c>
      <c r="AH795"/>
      <c r="AI795" t="s">
        <v>102</v>
      </c>
      <c r="AJ795" t="s">
        <v>419</v>
      </c>
      <c r="AK795" t="s">
        <v>433</v>
      </c>
      <c r="AL795" t="s">
        <v>228</v>
      </c>
      <c r="AM795" t="n">
        <v>1</v>
      </c>
      <c r="AN795"/>
      <c r="AO795" t="n">
        <v>33</v>
      </c>
      <c r="AP795" t="n">
        <v>144</v>
      </c>
      <c r="AQ795" t="n">
        <v>143</v>
      </c>
      <c r="AR795" t="n">
        <v>0</v>
      </c>
      <c r="AS795" t="n">
        <v>97</v>
      </c>
      <c r="AT795" t="n">
        <v>91</v>
      </c>
      <c r="AU795" t="n">
        <v>77</v>
      </c>
      <c r="AV795" t="n">
        <v>99</v>
      </c>
      <c r="AW795" t="n">
        <v>99</v>
      </c>
      <c r="AX795"/>
      <c r="AY795" t="n">
        <v>19097699</v>
      </c>
      <c r="AZ795" t="n">
        <v>19097699</v>
      </c>
      <c r="BA795" t="s">
        <v>105</v>
      </c>
      <c r="BB795" t="s">
        <v>9623</v>
      </c>
      <c r="BC795"/>
      <c r="BD795" t="s">
        <v>107</v>
      </c>
      <c r="BE795" t="s">
        <v>9624</v>
      </c>
      <c r="BF795" t="s">
        <v>9625</v>
      </c>
      <c r="BG795" t="s">
        <v>3988</v>
      </c>
      <c r="BH795" t="s">
        <v>9626</v>
      </c>
      <c r="BI795" t="n">
        <v>0.0134</v>
      </c>
      <c r="BJ795" t="n">
        <v>0.0469</v>
      </c>
      <c r="BK795" t="n">
        <v>0.0058</v>
      </c>
      <c r="BL795" t="n">
        <v>0</v>
      </c>
      <c r="BM795" t="n">
        <v>0.001</v>
      </c>
      <c r="BN795" t="n">
        <v>0</v>
      </c>
      <c r="BO795" t="n">
        <v>0.039</v>
      </c>
      <c r="BP795" t="n">
        <v>0.002515</v>
      </c>
      <c r="BQ795" t="n">
        <v>0.001389</v>
      </c>
      <c r="BR795" t="n">
        <v>0</v>
      </c>
      <c r="BS795" t="n">
        <v>0</v>
      </c>
      <c r="BT795" t="n">
        <v>0.0004047</v>
      </c>
      <c r="BU795" t="n">
        <v>0.002119</v>
      </c>
      <c r="BV795" t="n">
        <v>0</v>
      </c>
      <c r="BW795" t="n">
        <v>0.0403</v>
      </c>
      <c r="BX795" t="n">
        <v>0</v>
      </c>
      <c r="BY795" t="n">
        <v>0.005958</v>
      </c>
      <c r="BZ795" t="n">
        <v>0.002305</v>
      </c>
      <c r="CA795" t="n">
        <v>0</v>
      </c>
      <c r="CB795" t="n">
        <v>0</v>
      </c>
      <c r="CC795" t="n">
        <v>0.006329</v>
      </c>
      <c r="CD795" t="n">
        <v>0.0004558</v>
      </c>
      <c r="CE795" t="n">
        <v>0.008142</v>
      </c>
      <c r="CF795" t="n">
        <v>0</v>
      </c>
      <c r="CG795" t="n">
        <v>399</v>
      </c>
      <c r="CH795" t="str">
        <f>=SUBTOTAL(103,CG795)</f>
      </c>
      <c r="CI795" t="str">
        <f>=IF(CH795=1,IFERROR(MAX($CI$1:CI794)+(COUNTIFS($CG$1:CG794,CG795,$CH$1:CH794,1)=0),1),"")</f>
      </c>
    </row>
    <row r="796">
      <c r="A796" t="s">
        <v>9627</v>
      </c>
      <c r="B796" t="s">
        <v>9628</v>
      </c>
      <c r="C796" t="s">
        <v>9629</v>
      </c>
      <c r="D796" t="s">
        <v>9630</v>
      </c>
      <c r="E796" t="s">
        <v>9631</v>
      </c>
      <c r="F796" t="s">
        <v>9632</v>
      </c>
      <c r="G796" t="s">
        <v>92</v>
      </c>
      <c r="H796" t="s">
        <v>93</v>
      </c>
      <c r="I796" t="s">
        <v>8011</v>
      </c>
      <c r="J796"/>
      <c r="K796" t="n">
        <v>0.0006252</v>
      </c>
      <c r="L796" t="n">
        <v>0.0006192</v>
      </c>
      <c r="M796" t="n">
        <v>0.004167</v>
      </c>
      <c r="N796" t="s">
        <v>936</v>
      </c>
      <c r="O796"/>
      <c r="P796"/>
      <c r="Q796"/>
      <c r="R796"/>
      <c r="S796"/>
      <c r="T796" t="n">
        <v>0.117</v>
      </c>
      <c r="U796" t="s">
        <v>378</v>
      </c>
      <c r="V796" t="s">
        <v>474</v>
      </c>
      <c r="W796" t="n">
        <v>1.712</v>
      </c>
      <c r="X796"/>
      <c r="Y796"/>
      <c r="Z796"/>
      <c r="AA796"/>
      <c r="AB796" t="s">
        <v>284</v>
      </c>
      <c r="AC796" t="s">
        <v>285</v>
      </c>
      <c r="AD796"/>
      <c r="AE796"/>
      <c r="AF796" t="s">
        <v>9633</v>
      </c>
      <c r="AG796" t="s">
        <v>9634</v>
      </c>
      <c r="AH796"/>
      <c r="AI796" t="s">
        <v>102</v>
      </c>
      <c r="AJ796" t="s">
        <v>433</v>
      </c>
      <c r="AK796" t="s">
        <v>433</v>
      </c>
      <c r="AL796" t="s">
        <v>125</v>
      </c>
      <c r="AM796" t="n">
        <v>1</v>
      </c>
      <c r="AN796"/>
      <c r="AO796" t="n">
        <v>73</v>
      </c>
      <c r="AP796" t="n">
        <v>55</v>
      </c>
      <c r="AQ796" t="n">
        <v>39</v>
      </c>
      <c r="AR796" t="n">
        <v>0</v>
      </c>
      <c r="AS796" t="n">
        <v>49</v>
      </c>
      <c r="AT796" t="n">
        <v>37</v>
      </c>
      <c r="AU796" t="n">
        <v>99</v>
      </c>
      <c r="AV796" t="n">
        <v>99</v>
      </c>
      <c r="AW796" t="n">
        <v>99</v>
      </c>
      <c r="AX796"/>
      <c r="AY796" t="n">
        <v>19097699</v>
      </c>
      <c r="AZ796" t="n">
        <v>19097699</v>
      </c>
      <c r="BA796"/>
      <c r="BB796"/>
      <c r="BC796"/>
      <c r="BD796" t="s">
        <v>107</v>
      </c>
      <c r="BE796" t="s">
        <v>9635</v>
      </c>
      <c r="BF796" t="s">
        <v>9636</v>
      </c>
      <c r="BG796" t="s">
        <v>1031</v>
      </c>
      <c r="BH796" t="s">
        <v>1032</v>
      </c>
      <c r="BI796" t="n">
        <v>0.0002</v>
      </c>
      <c r="BJ796" t="n">
        <v>0</v>
      </c>
      <c r="BK796" t="n">
        <v>0.0014</v>
      </c>
      <c r="BL796" t="n">
        <v>0</v>
      </c>
      <c r="BM796" t="n">
        <v>0</v>
      </c>
      <c r="BN796" t="n">
        <v>0</v>
      </c>
      <c r="BO796" t="n">
        <v>0.0003076</v>
      </c>
      <c r="BP796" t="n">
        <v>0.001711</v>
      </c>
      <c r="BQ796" t="n">
        <v>0.004167</v>
      </c>
      <c r="BR796" t="n">
        <v>0</v>
      </c>
      <c r="BS796" t="n">
        <v>0</v>
      </c>
      <c r="BT796" t="n">
        <v>0.0003433</v>
      </c>
      <c r="BU796" t="n">
        <v>0.001632</v>
      </c>
      <c r="BV796" t="n">
        <v>0.00006541</v>
      </c>
      <c r="BW796" t="n">
        <v>0.0002904</v>
      </c>
      <c r="BX796" t="n">
        <v>0</v>
      </c>
      <c r="BY796" t="n">
        <v>0.003084</v>
      </c>
      <c r="BZ796" t="n">
        <v>0.002016</v>
      </c>
      <c r="CA796" t="n">
        <v>0</v>
      </c>
      <c r="CB796" t="n">
        <v>0</v>
      </c>
      <c r="CC796" t="n">
        <v>0.003185</v>
      </c>
      <c r="CD796" t="n">
        <v>0.0003679</v>
      </c>
      <c r="CE796" t="n">
        <v>0.0009606</v>
      </c>
      <c r="CF796" t="n">
        <v>0</v>
      </c>
      <c r="CG796" t="n">
        <v>400</v>
      </c>
      <c r="CH796" t="str">
        <f>=SUBTOTAL(103,CG796)</f>
      </c>
      <c r="CI796" t="str">
        <f>=IF(CH796=1,IFERROR(MAX($CI$1:CI795)+(COUNTIFS($CG$1:CG795,CG796,$CH$1:CH795,1)=0),1),"")</f>
      </c>
    </row>
    <row r="797">
      <c r="A797" t="s">
        <v>1614</v>
      </c>
      <c r="B797" t="s">
        <v>1615</v>
      </c>
      <c r="C797" t="s">
        <v>1616</v>
      </c>
      <c r="D797" t="s">
        <v>1617</v>
      </c>
      <c r="E797" t="s">
        <v>1618</v>
      </c>
      <c r="F797" t="s">
        <v>1619</v>
      </c>
      <c r="G797" t="s">
        <v>92</v>
      </c>
      <c r="H797" t="s">
        <v>93</v>
      </c>
      <c r="I797" t="s">
        <v>1620</v>
      </c>
      <c r="J797"/>
      <c r="K797" t="n">
        <v>0.002319</v>
      </c>
      <c r="L797" t="n">
        <v>0.001328</v>
      </c>
      <c r="M797" t="n">
        <v>0.02967</v>
      </c>
      <c r="N797" t="s">
        <v>159</v>
      </c>
      <c r="O797"/>
      <c r="P797"/>
      <c r="Q797"/>
      <c r="R797"/>
      <c r="S797"/>
      <c r="T797" t="n">
        <v>0.054</v>
      </c>
      <c r="U797" t="s">
        <v>324</v>
      </c>
      <c r="V797" t="s">
        <v>1621</v>
      </c>
      <c r="W797" t="n">
        <v>15.99</v>
      </c>
      <c r="X797" t="n">
        <v>0.38991856575</v>
      </c>
      <c r="Y797" t="s">
        <v>1622</v>
      </c>
      <c r="Z797"/>
      <c r="AA797"/>
      <c r="AB797" t="s">
        <v>265</v>
      </c>
      <c r="AC797" t="s">
        <v>266</v>
      </c>
      <c r="AD797"/>
      <c r="AE797"/>
      <c r="AF797" t="s">
        <v>1623</v>
      </c>
      <c r="AG797" t="s">
        <v>1624</v>
      </c>
      <c r="AH797"/>
      <c r="AI797" t="s">
        <v>102</v>
      </c>
      <c r="AJ797" t="s">
        <v>433</v>
      </c>
      <c r="AK797" t="s">
        <v>433</v>
      </c>
      <c r="AL797" t="s">
        <v>125</v>
      </c>
      <c r="AM797" t="n">
        <v>1</v>
      </c>
      <c r="AN797" t="s">
        <v>3605</v>
      </c>
      <c r="AO797" t="n">
        <v>35</v>
      </c>
      <c r="AP797" t="n">
        <v>10</v>
      </c>
      <c r="AQ797" t="n">
        <v>22</v>
      </c>
      <c r="AR797" t="n">
        <v>0</v>
      </c>
      <c r="AS797" t="n">
        <v>13</v>
      </c>
      <c r="AT797" t="n">
        <v>6</v>
      </c>
      <c r="AU797" t="n">
        <v>86</v>
      </c>
      <c r="AV797" t="n">
        <v>99</v>
      </c>
      <c r="AW797" t="n">
        <v>99</v>
      </c>
      <c r="AX797"/>
      <c r="AY797" t="n">
        <v>19097699</v>
      </c>
      <c r="AZ797" t="n">
        <v>19097699</v>
      </c>
      <c r="BA797" t="s">
        <v>105</v>
      </c>
      <c r="BB797" t="s">
        <v>1625</v>
      </c>
      <c r="BC797"/>
      <c r="BD797" t="s">
        <v>107</v>
      </c>
      <c r="BE797" t="s">
        <v>1626</v>
      </c>
      <c r="BF797" t="s">
        <v>1627</v>
      </c>
      <c r="BG797" t="s">
        <v>1628</v>
      </c>
      <c r="BH797" t="s">
        <v>1629</v>
      </c>
      <c r="BI797" t="n">
        <v>0.0008</v>
      </c>
      <c r="BJ797" t="n">
        <v>0</v>
      </c>
      <c r="BK797" t="n">
        <v>0.0014</v>
      </c>
      <c r="BL797" t="n">
        <v>0</v>
      </c>
      <c r="BM797" t="n">
        <v>0.001</v>
      </c>
      <c r="BN797" t="n">
        <v>0.002</v>
      </c>
      <c r="BO797" t="n">
        <v>0</v>
      </c>
      <c r="BP797" t="n">
        <v>0.000902</v>
      </c>
      <c r="BQ797" t="n">
        <v>0.02141</v>
      </c>
      <c r="BR797" t="n">
        <v>0</v>
      </c>
      <c r="BS797" t="n">
        <v>0</v>
      </c>
      <c r="BT797" t="n">
        <v>0.0008617</v>
      </c>
      <c r="BU797" t="n">
        <v>0.002675</v>
      </c>
      <c r="BV797" t="n">
        <v>0.002325</v>
      </c>
      <c r="BW797" t="n">
        <v>0.00007246</v>
      </c>
      <c r="BX797" t="n">
        <v>0</v>
      </c>
      <c r="BY797" t="n">
        <v>0.001964</v>
      </c>
      <c r="BZ797" t="n">
        <v>0.02967</v>
      </c>
      <c r="CA797" t="n">
        <v>0</v>
      </c>
      <c r="CB797" t="n">
        <v>0</v>
      </c>
      <c r="CC797" t="n">
        <v>0.009494</v>
      </c>
      <c r="CD797" t="n">
        <v>0.0006323</v>
      </c>
      <c r="CE797" t="n">
        <v>0.003346</v>
      </c>
      <c r="CF797" t="n">
        <v>0.002694</v>
      </c>
      <c r="CG797" t="n">
        <v>401</v>
      </c>
      <c r="CH797" t="str">
        <f>=SUBTOTAL(103,CG797)</f>
      </c>
      <c r="CI797" t="str">
        <f>=IF(CH797=1,IFERROR(MAX($CI$1:CI796)+(COUNTIFS($CG$1:CG796,CG797,$CH$1:CH796,1)=0),1),"")</f>
      </c>
    </row>
    <row r="798">
      <c r="A798" t="s">
        <v>1614</v>
      </c>
      <c r="B798" t="s">
        <v>1630</v>
      </c>
      <c r="C798" t="s">
        <v>1631</v>
      </c>
      <c r="D798" t="s">
        <v>1617</v>
      </c>
      <c r="E798" t="s">
        <v>1632</v>
      </c>
      <c r="F798" t="s">
        <v>1633</v>
      </c>
      <c r="G798" t="s">
        <v>92</v>
      </c>
      <c r="H798" t="s">
        <v>93</v>
      </c>
      <c r="I798" t="s">
        <v>1634</v>
      </c>
      <c r="J798"/>
      <c r="K798" t="n">
        <v>0.002764</v>
      </c>
      <c r="L798" t="n">
        <v>0.001577</v>
      </c>
      <c r="M798" t="n">
        <v>0.0132</v>
      </c>
      <c r="N798" t="s">
        <v>936</v>
      </c>
      <c r="O798"/>
      <c r="P798"/>
      <c r="Q798"/>
      <c r="R798"/>
      <c r="S798"/>
      <c r="T798" t="n">
        <v>0.01</v>
      </c>
      <c r="U798" t="s">
        <v>780</v>
      </c>
      <c r="V798" t="s">
        <v>744</v>
      </c>
      <c r="W798" t="n">
        <v>0.165</v>
      </c>
      <c r="X798" t="n">
        <v>0.413620829582</v>
      </c>
      <c r="Y798" t="s">
        <v>1635</v>
      </c>
      <c r="Z798"/>
      <c r="AA798"/>
      <c r="AB798" t="s">
        <v>265</v>
      </c>
      <c r="AC798" t="s">
        <v>266</v>
      </c>
      <c r="AD798"/>
      <c r="AE798"/>
      <c r="AF798" t="s">
        <v>1636</v>
      </c>
      <c r="AG798" t="s">
        <v>1637</v>
      </c>
      <c r="AH798"/>
      <c r="AI798" t="s">
        <v>433</v>
      </c>
      <c r="AJ798" t="s">
        <v>102</v>
      </c>
      <c r="AK798" t="s">
        <v>419</v>
      </c>
      <c r="AL798" t="s">
        <v>125</v>
      </c>
      <c r="AM798" t="n">
        <v>1</v>
      </c>
      <c r="AN798" t="s">
        <v>3605</v>
      </c>
      <c r="AO798" t="n">
        <v>141</v>
      </c>
      <c r="AP798" t="n">
        <v>34</v>
      </c>
      <c r="AQ798" t="n">
        <v>131</v>
      </c>
      <c r="AR798" t="n">
        <v>79</v>
      </c>
      <c r="AS798" t="n">
        <v>0</v>
      </c>
      <c r="AT798" t="n">
        <v>110</v>
      </c>
      <c r="AU798" t="n">
        <v>99</v>
      </c>
      <c r="AV798" t="n">
        <v>84</v>
      </c>
      <c r="AW798" t="n">
        <v>99</v>
      </c>
      <c r="AX798" t="n">
        <v>19097699</v>
      </c>
      <c r="AY798"/>
      <c r="AZ798" t="n">
        <v>19097699</v>
      </c>
      <c r="BA798" t="s">
        <v>105</v>
      </c>
      <c r="BB798" t="s">
        <v>1625</v>
      </c>
      <c r="BC798"/>
      <c r="BD798" t="s">
        <v>107</v>
      </c>
      <c r="BE798" t="s">
        <v>1626</v>
      </c>
      <c r="BF798" t="s">
        <v>1627</v>
      </c>
      <c r="BG798" t="s">
        <v>658</v>
      </c>
      <c r="BH798" t="s">
        <v>659</v>
      </c>
      <c r="BI798" t="n">
        <v>0.0004</v>
      </c>
      <c r="BJ798" t="n">
        <v>0</v>
      </c>
      <c r="BK798" t="n">
        <v>0.0014</v>
      </c>
      <c r="BL798" t="n">
        <v>0</v>
      </c>
      <c r="BM798" t="n">
        <v>0</v>
      </c>
      <c r="BN798" t="n">
        <v>0.001</v>
      </c>
      <c r="BO798" t="n">
        <v>0.0002636</v>
      </c>
      <c r="BP798" t="n">
        <v>0.002366</v>
      </c>
      <c r="BQ798" t="n">
        <v>0.0132</v>
      </c>
      <c r="BR798" t="n">
        <v>0.0001883</v>
      </c>
      <c r="BS798" t="n">
        <v>0</v>
      </c>
      <c r="BT798" t="n">
        <v>0.002559</v>
      </c>
      <c r="BU798" t="n">
        <v>0.005397</v>
      </c>
      <c r="BV798" t="n">
        <v>0.00225</v>
      </c>
      <c r="BW798" t="n">
        <v>0.0003377</v>
      </c>
      <c r="BX798" t="n">
        <v>0</v>
      </c>
      <c r="BY798" t="n">
        <v>0.001441</v>
      </c>
      <c r="BZ798" t="n">
        <v>0.01238</v>
      </c>
      <c r="CA798" t="n">
        <v>0</v>
      </c>
      <c r="CB798" t="n">
        <v>0</v>
      </c>
      <c r="CC798" t="n">
        <v>0</v>
      </c>
      <c r="CD798" t="n">
        <v>0.002073</v>
      </c>
      <c r="CE798" t="n">
        <v>0.004302</v>
      </c>
      <c r="CF798" t="n">
        <v>0.002276</v>
      </c>
      <c r="CG798" t="n">
        <v>401</v>
      </c>
      <c r="CH798" t="str">
        <f>=SUBTOTAL(103,CG798)</f>
      </c>
      <c r="CI798" t="str">
        <f>=IF(CH798=1,IFERROR(MAX($CI$1:CI797)+(COUNTIFS($CG$1:CG797,CG798,$CH$1:CH797,1)=0),1),"")</f>
      </c>
    </row>
    <row r="799">
      <c r="A799" t="s">
        <v>9637</v>
      </c>
      <c r="B799" t="s">
        <v>9638</v>
      </c>
      <c r="C799" t="s">
        <v>9639</v>
      </c>
      <c r="D799" t="s">
        <v>9640</v>
      </c>
      <c r="E799" t="s">
        <v>9641</v>
      </c>
      <c r="F799" t="s">
        <v>9642</v>
      </c>
      <c r="G799" t="s">
        <v>92</v>
      </c>
      <c r="H799" t="s">
        <v>93</v>
      </c>
      <c r="I799" t="s">
        <v>9643</v>
      </c>
      <c r="J799"/>
      <c r="K799" t="n">
        <v>0.0003713</v>
      </c>
      <c r="L799" t="n">
        <v>0.0002497</v>
      </c>
      <c r="M799" t="n">
        <v>0.007488</v>
      </c>
      <c r="N799" t="s">
        <v>159</v>
      </c>
      <c r="O799" t="n">
        <v>313762</v>
      </c>
      <c r="P799" t="s">
        <v>1007</v>
      </c>
      <c r="Q799" t="s">
        <v>9644</v>
      </c>
      <c r="R799"/>
      <c r="S799" t="s">
        <v>9645</v>
      </c>
      <c r="T799" t="n">
        <v>0.052</v>
      </c>
      <c r="U799" t="s">
        <v>743</v>
      </c>
      <c r="V799" t="s">
        <v>3452</v>
      </c>
      <c r="W799" t="n">
        <v>9.678</v>
      </c>
      <c r="X799" t="n">
        <v>0.291567474604</v>
      </c>
      <c r="Y799" t="s">
        <v>9646</v>
      </c>
      <c r="Z799" t="s">
        <v>412</v>
      </c>
      <c r="AA799" t="n">
        <v>0.128655642938868</v>
      </c>
      <c r="AB799" t="s">
        <v>979</v>
      </c>
      <c r="AC799" t="s">
        <v>9647</v>
      </c>
      <c r="AD799" t="s">
        <v>9648</v>
      </c>
      <c r="AE799" t="s">
        <v>247</v>
      </c>
      <c r="AF799"/>
      <c r="AG799" t="s">
        <v>9649</v>
      </c>
      <c r="AH799"/>
      <c r="AI799" t="s">
        <v>433</v>
      </c>
      <c r="AJ799" t="s">
        <v>102</v>
      </c>
      <c r="AK799" t="s">
        <v>419</v>
      </c>
      <c r="AL799" t="s">
        <v>228</v>
      </c>
      <c r="AM799" t="n">
        <v>1</v>
      </c>
      <c r="AN799"/>
      <c r="AO799" t="n">
        <v>83</v>
      </c>
      <c r="AP799" t="n">
        <v>33</v>
      </c>
      <c r="AQ799" t="n">
        <v>86</v>
      </c>
      <c r="AR799" t="n">
        <v>86</v>
      </c>
      <c r="AS799" t="n">
        <v>0</v>
      </c>
      <c r="AT799" t="n">
        <v>59</v>
      </c>
      <c r="AU799" t="n">
        <v>99</v>
      </c>
      <c r="AV799" t="n">
        <v>95</v>
      </c>
      <c r="AW799" t="n">
        <v>99</v>
      </c>
      <c r="AX799" t="n">
        <v>19097699</v>
      </c>
      <c r="AY799"/>
      <c r="AZ799" t="n">
        <v>19097699</v>
      </c>
      <c r="BA799"/>
      <c r="BB799"/>
      <c r="BC799"/>
      <c r="BD799" t="s">
        <v>107</v>
      </c>
      <c r="BE799" t="s">
        <v>9650</v>
      </c>
      <c r="BF799" t="s">
        <v>9651</v>
      </c>
      <c r="BG799" t="s">
        <v>626</v>
      </c>
      <c r="BH799" t="s">
        <v>627</v>
      </c>
      <c r="BI799"/>
      <c r="BJ799"/>
      <c r="BK799"/>
      <c r="BL799"/>
      <c r="BM799"/>
      <c r="BN799"/>
      <c r="BO799" t="n">
        <v>0</v>
      </c>
      <c r="BP799" t="n">
        <v>0.0002603</v>
      </c>
      <c r="BQ799" t="n">
        <v>0.006554</v>
      </c>
      <c r="BR799" t="n">
        <v>0</v>
      </c>
      <c r="BS799" t="n">
        <v>0</v>
      </c>
      <c r="BT799" t="n">
        <v>0.0001506</v>
      </c>
      <c r="BU799" t="n">
        <v>0.0001631</v>
      </c>
      <c r="BV799" t="n">
        <v>0</v>
      </c>
      <c r="BW799" t="n">
        <v>0</v>
      </c>
      <c r="BX799" t="n">
        <v>0</v>
      </c>
      <c r="BY799" t="n">
        <v>0.0001963</v>
      </c>
      <c r="BZ799" t="n">
        <v>0.007488</v>
      </c>
      <c r="CA799" t="n">
        <v>0</v>
      </c>
      <c r="CB799" t="n">
        <v>0</v>
      </c>
      <c r="CC799" t="n">
        <v>0.003165</v>
      </c>
      <c r="CD799" t="n">
        <v>0.0001029</v>
      </c>
      <c r="CE799" t="n">
        <v>0.0004776</v>
      </c>
      <c r="CF799" t="n">
        <v>0</v>
      </c>
      <c r="CG799" t="n">
        <v>402</v>
      </c>
      <c r="CH799" t="str">
        <f>=SUBTOTAL(103,CG799)</f>
      </c>
      <c r="CI799" t="str">
        <f>=IF(CH799=1,IFERROR(MAX($CI$1:CI798)+(COUNTIFS($CG$1:CG798,CG799,$CH$1:CH798,1)=0),1),"")</f>
      </c>
    </row>
    <row r="800">
      <c r="A800" t="s">
        <v>9652</v>
      </c>
      <c r="B800" t="s">
        <v>9653</v>
      </c>
      <c r="C800" t="s">
        <v>9654</v>
      </c>
      <c r="D800" t="s">
        <v>9655</v>
      </c>
      <c r="E800" t="s">
        <v>9656</v>
      </c>
      <c r="F800" t="s">
        <v>9657</v>
      </c>
      <c r="G800" t="s">
        <v>92</v>
      </c>
      <c r="H800" t="s">
        <v>93</v>
      </c>
      <c r="I800" t="s">
        <v>9658</v>
      </c>
      <c r="J800"/>
      <c r="K800" t="n">
        <v>0.008634</v>
      </c>
      <c r="L800" t="n">
        <v>0.00702</v>
      </c>
      <c r="M800" t="n">
        <v>0.01949</v>
      </c>
      <c r="N800" t="s">
        <v>138</v>
      </c>
      <c r="O800" t="n">
        <v>188139</v>
      </c>
      <c r="P800" t="s">
        <v>1228</v>
      </c>
      <c r="Q800" t="s">
        <v>9659</v>
      </c>
      <c r="R800"/>
      <c r="S800" t="s">
        <v>9660</v>
      </c>
      <c r="T800" t="n">
        <v>0.075</v>
      </c>
      <c r="U800" t="s">
        <v>1065</v>
      </c>
      <c r="V800" t="s">
        <v>9661</v>
      </c>
      <c r="W800" t="n">
        <v>14.01</v>
      </c>
      <c r="X800" t="n">
        <v>0.360373139381</v>
      </c>
      <c r="Y800" t="s">
        <v>9662</v>
      </c>
      <c r="Z800"/>
      <c r="AA800"/>
      <c r="AB800" t="s">
        <v>265</v>
      </c>
      <c r="AC800" t="s">
        <v>9663</v>
      </c>
      <c r="AD800" t="s">
        <v>9664</v>
      </c>
      <c r="AE800" t="s">
        <v>2125</v>
      </c>
      <c r="AF800" t="s">
        <v>9665</v>
      </c>
      <c r="AG800" t="s">
        <v>9666</v>
      </c>
      <c r="AH800"/>
      <c r="AI800" t="s">
        <v>433</v>
      </c>
      <c r="AJ800" t="s">
        <v>102</v>
      </c>
      <c r="AK800" t="s">
        <v>419</v>
      </c>
      <c r="AL800" t="s">
        <v>228</v>
      </c>
      <c r="AM800" t="n">
        <v>1</v>
      </c>
      <c r="AN800"/>
      <c r="AO800" t="n">
        <v>190</v>
      </c>
      <c r="AP800" t="n">
        <v>40</v>
      </c>
      <c r="AQ800" t="n">
        <v>213</v>
      </c>
      <c r="AR800" t="n">
        <v>197</v>
      </c>
      <c r="AS800" t="n">
        <v>0</v>
      </c>
      <c r="AT800" t="n">
        <v>209</v>
      </c>
      <c r="AU800" t="n">
        <v>99</v>
      </c>
      <c r="AV800" t="n">
        <v>99</v>
      </c>
      <c r="AW800" t="n">
        <v>99</v>
      </c>
      <c r="AX800" t="n">
        <v>19097699</v>
      </c>
      <c r="AY800"/>
      <c r="AZ800" t="n">
        <v>19097699</v>
      </c>
      <c r="BA800" t="s">
        <v>105</v>
      </c>
      <c r="BB800" t="s">
        <v>9667</v>
      </c>
      <c r="BC800"/>
      <c r="BD800" t="s">
        <v>107</v>
      </c>
      <c r="BE800" t="s">
        <v>9668</v>
      </c>
      <c r="BF800" t="s">
        <v>9669</v>
      </c>
      <c r="BG800" t="s">
        <v>2109</v>
      </c>
      <c r="BH800" t="s">
        <v>2110</v>
      </c>
      <c r="BI800" t="n">
        <v>0.0048</v>
      </c>
      <c r="BJ800" t="n">
        <v>0.0038</v>
      </c>
      <c r="BK800" t="n">
        <v>0.0043</v>
      </c>
      <c r="BL800" t="n">
        <v>0</v>
      </c>
      <c r="BM800" t="n">
        <v>0.0119</v>
      </c>
      <c r="BN800" t="n">
        <v>0.0041</v>
      </c>
      <c r="BO800" t="n">
        <v>0.001477</v>
      </c>
      <c r="BP800" t="n">
        <v>0.005464</v>
      </c>
      <c r="BQ800" t="n">
        <v>0.01806</v>
      </c>
      <c r="BR800" t="n">
        <v>0</v>
      </c>
      <c r="BS800" t="n">
        <v>0.01949</v>
      </c>
      <c r="BT800" t="n">
        <v>0.0102</v>
      </c>
      <c r="BU800" t="n">
        <v>0.01109</v>
      </c>
      <c r="BV800" t="n">
        <v>0.004115</v>
      </c>
      <c r="BW800" t="n">
        <v>0.001521</v>
      </c>
      <c r="BX800" t="n">
        <v>0.004386</v>
      </c>
      <c r="BY800" t="n">
        <v>0.005433</v>
      </c>
      <c r="BZ800" t="n">
        <v>0.01843</v>
      </c>
      <c r="CA800" t="n">
        <v>0</v>
      </c>
      <c r="CB800" t="n">
        <v>0.01915</v>
      </c>
      <c r="CC800" t="n">
        <v>0.006329</v>
      </c>
      <c r="CD800" t="n">
        <v>0.009142</v>
      </c>
      <c r="CE800" t="n">
        <v>0.008604</v>
      </c>
      <c r="CF800" t="n">
        <v>0.001864</v>
      </c>
      <c r="CG800" t="n">
        <v>403</v>
      </c>
      <c r="CH800" t="str">
        <f>=SUBTOTAL(103,CG800)</f>
      </c>
      <c r="CI800" t="str">
        <f>=IF(CH800=1,IFERROR(MAX($CI$1:CI799)+(COUNTIFS($CG$1:CG799,CG800,$CH$1:CH799,1)=0),1),"")</f>
      </c>
    </row>
    <row r="801">
      <c r="A801" t="s">
        <v>2219</v>
      </c>
      <c r="B801" t="s">
        <v>2220</v>
      </c>
      <c r="C801" t="s">
        <v>2221</v>
      </c>
      <c r="D801" t="s">
        <v>2222</v>
      </c>
      <c r="E801" t="s">
        <v>2223</v>
      </c>
      <c r="F801" t="s">
        <v>2224</v>
      </c>
      <c r="G801" t="s">
        <v>92</v>
      </c>
      <c r="H801" t="s">
        <v>93</v>
      </c>
      <c r="I801" t="s">
        <v>2225</v>
      </c>
      <c r="J801"/>
      <c r="K801" t="n">
        <v>0.00109</v>
      </c>
      <c r="L801" t="n">
        <v>0.00119</v>
      </c>
      <c r="M801" t="n">
        <v>0.01354</v>
      </c>
      <c r="N801" t="s">
        <v>159</v>
      </c>
      <c r="O801" t="n">
        <v>1039323</v>
      </c>
      <c r="P801" t="s">
        <v>1228</v>
      </c>
      <c r="Q801" t="s">
        <v>2226</v>
      </c>
      <c r="R801" t="s">
        <v>2227</v>
      </c>
      <c r="S801"/>
      <c r="T801" t="n">
        <v>0.109</v>
      </c>
      <c r="U801" t="s">
        <v>378</v>
      </c>
      <c r="V801" t="s">
        <v>379</v>
      </c>
      <c r="W801" t="n">
        <v>12.18</v>
      </c>
      <c r="X801" t="n">
        <v>0.251042723656</v>
      </c>
      <c r="Y801" t="s">
        <v>2228</v>
      </c>
      <c r="Z801" t="s">
        <v>412</v>
      </c>
      <c r="AA801" t="n">
        <v>0.0766081057807768</v>
      </c>
      <c r="AB801" t="s">
        <v>979</v>
      </c>
      <c r="AC801" t="s">
        <v>2229</v>
      </c>
      <c r="AD801" t="s">
        <v>2230</v>
      </c>
      <c r="AE801" t="s">
        <v>2125</v>
      </c>
      <c r="AF801" t="s">
        <v>2231</v>
      </c>
      <c r="AG801" t="s">
        <v>2232</v>
      </c>
      <c r="AH801"/>
      <c r="AI801" t="s">
        <v>433</v>
      </c>
      <c r="AJ801" t="s">
        <v>102</v>
      </c>
      <c r="AK801" t="s">
        <v>419</v>
      </c>
      <c r="AL801" t="s">
        <v>125</v>
      </c>
      <c r="AM801" t="n">
        <v>1</v>
      </c>
      <c r="AN801"/>
      <c r="AO801" t="n">
        <v>188</v>
      </c>
      <c r="AP801" t="n">
        <v>38</v>
      </c>
      <c r="AQ801" t="n">
        <v>158</v>
      </c>
      <c r="AR801" t="n">
        <v>170</v>
      </c>
      <c r="AS801" t="n">
        <v>0</v>
      </c>
      <c r="AT801" t="n">
        <v>172</v>
      </c>
      <c r="AU801" t="n">
        <v>99</v>
      </c>
      <c r="AV801" t="n">
        <v>94</v>
      </c>
      <c r="AW801" t="n">
        <v>99</v>
      </c>
      <c r="AX801" t="n">
        <v>19097699</v>
      </c>
      <c r="AY801"/>
      <c r="AZ801" t="n">
        <v>19097699</v>
      </c>
      <c r="BA801" t="s">
        <v>105</v>
      </c>
      <c r="BB801" t="s">
        <v>2233</v>
      </c>
      <c r="BC801"/>
      <c r="BD801" t="s">
        <v>107</v>
      </c>
      <c r="BE801" t="s">
        <v>2234</v>
      </c>
      <c r="BF801" t="s">
        <v>2235</v>
      </c>
      <c r="BG801" t="s">
        <v>1361</v>
      </c>
      <c r="BH801" t="s">
        <v>2236</v>
      </c>
      <c r="BI801"/>
      <c r="BJ801"/>
      <c r="BK801"/>
      <c r="BL801"/>
      <c r="BM801"/>
      <c r="BN801"/>
      <c r="BO801" t="n">
        <v>0.0003077</v>
      </c>
      <c r="BP801" t="n">
        <v>0.0005495</v>
      </c>
      <c r="BQ801" t="n">
        <v>0.008831</v>
      </c>
      <c r="BR801" t="n">
        <v>0</v>
      </c>
      <c r="BS801" t="n">
        <v>0</v>
      </c>
      <c r="BT801" t="n">
        <v>0.001222</v>
      </c>
      <c r="BU801" t="n">
        <v>0.003094</v>
      </c>
      <c r="BV801" t="n">
        <v>0.00009799</v>
      </c>
      <c r="BW801" t="n">
        <v>0.000507</v>
      </c>
      <c r="BX801" t="n">
        <v>0</v>
      </c>
      <c r="BY801" t="n">
        <v>0.0003929</v>
      </c>
      <c r="BZ801" t="n">
        <v>0.01354</v>
      </c>
      <c r="CA801" t="n">
        <v>0</v>
      </c>
      <c r="CB801" t="n">
        <v>0</v>
      </c>
      <c r="CC801" t="n">
        <v>0</v>
      </c>
      <c r="CD801" t="n">
        <v>0.001544</v>
      </c>
      <c r="CE801" t="n">
        <v>0.0009551</v>
      </c>
      <c r="CF801" t="n">
        <v>0</v>
      </c>
      <c r="CG801" t="n">
        <v>404</v>
      </c>
      <c r="CH801" t="str">
        <f>=SUBTOTAL(103,CG801)</f>
      </c>
      <c r="CI801" t="str">
        <f>=IF(CH801=1,IFERROR(MAX($CI$1:CI800)+(COUNTIFS($CG$1:CG800,CG801,$CH$1:CH800,1)=0),1),"")</f>
      </c>
    </row>
    <row r="802">
      <c r="A802" t="s">
        <v>9670</v>
      </c>
      <c r="B802" t="s">
        <v>9671</v>
      </c>
      <c r="C802" t="s">
        <v>9672</v>
      </c>
      <c r="D802" t="s">
        <v>9673</v>
      </c>
      <c r="E802" t="s">
        <v>9674</v>
      </c>
      <c r="F802" t="s">
        <v>9675</v>
      </c>
      <c r="G802" t="s">
        <v>92</v>
      </c>
      <c r="H802" t="s">
        <v>93</v>
      </c>
      <c r="I802" t="s">
        <v>9676</v>
      </c>
      <c r="J802"/>
      <c r="K802" t="n">
        <v>0.00802</v>
      </c>
      <c r="L802" t="n">
        <v>0.008139</v>
      </c>
      <c r="M802" t="n">
        <v>0.02144</v>
      </c>
      <c r="N802" t="s">
        <v>936</v>
      </c>
      <c r="O802" t="n">
        <v>774491</v>
      </c>
      <c r="P802" t="s">
        <v>1024</v>
      </c>
      <c r="Q802" t="s">
        <v>9677</v>
      </c>
      <c r="R802"/>
      <c r="S802"/>
      <c r="T802" t="n">
        <v>0.347</v>
      </c>
      <c r="U802" t="s">
        <v>3385</v>
      </c>
      <c r="V802" t="s">
        <v>4794</v>
      </c>
      <c r="W802" t="n">
        <v>23.7</v>
      </c>
      <c r="X802" t="n">
        <v>0.413952827454</v>
      </c>
      <c r="Y802" t="s">
        <v>9678</v>
      </c>
      <c r="Z802" t="s">
        <v>2249</v>
      </c>
      <c r="AA802" t="n">
        <v>0.459673138542497</v>
      </c>
      <c r="AB802" t="s">
        <v>1068</v>
      </c>
      <c r="AC802" t="s">
        <v>123</v>
      </c>
      <c r="AD802" t="s">
        <v>9679</v>
      </c>
      <c r="AE802" t="s">
        <v>2125</v>
      </c>
      <c r="AF802" t="s">
        <v>9680</v>
      </c>
      <c r="AG802" t="s">
        <v>9681</v>
      </c>
      <c r="AH802"/>
      <c r="AI802" t="s">
        <v>433</v>
      </c>
      <c r="AJ802" t="s">
        <v>102</v>
      </c>
      <c r="AK802" t="s">
        <v>419</v>
      </c>
      <c r="AL802" t="s">
        <v>104</v>
      </c>
      <c r="AM802" t="n">
        <v>1</v>
      </c>
      <c r="AN802"/>
      <c r="AO802" t="n">
        <v>86</v>
      </c>
      <c r="AP802" t="n">
        <v>35</v>
      </c>
      <c r="AQ802" t="n">
        <v>105</v>
      </c>
      <c r="AR802" t="n">
        <v>62</v>
      </c>
      <c r="AS802" t="n">
        <v>0</v>
      </c>
      <c r="AT802" t="n">
        <v>91</v>
      </c>
      <c r="AU802" t="n">
        <v>99</v>
      </c>
      <c r="AV802" t="n">
        <v>78</v>
      </c>
      <c r="AW802" t="n">
        <v>99</v>
      </c>
      <c r="AX802" t="n">
        <v>19097699</v>
      </c>
      <c r="AY802"/>
      <c r="AZ802" t="n">
        <v>19097699</v>
      </c>
      <c r="BA802"/>
      <c r="BB802"/>
      <c r="BC802"/>
      <c r="BD802" t="s">
        <v>107</v>
      </c>
      <c r="BE802" t="s">
        <v>9682</v>
      </c>
      <c r="BF802" t="s">
        <v>9683</v>
      </c>
      <c r="BG802" t="s">
        <v>110</v>
      </c>
      <c r="BH802" t="s">
        <v>111</v>
      </c>
      <c r="BI802" t="n">
        <v>0.003</v>
      </c>
      <c r="BJ802" t="n">
        <v>0.0015</v>
      </c>
      <c r="BK802" t="n">
        <v>0.0029</v>
      </c>
      <c r="BL802" t="n">
        <v>0</v>
      </c>
      <c r="BM802" t="n">
        <v>0.0099</v>
      </c>
      <c r="BN802" t="n">
        <v>0.001</v>
      </c>
      <c r="BO802" t="n">
        <v>0.003137</v>
      </c>
      <c r="BP802" t="n">
        <v>0.004076</v>
      </c>
      <c r="BQ802" t="n">
        <v>0.02144</v>
      </c>
      <c r="BR802" t="n">
        <v>0</v>
      </c>
      <c r="BS802" t="n">
        <v>0.003003</v>
      </c>
      <c r="BT802" t="n">
        <v>0.01289</v>
      </c>
      <c r="BU802" t="n">
        <v>0.008477</v>
      </c>
      <c r="BV802" t="n">
        <v>0.0008492</v>
      </c>
      <c r="BW802" t="n">
        <v>0.002729</v>
      </c>
      <c r="BX802" t="n">
        <v>0.003289</v>
      </c>
      <c r="BY802" t="n">
        <v>0.004389</v>
      </c>
      <c r="BZ802" t="n">
        <v>0.01901</v>
      </c>
      <c r="CA802" t="n">
        <v>0</v>
      </c>
      <c r="CB802" t="n">
        <v>0.002545</v>
      </c>
      <c r="CC802" t="n">
        <v>0</v>
      </c>
      <c r="CD802" t="n">
        <v>0.01384</v>
      </c>
      <c r="CE802" t="n">
        <v>0.00717</v>
      </c>
      <c r="CF802" t="n">
        <v>0.001245</v>
      </c>
      <c r="CG802" t="n">
        <v>405</v>
      </c>
      <c r="CH802" t="str">
        <f>=SUBTOTAL(103,CG802)</f>
      </c>
      <c r="CI802" t="str">
        <f>=IF(CH802=1,IFERROR(MAX($CI$1:CI801)+(COUNTIFS($CG$1:CG801,CG802,$CH$1:CH801,1)=0),1),"")</f>
      </c>
    </row>
    <row r="803">
      <c r="A803" t="s">
        <v>9684</v>
      </c>
      <c r="B803" t="s">
        <v>9685</v>
      </c>
      <c r="C803" t="s">
        <v>9686</v>
      </c>
      <c r="D803" t="s">
        <v>9687</v>
      </c>
      <c r="E803" t="s">
        <v>9688</v>
      </c>
      <c r="F803" t="s">
        <v>9689</v>
      </c>
      <c r="G803" t="s">
        <v>92</v>
      </c>
      <c r="H803" t="s">
        <v>93</v>
      </c>
      <c r="I803" t="s">
        <v>9690</v>
      </c>
      <c r="J803"/>
      <c r="K803" t="n">
        <v>0.009375</v>
      </c>
      <c r="L803" t="n">
        <v>0.008297</v>
      </c>
      <c r="M803" t="n">
        <v>0.04331</v>
      </c>
      <c r="N803" t="s">
        <v>936</v>
      </c>
      <c r="O803"/>
      <c r="P803"/>
      <c r="Q803"/>
      <c r="R803"/>
      <c r="S803"/>
      <c r="T803" t="n">
        <v>0.133</v>
      </c>
      <c r="U803" t="s">
        <v>4586</v>
      </c>
      <c r="V803" t="s">
        <v>1195</v>
      </c>
      <c r="W803" t="n">
        <v>9.422</v>
      </c>
      <c r="X803" t="n">
        <v>0.254053235054</v>
      </c>
      <c r="Y803" t="s">
        <v>9691</v>
      </c>
      <c r="Z803"/>
      <c r="AA803"/>
      <c r="AB803" t="s">
        <v>284</v>
      </c>
      <c r="AC803" t="s">
        <v>285</v>
      </c>
      <c r="AD803"/>
      <c r="AE803"/>
      <c r="AF803" t="s">
        <v>9692</v>
      </c>
      <c r="AG803" t="s">
        <v>9693</v>
      </c>
      <c r="AH803"/>
      <c r="AI803" t="s">
        <v>102</v>
      </c>
      <c r="AJ803" t="s">
        <v>433</v>
      </c>
      <c r="AK803" t="s">
        <v>433</v>
      </c>
      <c r="AL803" t="s">
        <v>125</v>
      </c>
      <c r="AM803" t="n">
        <v>1</v>
      </c>
      <c r="AN803"/>
      <c r="AO803" t="n">
        <v>34</v>
      </c>
      <c r="AP803" t="n">
        <v>114</v>
      </c>
      <c r="AQ803" t="n">
        <v>160</v>
      </c>
      <c r="AR803" t="n">
        <v>0</v>
      </c>
      <c r="AS803" t="n">
        <v>101</v>
      </c>
      <c r="AT803" t="n">
        <v>119</v>
      </c>
      <c r="AU803" t="n">
        <v>77</v>
      </c>
      <c r="AV803" t="n">
        <v>99</v>
      </c>
      <c r="AW803" t="n">
        <v>99</v>
      </c>
      <c r="AX803"/>
      <c r="AY803" t="n">
        <v>19097699</v>
      </c>
      <c r="AZ803" t="n">
        <v>19097699</v>
      </c>
      <c r="BA803" t="s">
        <v>105</v>
      </c>
      <c r="BB803" t="s">
        <v>9694</v>
      </c>
      <c r="BC803"/>
      <c r="BD803" t="s">
        <v>107</v>
      </c>
      <c r="BE803" t="s">
        <v>9695</v>
      </c>
      <c r="BF803" t="s">
        <v>9696</v>
      </c>
      <c r="BG803" t="s">
        <v>872</v>
      </c>
      <c r="BH803" t="s">
        <v>4457</v>
      </c>
      <c r="BI803" t="n">
        <v>0.0048</v>
      </c>
      <c r="BJ803" t="n">
        <v>0</v>
      </c>
      <c r="BK803" t="n">
        <v>0.0029</v>
      </c>
      <c r="BL803" t="n">
        <v>0.001</v>
      </c>
      <c r="BM803" t="n">
        <v>0.0149</v>
      </c>
      <c r="BN803" t="n">
        <v>0.0061</v>
      </c>
      <c r="BO803" t="n">
        <v>0.0016</v>
      </c>
      <c r="BP803" t="n">
        <v>0.005151</v>
      </c>
      <c r="BQ803" t="n">
        <v>0.04331</v>
      </c>
      <c r="BR803" t="n">
        <v>0.0003806</v>
      </c>
      <c r="BS803" t="n">
        <v>0.01449</v>
      </c>
      <c r="BT803" t="n">
        <v>0.009179</v>
      </c>
      <c r="BU803" t="n">
        <v>0.01176</v>
      </c>
      <c r="BV803" t="n">
        <v>0.009152</v>
      </c>
      <c r="BW803" t="n">
        <v>0.001933</v>
      </c>
      <c r="BX803" t="n">
        <v>0.01206</v>
      </c>
      <c r="BY803" t="n">
        <v>0.00643</v>
      </c>
      <c r="BZ803" t="n">
        <v>0.03982</v>
      </c>
      <c r="CA803" t="n">
        <v>0.0009653</v>
      </c>
      <c r="CB803" t="n">
        <v>0.01595</v>
      </c>
      <c r="CC803" t="n">
        <v>0.003165</v>
      </c>
      <c r="CD803" t="n">
        <v>0.01012</v>
      </c>
      <c r="CE803" t="n">
        <v>0.01198</v>
      </c>
      <c r="CF803" t="n">
        <v>0.009548</v>
      </c>
      <c r="CG803" t="n">
        <v>406</v>
      </c>
      <c r="CH803" t="str">
        <f>=SUBTOTAL(103,CG803)</f>
      </c>
      <c r="CI803" t="str">
        <f>=IF(CH803=1,IFERROR(MAX($CI$1:CI802)+(COUNTIFS($CG$1:CG802,CG803,$CH$1:CH802,1)=0),1),"")</f>
      </c>
    </row>
    <row r="804">
      <c r="A804" t="s">
        <v>9697</v>
      </c>
      <c r="B804" t="s">
        <v>9698</v>
      </c>
      <c r="C804" t="s">
        <v>9699</v>
      </c>
      <c r="D804" t="s">
        <v>9700</v>
      </c>
      <c r="E804" t="s">
        <v>9701</v>
      </c>
      <c r="F804" t="s">
        <v>9702</v>
      </c>
      <c r="G804" t="s">
        <v>92</v>
      </c>
      <c r="H804" t="s">
        <v>93</v>
      </c>
      <c r="I804" t="s">
        <v>2895</v>
      </c>
      <c r="J804"/>
      <c r="K804" t="n">
        <v>0.001885</v>
      </c>
      <c r="L804" t="n">
        <v>0.001473</v>
      </c>
      <c r="M804" t="n">
        <v>0.02215</v>
      </c>
      <c r="N804" t="s">
        <v>582</v>
      </c>
      <c r="O804"/>
      <c r="P804"/>
      <c r="Q804"/>
      <c r="R804"/>
      <c r="S804"/>
      <c r="T804" t="n">
        <v>0.181</v>
      </c>
      <c r="U804" t="s">
        <v>697</v>
      </c>
      <c r="V804" t="s">
        <v>9703</v>
      </c>
      <c r="W804" t="n">
        <v>23.9</v>
      </c>
      <c r="X804" t="n">
        <v>0.455926537514</v>
      </c>
      <c r="Y804" t="s">
        <v>9704</v>
      </c>
      <c r="Z804"/>
      <c r="AA804"/>
      <c r="AB804" t="s">
        <v>1232</v>
      </c>
      <c r="AC804" t="s">
        <v>9705</v>
      </c>
      <c r="AD804"/>
      <c r="AE804"/>
      <c r="AF804"/>
      <c r="AG804" t="s">
        <v>9706</v>
      </c>
      <c r="AH804"/>
      <c r="AI804" t="s">
        <v>433</v>
      </c>
      <c r="AJ804" t="s">
        <v>102</v>
      </c>
      <c r="AK804" t="s">
        <v>419</v>
      </c>
      <c r="AL804" t="s">
        <v>249</v>
      </c>
      <c r="AM804" t="n">
        <v>1</v>
      </c>
      <c r="AN804"/>
      <c r="AO804" t="n">
        <v>140</v>
      </c>
      <c r="AP804" t="n">
        <v>33</v>
      </c>
      <c r="AQ804" t="n">
        <v>114</v>
      </c>
      <c r="AR804" t="n">
        <v>114</v>
      </c>
      <c r="AS804" t="n">
        <v>0</v>
      </c>
      <c r="AT804" t="n">
        <v>128</v>
      </c>
      <c r="AU804" t="n">
        <v>99</v>
      </c>
      <c r="AV804" t="n">
        <v>86</v>
      </c>
      <c r="AW804" t="n">
        <v>99</v>
      </c>
      <c r="AX804" t="n">
        <v>19097699</v>
      </c>
      <c r="AY804"/>
      <c r="AZ804" t="n">
        <v>19097699</v>
      </c>
      <c r="BA804" t="s">
        <v>105</v>
      </c>
      <c r="BB804" t="s">
        <v>9707</v>
      </c>
      <c r="BC804"/>
      <c r="BD804" t="s">
        <v>107</v>
      </c>
      <c r="BE804" t="s">
        <v>9708</v>
      </c>
      <c r="BF804" t="s">
        <v>9709</v>
      </c>
      <c r="BG804" t="s">
        <v>5622</v>
      </c>
      <c r="BH804" t="s">
        <v>9710</v>
      </c>
      <c r="BI804" t="n">
        <v>0.0004</v>
      </c>
      <c r="BJ804" t="n">
        <v>0</v>
      </c>
      <c r="BK804" t="n">
        <v>0</v>
      </c>
      <c r="BL804" t="n">
        <v>0</v>
      </c>
      <c r="BM804" t="n">
        <v>0.002</v>
      </c>
      <c r="BN804" t="n">
        <v>0</v>
      </c>
      <c r="BO804" t="n">
        <v>0.0002461</v>
      </c>
      <c r="BP804" t="n">
        <v>0.001879</v>
      </c>
      <c r="BQ804" t="n">
        <v>0.01151</v>
      </c>
      <c r="BR804" t="n">
        <v>0</v>
      </c>
      <c r="BS804" t="n">
        <v>0.0001386</v>
      </c>
      <c r="BT804" t="n">
        <v>0.002224</v>
      </c>
      <c r="BU804" t="n">
        <v>0.003094</v>
      </c>
      <c r="BV804" t="n">
        <v>0.0004573</v>
      </c>
      <c r="BW804" t="n">
        <v>0.0003621</v>
      </c>
      <c r="BX804" t="n">
        <v>0</v>
      </c>
      <c r="BY804" t="n">
        <v>0.0007863</v>
      </c>
      <c r="BZ804" t="n">
        <v>0.008929</v>
      </c>
      <c r="CA804" t="n">
        <v>0</v>
      </c>
      <c r="CB804" t="n">
        <v>0.0002833</v>
      </c>
      <c r="CC804" t="n">
        <v>0.02215</v>
      </c>
      <c r="CD804" t="n">
        <v>0.002131</v>
      </c>
      <c r="CE804" t="n">
        <v>0.003828</v>
      </c>
      <c r="CF804" t="n">
        <v>0.0006211</v>
      </c>
      <c r="CG804" t="n">
        <v>407</v>
      </c>
      <c r="CH804" t="str">
        <f>=SUBTOTAL(103,CG804)</f>
      </c>
      <c r="CI804" t="str">
        <f>=IF(CH804=1,IFERROR(MAX($CI$1:CI803)+(COUNTIFS($CG$1:CG803,CG804,$CH$1:CH803,1)=0),1),"")</f>
      </c>
    </row>
    <row r="805">
      <c r="A805" t="s">
        <v>9711</v>
      </c>
      <c r="B805" t="s">
        <v>9712</v>
      </c>
      <c r="C805" t="s">
        <v>9713</v>
      </c>
      <c r="D805" t="s">
        <v>9714</v>
      </c>
      <c r="E805" t="s">
        <v>9715</v>
      </c>
      <c r="F805" t="s">
        <v>9716</v>
      </c>
      <c r="G805" t="s">
        <v>92</v>
      </c>
      <c r="H805" t="s">
        <v>93</v>
      </c>
      <c r="I805" t="s">
        <v>9717</v>
      </c>
      <c r="J805"/>
      <c r="K805" t="n">
        <v>0.0002281</v>
      </c>
      <c r="L805" t="n">
        <v>0.000158</v>
      </c>
      <c r="M805" t="n">
        <v>0.002619</v>
      </c>
      <c r="N805" t="s">
        <v>936</v>
      </c>
      <c r="O805" t="n">
        <v>2383158</v>
      </c>
      <c r="P805" t="s">
        <v>1007</v>
      </c>
      <c r="Q805"/>
      <c r="R805"/>
      <c r="S805"/>
      <c r="T805" t="n">
        <v>0.386</v>
      </c>
      <c r="U805" t="s">
        <v>697</v>
      </c>
      <c r="V805" t="s">
        <v>4794</v>
      </c>
      <c r="W805" t="n">
        <v>27.5</v>
      </c>
      <c r="X805" t="n">
        <v>0.780863821507</v>
      </c>
      <c r="Y805" t="s">
        <v>9718</v>
      </c>
      <c r="Z805"/>
      <c r="AA805"/>
      <c r="AB805" t="s">
        <v>1068</v>
      </c>
      <c r="AC805" t="s">
        <v>9719</v>
      </c>
      <c r="AD805"/>
      <c r="AE805"/>
      <c r="AF805"/>
      <c r="AG805" t="s">
        <v>9720</v>
      </c>
      <c r="AH805"/>
      <c r="AI805" t="s">
        <v>433</v>
      </c>
      <c r="AJ805" t="s">
        <v>102</v>
      </c>
      <c r="AK805" t="s">
        <v>419</v>
      </c>
      <c r="AL805" t="s">
        <v>104</v>
      </c>
      <c r="AM805" t="n">
        <v>1</v>
      </c>
      <c r="AN805"/>
      <c r="AO805" t="n">
        <v>56</v>
      </c>
      <c r="AP805" t="n">
        <v>35</v>
      </c>
      <c r="AQ805" t="n">
        <v>77</v>
      </c>
      <c r="AR805" t="n">
        <v>74</v>
      </c>
      <c r="AS805" t="n">
        <v>0</v>
      </c>
      <c r="AT805" t="n">
        <v>65</v>
      </c>
      <c r="AU805" t="n">
        <v>99</v>
      </c>
      <c r="AV805" t="n">
        <v>93</v>
      </c>
      <c r="AW805" t="n">
        <v>99</v>
      </c>
      <c r="AX805" t="n">
        <v>19097699</v>
      </c>
      <c r="AY805"/>
      <c r="AZ805" t="n">
        <v>19097699</v>
      </c>
      <c r="BA805"/>
      <c r="BB805"/>
      <c r="BC805"/>
      <c r="BD805" t="s">
        <v>107</v>
      </c>
      <c r="BE805" t="s">
        <v>9721</v>
      </c>
      <c r="BF805" t="s">
        <v>9722</v>
      </c>
      <c r="BG805" t="s">
        <v>907</v>
      </c>
      <c r="BH805" t="s">
        <v>908</v>
      </c>
      <c r="BI805"/>
      <c r="BJ805"/>
      <c r="BK805"/>
      <c r="BL805"/>
      <c r="BM805"/>
      <c r="BN805"/>
      <c r="BO805" t="n">
        <v>0.00006211</v>
      </c>
      <c r="BP805" t="n">
        <v>0.00006039</v>
      </c>
      <c r="BQ805" t="n">
        <v>0.002619</v>
      </c>
      <c r="BR805" t="n">
        <v>0.0000553</v>
      </c>
      <c r="BS805" t="n">
        <v>0</v>
      </c>
      <c r="BT805" t="n">
        <v>0.0002142</v>
      </c>
      <c r="BU805" t="n">
        <v>0</v>
      </c>
      <c r="BV805" t="n">
        <v>0.00006982</v>
      </c>
      <c r="BW805" t="n">
        <v>0.0000968</v>
      </c>
      <c r="BX805" t="n">
        <v>0</v>
      </c>
      <c r="BY805" t="n">
        <v>0</v>
      </c>
      <c r="BZ805" t="n">
        <v>0.001729</v>
      </c>
      <c r="CA805" t="n">
        <v>0</v>
      </c>
      <c r="CB805" t="n">
        <v>0</v>
      </c>
      <c r="CC805" t="n">
        <v>0</v>
      </c>
      <c r="CD805" t="n">
        <v>0.0001912</v>
      </c>
      <c r="CE805" t="n">
        <v>0</v>
      </c>
      <c r="CF805" t="n">
        <v>0.0002076</v>
      </c>
      <c r="CG805" t="n">
        <v>408</v>
      </c>
      <c r="CH805" t="str">
        <f>=SUBTOTAL(103,CG805)</f>
      </c>
      <c r="CI805" t="str">
        <f>=IF(CH805=1,IFERROR(MAX($CI$1:CI804)+(COUNTIFS($CG$1:CG804,CG805,$CH$1:CH804,1)=0),1),"")</f>
      </c>
    </row>
    <row r="806">
      <c r="A806" t="s">
        <v>9723</v>
      </c>
      <c r="B806" t="s">
        <v>9724</v>
      </c>
      <c r="C806" t="s">
        <v>9725</v>
      </c>
      <c r="D806" t="s">
        <v>9726</v>
      </c>
      <c r="E806" t="s">
        <v>9727</v>
      </c>
      <c r="F806" t="s">
        <v>9728</v>
      </c>
      <c r="G806" t="s">
        <v>1387</v>
      </c>
      <c r="H806" t="s">
        <v>93</v>
      </c>
      <c r="I806" t="s">
        <v>3431</v>
      </c>
      <c r="J806"/>
      <c r="K806" t="n">
        <v>0.005405</v>
      </c>
      <c r="L806" t="n">
        <v>0.00002049</v>
      </c>
      <c r="M806" t="n">
        <v>0.1667</v>
      </c>
      <c r="N806" t="s">
        <v>2637</v>
      </c>
      <c r="O806"/>
      <c r="P806"/>
      <c r="Q806"/>
      <c r="R806"/>
      <c r="S806"/>
      <c r="T806"/>
      <c r="U806"/>
      <c r="V806"/>
      <c r="W806" t="n">
        <v>15.54</v>
      </c>
      <c r="X806"/>
      <c r="Y806" t="s">
        <v>9729</v>
      </c>
      <c r="Z806"/>
      <c r="AA806"/>
      <c r="AB806"/>
      <c r="AC806"/>
      <c r="AD806"/>
      <c r="AE806"/>
      <c r="AF806"/>
      <c r="AG806" t="s">
        <v>9730</v>
      </c>
      <c r="AH806"/>
      <c r="AI806" t="s">
        <v>103</v>
      </c>
      <c r="AJ806" t="s">
        <v>103</v>
      </c>
      <c r="AK806" t="s">
        <v>103</v>
      </c>
      <c r="AL806" t="s">
        <v>161</v>
      </c>
      <c r="AM806" t="n">
        <v>1</v>
      </c>
      <c r="AN806"/>
      <c r="AO806" t="n">
        <v>20</v>
      </c>
      <c r="AP806" t="n">
        <v>19</v>
      </c>
      <c r="AQ806" t="n">
        <v>11</v>
      </c>
      <c r="AR806" t="n">
        <v>0</v>
      </c>
      <c r="AS806" t="n">
        <v>0</v>
      </c>
      <c r="AT806" t="n">
        <v>2</v>
      </c>
      <c r="AU806" t="n">
        <v>7</v>
      </c>
      <c r="AV806" t="n">
        <v>11</v>
      </c>
      <c r="AW806" t="n">
        <v>14</v>
      </c>
      <c r="AX806"/>
      <c r="AY806"/>
      <c r="AZ806"/>
      <c r="BA806"/>
      <c r="BB806"/>
      <c r="BC806"/>
      <c r="BD806" t="s">
        <v>107</v>
      </c>
      <c r="BE806" t="s">
        <v>9731</v>
      </c>
      <c r="BF806" t="s">
        <v>9732</v>
      </c>
      <c r="BG806" t="s">
        <v>9733</v>
      </c>
      <c r="BH806" t="s">
        <v>9734</v>
      </c>
      <c r="BI806"/>
      <c r="BJ806"/>
      <c r="BK806"/>
      <c r="BL806"/>
      <c r="BM806"/>
      <c r="BN806"/>
      <c r="BO806" t="n">
        <v>0.1667</v>
      </c>
      <c r="BP806" t="n">
        <v>0</v>
      </c>
      <c r="BQ806" t="n">
        <v>0</v>
      </c>
      <c r="BR806"/>
      <c r="BS806" t="n">
        <v>0</v>
      </c>
      <c r="BT806" t="n">
        <v>0.002381</v>
      </c>
      <c r="BU806" t="n">
        <v>0</v>
      </c>
      <c r="BV806" t="n">
        <v>0.01087</v>
      </c>
      <c r="BW806" t="n">
        <v>0.00002465</v>
      </c>
      <c r="BX806" t="n">
        <v>0</v>
      </c>
      <c r="BY806" t="n">
        <v>0.0000677</v>
      </c>
      <c r="BZ806" t="n">
        <v>0</v>
      </c>
      <c r="CA806" t="n">
        <v>0</v>
      </c>
      <c r="CB806" t="n">
        <v>0</v>
      </c>
      <c r="CC806" t="n">
        <v>0</v>
      </c>
      <c r="CD806" t="n">
        <v>0.00001516</v>
      </c>
      <c r="CE806" t="n">
        <v>0</v>
      </c>
      <c r="CF806" t="n">
        <v>0</v>
      </c>
      <c r="CG806" t="n">
        <v>409</v>
      </c>
      <c r="CH806" t="str">
        <f>=SUBTOTAL(103,CG806)</f>
      </c>
      <c r="CI806" t="str">
        <f>=IF(CH806=1,IFERROR(MAX($CI$1:CI805)+(COUNTIFS($CG$1:CG805,CG806,$CH$1:CH805,1)=0),1),"")</f>
      </c>
    </row>
    <row r="807">
      <c r="A807" t="s">
        <v>9735</v>
      </c>
      <c r="B807" t="s">
        <v>9736</v>
      </c>
      <c r="C807" t="s">
        <v>9737</v>
      </c>
      <c r="D807" t="s">
        <v>9738</v>
      </c>
      <c r="E807" t="s">
        <v>9739</v>
      </c>
      <c r="F807" t="s">
        <v>9740</v>
      </c>
      <c r="G807" t="s">
        <v>1120</v>
      </c>
      <c r="H807" t="s">
        <v>93</v>
      </c>
      <c r="I807" t="s">
        <v>9741</v>
      </c>
      <c r="J807"/>
      <c r="K807" t="n">
        <v>0.00005744</v>
      </c>
      <c r="L807" t="n">
        <v>0.00003286</v>
      </c>
      <c r="M807" t="n">
        <v>0.0007064</v>
      </c>
      <c r="N807" t="s">
        <v>936</v>
      </c>
      <c r="O807"/>
      <c r="P807"/>
      <c r="Q807" t="s">
        <v>9742</v>
      </c>
      <c r="R807"/>
      <c r="S807" t="s">
        <v>9743</v>
      </c>
      <c r="T807" t="n">
        <v>0.214</v>
      </c>
      <c r="U807" t="s">
        <v>222</v>
      </c>
      <c r="V807" t="s">
        <v>1409</v>
      </c>
      <c r="W807" t="n">
        <v>32</v>
      </c>
      <c r="X807" t="n">
        <v>0.690964519978</v>
      </c>
      <c r="Y807" t="s">
        <v>9744</v>
      </c>
      <c r="Z807"/>
      <c r="AA807"/>
      <c r="AB807" t="s">
        <v>1797</v>
      </c>
      <c r="AC807" t="s">
        <v>266</v>
      </c>
      <c r="AD807" t="s">
        <v>9745</v>
      </c>
      <c r="AE807" t="s">
        <v>247</v>
      </c>
      <c r="AF807"/>
      <c r="AG807" t="s">
        <v>9746</v>
      </c>
      <c r="AH807"/>
      <c r="AI807" t="s">
        <v>433</v>
      </c>
      <c r="AJ807" t="s">
        <v>102</v>
      </c>
      <c r="AK807" t="s">
        <v>419</v>
      </c>
      <c r="AL807" t="s">
        <v>228</v>
      </c>
      <c r="AM807" t="n">
        <v>1</v>
      </c>
      <c r="AN807"/>
      <c r="AO807" t="n">
        <v>146</v>
      </c>
      <c r="AP807" t="n">
        <v>34</v>
      </c>
      <c r="AQ807" t="n">
        <v>194</v>
      </c>
      <c r="AR807" t="n">
        <v>144</v>
      </c>
      <c r="AS807" t="n">
        <v>0</v>
      </c>
      <c r="AT807" t="n">
        <v>136</v>
      </c>
      <c r="AU807" t="n">
        <v>99</v>
      </c>
      <c r="AV807" t="n">
        <v>99</v>
      </c>
      <c r="AW807" t="n">
        <v>99</v>
      </c>
      <c r="AX807" t="n">
        <v>19097699</v>
      </c>
      <c r="AY807"/>
      <c r="AZ807" t="n">
        <v>19097699</v>
      </c>
      <c r="BA807" t="s">
        <v>105</v>
      </c>
      <c r="BB807" t="s">
        <v>9747</v>
      </c>
      <c r="BC807"/>
      <c r="BD807" t="s">
        <v>107</v>
      </c>
      <c r="BE807" t="s">
        <v>9748</v>
      </c>
      <c r="BF807" t="s">
        <v>9749</v>
      </c>
      <c r="BG807" t="s">
        <v>352</v>
      </c>
      <c r="BH807" t="s">
        <v>353</v>
      </c>
      <c r="BI807"/>
      <c r="BJ807"/>
      <c r="BK807"/>
      <c r="BL807"/>
      <c r="BM807"/>
      <c r="BN807"/>
      <c r="BO807" t="n">
        <v>0</v>
      </c>
      <c r="BP807" t="n">
        <v>0</v>
      </c>
      <c r="BQ807" t="n">
        <v>0.0007064</v>
      </c>
      <c r="BR807" t="n">
        <v>0</v>
      </c>
      <c r="BS807" t="n">
        <v>0</v>
      </c>
      <c r="BT807" t="n">
        <v>0.00003292</v>
      </c>
      <c r="BU807" t="n">
        <v>0</v>
      </c>
      <c r="BV807" t="n">
        <v>0.00004394</v>
      </c>
      <c r="BW807" t="n">
        <v>0</v>
      </c>
      <c r="BX807" t="n">
        <v>0</v>
      </c>
      <c r="BY807" t="n">
        <v>0</v>
      </c>
      <c r="BZ807" t="n">
        <v>0.0005764</v>
      </c>
      <c r="CA807" t="n">
        <v>0</v>
      </c>
      <c r="CB807" t="n">
        <v>0</v>
      </c>
      <c r="CC807" t="n">
        <v>0</v>
      </c>
      <c r="CD807" t="n">
        <v>0.0000294</v>
      </c>
      <c r="CE807" t="n">
        <v>0</v>
      </c>
      <c r="CF807" t="n">
        <v>0.0002071</v>
      </c>
      <c r="CG807" t="n">
        <v>410</v>
      </c>
      <c r="CH807" t="str">
        <f>=SUBTOTAL(103,CG807)</f>
      </c>
      <c r="CI807" t="str">
        <f>=IF(CH807=1,IFERROR(MAX($CI$1:CI806)+(COUNTIFS($CG$1:CG806,CG807,$CH$1:CH806,1)=0),1),"")</f>
      </c>
    </row>
    <row r="808">
      <c r="A808" t="s">
        <v>9750</v>
      </c>
      <c r="B808" t="s">
        <v>9751</v>
      </c>
      <c r="C808" t="s">
        <v>9752</v>
      </c>
      <c r="D808" t="s">
        <v>9753</v>
      </c>
      <c r="E808" t="s">
        <v>9754</v>
      </c>
      <c r="F808" t="s">
        <v>9755</v>
      </c>
      <c r="G808" t="s">
        <v>157</v>
      </c>
      <c r="H808" t="s">
        <v>93</v>
      </c>
      <c r="I808" t="s">
        <v>261</v>
      </c>
      <c r="J808"/>
      <c r="K808" t="n">
        <v>0.001667</v>
      </c>
      <c r="L808" t="n">
        <v>0.0002953</v>
      </c>
      <c r="M808" t="n">
        <v>0.002394</v>
      </c>
      <c r="N808" t="s">
        <v>3921</v>
      </c>
      <c r="O808"/>
      <c r="P808"/>
      <c r="Q808"/>
      <c r="R808"/>
      <c r="S808"/>
      <c r="T808"/>
      <c r="U808"/>
      <c r="V808"/>
      <c r="W808" t="n">
        <v>21.1</v>
      </c>
      <c r="X808"/>
      <c r="Y808" t="s">
        <v>9756</v>
      </c>
      <c r="Z808"/>
      <c r="AA808"/>
      <c r="AB808"/>
      <c r="AC808"/>
      <c r="AD808"/>
      <c r="AE808"/>
      <c r="AF808"/>
      <c r="AG808" t="s">
        <v>9757</v>
      </c>
      <c r="AH808"/>
      <c r="AI808" t="s">
        <v>433</v>
      </c>
      <c r="AJ808" t="s">
        <v>433</v>
      </c>
      <c r="AK808" t="s">
        <v>433</v>
      </c>
      <c r="AL808" t="s">
        <v>161</v>
      </c>
      <c r="AM808" t="n">
        <v>1</v>
      </c>
      <c r="AN808"/>
      <c r="AO808" t="n">
        <v>28</v>
      </c>
      <c r="AP808" t="n">
        <v>21</v>
      </c>
      <c r="AQ808" t="n">
        <v>31</v>
      </c>
      <c r="AR808" t="n">
        <v>4</v>
      </c>
      <c r="AS808" t="n">
        <v>4</v>
      </c>
      <c r="AT808" t="n">
        <v>2</v>
      </c>
      <c r="AU808" t="n">
        <v>99</v>
      </c>
      <c r="AV808" t="n">
        <v>99</v>
      </c>
      <c r="AW808" t="n">
        <v>0</v>
      </c>
      <c r="AX808" t="n">
        <v>19964897</v>
      </c>
      <c r="AY808" t="n">
        <v>19964897</v>
      </c>
      <c r="AZ808" t="n">
        <v>19964897</v>
      </c>
      <c r="BA808" t="s">
        <v>105</v>
      </c>
      <c r="BB808" t="s">
        <v>9758</v>
      </c>
      <c r="BC808"/>
      <c r="BD808" t="s">
        <v>163</v>
      </c>
      <c r="BE808" t="s">
        <v>9759</v>
      </c>
      <c r="BF808" t="s">
        <v>9760</v>
      </c>
      <c r="BG808" t="s">
        <v>7353</v>
      </c>
      <c r="BH808" t="s">
        <v>9761</v>
      </c>
      <c r="BI808"/>
      <c r="BJ808"/>
      <c r="BK808"/>
      <c r="BL808"/>
      <c r="BM808"/>
      <c r="BN808"/>
      <c r="BO808" t="n">
        <v>0.002147</v>
      </c>
      <c r="BP808" t="n">
        <v>0.001425</v>
      </c>
      <c r="BQ808" t="n">
        <v>0.0006538</v>
      </c>
      <c r="BR808" t="n">
        <v>0.001861</v>
      </c>
      <c r="BS808" t="n">
        <v>0.001556</v>
      </c>
      <c r="BT808" t="n">
        <v>0.00193</v>
      </c>
      <c r="BU808" t="n">
        <v>0.002394</v>
      </c>
      <c r="BV808" t="n">
        <v>0.00137</v>
      </c>
      <c r="BW808" t="n">
        <v>0.000238</v>
      </c>
      <c r="BX808" t="n">
        <v>0</v>
      </c>
      <c r="BY808" t="n">
        <v>0.0002809</v>
      </c>
      <c r="BZ808" t="n">
        <v>0.0003021</v>
      </c>
      <c r="CA808" t="n">
        <v>0.0004327</v>
      </c>
      <c r="CB808" t="n">
        <v>0.0001002</v>
      </c>
      <c r="CC808" t="n">
        <v>0</v>
      </c>
      <c r="CD808" t="n">
        <v>0.000355</v>
      </c>
      <c r="CE808" t="n">
        <v>0.0005071</v>
      </c>
      <c r="CF808" t="n">
        <v>0.0002291</v>
      </c>
      <c r="CG808" t="n">
        <v>411</v>
      </c>
      <c r="CH808" t="str">
        <f>=SUBTOTAL(103,CG808)</f>
      </c>
      <c r="CI808" t="str">
        <f>=IF(CH808=1,IFERROR(MAX($CI$1:CI807)+(COUNTIFS($CG$1:CG807,CG808,$CH$1:CH807,1)=0),1),"")</f>
      </c>
    </row>
    <row r="809">
      <c r="A809" t="s">
        <v>9750</v>
      </c>
      <c r="B809" t="s">
        <v>9762</v>
      </c>
      <c r="C809" t="s">
        <v>9763</v>
      </c>
      <c r="D809" t="s">
        <v>9753</v>
      </c>
      <c r="E809" t="s">
        <v>9764</v>
      </c>
      <c r="F809" t="s">
        <v>9765</v>
      </c>
      <c r="G809" t="s">
        <v>92</v>
      </c>
      <c r="H809" t="s">
        <v>93</v>
      </c>
      <c r="I809" t="s">
        <v>261</v>
      </c>
      <c r="J809"/>
      <c r="K809" t="n">
        <v>0.004852</v>
      </c>
      <c r="L809" t="n">
        <v>0.2895</v>
      </c>
      <c r="M809" t="n">
        <v>0.3519</v>
      </c>
      <c r="N809" t="s">
        <v>582</v>
      </c>
      <c r="O809"/>
      <c r="P809"/>
      <c r="Q809"/>
      <c r="R809"/>
      <c r="S809"/>
      <c r="T809" t="n">
        <v>0.011</v>
      </c>
      <c r="U809" t="s">
        <v>9766</v>
      </c>
      <c r="V809" t="s">
        <v>244</v>
      </c>
      <c r="W809" t="n">
        <v>1.115</v>
      </c>
      <c r="X809" t="n">
        <v>0.531985938549</v>
      </c>
      <c r="Y809" t="s">
        <v>9767</v>
      </c>
      <c r="Z809"/>
      <c r="AA809"/>
      <c r="AB809" t="s">
        <v>284</v>
      </c>
      <c r="AC809" t="s">
        <v>285</v>
      </c>
      <c r="AD809"/>
      <c r="AE809"/>
      <c r="AF809" t="s">
        <v>9768</v>
      </c>
      <c r="AG809" t="s">
        <v>9769</v>
      </c>
      <c r="AH809"/>
      <c r="AI809"/>
      <c r="AJ809"/>
      <c r="AK809"/>
      <c r="AL809" t="s">
        <v>249</v>
      </c>
      <c r="AM809"/>
      <c r="AN809"/>
      <c r="AO809"/>
      <c r="AP809"/>
      <c r="AQ809"/>
      <c r="AR809"/>
      <c r="AS809"/>
      <c r="AT809"/>
      <c r="AU809"/>
      <c r="AV809"/>
      <c r="AW809"/>
      <c r="AX809"/>
      <c r="AY809"/>
      <c r="AZ809"/>
      <c r="BA809" t="s">
        <v>105</v>
      </c>
      <c r="BB809" t="s">
        <v>9758</v>
      </c>
      <c r="BC809"/>
      <c r="BD809" t="s">
        <v>107</v>
      </c>
      <c r="BE809" t="s">
        <v>9759</v>
      </c>
      <c r="BF809" t="s">
        <v>9760</v>
      </c>
      <c r="BG809" t="s">
        <v>3667</v>
      </c>
      <c r="BH809" t="s">
        <v>3668</v>
      </c>
      <c r="BI809"/>
      <c r="BJ809"/>
      <c r="BK809"/>
      <c r="BL809"/>
      <c r="BM809"/>
      <c r="BN809"/>
      <c r="BO809" t="n">
        <v>0.001129</v>
      </c>
      <c r="BP809" t="n">
        <v>0.0002457</v>
      </c>
      <c r="BQ809" t="n">
        <v>0.0006764</v>
      </c>
      <c r="BR809" t="n">
        <v>0.001361</v>
      </c>
      <c r="BS809" t="n">
        <v>0.04643</v>
      </c>
      <c r="BT809" t="n">
        <v>0.003391</v>
      </c>
      <c r="BU809" t="n">
        <v>0.001669</v>
      </c>
      <c r="BV809" t="n">
        <v>0.000186</v>
      </c>
      <c r="BW809" t="n">
        <v>0.18</v>
      </c>
      <c r="BX809" t="n">
        <v>0.3028</v>
      </c>
      <c r="BY809" t="n">
        <v>0.3374</v>
      </c>
      <c r="BZ809" t="n">
        <v>0.3299</v>
      </c>
      <c r="CA809" t="n">
        <v>0.3282</v>
      </c>
      <c r="CB809" t="n">
        <v>0.3406</v>
      </c>
      <c r="CC809" t="n">
        <v>0.3519</v>
      </c>
      <c r="CD809" t="n">
        <v>0.3404</v>
      </c>
      <c r="CE809" t="n">
        <v>0.3136</v>
      </c>
      <c r="CF809" t="n">
        <v>0.2772</v>
      </c>
      <c r="CG809" t="n">
        <v>411</v>
      </c>
      <c r="CH809" t="str">
        <f>=SUBTOTAL(103,CG809)</f>
      </c>
      <c r="CI809" t="str">
        <f>=IF(CH809=1,IFERROR(MAX($CI$1:CI808)+(COUNTIFS($CG$1:CG808,CG809,$CH$1:CH808,1)=0),1),"")</f>
      </c>
    </row>
    <row r="810">
      <c r="A810" t="s">
        <v>9750</v>
      </c>
      <c r="B810" t="s">
        <v>9770</v>
      </c>
      <c r="C810" t="s">
        <v>9771</v>
      </c>
      <c r="D810" t="s">
        <v>9753</v>
      </c>
      <c r="E810" t="s">
        <v>9772</v>
      </c>
      <c r="F810" t="s">
        <v>9773</v>
      </c>
      <c r="G810" t="s">
        <v>92</v>
      </c>
      <c r="H810" t="s">
        <v>93</v>
      </c>
      <c r="I810" t="s">
        <v>261</v>
      </c>
      <c r="J810"/>
      <c r="K810" t="n">
        <v>0.00001481</v>
      </c>
      <c r="L810" t="n">
        <v>0.07898</v>
      </c>
      <c r="M810" t="n">
        <v>0.113</v>
      </c>
      <c r="N810" t="s">
        <v>731</v>
      </c>
      <c r="O810"/>
      <c r="P810"/>
      <c r="Q810"/>
      <c r="R810"/>
      <c r="S810"/>
      <c r="T810" t="n">
        <v>0.01</v>
      </c>
      <c r="U810" t="s">
        <v>9774</v>
      </c>
      <c r="V810" t="s">
        <v>244</v>
      </c>
      <c r="W810" t="n">
        <v>0.086</v>
      </c>
      <c r="X810" t="n">
        <v>0.512872576714</v>
      </c>
      <c r="Y810" t="s">
        <v>9775</v>
      </c>
      <c r="Z810"/>
      <c r="AA810"/>
      <c r="AB810" t="s">
        <v>284</v>
      </c>
      <c r="AC810" t="s">
        <v>285</v>
      </c>
      <c r="AD810"/>
      <c r="AE810"/>
      <c r="AF810" t="s">
        <v>9776</v>
      </c>
      <c r="AG810" t="s">
        <v>9777</v>
      </c>
      <c r="AH810"/>
      <c r="AI810"/>
      <c r="AJ810"/>
      <c r="AK810"/>
      <c r="AL810" t="s">
        <v>249</v>
      </c>
      <c r="AM810"/>
      <c r="AN810"/>
      <c r="AO810"/>
      <c r="AP810"/>
      <c r="AQ810"/>
      <c r="AR810"/>
      <c r="AS810"/>
      <c r="AT810"/>
      <c r="AU810"/>
      <c r="AV810"/>
      <c r="AW810"/>
      <c r="AX810"/>
      <c r="AY810"/>
      <c r="AZ810"/>
      <c r="BA810" t="s">
        <v>105</v>
      </c>
      <c r="BB810" t="s">
        <v>9758</v>
      </c>
      <c r="BC810"/>
      <c r="BD810" t="s">
        <v>107</v>
      </c>
      <c r="BE810" t="s">
        <v>9759</v>
      </c>
      <c r="BF810" t="s">
        <v>9760</v>
      </c>
      <c r="BG810" t="s">
        <v>7121</v>
      </c>
      <c r="BH810" t="s">
        <v>8540</v>
      </c>
      <c r="BI810"/>
      <c r="BJ810"/>
      <c r="BK810"/>
      <c r="BL810"/>
      <c r="BM810"/>
      <c r="BN810"/>
      <c r="BO810" t="n">
        <v>0.0001369</v>
      </c>
      <c r="BP810" t="n">
        <v>0</v>
      </c>
      <c r="BQ810" t="n">
        <v>0</v>
      </c>
      <c r="BR810" t="n">
        <v>0</v>
      </c>
      <c r="BS810" t="n">
        <v>0.00009839</v>
      </c>
      <c r="BT810" t="n">
        <v>0</v>
      </c>
      <c r="BU810" t="n">
        <v>0</v>
      </c>
      <c r="BV810" t="n">
        <v>0</v>
      </c>
      <c r="BW810" t="n">
        <v>0.04626</v>
      </c>
      <c r="BX810" t="n">
        <v>0.1017</v>
      </c>
      <c r="BY810" t="n">
        <v>0.113</v>
      </c>
      <c r="BZ810" t="n">
        <v>0.09253</v>
      </c>
      <c r="CA810" t="n">
        <v>0.1071</v>
      </c>
      <c r="CB810" t="n">
        <v>0.09112</v>
      </c>
      <c r="CC810" t="n">
        <v>0.09375</v>
      </c>
      <c r="CD810" t="n">
        <v>0.09226</v>
      </c>
      <c r="CE810" t="n">
        <v>0.08939</v>
      </c>
      <c r="CF810" t="n">
        <v>0.1075</v>
      </c>
      <c r="CG810" t="n">
        <v>411</v>
      </c>
      <c r="CH810" t="str">
        <f>=SUBTOTAL(103,CG810)</f>
      </c>
      <c r="CI810" t="str">
        <f>=IF(CH810=1,IFERROR(MAX($CI$1:CI809)+(COUNTIFS($CG$1:CG809,CG810,$CH$1:CH809,1)=0),1),"")</f>
      </c>
    </row>
    <row r="811">
      <c r="A811" t="s">
        <v>9750</v>
      </c>
      <c r="B811" t="s">
        <v>9778</v>
      </c>
      <c r="C811" t="s">
        <v>9779</v>
      </c>
      <c r="D811" t="s">
        <v>9753</v>
      </c>
      <c r="E811" t="s">
        <v>9780</v>
      </c>
      <c r="F811" t="s">
        <v>9781</v>
      </c>
      <c r="G811" t="s">
        <v>92</v>
      </c>
      <c r="H811" t="s">
        <v>93</v>
      </c>
      <c r="I811" t="s">
        <v>261</v>
      </c>
      <c r="J811"/>
      <c r="K811" t="n">
        <v>0.0000155</v>
      </c>
      <c r="L811" t="n">
        <v>0.002915</v>
      </c>
      <c r="M811" t="n">
        <v>0.006061</v>
      </c>
      <c r="N811" t="s">
        <v>731</v>
      </c>
      <c r="O811"/>
      <c r="P811"/>
      <c r="Q811"/>
      <c r="R811"/>
      <c r="S811"/>
      <c r="T811" t="n">
        <v>0.022</v>
      </c>
      <c r="U811" t="s">
        <v>378</v>
      </c>
      <c r="V811" t="s">
        <v>244</v>
      </c>
      <c r="W811" t="n">
        <v>0.378</v>
      </c>
      <c r="X811" t="n">
        <v>0.518658161163</v>
      </c>
      <c r="Y811" t="s">
        <v>9782</v>
      </c>
      <c r="Z811"/>
      <c r="AA811"/>
      <c r="AB811" t="s">
        <v>284</v>
      </c>
      <c r="AC811" t="s">
        <v>285</v>
      </c>
      <c r="AD811"/>
      <c r="AE811"/>
      <c r="AF811" t="s">
        <v>9783</v>
      </c>
      <c r="AG811" t="s">
        <v>9784</v>
      </c>
      <c r="AH811"/>
      <c r="AI811"/>
      <c r="AJ811"/>
      <c r="AK811"/>
      <c r="AL811" t="s">
        <v>249</v>
      </c>
      <c r="AM811"/>
      <c r="AN811"/>
      <c r="AO811"/>
      <c r="AP811"/>
      <c r="AQ811"/>
      <c r="AR811"/>
      <c r="AS811"/>
      <c r="AT811"/>
      <c r="AU811"/>
      <c r="AV811"/>
      <c r="AW811"/>
      <c r="AX811"/>
      <c r="AY811"/>
      <c r="AZ811"/>
      <c r="BA811" t="s">
        <v>105</v>
      </c>
      <c r="BB811" t="s">
        <v>9758</v>
      </c>
      <c r="BC811"/>
      <c r="BD811" t="s">
        <v>107</v>
      </c>
      <c r="BE811" t="s">
        <v>9759</v>
      </c>
      <c r="BF811" t="s">
        <v>9760</v>
      </c>
      <c r="BG811" t="s">
        <v>301</v>
      </c>
      <c r="BH811" t="s">
        <v>748</v>
      </c>
      <c r="BI811"/>
      <c r="BJ811"/>
      <c r="BK811"/>
      <c r="BL811"/>
      <c r="BM811"/>
      <c r="BN811"/>
      <c r="BO811" t="n">
        <v>0</v>
      </c>
      <c r="BP811" t="n">
        <v>0</v>
      </c>
      <c r="BQ811" t="n">
        <v>0</v>
      </c>
      <c r="BR811" t="n">
        <v>0</v>
      </c>
      <c r="BS811" t="n">
        <v>0.0001037</v>
      </c>
      <c r="BT811" t="n">
        <v>0.00001997</v>
      </c>
      <c r="BU811" t="n">
        <v>0</v>
      </c>
      <c r="BV811" t="n">
        <v>0</v>
      </c>
      <c r="BW811" t="n">
        <v>0.002489</v>
      </c>
      <c r="BX811" t="n">
        <v>0</v>
      </c>
      <c r="BY811" t="n">
        <v>0.006061</v>
      </c>
      <c r="BZ811" t="n">
        <v>0.001132</v>
      </c>
      <c r="CA811" t="n">
        <v>0.002646</v>
      </c>
      <c r="CB811" t="n">
        <v>0.005538</v>
      </c>
      <c r="CC811" t="n">
        <v>0</v>
      </c>
      <c r="CD811" t="n">
        <v>0.002221</v>
      </c>
      <c r="CE811" t="n">
        <v>0.00499</v>
      </c>
      <c r="CF811" t="n">
        <v>0.004194</v>
      </c>
      <c r="CG811" t="n">
        <v>411</v>
      </c>
      <c r="CH811" t="str">
        <f>=SUBTOTAL(103,CG811)</f>
      </c>
      <c r="CI811" t="str">
        <f>=IF(CH811=1,IFERROR(MAX($CI$1:CI810)+(COUNTIFS($CG$1:CG810,CG811,$CH$1:CH810,1)=0),1),"")</f>
      </c>
    </row>
    <row r="812">
      <c r="A812" t="s">
        <v>9750</v>
      </c>
      <c r="B812" t="s">
        <v>9785</v>
      </c>
      <c r="C812" t="s">
        <v>9786</v>
      </c>
      <c r="D812" t="s">
        <v>9753</v>
      </c>
      <c r="E812" t="s">
        <v>9787</v>
      </c>
      <c r="F812" t="s">
        <v>9788</v>
      </c>
      <c r="G812" t="s">
        <v>92</v>
      </c>
      <c r="H812" t="s">
        <v>93</v>
      </c>
      <c r="I812" t="s">
        <v>261</v>
      </c>
      <c r="J812"/>
      <c r="K812" t="n">
        <v>0.0000145</v>
      </c>
      <c r="L812" t="n">
        <v>0.0008336</v>
      </c>
      <c r="M812" t="n">
        <v>0.00188</v>
      </c>
      <c r="N812" t="s">
        <v>207</v>
      </c>
      <c r="O812"/>
      <c r="P812"/>
      <c r="Q812"/>
      <c r="R812"/>
      <c r="S812"/>
      <c r="T812" t="n">
        <v>0.017</v>
      </c>
      <c r="U812" t="s">
        <v>3514</v>
      </c>
      <c r="V812" t="s">
        <v>244</v>
      </c>
      <c r="W812" t="n">
        <v>0.209</v>
      </c>
      <c r="X812" t="n">
        <v>0.49693068862</v>
      </c>
      <c r="Y812" t="s">
        <v>9789</v>
      </c>
      <c r="Z812"/>
      <c r="AA812"/>
      <c r="AB812" t="s">
        <v>284</v>
      </c>
      <c r="AC812" t="s">
        <v>285</v>
      </c>
      <c r="AD812"/>
      <c r="AE812"/>
      <c r="AF812" t="s">
        <v>9790</v>
      </c>
      <c r="AG812" t="s">
        <v>9791</v>
      </c>
      <c r="AH812"/>
      <c r="AI812"/>
      <c r="AJ812"/>
      <c r="AK812"/>
      <c r="AL812" t="s">
        <v>228</v>
      </c>
      <c r="AM812"/>
      <c r="AN812"/>
      <c r="AO812"/>
      <c r="AP812"/>
      <c r="AQ812"/>
      <c r="AR812"/>
      <c r="AS812"/>
      <c r="AT812"/>
      <c r="AU812"/>
      <c r="AV812"/>
      <c r="AW812"/>
      <c r="AX812"/>
      <c r="AY812"/>
      <c r="AZ812"/>
      <c r="BA812" t="s">
        <v>105</v>
      </c>
      <c r="BB812" t="s">
        <v>9758</v>
      </c>
      <c r="BC812"/>
      <c r="BD812" t="s">
        <v>107</v>
      </c>
      <c r="BE812" t="s">
        <v>9759</v>
      </c>
      <c r="BF812" t="s">
        <v>9760</v>
      </c>
      <c r="BG812" t="s">
        <v>9792</v>
      </c>
      <c r="BH812" t="s">
        <v>9793</v>
      </c>
      <c r="BI812"/>
      <c r="BJ812"/>
      <c r="BK812"/>
      <c r="BL812"/>
      <c r="BM812"/>
      <c r="BN812"/>
      <c r="BO812" t="n">
        <v>0</v>
      </c>
      <c r="BP812" t="n">
        <v>0</v>
      </c>
      <c r="BQ812" t="n">
        <v>0</v>
      </c>
      <c r="BR812" t="n">
        <v>0</v>
      </c>
      <c r="BS812" t="n">
        <v>0.0001014</v>
      </c>
      <c r="BT812" t="n">
        <v>0.00001856</v>
      </c>
      <c r="BU812" t="n">
        <v>0</v>
      </c>
      <c r="BV812" t="n">
        <v>0</v>
      </c>
      <c r="BW812" t="n">
        <v>0.0008342</v>
      </c>
      <c r="BX812" t="n">
        <v>0</v>
      </c>
      <c r="BY812" t="n">
        <v>0.001569</v>
      </c>
      <c r="BZ812" t="n">
        <v>0.0008598</v>
      </c>
      <c r="CA812" t="n">
        <v>0.001404</v>
      </c>
      <c r="CB812" t="n">
        <v>0.001632</v>
      </c>
      <c r="CC812" t="n">
        <v>0</v>
      </c>
      <c r="CD812" t="n">
        <v>0.0004926</v>
      </c>
      <c r="CE812" t="n">
        <v>0.0007776</v>
      </c>
      <c r="CF812" t="n">
        <v>0.00188</v>
      </c>
      <c r="CG812" t="n">
        <v>411</v>
      </c>
      <c r="CH812" t="str">
        <f>=SUBTOTAL(103,CG812)</f>
      </c>
      <c r="CI812" t="str">
        <f>=IF(CH812=1,IFERROR(MAX($CI$1:CI811)+(COUNTIFS($CG$1:CG811,CG812,$CH$1:CH811,1)=0),1),"")</f>
      </c>
    </row>
    <row r="813">
      <c r="A813" t="s">
        <v>9794</v>
      </c>
      <c r="B813" t="s">
        <v>9795</v>
      </c>
      <c r="C813" t="s">
        <v>9796</v>
      </c>
      <c r="D813" t="s">
        <v>9797</v>
      </c>
      <c r="E813" t="s">
        <v>9798</v>
      </c>
      <c r="F813" t="s">
        <v>9799</v>
      </c>
      <c r="G813" t="s">
        <v>92</v>
      </c>
      <c r="H813" t="s">
        <v>93</v>
      </c>
      <c r="I813" t="s">
        <v>6246</v>
      </c>
      <c r="J813"/>
      <c r="K813" t="n">
        <v>0.006094</v>
      </c>
      <c r="L813" t="n">
        <v>0.005773</v>
      </c>
      <c r="M813" t="n">
        <v>0.02532</v>
      </c>
      <c r="N813" t="s">
        <v>582</v>
      </c>
      <c r="O813" t="n">
        <v>1669162</v>
      </c>
      <c r="P813" t="s">
        <v>412</v>
      </c>
      <c r="Q813"/>
      <c r="R813"/>
      <c r="S813"/>
      <c r="T813" t="n">
        <v>0.038</v>
      </c>
      <c r="U813" t="s">
        <v>835</v>
      </c>
      <c r="V813" t="s">
        <v>244</v>
      </c>
      <c r="W813" t="n">
        <v>6.785</v>
      </c>
      <c r="X813" t="n">
        <v>0.244654297829</v>
      </c>
      <c r="Y813"/>
      <c r="Z813"/>
      <c r="AA813"/>
      <c r="AB813"/>
      <c r="AC813"/>
      <c r="AD813"/>
      <c r="AE813"/>
      <c r="AF813" t="s">
        <v>9800</v>
      </c>
      <c r="AG813" t="s">
        <v>9801</v>
      </c>
      <c r="AH813"/>
      <c r="AI813" t="s">
        <v>102</v>
      </c>
      <c r="AJ813" t="s">
        <v>179</v>
      </c>
      <c r="AK813" t="s">
        <v>433</v>
      </c>
      <c r="AL813" t="s">
        <v>249</v>
      </c>
      <c r="AM813" t="n">
        <v>1</v>
      </c>
      <c r="AN813"/>
      <c r="AO813" t="n">
        <v>34</v>
      </c>
      <c r="AP813" t="n">
        <v>0</v>
      </c>
      <c r="AQ813" t="n">
        <v>120</v>
      </c>
      <c r="AR813" t="n">
        <v>0</v>
      </c>
      <c r="AS813" t="n">
        <v>174</v>
      </c>
      <c r="AT813" t="n">
        <v>130</v>
      </c>
      <c r="AU813" t="n">
        <v>79</v>
      </c>
      <c r="AV813" t="n">
        <v>99</v>
      </c>
      <c r="AW813" t="n">
        <v>99</v>
      </c>
      <c r="AX813"/>
      <c r="AY813"/>
      <c r="AZ813" t="n">
        <v>19964897</v>
      </c>
      <c r="BA813" t="s">
        <v>105</v>
      </c>
      <c r="BB813" t="s">
        <v>9802</v>
      </c>
      <c r="BC813"/>
      <c r="BD813" t="s">
        <v>107</v>
      </c>
      <c r="BE813" t="s">
        <v>9803</v>
      </c>
      <c r="BF813" t="s">
        <v>9804</v>
      </c>
      <c r="BG813" t="s">
        <v>3667</v>
      </c>
      <c r="BH813" t="s">
        <v>3668</v>
      </c>
      <c r="BI813" t="n">
        <v>0.0118</v>
      </c>
      <c r="BJ813" t="n">
        <v>0.0166</v>
      </c>
      <c r="BK813" t="n">
        <v>0.0072</v>
      </c>
      <c r="BL813" t="n">
        <v>0.0208</v>
      </c>
      <c r="BM813" t="n">
        <v>0.001</v>
      </c>
      <c r="BN813" t="n">
        <v>0.0102</v>
      </c>
      <c r="BO813" t="n">
        <v>0.01187</v>
      </c>
      <c r="BP813" t="n">
        <v>0.001633</v>
      </c>
      <c r="BQ813" t="n">
        <v>0.0202</v>
      </c>
      <c r="BR813" t="n">
        <v>0.02427</v>
      </c>
      <c r="BS813" t="n">
        <v>0</v>
      </c>
      <c r="BT813" t="n">
        <v>0.0007885</v>
      </c>
      <c r="BU813" t="n">
        <v>0.003978</v>
      </c>
      <c r="BV813" t="n">
        <v>0.01072</v>
      </c>
      <c r="BW813" t="n">
        <v>0.01357</v>
      </c>
      <c r="BX813" t="n">
        <v>0</v>
      </c>
      <c r="BY813" t="n">
        <v>0.002292</v>
      </c>
      <c r="BZ813" t="n">
        <v>0.01845</v>
      </c>
      <c r="CA813" t="n">
        <v>0.02049</v>
      </c>
      <c r="CB813" t="n">
        <v>0</v>
      </c>
      <c r="CC813" t="n">
        <v>0.02532</v>
      </c>
      <c r="CD813" t="n">
        <v>0.0004558</v>
      </c>
      <c r="CE813" t="n">
        <v>0.007663</v>
      </c>
      <c r="CF813" t="n">
        <v>0.01164</v>
      </c>
      <c r="CG813" t="n">
        <v>412</v>
      </c>
      <c r="CH813" t="str">
        <f>=SUBTOTAL(103,CG813)</f>
      </c>
      <c r="CI813" t="str">
        <f>=IF(CH813=1,IFERROR(MAX($CI$1:CI812)+(COUNTIFS($CG$1:CG812,CG813,$CH$1:CH812,1)=0),1),"")</f>
      </c>
    </row>
    <row r="814">
      <c r="A814" t="s">
        <v>9794</v>
      </c>
      <c r="B814" t="s">
        <v>9805</v>
      </c>
      <c r="C814" t="s">
        <v>9806</v>
      </c>
      <c r="D814" t="s">
        <v>9807</v>
      </c>
      <c r="E814" t="s">
        <v>9808</v>
      </c>
      <c r="F814" t="s">
        <v>9809</v>
      </c>
      <c r="G814" t="s">
        <v>92</v>
      </c>
      <c r="H814" t="s">
        <v>93</v>
      </c>
      <c r="I814" t="s">
        <v>9810</v>
      </c>
      <c r="J814"/>
      <c r="K814" t="n">
        <v>0.001324</v>
      </c>
      <c r="L814" t="n">
        <v>0.0009138</v>
      </c>
      <c r="M814" t="n">
        <v>0.03165</v>
      </c>
      <c r="N814" t="s">
        <v>582</v>
      </c>
      <c r="O814"/>
      <c r="P814"/>
      <c r="Q814"/>
      <c r="R814"/>
      <c r="S814"/>
      <c r="T814" t="n">
        <v>0.115</v>
      </c>
      <c r="U814" t="s">
        <v>697</v>
      </c>
      <c r="V814" t="s">
        <v>244</v>
      </c>
      <c r="W814" t="n">
        <v>17.56</v>
      </c>
      <c r="X814"/>
      <c r="Y814" t="s">
        <v>9811</v>
      </c>
      <c r="Z814"/>
      <c r="AA814"/>
      <c r="AB814"/>
      <c r="AC814"/>
      <c r="AD814"/>
      <c r="AE814"/>
      <c r="AF814" t="s">
        <v>9812</v>
      </c>
      <c r="AG814" t="s">
        <v>9813</v>
      </c>
      <c r="AH814"/>
      <c r="AI814" t="s">
        <v>102</v>
      </c>
      <c r="AJ814" t="s">
        <v>179</v>
      </c>
      <c r="AK814" t="s">
        <v>433</v>
      </c>
      <c r="AL814" t="s">
        <v>249</v>
      </c>
      <c r="AM814" t="n">
        <v>1</v>
      </c>
      <c r="AN814"/>
      <c r="AO814" t="n">
        <v>33</v>
      </c>
      <c r="AP814" t="n">
        <v>0</v>
      </c>
      <c r="AQ814" t="n">
        <v>159</v>
      </c>
      <c r="AR814" t="n">
        <v>0</v>
      </c>
      <c r="AS814" t="n">
        <v>249</v>
      </c>
      <c r="AT814" t="n">
        <v>131</v>
      </c>
      <c r="AU814" t="n">
        <v>88</v>
      </c>
      <c r="AV814" t="n">
        <v>99</v>
      </c>
      <c r="AW814" t="n">
        <v>99</v>
      </c>
      <c r="AX814"/>
      <c r="AY814"/>
      <c r="AZ814" t="n">
        <v>19964897</v>
      </c>
      <c r="BA814"/>
      <c r="BB814"/>
      <c r="BC814"/>
      <c r="BD814" t="s">
        <v>107</v>
      </c>
      <c r="BE814" t="s">
        <v>9803</v>
      </c>
      <c r="BF814" t="s">
        <v>9804</v>
      </c>
      <c r="BG814" t="s">
        <v>9814</v>
      </c>
      <c r="BH814" t="s">
        <v>9815</v>
      </c>
      <c r="BI814" t="n">
        <v>0.0002</v>
      </c>
      <c r="BJ814" t="n">
        <v>0</v>
      </c>
      <c r="BK814" t="n">
        <v>0</v>
      </c>
      <c r="BL814" t="n">
        <v>0</v>
      </c>
      <c r="BM814" t="n">
        <v>0.001</v>
      </c>
      <c r="BN814" t="n">
        <v>0</v>
      </c>
      <c r="BO814" t="n">
        <v>0</v>
      </c>
      <c r="BP814" t="n">
        <v>0.001854</v>
      </c>
      <c r="BQ814" t="n">
        <v>0.01759</v>
      </c>
      <c r="BR814" t="n">
        <v>0</v>
      </c>
      <c r="BS814" t="n">
        <v>0</v>
      </c>
      <c r="BT814" t="n">
        <v>0.0006196</v>
      </c>
      <c r="BU814" t="n">
        <v>0.003139</v>
      </c>
      <c r="BV814" t="n">
        <v>0</v>
      </c>
      <c r="BW814" t="n">
        <v>0.000169</v>
      </c>
      <c r="BX814" t="n">
        <v>0</v>
      </c>
      <c r="BY814" t="n">
        <v>0.001767</v>
      </c>
      <c r="BZ814" t="n">
        <v>0.01758</v>
      </c>
      <c r="CA814" t="n">
        <v>0</v>
      </c>
      <c r="CB814" t="n">
        <v>0</v>
      </c>
      <c r="CC814" t="n">
        <v>0.03165</v>
      </c>
      <c r="CD814" t="n">
        <v>0.0004264</v>
      </c>
      <c r="CE814" t="n">
        <v>0.00239</v>
      </c>
      <c r="CF814" t="n">
        <v>0</v>
      </c>
      <c r="CG814" t="n">
        <v>413</v>
      </c>
      <c r="CH814" t="str">
        <f>=SUBTOTAL(103,CG814)</f>
      </c>
      <c r="CI814" t="str">
        <f>=IF(CH814=1,IFERROR(MAX($CI$1:CI813)+(COUNTIFS($CG$1:CG813,CG814,$CH$1:CH813,1)=0),1),"")</f>
      </c>
    </row>
    <row r="815">
      <c r="A815" t="s">
        <v>9816</v>
      </c>
      <c r="B815" t="s">
        <v>9817</v>
      </c>
      <c r="C815" t="s">
        <v>9818</v>
      </c>
      <c r="D815" t="s">
        <v>9819</v>
      </c>
      <c r="E815" t="s">
        <v>9820</v>
      </c>
      <c r="F815" t="s">
        <v>9821</v>
      </c>
      <c r="G815" t="s">
        <v>92</v>
      </c>
      <c r="H815" t="s">
        <v>93</v>
      </c>
      <c r="I815" t="s">
        <v>9822</v>
      </c>
      <c r="J815"/>
      <c r="K815" t="n">
        <v>0.009101</v>
      </c>
      <c r="L815" t="n">
        <v>0.01879</v>
      </c>
      <c r="M815" t="n">
        <v>0.0598</v>
      </c>
      <c r="N815" t="s">
        <v>993</v>
      </c>
      <c r="O815"/>
      <c r="P815"/>
      <c r="Q815"/>
      <c r="R815"/>
      <c r="S815"/>
      <c r="T815" t="n">
        <v>0.048</v>
      </c>
      <c r="U815" t="s">
        <v>222</v>
      </c>
      <c r="V815" t="s">
        <v>474</v>
      </c>
      <c r="W815" t="n">
        <v>11.3</v>
      </c>
      <c r="X815" t="n">
        <v>0.294451296329</v>
      </c>
      <c r="Y815" t="s">
        <v>9823</v>
      </c>
      <c r="Z815"/>
      <c r="AA815"/>
      <c r="AB815" t="s">
        <v>211</v>
      </c>
      <c r="AC815" t="s">
        <v>212</v>
      </c>
      <c r="AD815"/>
      <c r="AE815"/>
      <c r="AF815"/>
      <c r="AG815" t="s">
        <v>9824</v>
      </c>
      <c r="AH815"/>
      <c r="AI815" t="s">
        <v>102</v>
      </c>
      <c r="AJ815" t="s">
        <v>433</v>
      </c>
      <c r="AK815" t="s">
        <v>433</v>
      </c>
      <c r="AL815" t="s">
        <v>125</v>
      </c>
      <c r="AM815" t="n">
        <v>1</v>
      </c>
      <c r="AN815"/>
      <c r="AO815" t="n">
        <v>33</v>
      </c>
      <c r="AP815" t="n">
        <v>70</v>
      </c>
      <c r="AQ815" t="n">
        <v>78</v>
      </c>
      <c r="AR815" t="n">
        <v>0</v>
      </c>
      <c r="AS815" t="n">
        <v>54</v>
      </c>
      <c r="AT815" t="n">
        <v>62</v>
      </c>
      <c r="AU815" t="n">
        <v>75</v>
      </c>
      <c r="AV815" t="n">
        <v>99</v>
      </c>
      <c r="AW815" t="n">
        <v>99</v>
      </c>
      <c r="AX815"/>
      <c r="AY815" t="n">
        <v>19964897</v>
      </c>
      <c r="AZ815" t="n">
        <v>19964897</v>
      </c>
      <c r="BA815" t="s">
        <v>105</v>
      </c>
      <c r="BB815" t="s">
        <v>9825</v>
      </c>
      <c r="BC815"/>
      <c r="BD815" t="s">
        <v>107</v>
      </c>
      <c r="BE815" t="s">
        <v>9826</v>
      </c>
      <c r="BF815" t="s">
        <v>9827</v>
      </c>
      <c r="BG815" t="s">
        <v>863</v>
      </c>
      <c r="BH815" t="s">
        <v>8294</v>
      </c>
      <c r="BI815" t="n">
        <v>0.0214</v>
      </c>
      <c r="BJ815" t="n">
        <v>0.0598</v>
      </c>
      <c r="BK815" t="n">
        <v>0.0086</v>
      </c>
      <c r="BL815" t="n">
        <v>0</v>
      </c>
      <c r="BM815" t="n">
        <v>0.002</v>
      </c>
      <c r="BN815" t="n">
        <v>0.0204</v>
      </c>
      <c r="BO815" t="n">
        <v>0.05426</v>
      </c>
      <c r="BP815" t="n">
        <v>0.008264</v>
      </c>
      <c r="BQ815" t="n">
        <v>0.02226</v>
      </c>
      <c r="BR815" t="n">
        <v>0</v>
      </c>
      <c r="BS815" t="n">
        <v>0.0001853</v>
      </c>
      <c r="BT815" t="n">
        <v>0.003892</v>
      </c>
      <c r="BU815" t="n">
        <v>0.01182</v>
      </c>
      <c r="BV815" t="n">
        <v>0.01225</v>
      </c>
      <c r="BW815" t="n">
        <v>0.05378</v>
      </c>
      <c r="BX815" t="n">
        <v>0</v>
      </c>
      <c r="BY815" t="n">
        <v>0.01485</v>
      </c>
      <c r="BZ815" t="n">
        <v>0.01959</v>
      </c>
      <c r="CA815" t="n">
        <v>0</v>
      </c>
      <c r="CB815" t="n">
        <v>0.000565</v>
      </c>
      <c r="CC815" t="n">
        <v>0.02532</v>
      </c>
      <c r="CD815" t="n">
        <v>0.003116</v>
      </c>
      <c r="CE815" t="n">
        <v>0.02008</v>
      </c>
      <c r="CF815" t="n">
        <v>0.01388</v>
      </c>
      <c r="CG815" t="n">
        <v>414</v>
      </c>
      <c r="CH815" t="str">
        <f>=SUBTOTAL(103,CG815)</f>
      </c>
      <c r="CI815" t="str">
        <f>=IF(CH815=1,IFERROR(MAX($CI$1:CI814)+(COUNTIFS($CG$1:CG814,CG815,$CH$1:CH814,1)=0),1),"")</f>
      </c>
    </row>
    <row r="816">
      <c r="A816" t="s">
        <v>9828</v>
      </c>
      <c r="B816" t="s">
        <v>9829</v>
      </c>
      <c r="C816" t="s">
        <v>9830</v>
      </c>
      <c r="D816" t="s">
        <v>9831</v>
      </c>
      <c r="E816" t="s">
        <v>9832</v>
      </c>
      <c r="F816" t="s">
        <v>9833</v>
      </c>
      <c r="G816" t="s">
        <v>92</v>
      </c>
      <c r="H816" t="s">
        <v>93</v>
      </c>
      <c r="I816" t="s">
        <v>9834</v>
      </c>
      <c r="J816"/>
      <c r="K816" t="n">
        <v>0.007419</v>
      </c>
      <c r="L816" t="n">
        <v>0.00806</v>
      </c>
      <c r="M816" t="n">
        <v>0.03481</v>
      </c>
      <c r="N816" t="s">
        <v>582</v>
      </c>
      <c r="O816" t="n">
        <v>769877</v>
      </c>
      <c r="P816" t="s">
        <v>412</v>
      </c>
      <c r="Q816"/>
      <c r="R816"/>
      <c r="S816"/>
      <c r="T816" t="n">
        <v>0.029</v>
      </c>
      <c r="U816" t="s">
        <v>5160</v>
      </c>
      <c r="V816" t="s">
        <v>379</v>
      </c>
      <c r="W816" t="n">
        <v>1.885</v>
      </c>
      <c r="X816" t="n">
        <v>0.319238394499</v>
      </c>
      <c r="Y816" t="s">
        <v>9835</v>
      </c>
      <c r="Z816"/>
      <c r="AA816"/>
      <c r="AB816" t="s">
        <v>265</v>
      </c>
      <c r="AC816" t="s">
        <v>9836</v>
      </c>
      <c r="AD816"/>
      <c r="AE816"/>
      <c r="AF816" t="s">
        <v>9837</v>
      </c>
      <c r="AG816" t="s">
        <v>9838</v>
      </c>
      <c r="AH816"/>
      <c r="AI816" t="s">
        <v>102</v>
      </c>
      <c r="AJ816" t="s">
        <v>433</v>
      </c>
      <c r="AK816" t="s">
        <v>433</v>
      </c>
      <c r="AL816" t="s">
        <v>125</v>
      </c>
      <c r="AM816" t="n">
        <v>1</v>
      </c>
      <c r="AN816"/>
      <c r="AO816" t="n">
        <v>45</v>
      </c>
      <c r="AP816" t="n">
        <v>76</v>
      </c>
      <c r="AQ816" t="n">
        <v>91</v>
      </c>
      <c r="AR816" t="n">
        <v>0</v>
      </c>
      <c r="AS816" t="n">
        <v>67</v>
      </c>
      <c r="AT816" t="n">
        <v>109</v>
      </c>
      <c r="AU816" t="n">
        <v>99</v>
      </c>
      <c r="AV816" t="n">
        <v>99</v>
      </c>
      <c r="AW816" t="n">
        <v>99</v>
      </c>
      <c r="AX816"/>
      <c r="AY816" t="n">
        <v>19964897</v>
      </c>
      <c r="AZ816" t="n">
        <v>19964897</v>
      </c>
      <c r="BA816"/>
      <c r="BB816"/>
      <c r="BC816"/>
      <c r="BD816" t="s">
        <v>107</v>
      </c>
      <c r="BE816" t="s">
        <v>9839</v>
      </c>
      <c r="BF816" t="s">
        <v>9840</v>
      </c>
      <c r="BG816" t="s">
        <v>467</v>
      </c>
      <c r="BH816" t="s">
        <v>2768</v>
      </c>
      <c r="BI816" t="n">
        <v>0.0128</v>
      </c>
      <c r="BJ816" t="n">
        <v>0.0212</v>
      </c>
      <c r="BK816" t="n">
        <v>0.0058</v>
      </c>
      <c r="BL816" t="n">
        <v>0</v>
      </c>
      <c r="BM816" t="n">
        <v>0.008</v>
      </c>
      <c r="BN816" t="n">
        <v>0.0245</v>
      </c>
      <c r="BO816" t="n">
        <v>0.01452</v>
      </c>
      <c r="BP816" t="n">
        <v>0.006047</v>
      </c>
      <c r="BQ816" t="n">
        <v>0.02889</v>
      </c>
      <c r="BR816" t="n">
        <v>0</v>
      </c>
      <c r="BS816" t="n">
        <v>0.00009252</v>
      </c>
      <c r="BT816" t="n">
        <v>0.003461</v>
      </c>
      <c r="BU816" t="n">
        <v>0.01062</v>
      </c>
      <c r="BV816" t="n">
        <v>0.02182</v>
      </c>
      <c r="BW816" t="n">
        <v>0.01505</v>
      </c>
      <c r="BX816" t="n">
        <v>0</v>
      </c>
      <c r="BY816" t="n">
        <v>0.01099</v>
      </c>
      <c r="BZ816" t="n">
        <v>0.02826</v>
      </c>
      <c r="CA816" t="n">
        <v>0</v>
      </c>
      <c r="CB816" t="n">
        <v>0.00009411</v>
      </c>
      <c r="CC816" t="n">
        <v>0.03481</v>
      </c>
      <c r="CD816" t="n">
        <v>0.002822</v>
      </c>
      <c r="CE816" t="n">
        <v>0.01146</v>
      </c>
      <c r="CF816" t="n">
        <v>0.02254</v>
      </c>
      <c r="CG816" t="n">
        <v>415</v>
      </c>
      <c r="CH816" t="str">
        <f>=SUBTOTAL(103,CG816)</f>
      </c>
      <c r="CI816" t="str">
        <f>=IF(CH816=1,IFERROR(MAX($CI$1:CI815)+(COUNTIFS($CG$1:CG815,CG816,$CH$1:CH815,1)=0),1),"")</f>
      </c>
    </row>
    <row r="817">
      <c r="A817" t="s">
        <v>9828</v>
      </c>
      <c r="B817" t="s">
        <v>9829</v>
      </c>
      <c r="C817" t="s">
        <v>9830</v>
      </c>
      <c r="D817" t="s">
        <v>9841</v>
      </c>
      <c r="E817" t="s">
        <v>9842</v>
      </c>
      <c r="F817" t="s">
        <v>9843</v>
      </c>
      <c r="G817" t="s">
        <v>92</v>
      </c>
      <c r="H817" t="s">
        <v>93</v>
      </c>
      <c r="I817" t="s">
        <v>8996</v>
      </c>
      <c r="J817"/>
      <c r="K817" t="n">
        <v>0.007419</v>
      </c>
      <c r="L817" t="n">
        <v>0.00806</v>
      </c>
      <c r="M817" t="n">
        <v>0.03481</v>
      </c>
      <c r="N817" t="s">
        <v>582</v>
      </c>
      <c r="O817" t="n">
        <v>769877</v>
      </c>
      <c r="P817" t="s">
        <v>412</v>
      </c>
      <c r="Q817"/>
      <c r="R817"/>
      <c r="S817"/>
      <c r="T817" t="n">
        <v>0.029</v>
      </c>
      <c r="U817" t="s">
        <v>2195</v>
      </c>
      <c r="V817" t="s">
        <v>379</v>
      </c>
      <c r="W817" t="n">
        <v>1.885</v>
      </c>
      <c r="X817" t="n">
        <v>0.319238394499</v>
      </c>
      <c r="Y817" t="s">
        <v>9835</v>
      </c>
      <c r="Z817"/>
      <c r="AA817"/>
      <c r="AB817" t="s">
        <v>265</v>
      </c>
      <c r="AC817" t="s">
        <v>9836</v>
      </c>
      <c r="AD817"/>
      <c r="AE817"/>
      <c r="AF817" t="s">
        <v>9837</v>
      </c>
      <c r="AG817" t="s">
        <v>9838</v>
      </c>
      <c r="AH817"/>
      <c r="AI817" t="s">
        <v>102</v>
      </c>
      <c r="AJ817" t="s">
        <v>433</v>
      </c>
      <c r="AK817" t="s">
        <v>433</v>
      </c>
      <c r="AL817" t="s">
        <v>125</v>
      </c>
      <c r="AM817" t="n">
        <v>1</v>
      </c>
      <c r="AN817"/>
      <c r="AO817" t="n">
        <v>45</v>
      </c>
      <c r="AP817" t="n">
        <v>76</v>
      </c>
      <c r="AQ817" t="n">
        <v>91</v>
      </c>
      <c r="AR817" t="n">
        <v>0</v>
      </c>
      <c r="AS817" t="n">
        <v>67</v>
      </c>
      <c r="AT817" t="n">
        <v>109</v>
      </c>
      <c r="AU817" t="n">
        <v>99</v>
      </c>
      <c r="AV817" t="n">
        <v>99</v>
      </c>
      <c r="AW817" t="n">
        <v>99</v>
      </c>
      <c r="AX817"/>
      <c r="AY817" t="n">
        <v>19964897</v>
      </c>
      <c r="AZ817" t="n">
        <v>19964897</v>
      </c>
      <c r="BA817"/>
      <c r="BB817"/>
      <c r="BC817"/>
      <c r="BD817" t="s">
        <v>107</v>
      </c>
      <c r="BE817" t="s">
        <v>9839</v>
      </c>
      <c r="BF817" t="s">
        <v>9840</v>
      </c>
      <c r="BG817" t="s">
        <v>467</v>
      </c>
      <c r="BH817" t="s">
        <v>2768</v>
      </c>
      <c r="BI817" t="n">
        <v>0.0128</v>
      </c>
      <c r="BJ817" t="n">
        <v>0.0212</v>
      </c>
      <c r="BK817" t="n">
        <v>0.0058</v>
      </c>
      <c r="BL817" t="n">
        <v>0</v>
      </c>
      <c r="BM817" t="n">
        <v>0.008</v>
      </c>
      <c r="BN817" t="n">
        <v>0.0245</v>
      </c>
      <c r="BO817" t="n">
        <v>0.01452</v>
      </c>
      <c r="BP817" t="n">
        <v>0.006047</v>
      </c>
      <c r="BQ817" t="n">
        <v>0.02889</v>
      </c>
      <c r="BR817" t="n">
        <v>0</v>
      </c>
      <c r="BS817" t="n">
        <v>0.00009252</v>
      </c>
      <c r="BT817" t="n">
        <v>0.003461</v>
      </c>
      <c r="BU817" t="n">
        <v>0.01062</v>
      </c>
      <c r="BV817" t="n">
        <v>0.02182</v>
      </c>
      <c r="BW817" t="n">
        <v>0.01505</v>
      </c>
      <c r="BX817" t="n">
        <v>0</v>
      </c>
      <c r="BY817" t="n">
        <v>0.01099</v>
      </c>
      <c r="BZ817" t="n">
        <v>0.02826</v>
      </c>
      <c r="CA817" t="n">
        <v>0</v>
      </c>
      <c r="CB817" t="n">
        <v>0.00009411</v>
      </c>
      <c r="CC817" t="n">
        <v>0.03481</v>
      </c>
      <c r="CD817" t="n">
        <v>0.002822</v>
      </c>
      <c r="CE817" t="n">
        <v>0.01146</v>
      </c>
      <c r="CF817" t="n">
        <v>0.02254</v>
      </c>
      <c r="CG817" t="n">
        <v>416</v>
      </c>
      <c r="CH817" t="str">
        <f>=SUBTOTAL(103,CG817)</f>
      </c>
      <c r="CI817" t="str">
        <f>=IF(CH817=1,IFERROR(MAX($CI$1:CI816)+(COUNTIFS($CG$1:CG816,CG817,$CH$1:CH816,1)=0),1),"")</f>
      </c>
    </row>
    <row r="818">
      <c r="A818" t="s">
        <v>9828</v>
      </c>
      <c r="B818" t="s">
        <v>9844</v>
      </c>
      <c r="C818" t="s">
        <v>9845</v>
      </c>
      <c r="D818" t="s">
        <v>9841</v>
      </c>
      <c r="E818" t="s">
        <v>9846</v>
      </c>
      <c r="F818" t="s">
        <v>9847</v>
      </c>
      <c r="G818" t="s">
        <v>92</v>
      </c>
      <c r="H818" t="s">
        <v>93</v>
      </c>
      <c r="I818" t="s">
        <v>9848</v>
      </c>
      <c r="J818"/>
      <c r="K818" t="n">
        <v>0.001005</v>
      </c>
      <c r="L818" t="n">
        <v>0.0006377</v>
      </c>
      <c r="M818" t="n">
        <v>0.01579</v>
      </c>
      <c r="N818" t="s">
        <v>936</v>
      </c>
      <c r="O818"/>
      <c r="P818"/>
      <c r="Q818"/>
      <c r="R818"/>
      <c r="S818"/>
      <c r="T818" t="n">
        <v>0.351</v>
      </c>
      <c r="U818" t="s">
        <v>344</v>
      </c>
      <c r="V818" t="s">
        <v>8034</v>
      </c>
      <c r="W818" t="n">
        <v>24.9</v>
      </c>
      <c r="X818" t="n">
        <v>0.343633413315</v>
      </c>
      <c r="Y818" t="s">
        <v>9849</v>
      </c>
      <c r="Z818"/>
      <c r="AA818"/>
      <c r="AB818" t="s">
        <v>1797</v>
      </c>
      <c r="AC818" t="s">
        <v>9850</v>
      </c>
      <c r="AD818"/>
      <c r="AE818"/>
      <c r="AF818" t="s">
        <v>9851</v>
      </c>
      <c r="AG818" t="s">
        <v>9852</v>
      </c>
      <c r="AH818"/>
      <c r="AI818" t="s">
        <v>102</v>
      </c>
      <c r="AJ818" t="s">
        <v>433</v>
      </c>
      <c r="AK818" t="s">
        <v>433</v>
      </c>
      <c r="AL818" t="s">
        <v>228</v>
      </c>
      <c r="AM818" t="n">
        <v>1</v>
      </c>
      <c r="AN818"/>
      <c r="AO818" t="n">
        <v>40</v>
      </c>
      <c r="AP818" t="n">
        <v>108</v>
      </c>
      <c r="AQ818" t="n">
        <v>128</v>
      </c>
      <c r="AR818" t="n">
        <v>0</v>
      </c>
      <c r="AS818" t="n">
        <v>95</v>
      </c>
      <c r="AT818" t="n">
        <v>121</v>
      </c>
      <c r="AU818" t="n">
        <v>89</v>
      </c>
      <c r="AV818" t="n">
        <v>99</v>
      </c>
      <c r="AW818" t="n">
        <v>99</v>
      </c>
      <c r="AX818"/>
      <c r="AY818" t="n">
        <v>19964897</v>
      </c>
      <c r="AZ818" t="n">
        <v>19964897</v>
      </c>
      <c r="BA818"/>
      <c r="BB818"/>
      <c r="BC818"/>
      <c r="BD818" t="s">
        <v>107</v>
      </c>
      <c r="BE818" t="s">
        <v>9839</v>
      </c>
      <c r="BF818" t="s">
        <v>9840</v>
      </c>
      <c r="BG818" t="s">
        <v>3029</v>
      </c>
      <c r="BH818" t="s">
        <v>9853</v>
      </c>
      <c r="BI818" t="n">
        <v>0.0008</v>
      </c>
      <c r="BJ818" t="n">
        <v>0</v>
      </c>
      <c r="BK818" t="n">
        <v>0</v>
      </c>
      <c r="BL818" t="n">
        <v>0</v>
      </c>
      <c r="BM818" t="n">
        <v>0.003</v>
      </c>
      <c r="BN818" t="n">
        <v>0.001</v>
      </c>
      <c r="BO818" t="n">
        <v>0.00006154</v>
      </c>
      <c r="BP818" t="n">
        <v>0.000405</v>
      </c>
      <c r="BQ818" t="n">
        <v>0.01579</v>
      </c>
      <c r="BR818" t="n">
        <v>0</v>
      </c>
      <c r="BS818" t="n">
        <v>0</v>
      </c>
      <c r="BT818" t="n">
        <v>0.0004643</v>
      </c>
      <c r="BU818" t="n">
        <v>0.002288</v>
      </c>
      <c r="BV818" t="n">
        <v>0.0003593</v>
      </c>
      <c r="BW818" t="n">
        <v>0</v>
      </c>
      <c r="BX818" t="n">
        <v>0</v>
      </c>
      <c r="BY818" t="n">
        <v>0.0009818</v>
      </c>
      <c r="BZ818" t="n">
        <v>0.01354</v>
      </c>
      <c r="CA818" t="n">
        <v>0</v>
      </c>
      <c r="CB818" t="n">
        <v>0</v>
      </c>
      <c r="CC818" t="n">
        <v>0.006329</v>
      </c>
      <c r="CD818" t="n">
        <v>0.0004117</v>
      </c>
      <c r="CE818" t="n">
        <v>0.001434</v>
      </c>
      <c r="CF818" t="n">
        <v>0.0004153</v>
      </c>
      <c r="CG818" t="n">
        <v>416</v>
      </c>
      <c r="CH818" t="str">
        <f>=SUBTOTAL(103,CG818)</f>
      </c>
      <c r="CI818" t="str">
        <f>=IF(CH818=1,IFERROR(MAX($CI$1:CI817)+(COUNTIFS($CG$1:CG817,CG818,$CH$1:CH817,1)=0),1),"")</f>
      </c>
    </row>
    <row r="819">
      <c r="A819" t="s">
        <v>9854</v>
      </c>
      <c r="B819" t="s">
        <v>9855</v>
      </c>
      <c r="C819" t="s">
        <v>9856</v>
      </c>
      <c r="D819" t="s">
        <v>9857</v>
      </c>
      <c r="E819" t="s">
        <v>9858</v>
      </c>
      <c r="F819" t="s">
        <v>9859</v>
      </c>
      <c r="G819" t="s">
        <v>1996</v>
      </c>
      <c r="H819" t="s">
        <v>93</v>
      </c>
      <c r="I819" t="s">
        <v>9860</v>
      </c>
      <c r="J819"/>
      <c r="K819" t="n">
        <v>0.0007258</v>
      </c>
      <c r="L819" t="n">
        <v>0.0003929</v>
      </c>
      <c r="M819" t="n">
        <v>0.0043</v>
      </c>
      <c r="N819" t="s">
        <v>720</v>
      </c>
      <c r="O819" t="n">
        <v>618399</v>
      </c>
      <c r="P819" t="s">
        <v>9861</v>
      </c>
      <c r="Q819" t="s">
        <v>9862</v>
      </c>
      <c r="R819"/>
      <c r="S819" t="s">
        <v>9863</v>
      </c>
      <c r="T819"/>
      <c r="U819"/>
      <c r="V819"/>
      <c r="W819" t="n">
        <v>34</v>
      </c>
      <c r="X819"/>
      <c r="Y819" t="s">
        <v>9864</v>
      </c>
      <c r="Z819"/>
      <c r="AA819"/>
      <c r="AB819" t="s">
        <v>9865</v>
      </c>
      <c r="AC819" t="s">
        <v>285</v>
      </c>
      <c r="AD819" t="s">
        <v>5164</v>
      </c>
      <c r="AE819" t="s">
        <v>2125</v>
      </c>
      <c r="AF819" t="s">
        <v>9866</v>
      </c>
      <c r="AG819" t="s">
        <v>9867</v>
      </c>
      <c r="AH819"/>
      <c r="AI819"/>
      <c r="AJ819"/>
      <c r="AK819"/>
      <c r="AL819" t="s">
        <v>228</v>
      </c>
      <c r="AM819"/>
      <c r="AN819"/>
      <c r="AO819"/>
      <c r="AP819"/>
      <c r="AQ819"/>
      <c r="AR819"/>
      <c r="AS819"/>
      <c r="AT819"/>
      <c r="AU819"/>
      <c r="AV819"/>
      <c r="AW819"/>
      <c r="AX819"/>
      <c r="AY819"/>
      <c r="AZ819"/>
      <c r="BA819" t="s">
        <v>105</v>
      </c>
      <c r="BB819" t="s">
        <v>9868</v>
      </c>
      <c r="BC819"/>
      <c r="BD819" t="s">
        <v>163</v>
      </c>
      <c r="BE819" t="s">
        <v>9869</v>
      </c>
      <c r="BF819" t="s">
        <v>9870</v>
      </c>
      <c r="BG819" t="s">
        <v>3637</v>
      </c>
      <c r="BH819" t="s">
        <v>3638</v>
      </c>
      <c r="BI819" t="n">
        <v>0.002</v>
      </c>
      <c r="BJ819" t="n">
        <v>0.0023</v>
      </c>
      <c r="BK819" t="n">
        <v>0.0043</v>
      </c>
      <c r="BL819" t="n">
        <v>0</v>
      </c>
      <c r="BM819" t="n">
        <v>0.004</v>
      </c>
      <c r="BN819" t="n">
        <v>0</v>
      </c>
      <c r="BO819" t="n">
        <v>0.0004921</v>
      </c>
      <c r="BP819" t="n">
        <v>0.0003544</v>
      </c>
      <c r="BQ819" t="n">
        <v>0.001606</v>
      </c>
      <c r="BR819" t="n">
        <v>0</v>
      </c>
      <c r="BS819" t="n">
        <v>0.001219</v>
      </c>
      <c r="BT819" t="n">
        <v>0.001119</v>
      </c>
      <c r="BU819" t="n">
        <v>0.00264</v>
      </c>
      <c r="BV819" t="n">
        <v>0</v>
      </c>
      <c r="BW819" t="n">
        <v>0.000267</v>
      </c>
      <c r="BX819" t="n">
        <v>0</v>
      </c>
      <c r="BY819" t="n">
        <v>0.0003339</v>
      </c>
      <c r="BZ819" t="n">
        <v>0.001213</v>
      </c>
      <c r="CA819" t="n">
        <v>0</v>
      </c>
      <c r="CB819" t="n">
        <v>0</v>
      </c>
      <c r="CC819" t="n">
        <v>0</v>
      </c>
      <c r="CD819" t="n">
        <v>0.0005204</v>
      </c>
      <c r="CE819" t="n">
        <v>0.0008251</v>
      </c>
      <c r="CF819" t="n">
        <v>0</v>
      </c>
      <c r="CG819" t="n">
        <v>417</v>
      </c>
      <c r="CH819" t="str">
        <f>=SUBTOTAL(103,CG819)</f>
      </c>
      <c r="CI819" t="str">
        <f>=IF(CH819=1,IFERROR(MAX($CI$1:CI818)+(COUNTIFS($CG$1:CG818,CG819,$CH$1:CH818,1)=0),1),"")</f>
      </c>
    </row>
    <row r="820">
      <c r="A820" t="s">
        <v>9871</v>
      </c>
      <c r="B820" t="s">
        <v>9872</v>
      </c>
      <c r="C820" t="s">
        <v>9873</v>
      </c>
      <c r="D820" t="s">
        <v>9874</v>
      </c>
      <c r="E820" t="s">
        <v>9875</v>
      </c>
      <c r="F820" t="s">
        <v>9876</v>
      </c>
      <c r="G820" t="s">
        <v>92</v>
      </c>
      <c r="H820" t="s">
        <v>93</v>
      </c>
      <c r="I820" t="s">
        <v>6167</v>
      </c>
      <c r="J820"/>
      <c r="K820" t="n">
        <v>0.002657</v>
      </c>
      <c r="L820" t="n">
        <v>0.002466</v>
      </c>
      <c r="M820" t="n">
        <v>0.006329</v>
      </c>
      <c r="N820" t="s">
        <v>582</v>
      </c>
      <c r="O820"/>
      <c r="P820"/>
      <c r="Q820"/>
      <c r="R820"/>
      <c r="S820"/>
      <c r="T820" t="n">
        <v>0.101</v>
      </c>
      <c r="U820" t="s">
        <v>780</v>
      </c>
      <c r="V820" t="s">
        <v>497</v>
      </c>
      <c r="W820" t="n">
        <v>23.2</v>
      </c>
      <c r="X820" t="n">
        <v>0.431359648705</v>
      </c>
      <c r="Y820" t="s">
        <v>9877</v>
      </c>
      <c r="Z820"/>
      <c r="AA820"/>
      <c r="AB820" t="s">
        <v>2265</v>
      </c>
      <c r="AC820" t="s">
        <v>9878</v>
      </c>
      <c r="AD820"/>
      <c r="AE820"/>
      <c r="AF820" t="s">
        <v>9879</v>
      </c>
      <c r="AG820" t="s">
        <v>9880</v>
      </c>
      <c r="AH820"/>
      <c r="AI820" t="s">
        <v>102</v>
      </c>
      <c r="AJ820" t="s">
        <v>419</v>
      </c>
      <c r="AK820" t="s">
        <v>433</v>
      </c>
      <c r="AL820" t="s">
        <v>228</v>
      </c>
      <c r="AM820" t="n">
        <v>1</v>
      </c>
      <c r="AN820"/>
      <c r="AO820" t="n">
        <v>33</v>
      </c>
      <c r="AP820" t="n">
        <v>210</v>
      </c>
      <c r="AQ820" t="n">
        <v>201</v>
      </c>
      <c r="AR820" t="n">
        <v>0</v>
      </c>
      <c r="AS820" t="n">
        <v>196</v>
      </c>
      <c r="AT820" t="n">
        <v>205</v>
      </c>
      <c r="AU820" t="n">
        <v>83</v>
      </c>
      <c r="AV820" t="n">
        <v>99</v>
      </c>
      <c r="AW820" t="n">
        <v>99</v>
      </c>
      <c r="AX820"/>
      <c r="AY820" t="n">
        <v>19964897</v>
      </c>
      <c r="AZ820" t="n">
        <v>19964897</v>
      </c>
      <c r="BA820"/>
      <c r="BB820"/>
      <c r="BC820"/>
      <c r="BD820" t="s">
        <v>107</v>
      </c>
      <c r="BE820" t="s">
        <v>9881</v>
      </c>
      <c r="BF820" t="s">
        <v>9882</v>
      </c>
      <c r="BG820" t="s">
        <v>1721</v>
      </c>
      <c r="BH820" t="s">
        <v>1722</v>
      </c>
      <c r="BI820" t="n">
        <v>0.001</v>
      </c>
      <c r="BJ820" t="n">
        <v>0.0008</v>
      </c>
      <c r="BK820" t="n">
        <v>0</v>
      </c>
      <c r="BL820" t="n">
        <v>0</v>
      </c>
      <c r="BM820" t="n">
        <v>0.004</v>
      </c>
      <c r="BN820" t="n">
        <v>0</v>
      </c>
      <c r="BO820" t="n">
        <v>0.001293</v>
      </c>
      <c r="BP820" t="n">
        <v>0.002188</v>
      </c>
      <c r="BQ820" t="n">
        <v>0.002997</v>
      </c>
      <c r="BR820" t="n">
        <v>0.00005454</v>
      </c>
      <c r="BS820" t="n">
        <v>0.002222</v>
      </c>
      <c r="BT820" t="n">
        <v>0.00415</v>
      </c>
      <c r="BU820" t="n">
        <v>0.002791</v>
      </c>
      <c r="BV820" t="n">
        <v>0.00009891</v>
      </c>
      <c r="BW820" t="n">
        <v>0.001449</v>
      </c>
      <c r="BX820" t="n">
        <v>0</v>
      </c>
      <c r="BY820" t="n">
        <v>0.00308</v>
      </c>
      <c r="BZ820" t="n">
        <v>0.003464</v>
      </c>
      <c r="CA820" t="n">
        <v>0.0001927</v>
      </c>
      <c r="CB820" t="n">
        <v>0.0009432</v>
      </c>
      <c r="CC820" t="n">
        <v>0.006329</v>
      </c>
      <c r="CD820" t="n">
        <v>0.003411</v>
      </c>
      <c r="CE820" t="n">
        <v>0.004302</v>
      </c>
      <c r="CF820" t="n">
        <v>0.0004149</v>
      </c>
      <c r="CG820" t="n">
        <v>418</v>
      </c>
      <c r="CH820" t="str">
        <f>=SUBTOTAL(103,CG820)</f>
      </c>
      <c r="CI820" t="str">
        <f>=IF(CH820=1,IFERROR(MAX($CI$1:CI819)+(COUNTIFS($CG$1:CG819,CG820,$CH$1:CH819,1)=0),1),"")</f>
      </c>
    </row>
    <row r="821">
      <c r="A821" t="s">
        <v>9883</v>
      </c>
      <c r="B821" t="s">
        <v>9884</v>
      </c>
      <c r="C821" t="s">
        <v>9885</v>
      </c>
      <c r="D821" t="s">
        <v>9886</v>
      </c>
      <c r="E821" t="s">
        <v>9887</v>
      </c>
      <c r="F821" t="s">
        <v>9888</v>
      </c>
      <c r="G821" t="s">
        <v>92</v>
      </c>
      <c r="H821" t="s">
        <v>93</v>
      </c>
      <c r="I821" t="s">
        <v>9889</v>
      </c>
      <c r="J821"/>
      <c r="K821" t="n">
        <v>0.00003187</v>
      </c>
      <c r="L821" t="n">
        <v>0.0000263</v>
      </c>
      <c r="M821" t="n">
        <v>0.0005767</v>
      </c>
      <c r="N821" t="s">
        <v>159</v>
      </c>
      <c r="O821"/>
      <c r="P821"/>
      <c r="Q821"/>
      <c r="R821"/>
      <c r="S821"/>
      <c r="T821" t="n">
        <v>0.057</v>
      </c>
      <c r="U821" t="s">
        <v>2688</v>
      </c>
      <c r="V821" t="s">
        <v>552</v>
      </c>
      <c r="W821" t="n">
        <v>0.054</v>
      </c>
      <c r="X821" t="n">
        <v>0.369762122631</v>
      </c>
      <c r="Y821" t="s">
        <v>9890</v>
      </c>
      <c r="Z821"/>
      <c r="AA821"/>
      <c r="AB821" t="s">
        <v>3042</v>
      </c>
      <c r="AC821" t="s">
        <v>9891</v>
      </c>
      <c r="AD821"/>
      <c r="AE821"/>
      <c r="AF821"/>
      <c r="AG821" t="s">
        <v>9892</v>
      </c>
      <c r="AH821"/>
      <c r="AI821" t="s">
        <v>433</v>
      </c>
      <c r="AJ821" t="s">
        <v>102</v>
      </c>
      <c r="AK821" t="s">
        <v>419</v>
      </c>
      <c r="AL821" t="s">
        <v>249</v>
      </c>
      <c r="AM821" t="n">
        <v>1</v>
      </c>
      <c r="AN821"/>
      <c r="AO821" t="n">
        <v>53</v>
      </c>
      <c r="AP821" t="n">
        <v>35</v>
      </c>
      <c r="AQ821" t="n">
        <v>51</v>
      </c>
      <c r="AR821" t="n">
        <v>43</v>
      </c>
      <c r="AS821" t="n">
        <v>0</v>
      </c>
      <c r="AT821" t="n">
        <v>53</v>
      </c>
      <c r="AU821" t="n">
        <v>99</v>
      </c>
      <c r="AV821" t="n">
        <v>99</v>
      </c>
      <c r="AW821" t="n">
        <v>99</v>
      </c>
      <c r="AX821" t="n">
        <v>19964897</v>
      </c>
      <c r="AY821"/>
      <c r="AZ821" t="n">
        <v>19964897</v>
      </c>
      <c r="BA821"/>
      <c r="BB821"/>
      <c r="BC821"/>
      <c r="BD821" t="s">
        <v>107</v>
      </c>
      <c r="BE821" t="s">
        <v>9893</v>
      </c>
      <c r="BF821" t="s">
        <v>9894</v>
      </c>
      <c r="BG821" t="s">
        <v>467</v>
      </c>
      <c r="BH821" t="s">
        <v>468</v>
      </c>
      <c r="BI821"/>
      <c r="BJ821"/>
      <c r="BK821"/>
      <c r="BL821"/>
      <c r="BM821"/>
      <c r="BN821"/>
      <c r="BO821" t="n">
        <v>0.00006152</v>
      </c>
      <c r="BP821" t="n">
        <v>0.00002892</v>
      </c>
      <c r="BQ821" t="n">
        <v>0.0002979</v>
      </c>
      <c r="BR821" t="n">
        <v>0</v>
      </c>
      <c r="BS821" t="n">
        <v>0</v>
      </c>
      <c r="BT821" t="n">
        <v>0.00002645</v>
      </c>
      <c r="BU821" t="n">
        <v>0</v>
      </c>
      <c r="BV821" t="n">
        <v>0</v>
      </c>
      <c r="BW821" t="n">
        <v>0</v>
      </c>
      <c r="BX821" t="n">
        <v>0</v>
      </c>
      <c r="BY821" t="n">
        <v>0.0001309</v>
      </c>
      <c r="BZ821" t="n">
        <v>0.0005767</v>
      </c>
      <c r="CA821" t="n">
        <v>0</v>
      </c>
      <c r="CB821" t="n">
        <v>0</v>
      </c>
      <c r="CC821" t="n">
        <v>0</v>
      </c>
      <c r="CD821" t="n">
        <v>0</v>
      </c>
      <c r="CE821" t="n">
        <v>0</v>
      </c>
      <c r="CF821" t="n">
        <v>0</v>
      </c>
      <c r="CG821" t="n">
        <v>419</v>
      </c>
      <c r="CH821" t="str">
        <f>=SUBTOTAL(103,CG821)</f>
      </c>
      <c r="CI821" t="str">
        <f>=IF(CH821=1,IFERROR(MAX($CI$1:CI820)+(COUNTIFS($CG$1:CG820,CG821,$CH$1:CH820,1)=0),1),"")</f>
      </c>
    </row>
    <row r="822">
      <c r="A822" t="s">
        <v>9895</v>
      </c>
      <c r="B822" t="s">
        <v>9896</v>
      </c>
      <c r="C822" t="s">
        <v>9897</v>
      </c>
      <c r="D822" t="s">
        <v>9898</v>
      </c>
      <c r="E822" t="s">
        <v>9899</v>
      </c>
      <c r="F822" t="s">
        <v>9900</v>
      </c>
      <c r="G822" t="s">
        <v>92</v>
      </c>
      <c r="H822" t="s">
        <v>93</v>
      </c>
      <c r="I822" t="s">
        <v>4614</v>
      </c>
      <c r="J822"/>
      <c r="K822" t="n">
        <v>0.0001971</v>
      </c>
      <c r="L822" t="n">
        <v>0.0001381</v>
      </c>
      <c r="M822" t="n">
        <v>0.003084</v>
      </c>
      <c r="N822" t="s">
        <v>936</v>
      </c>
      <c r="O822"/>
      <c r="P822"/>
      <c r="Q822"/>
      <c r="R822"/>
      <c r="S822"/>
      <c r="T822" t="n">
        <v>0.088</v>
      </c>
      <c r="U822" t="s">
        <v>913</v>
      </c>
      <c r="V822" t="s">
        <v>709</v>
      </c>
      <c r="W822" t="n">
        <v>23</v>
      </c>
      <c r="X822" t="n">
        <v>0.845433712006</v>
      </c>
      <c r="Y822" t="s">
        <v>9901</v>
      </c>
      <c r="Z822"/>
      <c r="AA822"/>
      <c r="AB822" t="s">
        <v>1068</v>
      </c>
      <c r="AC822" t="s">
        <v>9902</v>
      </c>
      <c r="AD822"/>
      <c r="AE822"/>
      <c r="AF822"/>
      <c r="AG822" t="s">
        <v>9903</v>
      </c>
      <c r="AH822"/>
      <c r="AI822" t="s">
        <v>102</v>
      </c>
      <c r="AJ822" t="s">
        <v>419</v>
      </c>
      <c r="AK822" t="s">
        <v>433</v>
      </c>
      <c r="AL822" t="s">
        <v>228</v>
      </c>
      <c r="AM822" t="n">
        <v>1</v>
      </c>
      <c r="AN822"/>
      <c r="AO822" t="n">
        <v>35</v>
      </c>
      <c r="AP822" t="n">
        <v>182</v>
      </c>
      <c r="AQ822" t="n">
        <v>160</v>
      </c>
      <c r="AR822" t="n">
        <v>0</v>
      </c>
      <c r="AS822" t="n">
        <v>155</v>
      </c>
      <c r="AT822" t="n">
        <v>189</v>
      </c>
      <c r="AU822" t="n">
        <v>98</v>
      </c>
      <c r="AV822" t="n">
        <v>99</v>
      </c>
      <c r="AW822" t="n">
        <v>99</v>
      </c>
      <c r="AX822"/>
      <c r="AY822" t="n">
        <v>19964897</v>
      </c>
      <c r="AZ822" t="n">
        <v>19964897</v>
      </c>
      <c r="BA822"/>
      <c r="BB822"/>
      <c r="BC822"/>
      <c r="BD822" t="s">
        <v>107</v>
      </c>
      <c r="BE822" t="s">
        <v>9904</v>
      </c>
      <c r="BF822" t="s">
        <v>9905</v>
      </c>
      <c r="BG822" t="s">
        <v>272</v>
      </c>
      <c r="BH822" t="s">
        <v>273</v>
      </c>
      <c r="BI822"/>
      <c r="BJ822"/>
      <c r="BK822"/>
      <c r="BL822"/>
      <c r="BM822"/>
      <c r="BN822"/>
      <c r="BO822" t="n">
        <v>0.00006463</v>
      </c>
      <c r="BP822" t="n">
        <v>0.00002924</v>
      </c>
      <c r="BQ822" t="n">
        <v>0.003084</v>
      </c>
      <c r="BR822" t="n">
        <v>0</v>
      </c>
      <c r="BS822" t="n">
        <v>0</v>
      </c>
      <c r="BT822" t="n">
        <v>0.0001152</v>
      </c>
      <c r="BU822" t="n">
        <v>0.000332</v>
      </c>
      <c r="BV822" t="n">
        <v>0.00003275</v>
      </c>
      <c r="BW822" t="n">
        <v>0.00002417</v>
      </c>
      <c r="BX822" t="n">
        <v>0</v>
      </c>
      <c r="BY822" t="n">
        <v>0</v>
      </c>
      <c r="BZ822" t="n">
        <v>0.001729</v>
      </c>
      <c r="CA822" t="n">
        <v>0</v>
      </c>
      <c r="CB822" t="n">
        <v>0</v>
      </c>
      <c r="CC822" t="n">
        <v>0</v>
      </c>
      <c r="CD822" t="n">
        <v>0.0001911</v>
      </c>
      <c r="CE822" t="n">
        <v>0.0004785</v>
      </c>
      <c r="CF822" t="n">
        <v>0</v>
      </c>
      <c r="CG822" t="n">
        <v>420</v>
      </c>
      <c r="CH822" t="str">
        <f>=SUBTOTAL(103,CG822)</f>
      </c>
      <c r="CI822" t="str">
        <f>=IF(CH822=1,IFERROR(MAX($CI$1:CI821)+(COUNTIFS($CG$1:CG821,CG822,$CH$1:CH821,1)=0),1),"")</f>
      </c>
    </row>
    <row r="823">
      <c r="A823" t="s">
        <v>9906</v>
      </c>
      <c r="B823" t="s">
        <v>9907</v>
      </c>
      <c r="C823" t="s">
        <v>9908</v>
      </c>
      <c r="D823" t="s">
        <v>9909</v>
      </c>
      <c r="E823" t="s">
        <v>9910</v>
      </c>
      <c r="F823" t="s">
        <v>9911</v>
      </c>
      <c r="G823" t="s">
        <v>92</v>
      </c>
      <c r="H823" t="s">
        <v>93</v>
      </c>
      <c r="I823" t="s">
        <v>9860</v>
      </c>
      <c r="J823"/>
      <c r="K823" t="n">
        <v>0.0004415</v>
      </c>
      <c r="L823" t="n">
        <v>0.0001971</v>
      </c>
      <c r="M823" t="n">
        <v>0.005853</v>
      </c>
      <c r="N823" t="s">
        <v>936</v>
      </c>
      <c r="O823"/>
      <c r="P823"/>
      <c r="Q823"/>
      <c r="R823"/>
      <c r="S823"/>
      <c r="T823" t="n">
        <v>0.383</v>
      </c>
      <c r="U823" t="s">
        <v>697</v>
      </c>
      <c r="V823" t="s">
        <v>497</v>
      </c>
      <c r="W823" t="n">
        <v>30</v>
      </c>
      <c r="X823" t="n">
        <v>0.467662900686</v>
      </c>
      <c r="Y823" t="s">
        <v>9912</v>
      </c>
      <c r="Z823"/>
      <c r="AA823"/>
      <c r="AB823" t="s">
        <v>1232</v>
      </c>
      <c r="AC823" t="s">
        <v>9913</v>
      </c>
      <c r="AD823"/>
      <c r="AE823"/>
      <c r="AF823"/>
      <c r="AG823" t="s">
        <v>9914</v>
      </c>
      <c r="AH823"/>
      <c r="AI823" t="s">
        <v>102</v>
      </c>
      <c r="AJ823" t="s">
        <v>419</v>
      </c>
      <c r="AK823" t="s">
        <v>433</v>
      </c>
      <c r="AL823" t="s">
        <v>228</v>
      </c>
      <c r="AM823" t="n">
        <v>1</v>
      </c>
      <c r="AN823"/>
      <c r="AO823" t="n">
        <v>34</v>
      </c>
      <c r="AP823" t="n">
        <v>95</v>
      </c>
      <c r="AQ823" t="n">
        <v>86</v>
      </c>
      <c r="AR823" t="n">
        <v>0</v>
      </c>
      <c r="AS823" t="n">
        <v>54</v>
      </c>
      <c r="AT823" t="n">
        <v>70</v>
      </c>
      <c r="AU823" t="n">
        <v>92</v>
      </c>
      <c r="AV823" t="n">
        <v>99</v>
      </c>
      <c r="AW823" t="n">
        <v>99</v>
      </c>
      <c r="AX823"/>
      <c r="AY823" t="n">
        <v>19964897</v>
      </c>
      <c r="AZ823" t="n">
        <v>19964897</v>
      </c>
      <c r="BA823"/>
      <c r="BB823"/>
      <c r="BC823"/>
      <c r="BD823" t="s">
        <v>107</v>
      </c>
      <c r="BE823" t="s">
        <v>9915</v>
      </c>
      <c r="BF823" t="s">
        <v>9916</v>
      </c>
      <c r="BG823" t="s">
        <v>638</v>
      </c>
      <c r="BH823" t="s">
        <v>1576</v>
      </c>
      <c r="BI823"/>
      <c r="BJ823"/>
      <c r="BK823"/>
      <c r="BL823"/>
      <c r="BM823"/>
      <c r="BN823"/>
      <c r="BO823" t="n">
        <v>0.00006152</v>
      </c>
      <c r="BP823" t="n">
        <v>0.0001446</v>
      </c>
      <c r="BQ823" t="n">
        <v>0.005853</v>
      </c>
      <c r="BR823" t="n">
        <v>0</v>
      </c>
      <c r="BS823" t="n">
        <v>0</v>
      </c>
      <c r="BT823" t="n">
        <v>0.0003518</v>
      </c>
      <c r="BU823" t="n">
        <v>0.0006517</v>
      </c>
      <c r="BV823" t="n">
        <v>0.00006533</v>
      </c>
      <c r="BW823" t="n">
        <v>0.0000724</v>
      </c>
      <c r="BX823" t="n">
        <v>0</v>
      </c>
      <c r="BY823" t="n">
        <v>0.00006546</v>
      </c>
      <c r="BZ823" t="n">
        <v>0.002882</v>
      </c>
      <c r="CA823" t="n">
        <v>0</v>
      </c>
      <c r="CB823" t="n">
        <v>0</v>
      </c>
      <c r="CC823" t="n">
        <v>0</v>
      </c>
      <c r="CD823" t="n">
        <v>0.0001911</v>
      </c>
      <c r="CE823" t="n">
        <v>0.0004785</v>
      </c>
      <c r="CF823" t="n">
        <v>0.0004148</v>
      </c>
      <c r="CG823" t="n">
        <v>421</v>
      </c>
      <c r="CH823" t="str">
        <f>=SUBTOTAL(103,CG823)</f>
      </c>
      <c r="CI823" t="str">
        <f>=IF(CH823=1,IFERROR(MAX($CI$1:CI822)+(COUNTIFS($CG$1:CG822,CG823,$CH$1:CH822,1)=0),1),"")</f>
      </c>
    </row>
    <row r="824">
      <c r="A824" t="s">
        <v>9917</v>
      </c>
      <c r="B824" t="s">
        <v>9918</v>
      </c>
      <c r="C824" t="s">
        <v>9919</v>
      </c>
      <c r="D824" t="s">
        <v>9920</v>
      </c>
      <c r="E824" t="s">
        <v>9921</v>
      </c>
      <c r="F824" t="s">
        <v>9922</v>
      </c>
      <c r="G824" t="s">
        <v>92</v>
      </c>
      <c r="H824" t="s">
        <v>93</v>
      </c>
      <c r="I824" t="s">
        <v>9923</v>
      </c>
      <c r="J824"/>
      <c r="K824" t="n">
        <v>0.0002108</v>
      </c>
      <c r="L824" t="n">
        <v>0.0001249</v>
      </c>
      <c r="M824" t="n">
        <v>0.001587</v>
      </c>
      <c r="N824" t="s">
        <v>936</v>
      </c>
      <c r="O824"/>
      <c r="P824"/>
      <c r="Q824"/>
      <c r="R824"/>
      <c r="S824"/>
      <c r="T824" t="n">
        <v>0.355</v>
      </c>
      <c r="U824" t="s">
        <v>697</v>
      </c>
      <c r="V824" t="s">
        <v>9924</v>
      </c>
      <c r="W824" t="n">
        <v>26</v>
      </c>
      <c r="X824" t="n">
        <v>0.659732043743</v>
      </c>
      <c r="Y824" t="s">
        <v>9925</v>
      </c>
      <c r="Z824"/>
      <c r="AA824"/>
      <c r="AB824" t="s">
        <v>6585</v>
      </c>
      <c r="AC824" t="s">
        <v>9926</v>
      </c>
      <c r="AD824"/>
      <c r="AE824"/>
      <c r="AF824" t="s">
        <v>9927</v>
      </c>
      <c r="AG824" t="s">
        <v>9928</v>
      </c>
      <c r="AH824"/>
      <c r="AI824" t="s">
        <v>102</v>
      </c>
      <c r="AJ824" t="s">
        <v>419</v>
      </c>
      <c r="AK824" t="s">
        <v>433</v>
      </c>
      <c r="AL824" t="s">
        <v>228</v>
      </c>
      <c r="AM824" t="n">
        <v>1</v>
      </c>
      <c r="AN824"/>
      <c r="AO824" t="n">
        <v>37</v>
      </c>
      <c r="AP824" t="n">
        <v>135</v>
      </c>
      <c r="AQ824" t="n">
        <v>162</v>
      </c>
      <c r="AR824" t="n">
        <v>0</v>
      </c>
      <c r="AS824" t="n">
        <v>144</v>
      </c>
      <c r="AT824" t="n">
        <v>152</v>
      </c>
      <c r="AU824" t="n">
        <v>95</v>
      </c>
      <c r="AV824" t="n">
        <v>99</v>
      </c>
      <c r="AW824" t="n">
        <v>99</v>
      </c>
      <c r="AX824"/>
      <c r="AY824" t="n">
        <v>19964897</v>
      </c>
      <c r="AZ824" t="n">
        <v>19964897</v>
      </c>
      <c r="BA824"/>
      <c r="BB824"/>
      <c r="BC824"/>
      <c r="BD824" t="s">
        <v>107</v>
      </c>
      <c r="BE824" t="s">
        <v>9929</v>
      </c>
      <c r="BF824" t="s">
        <v>9930</v>
      </c>
      <c r="BG824" t="s">
        <v>714</v>
      </c>
      <c r="BH824" t="s">
        <v>715</v>
      </c>
      <c r="BI824" t="n">
        <v>0.0002</v>
      </c>
      <c r="BJ824" t="n">
        <v>0.0008</v>
      </c>
      <c r="BK824" t="n">
        <v>0</v>
      </c>
      <c r="BL824" t="n">
        <v>0</v>
      </c>
      <c r="BM824" t="n">
        <v>0</v>
      </c>
      <c r="BN824" t="n">
        <v>0</v>
      </c>
      <c r="BO824" t="n">
        <v>0.000123</v>
      </c>
      <c r="BP824" t="n">
        <v>0.0002313</v>
      </c>
      <c r="BQ824" t="n">
        <v>0.001587</v>
      </c>
      <c r="BR824" t="n">
        <v>0.0004893</v>
      </c>
      <c r="BS824" t="n">
        <v>0</v>
      </c>
      <c r="BT824" t="n">
        <v>0.0001495</v>
      </c>
      <c r="BU824" t="n">
        <v>0.000163</v>
      </c>
      <c r="BV824" t="n">
        <v>0</v>
      </c>
      <c r="BW824" t="n">
        <v>0.0001207</v>
      </c>
      <c r="BX824" t="n">
        <v>0</v>
      </c>
      <c r="BY824" t="n">
        <v>0.00006548</v>
      </c>
      <c r="BZ824" t="n">
        <v>0.001152</v>
      </c>
      <c r="CA824" t="n">
        <v>0.0001931</v>
      </c>
      <c r="CB824" t="n">
        <v>0</v>
      </c>
      <c r="CC824" t="n">
        <v>0</v>
      </c>
      <c r="CD824" t="n">
        <v>0.0001176</v>
      </c>
      <c r="CE824" t="n">
        <v>0</v>
      </c>
      <c r="CF824" t="n">
        <v>0</v>
      </c>
      <c r="CG824" t="n">
        <v>422</v>
      </c>
      <c r="CH824" t="str">
        <f>=SUBTOTAL(103,CG824)</f>
      </c>
      <c r="CI824" t="str">
        <f>=IF(CH824=1,IFERROR(MAX($CI$1:CI823)+(COUNTIFS($CG$1:CG823,CG824,$CH$1:CH823,1)=0),1),"")</f>
      </c>
    </row>
    <row r="825">
      <c r="A825" t="s">
        <v>9931</v>
      </c>
      <c r="B825" t="s">
        <v>9932</v>
      </c>
      <c r="C825" t="s">
        <v>9933</v>
      </c>
      <c r="D825" t="s">
        <v>9934</v>
      </c>
      <c r="E825" t="s">
        <v>9935</v>
      </c>
      <c r="F825" t="s">
        <v>9936</v>
      </c>
      <c r="G825" t="s">
        <v>92</v>
      </c>
      <c r="H825" t="s">
        <v>93</v>
      </c>
      <c r="I825" t="s">
        <v>1039</v>
      </c>
      <c r="J825"/>
      <c r="K825" t="n">
        <v>0.00709</v>
      </c>
      <c r="L825" t="n">
        <v>0.008897</v>
      </c>
      <c r="M825" t="n">
        <v>0.02848</v>
      </c>
      <c r="N825" t="s">
        <v>582</v>
      </c>
      <c r="O825"/>
      <c r="P825"/>
      <c r="Q825"/>
      <c r="R825"/>
      <c r="S825"/>
      <c r="T825" t="n">
        <v>0.099</v>
      </c>
      <c r="U825" t="s">
        <v>4609</v>
      </c>
      <c r="V825" t="s">
        <v>552</v>
      </c>
      <c r="W825" t="n">
        <v>0.436</v>
      </c>
      <c r="X825" t="n">
        <v>0.326577425003</v>
      </c>
      <c r="Y825" t="s">
        <v>9937</v>
      </c>
      <c r="Z825"/>
      <c r="AA825"/>
      <c r="AB825" t="s">
        <v>211</v>
      </c>
      <c r="AC825" t="s">
        <v>9938</v>
      </c>
      <c r="AD825"/>
      <c r="AE825"/>
      <c r="AF825" t="s">
        <v>9939</v>
      </c>
      <c r="AG825" t="s">
        <v>9940</v>
      </c>
      <c r="AH825"/>
      <c r="AI825" t="s">
        <v>433</v>
      </c>
      <c r="AJ825" t="s">
        <v>102</v>
      </c>
      <c r="AK825" t="s">
        <v>419</v>
      </c>
      <c r="AL825" t="s">
        <v>228</v>
      </c>
      <c r="AM825" t="n">
        <v>1</v>
      </c>
      <c r="AN825"/>
      <c r="AO825" t="n">
        <v>76</v>
      </c>
      <c r="AP825" t="n">
        <v>35</v>
      </c>
      <c r="AQ825" t="n">
        <v>90</v>
      </c>
      <c r="AR825" t="n">
        <v>107</v>
      </c>
      <c r="AS825" t="n">
        <v>0</v>
      </c>
      <c r="AT825" t="n">
        <v>92</v>
      </c>
      <c r="AU825" t="n">
        <v>99</v>
      </c>
      <c r="AV825" t="n">
        <v>78</v>
      </c>
      <c r="AW825" t="n">
        <v>99</v>
      </c>
      <c r="AX825" t="n">
        <v>19964897</v>
      </c>
      <c r="AY825"/>
      <c r="AZ825" t="n">
        <v>19964897</v>
      </c>
      <c r="BA825" t="s">
        <v>105</v>
      </c>
      <c r="BB825" t="s">
        <v>9941</v>
      </c>
      <c r="BC825"/>
      <c r="BD825" t="s">
        <v>107</v>
      </c>
      <c r="BE825" t="s">
        <v>9942</v>
      </c>
      <c r="BF825" t="s">
        <v>9943</v>
      </c>
      <c r="BG825" t="s">
        <v>812</v>
      </c>
      <c r="BH825" t="s">
        <v>813</v>
      </c>
      <c r="BI825" t="n">
        <v>0.0066</v>
      </c>
      <c r="BJ825" t="n">
        <v>0.0091</v>
      </c>
      <c r="BK825" t="n">
        <v>0.0058</v>
      </c>
      <c r="BL825" t="n">
        <v>0</v>
      </c>
      <c r="BM825" t="n">
        <v>0.0169</v>
      </c>
      <c r="BN825" t="n">
        <v>0</v>
      </c>
      <c r="BO825" t="n">
        <v>0.009427</v>
      </c>
      <c r="BP825" t="n">
        <v>0.007772</v>
      </c>
      <c r="BQ825" t="n">
        <v>0.01572</v>
      </c>
      <c r="BR825" t="n">
        <v>0</v>
      </c>
      <c r="BS825" t="n">
        <v>0.0004158</v>
      </c>
      <c r="BT825" t="n">
        <v>0.009974</v>
      </c>
      <c r="BU825" t="n">
        <v>0.007521</v>
      </c>
      <c r="BV825" t="n">
        <v>0.000425</v>
      </c>
      <c r="BW825" t="n">
        <v>0.009051</v>
      </c>
      <c r="BX825" t="n">
        <v>0.01645</v>
      </c>
      <c r="BY825" t="n">
        <v>0.01211</v>
      </c>
      <c r="BZ825" t="n">
        <v>0.01729</v>
      </c>
      <c r="CA825" t="n">
        <v>0</v>
      </c>
      <c r="CB825" t="n">
        <v>0.0006585</v>
      </c>
      <c r="CC825" t="n">
        <v>0.02848</v>
      </c>
      <c r="CD825" t="n">
        <v>0.01001</v>
      </c>
      <c r="CE825" t="n">
        <v>0.009579</v>
      </c>
      <c r="CF825" t="n">
        <v>0.0004139</v>
      </c>
      <c r="CG825" t="n">
        <v>423</v>
      </c>
      <c r="CH825" t="str">
        <f>=SUBTOTAL(103,CG825)</f>
      </c>
      <c r="CI825" t="str">
        <f>=IF(CH825=1,IFERROR(MAX($CI$1:CI824)+(COUNTIFS($CG$1:CG824,CG825,$CH$1:CH824,1)=0),1),"")</f>
      </c>
    </row>
    <row r="826">
      <c r="A826" t="s">
        <v>9944</v>
      </c>
      <c r="B826" t="s">
        <v>9945</v>
      </c>
      <c r="C826" t="s">
        <v>9946</v>
      </c>
      <c r="D826" t="s">
        <v>9947</v>
      </c>
      <c r="E826" t="s">
        <v>9948</v>
      </c>
      <c r="F826" t="s">
        <v>9949</v>
      </c>
      <c r="G826" t="s">
        <v>92</v>
      </c>
      <c r="H826" t="s">
        <v>93</v>
      </c>
      <c r="I826" t="s">
        <v>6155</v>
      </c>
      <c r="J826"/>
      <c r="K826" t="n">
        <v>0.0009162</v>
      </c>
      <c r="L826" t="n">
        <v>0.0009573</v>
      </c>
      <c r="M826" t="n">
        <v>0.01018</v>
      </c>
      <c r="N826" t="s">
        <v>159</v>
      </c>
      <c r="O826"/>
      <c r="P826"/>
      <c r="Q826" t="s">
        <v>9950</v>
      </c>
      <c r="R826"/>
      <c r="S826"/>
      <c r="T826" t="n">
        <v>0.071</v>
      </c>
      <c r="U826" t="s">
        <v>4868</v>
      </c>
      <c r="V826" t="s">
        <v>379</v>
      </c>
      <c r="W826" t="n">
        <v>0.001</v>
      </c>
      <c r="X826" t="n">
        <v>0.466730117798</v>
      </c>
      <c r="Y826" t="s">
        <v>9951</v>
      </c>
      <c r="Z826"/>
      <c r="AA826"/>
      <c r="AB826" t="s">
        <v>1610</v>
      </c>
      <c r="AC826" t="s">
        <v>1757</v>
      </c>
      <c r="AD826"/>
      <c r="AE826"/>
      <c r="AF826" t="s">
        <v>9952</v>
      </c>
      <c r="AG826" t="s">
        <v>9953</v>
      </c>
      <c r="AH826"/>
      <c r="AI826" t="s">
        <v>433</v>
      </c>
      <c r="AJ826" t="s">
        <v>102</v>
      </c>
      <c r="AK826" t="s">
        <v>419</v>
      </c>
      <c r="AL826" t="s">
        <v>228</v>
      </c>
      <c r="AM826" t="n">
        <v>1</v>
      </c>
      <c r="AN826"/>
      <c r="AO826" t="n">
        <v>74</v>
      </c>
      <c r="AP826" t="n">
        <v>99</v>
      </c>
      <c r="AQ826" t="n">
        <v>91</v>
      </c>
      <c r="AR826" t="n">
        <v>74</v>
      </c>
      <c r="AS826" t="n">
        <v>0</v>
      </c>
      <c r="AT826" t="n">
        <v>68</v>
      </c>
      <c r="AU826" t="n">
        <v>99</v>
      </c>
      <c r="AV826" t="n">
        <v>99</v>
      </c>
      <c r="AW826" t="n">
        <v>99</v>
      </c>
      <c r="AX826" t="n">
        <v>19964897</v>
      </c>
      <c r="AY826"/>
      <c r="AZ826" t="n">
        <v>19964897</v>
      </c>
      <c r="BA826"/>
      <c r="BB826"/>
      <c r="BC826"/>
      <c r="BD826" t="s">
        <v>107</v>
      </c>
      <c r="BE826" t="s">
        <v>9954</v>
      </c>
      <c r="BF826" t="s">
        <v>9955</v>
      </c>
      <c r="BG826" t="s">
        <v>9956</v>
      </c>
      <c r="BH826" t="s">
        <v>9957</v>
      </c>
      <c r="BI826"/>
      <c r="BJ826"/>
      <c r="BK826"/>
      <c r="BL826"/>
      <c r="BM826"/>
      <c r="BN826"/>
      <c r="BO826" t="n">
        <v>0.001916</v>
      </c>
      <c r="BP826" t="n">
        <v>0.0009747</v>
      </c>
      <c r="BQ826" t="n">
        <v>0.008051</v>
      </c>
      <c r="BR826" t="n">
        <v>0.0001859</v>
      </c>
      <c r="BS826" t="n">
        <v>0.00006051</v>
      </c>
      <c r="BT826" t="n">
        <v>0.0004306</v>
      </c>
      <c r="BU826" t="n">
        <v>0.001381</v>
      </c>
      <c r="BV826" t="n">
        <v>0</v>
      </c>
      <c r="BW826" t="n">
        <v>0.002075</v>
      </c>
      <c r="BX826" t="n">
        <v>0</v>
      </c>
      <c r="BY826" t="n">
        <v>0.0004824</v>
      </c>
      <c r="BZ826" t="n">
        <v>0.01018</v>
      </c>
      <c r="CA826" t="n">
        <v>0</v>
      </c>
      <c r="CB826" t="n">
        <v>0</v>
      </c>
      <c r="CC826" t="n">
        <v>0</v>
      </c>
      <c r="CD826" t="n">
        <v>0.000268</v>
      </c>
      <c r="CE826" t="n">
        <v>0.0005051</v>
      </c>
      <c r="CF826" t="n">
        <v>0</v>
      </c>
      <c r="CG826" t="n">
        <v>424</v>
      </c>
      <c r="CH826" t="str">
        <f>=SUBTOTAL(103,CG826)</f>
      </c>
      <c r="CI826" t="str">
        <f>=IF(CH826=1,IFERROR(MAX($CI$1:CI825)+(COUNTIFS($CG$1:CG825,CG826,$CH$1:CH825,1)=0),1),"")</f>
      </c>
    </row>
    <row r="827">
      <c r="A827" t="s">
        <v>9958</v>
      </c>
      <c r="B827" t="s">
        <v>9959</v>
      </c>
      <c r="C827" t="s">
        <v>9960</v>
      </c>
      <c r="D827" t="s">
        <v>9961</v>
      </c>
      <c r="E827" t="s">
        <v>9962</v>
      </c>
      <c r="F827" t="s">
        <v>9963</v>
      </c>
      <c r="G827" t="s">
        <v>92</v>
      </c>
      <c r="H827" t="s">
        <v>93</v>
      </c>
      <c r="I827" t="s">
        <v>9964</v>
      </c>
      <c r="J827"/>
      <c r="K827" t="n">
        <v>0.004074</v>
      </c>
      <c r="L827" t="n">
        <v>0.003311</v>
      </c>
      <c r="M827" t="n">
        <v>0.01738</v>
      </c>
      <c r="N827" t="s">
        <v>936</v>
      </c>
      <c r="O827" t="n">
        <v>782010</v>
      </c>
      <c r="P827" t="s">
        <v>412</v>
      </c>
      <c r="Q827" t="s">
        <v>9965</v>
      </c>
      <c r="R827"/>
      <c r="S827"/>
      <c r="T827" t="n">
        <v>0.329</v>
      </c>
      <c r="U827" t="s">
        <v>3385</v>
      </c>
      <c r="V827" t="s">
        <v>1755</v>
      </c>
      <c r="W827" t="n">
        <v>25.7</v>
      </c>
      <c r="X827" t="n">
        <v>0.552732050419</v>
      </c>
      <c r="Y827" t="s">
        <v>9966</v>
      </c>
      <c r="Z827"/>
      <c r="AA827"/>
      <c r="AB827" t="s">
        <v>1797</v>
      </c>
      <c r="AC827" t="s">
        <v>2748</v>
      </c>
      <c r="AD827"/>
      <c r="AE827"/>
      <c r="AF827" t="s">
        <v>9967</v>
      </c>
      <c r="AG827" t="s">
        <v>9968</v>
      </c>
      <c r="AH827"/>
      <c r="AI827" t="s">
        <v>419</v>
      </c>
      <c r="AJ827" t="s">
        <v>102</v>
      </c>
      <c r="AK827" t="s">
        <v>419</v>
      </c>
      <c r="AL827" t="s">
        <v>228</v>
      </c>
      <c r="AM827" t="n">
        <v>1</v>
      </c>
      <c r="AN827"/>
      <c r="AO827" t="n">
        <v>120</v>
      </c>
      <c r="AP827" t="n">
        <v>33</v>
      </c>
      <c r="AQ827" t="n">
        <v>119</v>
      </c>
      <c r="AR827" t="n">
        <v>122</v>
      </c>
      <c r="AS827" t="n">
        <v>0</v>
      </c>
      <c r="AT827" t="n">
        <v>153</v>
      </c>
      <c r="AU827" t="n">
        <v>99</v>
      </c>
      <c r="AV827" t="n">
        <v>81</v>
      </c>
      <c r="AW827" t="n">
        <v>99</v>
      </c>
      <c r="AX827" t="n">
        <v>19964897</v>
      </c>
      <c r="AY827"/>
      <c r="AZ827" t="n">
        <v>19964897</v>
      </c>
      <c r="BA827" t="s">
        <v>105</v>
      </c>
      <c r="BB827" t="s">
        <v>9969</v>
      </c>
      <c r="BC827"/>
      <c r="BD827" t="s">
        <v>107</v>
      </c>
      <c r="BE827" t="s">
        <v>9970</v>
      </c>
      <c r="BF827" t="s">
        <v>9971</v>
      </c>
      <c r="BG827" t="s">
        <v>352</v>
      </c>
      <c r="BH827" t="s">
        <v>1280</v>
      </c>
      <c r="BI827" t="n">
        <v>0.002</v>
      </c>
      <c r="BJ827" t="n">
        <v>0</v>
      </c>
      <c r="BK827" t="n">
        <v>0.0029</v>
      </c>
      <c r="BL827" t="n">
        <v>0.001</v>
      </c>
      <c r="BM827" t="n">
        <v>0.003</v>
      </c>
      <c r="BN827" t="n">
        <v>0.0041</v>
      </c>
      <c r="BO827" t="n">
        <v>0.0009687</v>
      </c>
      <c r="BP827" t="n">
        <v>0.001304</v>
      </c>
      <c r="BQ827" t="n">
        <v>0.01738</v>
      </c>
      <c r="BR827" t="n">
        <v>0.00005565</v>
      </c>
      <c r="BS827" t="n">
        <v>0.0004176</v>
      </c>
      <c r="BT827" t="n">
        <v>0.004808</v>
      </c>
      <c r="BU827" t="n">
        <v>0.004134</v>
      </c>
      <c r="BV827" t="n">
        <v>0.006602</v>
      </c>
      <c r="BW827" t="n">
        <v>0.0009405</v>
      </c>
      <c r="BX827" t="n">
        <v>0</v>
      </c>
      <c r="BY827" t="n">
        <v>0.001046</v>
      </c>
      <c r="BZ827" t="n">
        <v>0.01613</v>
      </c>
      <c r="CA827" t="n">
        <v>0.000193</v>
      </c>
      <c r="CB827" t="n">
        <v>0.0004708</v>
      </c>
      <c r="CC827" t="n">
        <v>0</v>
      </c>
      <c r="CD827" t="n">
        <v>0.005248</v>
      </c>
      <c r="CE827" t="n">
        <v>0.001914</v>
      </c>
      <c r="CF827" t="n">
        <v>0.005381</v>
      </c>
      <c r="CG827" t="n">
        <v>425</v>
      </c>
      <c r="CH827" t="str">
        <f>=SUBTOTAL(103,CG827)</f>
      </c>
      <c r="CI827" t="str">
        <f>=IF(CH827=1,IFERROR(MAX($CI$1:CI826)+(COUNTIFS($CG$1:CG826,CG827,$CH$1:CH826,1)=0),1),"")</f>
      </c>
    </row>
    <row r="828">
      <c r="A828" t="s">
        <v>9972</v>
      </c>
      <c r="B828" t="s">
        <v>9973</v>
      </c>
      <c r="C828" t="s">
        <v>9974</v>
      </c>
      <c r="D828" t="s">
        <v>9975</v>
      </c>
      <c r="E828" t="s">
        <v>9976</v>
      </c>
      <c r="F828" t="s">
        <v>9977</v>
      </c>
      <c r="G828" t="s">
        <v>157</v>
      </c>
      <c r="H828" t="s">
        <v>93</v>
      </c>
      <c r="I828" t="s">
        <v>528</v>
      </c>
      <c r="J828"/>
      <c r="K828" t="n">
        <v>0.00002794</v>
      </c>
      <c r="L828" t="n">
        <v>0.00005388</v>
      </c>
      <c r="M828" t="n">
        <v>0.002316</v>
      </c>
      <c r="N828" t="s">
        <v>159</v>
      </c>
      <c r="O828"/>
      <c r="P828"/>
      <c r="Q828"/>
      <c r="R828"/>
      <c r="S828"/>
      <c r="T828"/>
      <c r="U828"/>
      <c r="V828"/>
      <c r="W828" t="n">
        <v>26.5</v>
      </c>
      <c r="X828"/>
      <c r="Y828" t="s">
        <v>9978</v>
      </c>
      <c r="Z828"/>
      <c r="AA828"/>
      <c r="AB828"/>
      <c r="AC828"/>
      <c r="AD828"/>
      <c r="AE828"/>
      <c r="AF828"/>
      <c r="AG828" t="s">
        <v>9979</v>
      </c>
      <c r="AH828"/>
      <c r="AI828" t="s">
        <v>419</v>
      </c>
      <c r="AJ828" t="s">
        <v>102</v>
      </c>
      <c r="AK828" t="s">
        <v>419</v>
      </c>
      <c r="AL828" t="s">
        <v>161</v>
      </c>
      <c r="AM828" t="n">
        <v>1</v>
      </c>
      <c r="AN828"/>
      <c r="AO828" t="n">
        <v>79</v>
      </c>
      <c r="AP828" t="n">
        <v>33</v>
      </c>
      <c r="AQ828" t="n">
        <v>89</v>
      </c>
      <c r="AR828" t="n">
        <v>81</v>
      </c>
      <c r="AS828" t="n">
        <v>0</v>
      </c>
      <c r="AT828" t="n">
        <v>77</v>
      </c>
      <c r="AU828" t="n">
        <v>99</v>
      </c>
      <c r="AV828" t="n">
        <v>99</v>
      </c>
      <c r="AW828" t="n">
        <v>99</v>
      </c>
      <c r="AX828" t="n">
        <v>47354</v>
      </c>
      <c r="AY828"/>
      <c r="AZ828" t="n">
        <v>47354</v>
      </c>
      <c r="BA828" t="s">
        <v>105</v>
      </c>
      <c r="BB828" t="s">
        <v>9980</v>
      </c>
      <c r="BC828"/>
      <c r="BD828" t="s">
        <v>163</v>
      </c>
      <c r="BE828" t="s">
        <v>9981</v>
      </c>
      <c r="BF828" t="s">
        <v>9982</v>
      </c>
      <c r="BG828" t="s">
        <v>9406</v>
      </c>
      <c r="BH828" t="s">
        <v>9983</v>
      </c>
      <c r="BI828"/>
      <c r="BJ828"/>
      <c r="BK828"/>
      <c r="BL828"/>
      <c r="BM828"/>
      <c r="BN828"/>
      <c r="BO828" t="n">
        <v>0</v>
      </c>
      <c r="BP828" t="n">
        <v>0</v>
      </c>
      <c r="BQ828" t="n">
        <v>0.0005988</v>
      </c>
      <c r="BR828" t="n">
        <v>0</v>
      </c>
      <c r="BS828" t="n">
        <v>0</v>
      </c>
      <c r="BT828" t="n">
        <v>0.000008838</v>
      </c>
      <c r="BU828" t="n">
        <v>0</v>
      </c>
      <c r="BV828" t="n">
        <v>0</v>
      </c>
      <c r="BW828" t="n">
        <v>0</v>
      </c>
      <c r="BX828" t="n">
        <v>0</v>
      </c>
      <c r="BY828" t="n">
        <v>0</v>
      </c>
      <c r="BZ828" t="n">
        <v>0.002316</v>
      </c>
      <c r="CA828" t="n">
        <v>0</v>
      </c>
      <c r="CB828" t="n">
        <v>0</v>
      </c>
      <c r="CC828" t="n">
        <v>0</v>
      </c>
      <c r="CD828" t="n">
        <v>0</v>
      </c>
      <c r="CE828" t="n">
        <v>0</v>
      </c>
      <c r="CF828" t="n">
        <v>0</v>
      </c>
      <c r="CG828" t="n">
        <v>426</v>
      </c>
      <c r="CH828" t="str">
        <f>=SUBTOTAL(103,CG828)</f>
      </c>
      <c r="CI828" t="str">
        <f>=IF(CH828=1,IFERROR(MAX($CI$1:CI827)+(COUNTIFS($CG$1:CG827,CG828,$CH$1:CH827,1)=0),1),"")</f>
      </c>
    </row>
    <row r="829">
      <c r="A829" t="s">
        <v>9972</v>
      </c>
      <c r="B829" t="s">
        <v>9984</v>
      </c>
      <c r="C829" t="s">
        <v>9985</v>
      </c>
      <c r="D829" t="s">
        <v>9975</v>
      </c>
      <c r="E829" t="s">
        <v>9986</v>
      </c>
      <c r="F829"/>
      <c r="G829" t="s">
        <v>5174</v>
      </c>
      <c r="H829" t="s">
        <v>93</v>
      </c>
      <c r="I829" t="s">
        <v>528</v>
      </c>
      <c r="J829" t="s">
        <v>6528</v>
      </c>
      <c r="K829" t="n">
        <v>0.00002795</v>
      </c>
      <c r="L829" t="n">
        <v>0.00005388</v>
      </c>
      <c r="M829" t="n">
        <v>0.002318</v>
      </c>
      <c r="N829" t="s">
        <v>159</v>
      </c>
      <c r="O829"/>
      <c r="P829"/>
      <c r="Q829"/>
      <c r="R829"/>
      <c r="S829"/>
      <c r="T829"/>
      <c r="U829"/>
      <c r="V829"/>
      <c r="W829" t="n">
        <v>24.9</v>
      </c>
      <c r="X829"/>
      <c r="Y829"/>
      <c r="Z829"/>
      <c r="AA829"/>
      <c r="AB829"/>
      <c r="AC829"/>
      <c r="AD829"/>
      <c r="AE829"/>
      <c r="AF829"/>
      <c r="AG829" t="s">
        <v>9987</v>
      </c>
      <c r="AH829"/>
      <c r="AI829" t="s">
        <v>419</v>
      </c>
      <c r="AJ829" t="s">
        <v>102</v>
      </c>
      <c r="AK829" t="s">
        <v>419</v>
      </c>
      <c r="AL829" t="s">
        <v>161</v>
      </c>
      <c r="AM829" t="n">
        <v>1</v>
      </c>
      <c r="AN829"/>
      <c r="AO829" t="n">
        <v>85</v>
      </c>
      <c r="AP829" t="n">
        <v>33</v>
      </c>
      <c r="AQ829" t="n">
        <v>96</v>
      </c>
      <c r="AR829" t="n">
        <v>81</v>
      </c>
      <c r="AS829" t="n">
        <v>0</v>
      </c>
      <c r="AT829" t="n">
        <v>77</v>
      </c>
      <c r="AU829" t="n">
        <v>99</v>
      </c>
      <c r="AV829" t="n">
        <v>99</v>
      </c>
      <c r="AW829" t="n">
        <v>99</v>
      </c>
      <c r="AX829" t="n">
        <v>47354</v>
      </c>
      <c r="AY829"/>
      <c r="AZ829" t="n">
        <v>47354</v>
      </c>
      <c r="BA829" t="s">
        <v>105</v>
      </c>
      <c r="BB829" t="s">
        <v>9980</v>
      </c>
      <c r="BC829"/>
      <c r="BD829" t="s">
        <v>163</v>
      </c>
      <c r="BE829" t="s">
        <v>9981</v>
      </c>
      <c r="BF829" t="s">
        <v>9982</v>
      </c>
      <c r="BG829"/>
      <c r="BH829"/>
      <c r="BI829"/>
      <c r="BJ829"/>
      <c r="BK829"/>
      <c r="BL829"/>
      <c r="BM829"/>
      <c r="BN829"/>
      <c r="BO829" t="n">
        <v>0</v>
      </c>
      <c r="BP829" t="n">
        <v>0</v>
      </c>
      <c r="BQ829" t="n">
        <v>0.000599</v>
      </c>
      <c r="BR829" t="n">
        <v>0</v>
      </c>
      <c r="BS829" t="n">
        <v>0</v>
      </c>
      <c r="BT829" t="n">
        <v>0.000008845</v>
      </c>
      <c r="BU829" t="n">
        <v>0</v>
      </c>
      <c r="BV829" t="n">
        <v>0</v>
      </c>
      <c r="BW829" t="n">
        <v>0</v>
      </c>
      <c r="BX829" t="n">
        <v>0</v>
      </c>
      <c r="BY829" t="n">
        <v>0</v>
      </c>
      <c r="BZ829" t="n">
        <v>0.002318</v>
      </c>
      <c r="CA829" t="n">
        <v>0</v>
      </c>
      <c r="CB829" t="n">
        <v>0</v>
      </c>
      <c r="CC829" t="n">
        <v>0</v>
      </c>
      <c r="CD829" t="n">
        <v>0</v>
      </c>
      <c r="CE829" t="n">
        <v>0</v>
      </c>
      <c r="CF829" t="n">
        <v>0</v>
      </c>
      <c r="CG829" t="n">
        <v>426</v>
      </c>
      <c r="CH829" t="str">
        <f>=SUBTOTAL(103,CG829)</f>
      </c>
      <c r="CI829" t="str">
        <f>=IF(CH829=1,IFERROR(MAX($CI$1:CI828)+(COUNTIFS($CG$1:CG828,CG829,$CH$1:CH828,1)=0),1),"")</f>
      </c>
    </row>
    <row r="830">
      <c r="A830" t="s">
        <v>2433</v>
      </c>
      <c r="B830" t="s">
        <v>2434</v>
      </c>
      <c r="C830" t="s">
        <v>2435</v>
      </c>
      <c r="D830" t="s">
        <v>9988</v>
      </c>
      <c r="E830" t="s">
        <v>9989</v>
      </c>
      <c r="F830" t="s">
        <v>9990</v>
      </c>
      <c r="G830" t="s">
        <v>92</v>
      </c>
      <c r="H830" t="s">
        <v>93</v>
      </c>
      <c r="I830" t="s">
        <v>9991</v>
      </c>
      <c r="J830"/>
      <c r="K830" t="n">
        <v>0.000396</v>
      </c>
      <c r="L830" t="n">
        <v>0.0002627</v>
      </c>
      <c r="M830" t="n">
        <v>0.005644</v>
      </c>
      <c r="N830" t="s">
        <v>936</v>
      </c>
      <c r="O830" t="n">
        <v>1170092</v>
      </c>
      <c r="P830" t="s">
        <v>412</v>
      </c>
      <c r="Q830" t="s">
        <v>2440</v>
      </c>
      <c r="R830"/>
      <c r="S830" t="s">
        <v>2441</v>
      </c>
      <c r="T830" t="n">
        <v>0.68</v>
      </c>
      <c r="U830" t="s">
        <v>697</v>
      </c>
      <c r="V830" t="s">
        <v>1066</v>
      </c>
      <c r="W830" t="n">
        <v>31</v>
      </c>
      <c r="X830" t="n">
        <v>0.747849822044</v>
      </c>
      <c r="Y830" t="s">
        <v>2443</v>
      </c>
      <c r="Z830" t="s">
        <v>2249</v>
      </c>
      <c r="AA830" t="n">
        <v>0.497099160153153</v>
      </c>
      <c r="AB830" t="s">
        <v>1232</v>
      </c>
      <c r="AC830" t="s">
        <v>2444</v>
      </c>
      <c r="AD830" t="s">
        <v>2445</v>
      </c>
      <c r="AE830" t="s">
        <v>247</v>
      </c>
      <c r="AF830"/>
      <c r="AG830" t="s">
        <v>2446</v>
      </c>
      <c r="AH830"/>
      <c r="AI830" t="s">
        <v>419</v>
      </c>
      <c r="AJ830" t="s">
        <v>102</v>
      </c>
      <c r="AK830" t="s">
        <v>419</v>
      </c>
      <c r="AL830" t="s">
        <v>228</v>
      </c>
      <c r="AM830" t="n">
        <v>1</v>
      </c>
      <c r="AN830"/>
      <c r="AO830" t="n">
        <v>66</v>
      </c>
      <c r="AP830" t="n">
        <v>45</v>
      </c>
      <c r="AQ830" t="n">
        <v>41</v>
      </c>
      <c r="AR830" t="n">
        <v>55</v>
      </c>
      <c r="AS830" t="n">
        <v>0</v>
      </c>
      <c r="AT830" t="n">
        <v>50</v>
      </c>
      <c r="AU830" t="n">
        <v>99</v>
      </c>
      <c r="AV830" t="n">
        <v>99</v>
      </c>
      <c r="AW830" t="n">
        <v>99</v>
      </c>
      <c r="AX830" t="n">
        <v>47354</v>
      </c>
      <c r="AY830"/>
      <c r="AZ830" t="n">
        <v>47354</v>
      </c>
      <c r="BA830"/>
      <c r="BB830"/>
      <c r="BC830"/>
      <c r="BD830" t="s">
        <v>107</v>
      </c>
      <c r="BE830" t="s">
        <v>2448</v>
      </c>
      <c r="BF830" t="s">
        <v>2449</v>
      </c>
      <c r="BG830" t="s">
        <v>1252</v>
      </c>
      <c r="BH830" t="s">
        <v>1298</v>
      </c>
      <c r="BI830"/>
      <c r="BJ830"/>
      <c r="BK830"/>
      <c r="BL830"/>
      <c r="BM830"/>
      <c r="BN830"/>
      <c r="BO830" t="n">
        <v>0</v>
      </c>
      <c r="BP830" t="n">
        <v>0</v>
      </c>
      <c r="BQ830" t="n">
        <v>0.005644</v>
      </c>
      <c r="BR830" t="n">
        <v>0.00005725</v>
      </c>
      <c r="BS830" t="n">
        <v>0.0002405</v>
      </c>
      <c r="BT830" t="n">
        <v>0.0002903</v>
      </c>
      <c r="BU830" t="n">
        <v>0.0003425</v>
      </c>
      <c r="BV830" t="n">
        <v>0</v>
      </c>
      <c r="BW830" t="n">
        <v>0.00007235</v>
      </c>
      <c r="BX830" t="n">
        <v>0</v>
      </c>
      <c r="BY830" t="n">
        <v>0.0001308</v>
      </c>
      <c r="BZ830" t="n">
        <v>0.003168</v>
      </c>
      <c r="CA830" t="n">
        <v>0</v>
      </c>
      <c r="CB830" t="n">
        <v>0.0004704</v>
      </c>
      <c r="CC830" t="n">
        <v>0</v>
      </c>
      <c r="CD830" t="n">
        <v>0.0002646</v>
      </c>
      <c r="CE830" t="n">
        <v>0.000478</v>
      </c>
      <c r="CF830" t="n">
        <v>0</v>
      </c>
      <c r="CG830" t="n">
        <v>427</v>
      </c>
      <c r="CH830" t="str">
        <f>=SUBTOTAL(103,CG830)</f>
      </c>
      <c r="CI830" t="str">
        <f>=IF(CH830=1,IFERROR(MAX($CI$1:CI829)+(COUNTIFS($CG$1:CG829,CG830,$CH$1:CH829,1)=0),1),"")</f>
      </c>
    </row>
    <row r="831">
      <c r="A831" t="s">
        <v>9992</v>
      </c>
      <c r="B831" t="s">
        <v>9993</v>
      </c>
      <c r="C831" t="s">
        <v>9994</v>
      </c>
      <c r="D831" t="s">
        <v>9995</v>
      </c>
      <c r="E831" t="s">
        <v>9996</v>
      </c>
      <c r="F831" t="s">
        <v>9997</v>
      </c>
      <c r="G831" t="s">
        <v>92</v>
      </c>
      <c r="H831" t="s">
        <v>93</v>
      </c>
      <c r="I831" t="s">
        <v>175</v>
      </c>
      <c r="J831"/>
      <c r="K831" t="n">
        <v>0.004469</v>
      </c>
      <c r="L831" t="n">
        <v>0.109</v>
      </c>
      <c r="M831" t="n">
        <v>0.1805</v>
      </c>
      <c r="N831" t="s">
        <v>281</v>
      </c>
      <c r="O831"/>
      <c r="P831"/>
      <c r="Q831"/>
      <c r="R831"/>
      <c r="S831"/>
      <c r="T831" t="n">
        <v>0.185</v>
      </c>
      <c r="U831" t="s">
        <v>2142</v>
      </c>
      <c r="V831" t="s">
        <v>244</v>
      </c>
      <c r="W831" t="n">
        <v>0.002</v>
      </c>
      <c r="X831" t="n">
        <v>0.450105309486</v>
      </c>
      <c r="Y831" t="s">
        <v>9998</v>
      </c>
      <c r="Z831"/>
      <c r="AA831"/>
      <c r="AB831" t="s">
        <v>265</v>
      </c>
      <c r="AC831" t="s">
        <v>266</v>
      </c>
      <c r="AD831"/>
      <c r="AE831"/>
      <c r="AF831" t="s">
        <v>9999</v>
      </c>
      <c r="AG831" t="s">
        <v>10000</v>
      </c>
      <c r="AH831"/>
      <c r="AI831"/>
      <c r="AJ831"/>
      <c r="AK831"/>
      <c r="AL831" t="s">
        <v>125</v>
      </c>
      <c r="AM831"/>
      <c r="AN831"/>
      <c r="AO831"/>
      <c r="AP831"/>
      <c r="AQ831"/>
      <c r="AR831"/>
      <c r="AS831"/>
      <c r="AT831"/>
      <c r="AU831"/>
      <c r="AV831"/>
      <c r="AW831"/>
      <c r="AX831"/>
      <c r="AY831"/>
      <c r="AZ831"/>
      <c r="BA831" t="s">
        <v>105</v>
      </c>
      <c r="BB831" t="s">
        <v>10001</v>
      </c>
      <c r="BC831"/>
      <c r="BD831" t="s">
        <v>107</v>
      </c>
      <c r="BE831" t="s">
        <v>10002</v>
      </c>
      <c r="BF831" t="s">
        <v>10003</v>
      </c>
      <c r="BG831" t="s">
        <v>1892</v>
      </c>
      <c r="BH831" t="s">
        <v>2932</v>
      </c>
      <c r="BI831"/>
      <c r="BJ831"/>
      <c r="BK831"/>
      <c r="BL831"/>
      <c r="BM831"/>
      <c r="BN831"/>
      <c r="BO831" t="n">
        <v>0.000927</v>
      </c>
      <c r="BP831" t="n">
        <v>0.003024</v>
      </c>
      <c r="BQ831" t="n">
        <v>0.009331</v>
      </c>
      <c r="BR831" t="n">
        <v>0.000127</v>
      </c>
      <c r="BS831" t="n">
        <v>0.02711</v>
      </c>
      <c r="BT831" t="n">
        <v>0.007795</v>
      </c>
      <c r="BU831" t="n">
        <v>0.002884</v>
      </c>
      <c r="BV831" t="n">
        <v>0.001366</v>
      </c>
      <c r="BW831" t="n">
        <v>0.03999</v>
      </c>
      <c r="BX831" t="n">
        <v>0.1805</v>
      </c>
      <c r="BY831" t="n">
        <v>0.09517</v>
      </c>
      <c r="BZ831" t="n">
        <v>0.1619</v>
      </c>
      <c r="CA831" t="n">
        <v>0.1026</v>
      </c>
      <c r="CB831" t="n">
        <v>0.1736</v>
      </c>
      <c r="CC831" t="n">
        <v>0.09664</v>
      </c>
      <c r="CD831" t="n">
        <v>0.1482</v>
      </c>
      <c r="CE831" t="n">
        <v>0.1092</v>
      </c>
      <c r="CF831" t="n">
        <v>0.07863</v>
      </c>
      <c r="CG831" t="n">
        <v>428</v>
      </c>
      <c r="CH831" t="str">
        <f>=SUBTOTAL(103,CG831)</f>
      </c>
      <c r="CI831" t="str">
        <f>=IF(CH831=1,IFERROR(MAX($CI$1:CI830)+(COUNTIFS($CG$1:CG830,CG831,$CH$1:CH830,1)=0),1),"")</f>
      </c>
    </row>
    <row r="832">
      <c r="A832" t="s">
        <v>10004</v>
      </c>
      <c r="B832" t="s">
        <v>10005</v>
      </c>
      <c r="C832" t="s">
        <v>10006</v>
      </c>
      <c r="D832" t="s">
        <v>10007</v>
      </c>
      <c r="E832" t="s">
        <v>10008</v>
      </c>
      <c r="F832" t="s">
        <v>10009</v>
      </c>
      <c r="G832" t="s">
        <v>92</v>
      </c>
      <c r="H832" t="s">
        <v>93</v>
      </c>
      <c r="I832" t="s">
        <v>10010</v>
      </c>
      <c r="J832"/>
      <c r="K832" t="n">
        <v>0.005827</v>
      </c>
      <c r="L832" t="n">
        <v>0.003541</v>
      </c>
      <c r="M832" t="n">
        <v>0.04747</v>
      </c>
      <c r="N832" t="s">
        <v>582</v>
      </c>
      <c r="O832" t="n">
        <v>791371</v>
      </c>
      <c r="P832" t="s">
        <v>412</v>
      </c>
      <c r="Q832" t="s">
        <v>10011</v>
      </c>
      <c r="R832" t="s">
        <v>10012</v>
      </c>
      <c r="S832" t="s">
        <v>10013</v>
      </c>
      <c r="T832" t="n">
        <v>0.112</v>
      </c>
      <c r="U832" t="s">
        <v>413</v>
      </c>
      <c r="V832" t="s">
        <v>1728</v>
      </c>
      <c r="W832" t="n">
        <v>9.171</v>
      </c>
      <c r="X832" t="n">
        <v>0.305148303509</v>
      </c>
      <c r="Y832" t="s">
        <v>10014</v>
      </c>
      <c r="Z832" t="s">
        <v>412</v>
      </c>
      <c r="AA832" t="n">
        <v>0.208684117081842</v>
      </c>
      <c r="AB832" t="s">
        <v>211</v>
      </c>
      <c r="AC832" t="s">
        <v>10015</v>
      </c>
      <c r="AD832" t="s">
        <v>10016</v>
      </c>
      <c r="AE832" t="s">
        <v>2125</v>
      </c>
      <c r="AF832" t="s">
        <v>10017</v>
      </c>
      <c r="AG832" t="s">
        <v>10018</v>
      </c>
      <c r="AH832"/>
      <c r="AI832" t="s">
        <v>102</v>
      </c>
      <c r="AJ832" t="s">
        <v>433</v>
      </c>
      <c r="AK832" t="s">
        <v>433</v>
      </c>
      <c r="AL832" t="s">
        <v>249</v>
      </c>
      <c r="AM832" t="n">
        <v>1</v>
      </c>
      <c r="AN832"/>
      <c r="AO832" t="n">
        <v>50</v>
      </c>
      <c r="AP832" t="n">
        <v>51</v>
      </c>
      <c r="AQ832" t="n">
        <v>62</v>
      </c>
      <c r="AR832" t="n">
        <v>0</v>
      </c>
      <c r="AS832" t="n">
        <v>37</v>
      </c>
      <c r="AT832" t="n">
        <v>49</v>
      </c>
      <c r="AU832" t="n">
        <v>94</v>
      </c>
      <c r="AV832" t="n">
        <v>99</v>
      </c>
      <c r="AW832" t="n">
        <v>99</v>
      </c>
      <c r="AX832"/>
      <c r="AY832" t="n">
        <v>47354</v>
      </c>
      <c r="AZ832" t="n">
        <v>47354</v>
      </c>
      <c r="BA832"/>
      <c r="BB832"/>
      <c r="BC832"/>
      <c r="BD832" t="s">
        <v>107</v>
      </c>
      <c r="BE832" t="s">
        <v>10019</v>
      </c>
      <c r="BF832" t="s">
        <v>10020</v>
      </c>
      <c r="BG832" t="s">
        <v>872</v>
      </c>
      <c r="BH832" t="s">
        <v>10021</v>
      </c>
      <c r="BI832" t="n">
        <v>0.005</v>
      </c>
      <c r="BJ832" t="n">
        <v>0.0008</v>
      </c>
      <c r="BK832" t="n">
        <v>0.0014</v>
      </c>
      <c r="BL832" t="n">
        <v>0</v>
      </c>
      <c r="BM832" t="n">
        <v>0.002</v>
      </c>
      <c r="BN832" t="n">
        <v>0.0215</v>
      </c>
      <c r="BO832" t="n">
        <v>0.0003093</v>
      </c>
      <c r="BP832" t="n">
        <v>0.002489</v>
      </c>
      <c r="BQ832" t="n">
        <v>0.01895</v>
      </c>
      <c r="BR832" t="n">
        <v>0.0001089</v>
      </c>
      <c r="BS832" t="n">
        <v>0.0005815</v>
      </c>
      <c r="BT832" t="n">
        <v>0.004863</v>
      </c>
      <c r="BU832" t="n">
        <v>0.005419</v>
      </c>
      <c r="BV832" t="n">
        <v>0.01878</v>
      </c>
      <c r="BW832" t="n">
        <v>0.0005545</v>
      </c>
      <c r="BX832" t="n">
        <v>0</v>
      </c>
      <c r="BY832" t="n">
        <v>0.003599</v>
      </c>
      <c r="BZ832" t="n">
        <v>0.01699</v>
      </c>
      <c r="CA832" t="n">
        <v>0.0003848</v>
      </c>
      <c r="CB832" t="n">
        <v>0.00009411</v>
      </c>
      <c r="CC832" t="n">
        <v>0.04747</v>
      </c>
      <c r="CD832" t="n">
        <v>0.004131</v>
      </c>
      <c r="CE832" t="n">
        <v>0.004298</v>
      </c>
      <c r="CF832" t="n">
        <v>0.01945</v>
      </c>
      <c r="CG832" t="n">
        <v>429</v>
      </c>
      <c r="CH832" t="str">
        <f>=SUBTOTAL(103,CG832)</f>
      </c>
      <c r="CI832" t="str">
        <f>=IF(CH832=1,IFERROR(MAX($CI$1:CI831)+(COUNTIFS($CG$1:CG831,CG832,$CH$1:CH831,1)=0),1),"")</f>
      </c>
    </row>
    <row r="833">
      <c r="A833" t="s">
        <v>10022</v>
      </c>
      <c r="B833" t="s">
        <v>10023</v>
      </c>
      <c r="C833" t="s">
        <v>10024</v>
      </c>
      <c r="D833" t="s">
        <v>10025</v>
      </c>
      <c r="E833" t="s">
        <v>10026</v>
      </c>
      <c r="F833" t="s">
        <v>10027</v>
      </c>
      <c r="G833" t="s">
        <v>92</v>
      </c>
      <c r="H833" t="s">
        <v>93</v>
      </c>
      <c r="I833" t="s">
        <v>10028</v>
      </c>
      <c r="J833"/>
      <c r="K833" t="n">
        <v>0.008505</v>
      </c>
      <c r="L833" t="n">
        <v>0.01064</v>
      </c>
      <c r="M833" t="n">
        <v>0.0173</v>
      </c>
      <c r="N833" t="s">
        <v>720</v>
      </c>
      <c r="O833"/>
      <c r="P833"/>
      <c r="Q833"/>
      <c r="R833"/>
      <c r="S833"/>
      <c r="T833" t="n">
        <v>0.346</v>
      </c>
      <c r="U833" t="s">
        <v>344</v>
      </c>
      <c r="V833" t="s">
        <v>2592</v>
      </c>
      <c r="W833" t="n">
        <v>23.4</v>
      </c>
      <c r="X833" t="n">
        <v>0.616228222847</v>
      </c>
      <c r="Y833" t="s">
        <v>10029</v>
      </c>
      <c r="Z833"/>
      <c r="AA833"/>
      <c r="AB833" t="s">
        <v>1068</v>
      </c>
      <c r="AC833" t="s">
        <v>10030</v>
      </c>
      <c r="AD833"/>
      <c r="AE833"/>
      <c r="AF833" t="s">
        <v>10031</v>
      </c>
      <c r="AG833" t="s">
        <v>10032</v>
      </c>
      <c r="AH833" t="s">
        <v>10033</v>
      </c>
      <c r="AI833" t="s">
        <v>419</v>
      </c>
      <c r="AJ833" t="s">
        <v>102</v>
      </c>
      <c r="AK833" t="s">
        <v>419</v>
      </c>
      <c r="AL833" t="s">
        <v>104</v>
      </c>
      <c r="AM833" t="n">
        <v>1</v>
      </c>
      <c r="AN833"/>
      <c r="AO833" t="n">
        <v>109</v>
      </c>
      <c r="AP833" t="n">
        <v>46</v>
      </c>
      <c r="AQ833" t="n">
        <v>120</v>
      </c>
      <c r="AR833" t="n">
        <v>118</v>
      </c>
      <c r="AS833" t="n">
        <v>0</v>
      </c>
      <c r="AT833" t="n">
        <v>116</v>
      </c>
      <c r="AU833" t="n">
        <v>99</v>
      </c>
      <c r="AV833" t="n">
        <v>86</v>
      </c>
      <c r="AW833" t="n">
        <v>99</v>
      </c>
      <c r="AX833" t="n">
        <v>47354</v>
      </c>
      <c r="AY833"/>
      <c r="AZ833" t="n">
        <v>47354</v>
      </c>
      <c r="BA833" t="s">
        <v>105</v>
      </c>
      <c r="BB833" t="s">
        <v>10034</v>
      </c>
      <c r="BC833"/>
      <c r="BD833" t="s">
        <v>107</v>
      </c>
      <c r="BE833" t="s">
        <v>10035</v>
      </c>
      <c r="BF833" t="s">
        <v>10036</v>
      </c>
      <c r="BG833" t="s">
        <v>110</v>
      </c>
      <c r="BH833" t="s">
        <v>1345</v>
      </c>
      <c r="BI833" t="n">
        <v>0.0086</v>
      </c>
      <c r="BJ833" t="n">
        <v>0.0144</v>
      </c>
      <c r="BK833" t="n">
        <v>0.0173</v>
      </c>
      <c r="BL833" t="n">
        <v>0</v>
      </c>
      <c r="BM833" t="n">
        <v>0.0099</v>
      </c>
      <c r="BN833" t="n">
        <v>0.002</v>
      </c>
      <c r="BO833" t="n">
        <v>0.0121</v>
      </c>
      <c r="BP833" t="n">
        <v>0.007502</v>
      </c>
      <c r="BQ833" t="n">
        <v>0.01074</v>
      </c>
      <c r="BR833" t="n">
        <v>0</v>
      </c>
      <c r="BS833" t="n">
        <v>0.01077</v>
      </c>
      <c r="BT833" t="n">
        <v>0.0108</v>
      </c>
      <c r="BU833" t="n">
        <v>0.009418</v>
      </c>
      <c r="BV833" t="n">
        <v>0.001863</v>
      </c>
      <c r="BW833" t="n">
        <v>0.01267</v>
      </c>
      <c r="BX833" t="n">
        <v>0</v>
      </c>
      <c r="BY833" t="n">
        <v>0.01341</v>
      </c>
      <c r="BZ833" t="n">
        <v>0.00951</v>
      </c>
      <c r="CA833" t="n">
        <v>0</v>
      </c>
      <c r="CB833" t="n">
        <v>0.01167</v>
      </c>
      <c r="CC833" t="n">
        <v>0.01266</v>
      </c>
      <c r="CD833" t="n">
        <v>0.01018</v>
      </c>
      <c r="CE833" t="n">
        <v>0.01291</v>
      </c>
      <c r="CF833" t="n">
        <v>0.001865</v>
      </c>
      <c r="CG833" t="n">
        <v>430</v>
      </c>
      <c r="CH833" t="str">
        <f>=SUBTOTAL(103,CG833)</f>
      </c>
      <c r="CI833" t="str">
        <f>=IF(CH833=1,IFERROR(MAX($CI$1:CI832)+(COUNTIFS($CG$1:CG832,CG833,$CH$1:CH832,1)=0),1),"")</f>
      </c>
    </row>
    <row r="834">
      <c r="A834" t="s">
        <v>2237</v>
      </c>
      <c r="B834" t="s">
        <v>2238</v>
      </c>
      <c r="C834" t="s">
        <v>2239</v>
      </c>
      <c r="D834" t="s">
        <v>2240</v>
      </c>
      <c r="E834" t="s">
        <v>2241</v>
      </c>
      <c r="F834" t="s">
        <v>2242</v>
      </c>
      <c r="G834" t="s">
        <v>92</v>
      </c>
      <c r="H834" t="s">
        <v>93</v>
      </c>
      <c r="I834" t="s">
        <v>2243</v>
      </c>
      <c r="J834"/>
      <c r="K834" t="n">
        <v>0.0001977</v>
      </c>
      <c r="L834" t="n">
        <v>0.00009857</v>
      </c>
      <c r="M834" t="n">
        <v>0.0031</v>
      </c>
      <c r="N834" t="s">
        <v>2244</v>
      </c>
      <c r="O834" t="n">
        <v>238093</v>
      </c>
      <c r="P834" t="s">
        <v>1024</v>
      </c>
      <c r="Q834" t="s">
        <v>2245</v>
      </c>
      <c r="R834" t="s">
        <v>2246</v>
      </c>
      <c r="S834" t="s">
        <v>2247</v>
      </c>
      <c r="T834" t="n">
        <v>0.564</v>
      </c>
      <c r="U834" t="s">
        <v>697</v>
      </c>
      <c r="V834" t="s">
        <v>1066</v>
      </c>
      <c r="W834" t="n">
        <v>24.3</v>
      </c>
      <c r="X834" t="n">
        <v>0.787539660931</v>
      </c>
      <c r="Y834" t="s">
        <v>2248</v>
      </c>
      <c r="Z834" t="s">
        <v>2249</v>
      </c>
      <c r="AA834" t="n">
        <v>0.564722108289024</v>
      </c>
      <c r="AB834" t="s">
        <v>2039</v>
      </c>
      <c r="AC834" t="s">
        <v>1757</v>
      </c>
      <c r="AD834" t="s">
        <v>2250</v>
      </c>
      <c r="AE834" t="s">
        <v>247</v>
      </c>
      <c r="AF834" t="s">
        <v>2251</v>
      </c>
      <c r="AG834" t="s">
        <v>2252</v>
      </c>
      <c r="AH834"/>
      <c r="AI834" t="s">
        <v>419</v>
      </c>
      <c r="AJ834" t="s">
        <v>102</v>
      </c>
      <c r="AK834" t="s">
        <v>419</v>
      </c>
      <c r="AL834" t="s">
        <v>228</v>
      </c>
      <c r="AM834" t="n">
        <v>1</v>
      </c>
      <c r="AN834"/>
      <c r="AO834" t="n">
        <v>60</v>
      </c>
      <c r="AP834" t="n">
        <v>36</v>
      </c>
      <c r="AQ834" t="n">
        <v>70</v>
      </c>
      <c r="AR834" t="n">
        <v>66</v>
      </c>
      <c r="AS834" t="n">
        <v>0</v>
      </c>
      <c r="AT834" t="n">
        <v>66</v>
      </c>
      <c r="AU834" t="n">
        <v>99</v>
      </c>
      <c r="AV834" t="n">
        <v>99</v>
      </c>
      <c r="AW834" t="n">
        <v>99</v>
      </c>
      <c r="AX834" t="n">
        <v>47354</v>
      </c>
      <c r="AY834"/>
      <c r="AZ834" t="n">
        <v>47354</v>
      </c>
      <c r="BA834" t="s">
        <v>105</v>
      </c>
      <c r="BB834" t="s">
        <v>2253</v>
      </c>
      <c r="BC834"/>
      <c r="BD834" t="s">
        <v>107</v>
      </c>
      <c r="BE834" t="s">
        <v>2254</v>
      </c>
      <c r="BF834" t="s">
        <v>2255</v>
      </c>
      <c r="BG834" t="s">
        <v>987</v>
      </c>
      <c r="BH834" t="s">
        <v>988</v>
      </c>
      <c r="BI834" t="n">
        <v>0.0006</v>
      </c>
      <c r="BJ834" t="n">
        <v>0</v>
      </c>
      <c r="BK834" t="n">
        <v>0</v>
      </c>
      <c r="BL834" t="n">
        <v>0</v>
      </c>
      <c r="BM834" t="n">
        <v>0</v>
      </c>
      <c r="BN834" t="n">
        <v>0.0031</v>
      </c>
      <c r="BO834" t="n">
        <v>0</v>
      </c>
      <c r="BP834" t="n">
        <v>0.00008076</v>
      </c>
      <c r="BQ834" t="n">
        <v>0.002342</v>
      </c>
      <c r="BR834" t="n">
        <v>0</v>
      </c>
      <c r="BS834" t="n">
        <v>0</v>
      </c>
      <c r="BT834" t="n">
        <v>0.00004938</v>
      </c>
      <c r="BU834" t="n">
        <v>0.0002255</v>
      </c>
      <c r="BV834" t="n">
        <v>0.0002192</v>
      </c>
      <c r="BW834" t="n">
        <v>0.00002414</v>
      </c>
      <c r="BX834" t="n">
        <v>0</v>
      </c>
      <c r="BY834" t="n">
        <v>0</v>
      </c>
      <c r="BZ834" t="n">
        <v>0.002594</v>
      </c>
      <c r="CA834" t="n">
        <v>0.0001925</v>
      </c>
      <c r="CB834" t="n">
        <v>0</v>
      </c>
      <c r="CC834" t="n">
        <v>0</v>
      </c>
      <c r="CD834" t="n">
        <v>0.0000147</v>
      </c>
      <c r="CE834" t="n">
        <v>0</v>
      </c>
      <c r="CF834" t="n">
        <v>0.0006214</v>
      </c>
      <c r="CG834" t="n">
        <v>431</v>
      </c>
      <c r="CH834" t="str">
        <f>=SUBTOTAL(103,CG834)</f>
      </c>
      <c r="CI834" t="str">
        <f>=IF(CH834=1,IFERROR(MAX($CI$1:CI833)+(COUNTIFS($CG$1:CG833,CG834,$CH$1:CH833,1)=0),1),"")</f>
      </c>
    </row>
    <row r="835">
      <c r="A835" t="s">
        <v>10037</v>
      </c>
      <c r="B835" t="s">
        <v>10038</v>
      </c>
      <c r="C835" t="s">
        <v>10039</v>
      </c>
      <c r="D835" t="s">
        <v>10040</v>
      </c>
      <c r="E835" t="s">
        <v>10041</v>
      </c>
      <c r="F835" t="s">
        <v>10042</v>
      </c>
      <c r="G835" t="s">
        <v>92</v>
      </c>
      <c r="H835" t="s">
        <v>93</v>
      </c>
      <c r="I835" t="s">
        <v>4614</v>
      </c>
      <c r="J835"/>
      <c r="K835" t="n">
        <v>0.001123</v>
      </c>
      <c r="L835" t="n">
        <v>0.04086</v>
      </c>
      <c r="M835" t="n">
        <v>0.0549</v>
      </c>
      <c r="N835" t="s">
        <v>159</v>
      </c>
      <c r="O835"/>
      <c r="P835"/>
      <c r="Q835"/>
      <c r="R835"/>
      <c r="S835"/>
      <c r="T835" t="n">
        <v>0.074</v>
      </c>
      <c r="U835" t="s">
        <v>10043</v>
      </c>
      <c r="V835" t="s">
        <v>379</v>
      </c>
      <c r="W835" t="n">
        <v>6.234</v>
      </c>
      <c r="X835" t="n">
        <v>0.642966032028</v>
      </c>
      <c r="Y835" t="s">
        <v>10044</v>
      </c>
      <c r="Z835"/>
      <c r="AA835"/>
      <c r="AB835" t="s">
        <v>979</v>
      </c>
      <c r="AC835" t="s">
        <v>10045</v>
      </c>
      <c r="AD835"/>
      <c r="AE835"/>
      <c r="AF835" t="s">
        <v>10046</v>
      </c>
      <c r="AG835" t="s">
        <v>10047</v>
      </c>
      <c r="AH835"/>
      <c r="AI835"/>
      <c r="AJ835"/>
      <c r="AK835"/>
      <c r="AL835" t="s">
        <v>249</v>
      </c>
      <c r="AM835"/>
      <c r="AN835"/>
      <c r="AO835"/>
      <c r="AP835"/>
      <c r="AQ835"/>
      <c r="AR835"/>
      <c r="AS835"/>
      <c r="AT835"/>
      <c r="AU835"/>
      <c r="AV835"/>
      <c r="AW835"/>
      <c r="AX835"/>
      <c r="AY835"/>
      <c r="AZ835"/>
      <c r="BA835"/>
      <c r="BB835"/>
      <c r="BC835"/>
      <c r="BD835" t="s">
        <v>107</v>
      </c>
      <c r="BE835" t="s">
        <v>10048</v>
      </c>
      <c r="BF835" t="s">
        <v>10049</v>
      </c>
      <c r="BG835" t="s">
        <v>1429</v>
      </c>
      <c r="BH835" t="s">
        <v>1430</v>
      </c>
      <c r="BI835"/>
      <c r="BJ835"/>
      <c r="BK835"/>
      <c r="BL835"/>
      <c r="BM835"/>
      <c r="BN835"/>
      <c r="BO835" t="n">
        <v>0.000333</v>
      </c>
      <c r="BP835" t="n">
        <v>0.0003821</v>
      </c>
      <c r="BQ835" t="n">
        <v>0.0002662</v>
      </c>
      <c r="BR835" t="n">
        <v>0.0002934</v>
      </c>
      <c r="BS835" t="n">
        <v>0.01077</v>
      </c>
      <c r="BT835" t="n">
        <v>0.0005112</v>
      </c>
      <c r="BU835" t="n">
        <v>0.0002675</v>
      </c>
      <c r="BV835" t="n">
        <v>0.0000916</v>
      </c>
      <c r="BW835" t="n">
        <v>0.03942</v>
      </c>
      <c r="BX835" t="n">
        <v>0.03182</v>
      </c>
      <c r="BY835" t="n">
        <v>0.03</v>
      </c>
      <c r="BZ835" t="n">
        <v>0.0549</v>
      </c>
      <c r="CA835" t="n">
        <v>0.009278</v>
      </c>
      <c r="CB835" t="n">
        <v>0.04195</v>
      </c>
      <c r="CC835" t="n">
        <v>0.03333</v>
      </c>
      <c r="CD835" t="n">
        <v>0.04803</v>
      </c>
      <c r="CE835" t="n">
        <v>0.03521</v>
      </c>
      <c r="CF835" t="n">
        <v>0.02141</v>
      </c>
      <c r="CG835" t="n">
        <v>432</v>
      </c>
      <c r="CH835" t="str">
        <f>=SUBTOTAL(103,CG835)</f>
      </c>
      <c r="CI835" t="str">
        <f>=IF(CH835=1,IFERROR(MAX($CI$1:CI834)+(COUNTIFS($CG$1:CG834,CG835,$CH$1:CH834,1)=0),1),"")</f>
      </c>
    </row>
    <row r="836">
      <c r="A836" t="s">
        <v>10050</v>
      </c>
      <c r="B836" t="s">
        <v>10051</v>
      </c>
      <c r="C836" t="s">
        <v>10052</v>
      </c>
      <c r="D836" t="s">
        <v>10053</v>
      </c>
      <c r="E836" t="s">
        <v>10054</v>
      </c>
      <c r="F836" t="s">
        <v>10055</v>
      </c>
      <c r="G836" t="s">
        <v>92</v>
      </c>
      <c r="H836" t="s">
        <v>93</v>
      </c>
      <c r="I836" t="s">
        <v>3212</v>
      </c>
      <c r="J836"/>
      <c r="K836" t="n">
        <v>0.001559</v>
      </c>
      <c r="L836" t="n">
        <v>0.001381</v>
      </c>
      <c r="M836" t="n">
        <v>0.01254</v>
      </c>
      <c r="N836" t="s">
        <v>1185</v>
      </c>
      <c r="O836"/>
      <c r="P836"/>
      <c r="Q836"/>
      <c r="R836"/>
      <c r="S836"/>
      <c r="T836" t="n">
        <v>0.032</v>
      </c>
      <c r="U836" t="s">
        <v>4868</v>
      </c>
      <c r="V836" t="s">
        <v>244</v>
      </c>
      <c r="W836" t="n">
        <v>4.316</v>
      </c>
      <c r="X836" t="n">
        <v>0.385749161243</v>
      </c>
      <c r="Y836" t="s">
        <v>10056</v>
      </c>
      <c r="Z836"/>
      <c r="AA836"/>
      <c r="AB836" t="s">
        <v>327</v>
      </c>
      <c r="AC836" t="s">
        <v>10057</v>
      </c>
      <c r="AD836"/>
      <c r="AE836"/>
      <c r="AF836" t="s">
        <v>10058</v>
      </c>
      <c r="AG836" t="s">
        <v>10059</v>
      </c>
      <c r="AH836"/>
      <c r="AI836" t="s">
        <v>419</v>
      </c>
      <c r="AJ836" t="s">
        <v>102</v>
      </c>
      <c r="AK836" t="s">
        <v>419</v>
      </c>
      <c r="AL836" t="s">
        <v>104</v>
      </c>
      <c r="AM836" t="n">
        <v>1</v>
      </c>
      <c r="AN836"/>
      <c r="AO836" t="n">
        <v>188</v>
      </c>
      <c r="AP836" t="n">
        <v>42</v>
      </c>
      <c r="AQ836" t="n">
        <v>216</v>
      </c>
      <c r="AR836" t="n">
        <v>180</v>
      </c>
      <c r="AS836" t="n">
        <v>0</v>
      </c>
      <c r="AT836" t="n">
        <v>217</v>
      </c>
      <c r="AU836" t="n">
        <v>99</v>
      </c>
      <c r="AV836" t="n">
        <v>99</v>
      </c>
      <c r="AW836" t="n">
        <v>99</v>
      </c>
      <c r="AX836" t="n">
        <v>47354</v>
      </c>
      <c r="AY836"/>
      <c r="AZ836" t="n">
        <v>47354</v>
      </c>
      <c r="BA836" t="s">
        <v>105</v>
      </c>
      <c r="BB836" t="s">
        <v>10060</v>
      </c>
      <c r="BC836"/>
      <c r="BD836" t="s">
        <v>107</v>
      </c>
      <c r="BE836" t="s">
        <v>10061</v>
      </c>
      <c r="BF836" t="s">
        <v>10062</v>
      </c>
      <c r="BG836" t="s">
        <v>532</v>
      </c>
      <c r="BH836" t="s">
        <v>2431</v>
      </c>
      <c r="BI836" t="n">
        <v>0.0006</v>
      </c>
      <c r="BJ836" t="n">
        <v>0</v>
      </c>
      <c r="BK836" t="n">
        <v>0</v>
      </c>
      <c r="BL836" t="n">
        <v>0</v>
      </c>
      <c r="BM836" t="n">
        <v>0.003</v>
      </c>
      <c r="BN836" t="n">
        <v>0</v>
      </c>
      <c r="BO836" t="n">
        <v>0.00006338</v>
      </c>
      <c r="BP836" t="n">
        <v>0.0001098</v>
      </c>
      <c r="BQ836" t="n">
        <v>0.00127</v>
      </c>
      <c r="BR836" t="n">
        <v>0</v>
      </c>
      <c r="BS836" t="n">
        <v>0.01118</v>
      </c>
      <c r="BT836" t="n">
        <v>0.0009688</v>
      </c>
      <c r="BU836" t="n">
        <v>0.001203</v>
      </c>
      <c r="BV836" t="n">
        <v>0</v>
      </c>
      <c r="BW836" t="n">
        <v>0.000169</v>
      </c>
      <c r="BX836" t="n">
        <v>0</v>
      </c>
      <c r="BY836" t="n">
        <v>0.000262</v>
      </c>
      <c r="BZ836" t="n">
        <v>0.0008646</v>
      </c>
      <c r="CA836" t="n">
        <v>0</v>
      </c>
      <c r="CB836" t="n">
        <v>0.01254</v>
      </c>
      <c r="CC836" t="n">
        <v>0</v>
      </c>
      <c r="CD836" t="n">
        <v>0.0008969</v>
      </c>
      <c r="CE836" t="n">
        <v>0.0009569</v>
      </c>
      <c r="CF836" t="n">
        <v>0</v>
      </c>
      <c r="CG836" t="n">
        <v>433</v>
      </c>
      <c r="CH836" t="str">
        <f>=SUBTOTAL(103,CG836)</f>
      </c>
      <c r="CI836" t="str">
        <f>=IF(CH836=1,IFERROR(MAX($CI$1:CI835)+(COUNTIFS($CG$1:CG835,CG836,$CH$1:CH835,1)=0),1),"")</f>
      </c>
    </row>
    <row r="837">
      <c r="A837" t="s">
        <v>10063</v>
      </c>
      <c r="B837" t="s">
        <v>10064</v>
      </c>
      <c r="C837" t="s">
        <v>10065</v>
      </c>
      <c r="D837" t="s">
        <v>10066</v>
      </c>
      <c r="E837" t="s">
        <v>10067</v>
      </c>
      <c r="F837" t="s">
        <v>10068</v>
      </c>
      <c r="G837" t="s">
        <v>92</v>
      </c>
      <c r="H837" t="s">
        <v>93</v>
      </c>
      <c r="I837" t="s">
        <v>1275</v>
      </c>
      <c r="J837"/>
      <c r="K837" t="n">
        <v>0.001556</v>
      </c>
      <c r="L837" t="n">
        <v>0.001281</v>
      </c>
      <c r="M837" t="n">
        <v>0.004611</v>
      </c>
      <c r="N837" t="s">
        <v>159</v>
      </c>
      <c r="O837"/>
      <c r="P837"/>
      <c r="Q837"/>
      <c r="R837"/>
      <c r="S837"/>
      <c r="T837"/>
      <c r="U837" t="s">
        <v>3183</v>
      </c>
      <c r="V837" t="s">
        <v>10069</v>
      </c>
      <c r="W837" t="n">
        <v>0.001</v>
      </c>
      <c r="X837" t="n">
        <v>0.282460212708</v>
      </c>
      <c r="Y837"/>
      <c r="Z837"/>
      <c r="AA837"/>
      <c r="AB837"/>
      <c r="AC837"/>
      <c r="AD837"/>
      <c r="AE837"/>
      <c r="AF837"/>
      <c r="AG837" t="s">
        <v>10070</v>
      </c>
      <c r="AH837"/>
      <c r="AI837" t="s">
        <v>419</v>
      </c>
      <c r="AJ837" t="s">
        <v>102</v>
      </c>
      <c r="AK837" t="s">
        <v>419</v>
      </c>
      <c r="AL837" t="s">
        <v>104</v>
      </c>
      <c r="AM837" t="n">
        <v>1</v>
      </c>
      <c r="AN837"/>
      <c r="AO837" t="n">
        <v>276</v>
      </c>
      <c r="AP837" t="n">
        <v>33</v>
      </c>
      <c r="AQ837" t="n">
        <v>298</v>
      </c>
      <c r="AR837" t="n">
        <v>289</v>
      </c>
      <c r="AS837" t="n">
        <v>0</v>
      </c>
      <c r="AT837" t="n">
        <v>288</v>
      </c>
      <c r="AU837" t="n">
        <v>99</v>
      </c>
      <c r="AV837" t="n">
        <v>87</v>
      </c>
      <c r="AW837" t="n">
        <v>99</v>
      </c>
      <c r="AX837" t="n">
        <v>47354</v>
      </c>
      <c r="AY837"/>
      <c r="AZ837" t="n">
        <v>47354</v>
      </c>
      <c r="BA837"/>
      <c r="BB837"/>
      <c r="BC837"/>
      <c r="BD837" t="s">
        <v>107</v>
      </c>
      <c r="BE837" t="s">
        <v>10071</v>
      </c>
      <c r="BF837" t="s">
        <v>10072</v>
      </c>
      <c r="BG837" t="s">
        <v>272</v>
      </c>
      <c r="BH837" t="s">
        <v>775</v>
      </c>
      <c r="BI837"/>
      <c r="BJ837"/>
      <c r="BK837"/>
      <c r="BL837"/>
      <c r="BM837"/>
      <c r="BN837"/>
      <c r="BO837" t="n">
        <v>0.0003678</v>
      </c>
      <c r="BP837" t="n">
        <v>0.001578</v>
      </c>
      <c r="BQ837" t="n">
        <v>0.004345</v>
      </c>
      <c r="BR837" t="n">
        <v>0</v>
      </c>
      <c r="BS837" t="n">
        <v>0</v>
      </c>
      <c r="BT837" t="n">
        <v>0.002454</v>
      </c>
      <c r="BU837" t="n">
        <v>0.002231</v>
      </c>
      <c r="BV837" t="n">
        <v>0.0002635</v>
      </c>
      <c r="BW837" t="n">
        <v>0.0005307</v>
      </c>
      <c r="BX837" t="n">
        <v>0</v>
      </c>
      <c r="BY837" t="n">
        <v>0.0009166</v>
      </c>
      <c r="BZ837" t="n">
        <v>0.004611</v>
      </c>
      <c r="CA837" t="n">
        <v>0.0001923</v>
      </c>
      <c r="CB837" t="n">
        <v>0</v>
      </c>
      <c r="CC837" t="n">
        <v>0.003165</v>
      </c>
      <c r="CD837" t="n">
        <v>0.00194</v>
      </c>
      <c r="CE837" t="n">
        <v>0.003824</v>
      </c>
      <c r="CF837" t="n">
        <v>0.000207</v>
      </c>
      <c r="CG837" t="n">
        <v>434</v>
      </c>
      <c r="CH837" t="str">
        <f>=SUBTOTAL(103,CG837)</f>
      </c>
      <c r="CI837" t="str">
        <f>=IF(CH837=1,IFERROR(MAX($CI$1:CI836)+(COUNTIFS($CG$1:CG836,CG837,$CH$1:CH836,1)=0),1),"")</f>
      </c>
    </row>
    <row r="838">
      <c r="A838" t="s">
        <v>10073</v>
      </c>
      <c r="B838" t="s">
        <v>2257</v>
      </c>
      <c r="C838" t="s">
        <v>2258</v>
      </c>
      <c r="D838" t="s">
        <v>10074</v>
      </c>
      <c r="E838" t="s">
        <v>10075</v>
      </c>
      <c r="F838" t="s">
        <v>10076</v>
      </c>
      <c r="G838" t="s">
        <v>92</v>
      </c>
      <c r="H838" t="s">
        <v>93</v>
      </c>
      <c r="I838" t="s">
        <v>10077</v>
      </c>
      <c r="J838"/>
      <c r="K838" t="n">
        <v>0.002088</v>
      </c>
      <c r="L838" t="n">
        <v>0.002003</v>
      </c>
      <c r="M838" t="n">
        <v>0.008</v>
      </c>
      <c r="N838" t="s">
        <v>974</v>
      </c>
      <c r="O838"/>
      <c r="P838"/>
      <c r="Q838"/>
      <c r="R838"/>
      <c r="S838"/>
      <c r="T838" t="n">
        <v>0.833</v>
      </c>
      <c r="U838" t="s">
        <v>324</v>
      </c>
      <c r="V838" t="s">
        <v>2407</v>
      </c>
      <c r="W838" t="n">
        <v>23.4</v>
      </c>
      <c r="X838" t="n">
        <v>0.594103872776</v>
      </c>
      <c r="Y838" t="s">
        <v>10078</v>
      </c>
      <c r="Z838"/>
      <c r="AA838"/>
      <c r="AB838" t="s">
        <v>2265</v>
      </c>
      <c r="AC838" t="s">
        <v>382</v>
      </c>
      <c r="AD838"/>
      <c r="AE838"/>
      <c r="AF838"/>
      <c r="AG838" t="s">
        <v>2267</v>
      </c>
      <c r="AH838"/>
      <c r="AI838" t="s">
        <v>102</v>
      </c>
      <c r="AJ838" t="s">
        <v>419</v>
      </c>
      <c r="AK838" t="s">
        <v>433</v>
      </c>
      <c r="AL838" t="s">
        <v>125</v>
      </c>
      <c r="AM838" t="n">
        <v>1</v>
      </c>
      <c r="AN838"/>
      <c r="AO838" t="n">
        <v>37</v>
      </c>
      <c r="AP838" t="n">
        <v>92</v>
      </c>
      <c r="AQ838" t="n">
        <v>84</v>
      </c>
      <c r="AR838" t="n">
        <v>0</v>
      </c>
      <c r="AS838" t="n">
        <v>88</v>
      </c>
      <c r="AT838" t="n">
        <v>99</v>
      </c>
      <c r="AU838" t="n">
        <v>84</v>
      </c>
      <c r="AV838" t="n">
        <v>99</v>
      </c>
      <c r="AW838" t="n">
        <v>99</v>
      </c>
      <c r="AX838"/>
      <c r="AY838" t="n">
        <v>47354</v>
      </c>
      <c r="AZ838" t="n">
        <v>47354</v>
      </c>
      <c r="BA838"/>
      <c r="BB838"/>
      <c r="BC838"/>
      <c r="BD838" t="s">
        <v>107</v>
      </c>
      <c r="BE838" t="s">
        <v>10079</v>
      </c>
      <c r="BF838" t="s">
        <v>10080</v>
      </c>
      <c r="BG838" t="s">
        <v>2269</v>
      </c>
      <c r="BH838" t="s">
        <v>2270</v>
      </c>
      <c r="BI838" t="n">
        <v>0.002</v>
      </c>
      <c r="BJ838" t="n">
        <v>0</v>
      </c>
      <c r="BK838" t="n">
        <v>0</v>
      </c>
      <c r="BL838" t="n">
        <v>0</v>
      </c>
      <c r="BM838" t="n">
        <v>0.008</v>
      </c>
      <c r="BN838" t="n">
        <v>0.002</v>
      </c>
      <c r="BO838" t="n">
        <v>0.0005231</v>
      </c>
      <c r="BP838" t="n">
        <v>0.0006769</v>
      </c>
      <c r="BQ838" t="n">
        <v>0.001016</v>
      </c>
      <c r="BR838" t="n">
        <v>0</v>
      </c>
      <c r="BS838" t="n">
        <v>0.0007241</v>
      </c>
      <c r="BT838" t="n">
        <v>0.003662</v>
      </c>
      <c r="BU838" t="n">
        <v>0.001179</v>
      </c>
      <c r="BV838" t="n">
        <v>0.001524</v>
      </c>
      <c r="BW838" t="n">
        <v>0.0006028</v>
      </c>
      <c r="BX838" t="n">
        <v>0.001096</v>
      </c>
      <c r="BY838" t="n">
        <v>0.0006543</v>
      </c>
      <c r="BZ838" t="n">
        <v>0.000576</v>
      </c>
      <c r="CA838" t="n">
        <v>0</v>
      </c>
      <c r="CB838" t="n">
        <v>0.0004703</v>
      </c>
      <c r="CC838" t="n">
        <v>0</v>
      </c>
      <c r="CD838" t="n">
        <v>0.003777</v>
      </c>
      <c r="CE838" t="n">
        <v>0.0009569</v>
      </c>
      <c r="CF838" t="n">
        <v>0.0006206</v>
      </c>
      <c r="CG838" t="n">
        <v>435</v>
      </c>
      <c r="CH838" t="str">
        <f>=SUBTOTAL(103,CG838)</f>
      </c>
      <c r="CI838" t="str">
        <f>=IF(CH838=1,IFERROR(MAX($CI$1:CI837)+(COUNTIFS($CG$1:CG837,CG838,$CH$1:CH837,1)=0),1),"")</f>
      </c>
    </row>
    <row r="839">
      <c r="A839" t="s">
        <v>10081</v>
      </c>
      <c r="B839" t="s">
        <v>10082</v>
      </c>
      <c r="C839" t="s">
        <v>10083</v>
      </c>
      <c r="D839" t="s">
        <v>10084</v>
      </c>
      <c r="E839" t="s">
        <v>10085</v>
      </c>
      <c r="F839" t="s">
        <v>10086</v>
      </c>
      <c r="G839" t="s">
        <v>92</v>
      </c>
      <c r="H839" t="s">
        <v>93</v>
      </c>
      <c r="I839" t="s">
        <v>10087</v>
      </c>
      <c r="J839"/>
      <c r="K839" t="n">
        <v>0.003611</v>
      </c>
      <c r="L839" t="n">
        <v>0.007376</v>
      </c>
      <c r="M839" t="n">
        <v>0.03481</v>
      </c>
      <c r="N839" t="s">
        <v>582</v>
      </c>
      <c r="O839" t="n">
        <v>771013</v>
      </c>
      <c r="P839" t="s">
        <v>412</v>
      </c>
      <c r="Q839"/>
      <c r="R839"/>
      <c r="S839"/>
      <c r="T839" t="n">
        <v>0.034</v>
      </c>
      <c r="U839" t="s">
        <v>222</v>
      </c>
      <c r="V839" t="s">
        <v>10088</v>
      </c>
      <c r="W839" t="n">
        <v>12.4</v>
      </c>
      <c r="X839"/>
      <c r="Y839" t="s">
        <v>10089</v>
      </c>
      <c r="Z839"/>
      <c r="AA839"/>
      <c r="AB839" t="s">
        <v>211</v>
      </c>
      <c r="AC839" t="s">
        <v>212</v>
      </c>
      <c r="AD839"/>
      <c r="AE839"/>
      <c r="AF839" t="s">
        <v>10090</v>
      </c>
      <c r="AG839" t="s">
        <v>10091</v>
      </c>
      <c r="AH839"/>
      <c r="AI839" t="s">
        <v>419</v>
      </c>
      <c r="AJ839" t="s">
        <v>102</v>
      </c>
      <c r="AK839" t="s">
        <v>419</v>
      </c>
      <c r="AL839" t="s">
        <v>104</v>
      </c>
      <c r="AM839" t="n">
        <v>1</v>
      </c>
      <c r="AN839"/>
      <c r="AO839" t="n">
        <v>46</v>
      </c>
      <c r="AP839" t="n">
        <v>42</v>
      </c>
      <c r="AQ839" t="n">
        <v>36</v>
      </c>
      <c r="AR839" t="n">
        <v>46</v>
      </c>
      <c r="AS839" t="n">
        <v>0</v>
      </c>
      <c r="AT839" t="n">
        <v>71</v>
      </c>
      <c r="AU839" t="n">
        <v>99</v>
      </c>
      <c r="AV839" t="n">
        <v>84</v>
      </c>
      <c r="AW839" t="n">
        <v>99</v>
      </c>
      <c r="AX839" t="n">
        <v>47354</v>
      </c>
      <c r="AY839"/>
      <c r="AZ839" t="n">
        <v>47354</v>
      </c>
      <c r="BA839" t="s">
        <v>105</v>
      </c>
      <c r="BB839" t="s">
        <v>10092</v>
      </c>
      <c r="BC839"/>
      <c r="BD839" t="s">
        <v>107</v>
      </c>
      <c r="BE839" t="s">
        <v>10093</v>
      </c>
      <c r="BF839" t="s">
        <v>10094</v>
      </c>
      <c r="BG839" t="s">
        <v>1093</v>
      </c>
      <c r="BH839" t="s">
        <v>3588</v>
      </c>
      <c r="BI839" t="n">
        <v>0.0036</v>
      </c>
      <c r="BJ839" t="n">
        <v>0.0008</v>
      </c>
      <c r="BK839" t="n">
        <v>0.0159</v>
      </c>
      <c r="BL839" t="n">
        <v>0</v>
      </c>
      <c r="BM839" t="n">
        <v>0.006</v>
      </c>
      <c r="BN839" t="n">
        <v>0</v>
      </c>
      <c r="BO839" t="n">
        <v>0.001138</v>
      </c>
      <c r="BP839" t="n">
        <v>0.002362</v>
      </c>
      <c r="BQ839" t="n">
        <v>0.004244</v>
      </c>
      <c r="BR839" t="n">
        <v>0</v>
      </c>
      <c r="BS839" t="n">
        <v>0.008593</v>
      </c>
      <c r="BT839" t="n">
        <v>0.005007</v>
      </c>
      <c r="BU839" t="n">
        <v>0.00351</v>
      </c>
      <c r="BV839" t="n">
        <v>0.0003959</v>
      </c>
      <c r="BW839" t="n">
        <v>0.001786</v>
      </c>
      <c r="BX839" t="n">
        <v>0</v>
      </c>
      <c r="BY839" t="n">
        <v>0.01166</v>
      </c>
      <c r="BZ839" t="n">
        <v>0.01586</v>
      </c>
      <c r="CA839" t="n">
        <v>0</v>
      </c>
      <c r="CB839" t="n">
        <v>0.01272</v>
      </c>
      <c r="CC839" t="n">
        <v>0.03481</v>
      </c>
      <c r="CD839" t="n">
        <v>0.009162</v>
      </c>
      <c r="CE839" t="n">
        <v>0.01724</v>
      </c>
      <c r="CF839" t="n">
        <v>0.002071</v>
      </c>
      <c r="CG839" t="n">
        <v>436</v>
      </c>
      <c r="CH839" t="str">
        <f>=SUBTOTAL(103,CG839)</f>
      </c>
      <c r="CI839" t="str">
        <f>=IF(CH839=1,IFERROR(MAX($CI$1:CI838)+(COUNTIFS($CG$1:CG838,CG839,$CH$1:CH838,1)=0),1),"")</f>
      </c>
    </row>
    <row r="840">
      <c r="A840" t="s">
        <v>10095</v>
      </c>
      <c r="B840" t="s">
        <v>10096</v>
      </c>
      <c r="C840" t="s">
        <v>10097</v>
      </c>
      <c r="D840" t="s">
        <v>10098</v>
      </c>
      <c r="E840" t="s">
        <v>10099</v>
      </c>
      <c r="F840" t="s">
        <v>10100</v>
      </c>
      <c r="G840" t="s">
        <v>92</v>
      </c>
      <c r="H840" t="s">
        <v>93</v>
      </c>
      <c r="I840" t="s">
        <v>2277</v>
      </c>
      <c r="J840"/>
      <c r="K840" t="n">
        <v>0.0001115</v>
      </c>
      <c r="L840" t="n">
        <v>0.00007226</v>
      </c>
      <c r="M840" t="n">
        <v>0.00288</v>
      </c>
      <c r="N840" t="s">
        <v>159</v>
      </c>
      <c r="O840" t="n">
        <v>285768</v>
      </c>
      <c r="P840" t="s">
        <v>1228</v>
      </c>
      <c r="Q840" t="s">
        <v>10101</v>
      </c>
      <c r="R840"/>
      <c r="S840" t="s">
        <v>10102</v>
      </c>
      <c r="T840" t="n">
        <v>0.177</v>
      </c>
      <c r="U840" t="s">
        <v>869</v>
      </c>
      <c r="V840" t="s">
        <v>10103</v>
      </c>
      <c r="W840" t="n">
        <v>22.6</v>
      </c>
      <c r="X840" t="n">
        <v>0.804624378681</v>
      </c>
      <c r="Y840" t="s">
        <v>10104</v>
      </c>
      <c r="Z840"/>
      <c r="AA840"/>
      <c r="AB840" t="s">
        <v>2265</v>
      </c>
      <c r="AC840" t="s">
        <v>10105</v>
      </c>
      <c r="AD840" t="s">
        <v>10106</v>
      </c>
      <c r="AE840" t="s">
        <v>247</v>
      </c>
      <c r="AF840" t="s">
        <v>10107</v>
      </c>
      <c r="AG840" t="s">
        <v>10108</v>
      </c>
      <c r="AH840"/>
      <c r="AI840" t="s">
        <v>102</v>
      </c>
      <c r="AJ840" t="s">
        <v>433</v>
      </c>
      <c r="AK840" t="s">
        <v>433</v>
      </c>
      <c r="AL840" t="s">
        <v>228</v>
      </c>
      <c r="AM840" t="n">
        <v>1</v>
      </c>
      <c r="AN840"/>
      <c r="AO840" t="n">
        <v>34</v>
      </c>
      <c r="AP840" t="n">
        <v>71</v>
      </c>
      <c r="AQ840" t="n">
        <v>81</v>
      </c>
      <c r="AR840" t="n">
        <v>0</v>
      </c>
      <c r="AS840" t="n">
        <v>84</v>
      </c>
      <c r="AT840" t="n">
        <v>100</v>
      </c>
      <c r="AU840" t="n">
        <v>98</v>
      </c>
      <c r="AV840" t="n">
        <v>99</v>
      </c>
      <c r="AW840" t="n">
        <v>99</v>
      </c>
      <c r="AX840"/>
      <c r="AY840" t="n">
        <v>47354</v>
      </c>
      <c r="AZ840" t="n">
        <v>47354</v>
      </c>
      <c r="BA840"/>
      <c r="BB840"/>
      <c r="BC840"/>
      <c r="BD840" t="s">
        <v>107</v>
      </c>
      <c r="BE840" t="s">
        <v>10109</v>
      </c>
      <c r="BF840" t="s">
        <v>10110</v>
      </c>
      <c r="BG840" t="s">
        <v>2130</v>
      </c>
      <c r="BH840" t="s">
        <v>10111</v>
      </c>
      <c r="BI840"/>
      <c r="BJ840"/>
      <c r="BK840"/>
      <c r="BL840"/>
      <c r="BM840"/>
      <c r="BN840"/>
      <c r="BO840" t="n">
        <v>0</v>
      </c>
      <c r="BP840" t="n">
        <v>0</v>
      </c>
      <c r="BQ840" t="n">
        <v>0.002185</v>
      </c>
      <c r="BR840" t="n">
        <v>0</v>
      </c>
      <c r="BS840" t="n">
        <v>0</v>
      </c>
      <c r="BT840" t="n">
        <v>0.00004403</v>
      </c>
      <c r="BU840" t="n">
        <v>0.0001634</v>
      </c>
      <c r="BV840" t="n">
        <v>0</v>
      </c>
      <c r="BW840" t="n">
        <v>0</v>
      </c>
      <c r="BX840" t="n">
        <v>0</v>
      </c>
      <c r="BY840" t="n">
        <v>0</v>
      </c>
      <c r="BZ840" t="n">
        <v>0.00288</v>
      </c>
      <c r="CA840" t="n">
        <v>0</v>
      </c>
      <c r="CB840" t="n">
        <v>0</v>
      </c>
      <c r="CC840" t="n">
        <v>0</v>
      </c>
      <c r="CD840" t="n">
        <v>0</v>
      </c>
      <c r="CE840" t="n">
        <v>0.000478</v>
      </c>
      <c r="CF840" t="n">
        <v>0</v>
      </c>
      <c r="CG840" t="n">
        <v>437</v>
      </c>
      <c r="CH840" t="str">
        <f>=SUBTOTAL(103,CG840)</f>
      </c>
      <c r="CI840" t="str">
        <f>=IF(CH840=1,IFERROR(MAX($CI$1:CI839)+(COUNTIFS($CG$1:CG839,CG840,$CH$1:CH839,1)=0),1),"")</f>
      </c>
    </row>
    <row r="841">
      <c r="A841" t="s">
        <v>10112</v>
      </c>
      <c r="B841" t="s">
        <v>10113</v>
      </c>
      <c r="C841" t="s">
        <v>10114</v>
      </c>
      <c r="D841" t="s">
        <v>10115</v>
      </c>
      <c r="E841" t="s">
        <v>10116</v>
      </c>
      <c r="F841" t="s">
        <v>10117</v>
      </c>
      <c r="G841" t="s">
        <v>92</v>
      </c>
      <c r="H841" t="s">
        <v>93</v>
      </c>
      <c r="I841" t="s">
        <v>10118</v>
      </c>
      <c r="J841"/>
      <c r="K841" t="n">
        <v>0.00335</v>
      </c>
      <c r="L841" t="n">
        <v>0.005828</v>
      </c>
      <c r="M841" t="n">
        <v>0.02215</v>
      </c>
      <c r="N841" t="s">
        <v>582</v>
      </c>
      <c r="O841"/>
      <c r="P841"/>
      <c r="Q841"/>
      <c r="R841"/>
      <c r="S841"/>
      <c r="T841" t="n">
        <v>0.048</v>
      </c>
      <c r="U841" t="s">
        <v>1087</v>
      </c>
      <c r="V841" t="s">
        <v>379</v>
      </c>
      <c r="W841" t="n">
        <v>12.35</v>
      </c>
      <c r="X841" t="n">
        <v>0.2643045187</v>
      </c>
      <c r="Y841" t="s">
        <v>10119</v>
      </c>
      <c r="Z841"/>
      <c r="AA841"/>
      <c r="AB841" t="s">
        <v>2079</v>
      </c>
      <c r="AC841" t="s">
        <v>10120</v>
      </c>
      <c r="AD841"/>
      <c r="AE841"/>
      <c r="AF841" t="s">
        <v>10121</v>
      </c>
      <c r="AG841" t="s">
        <v>10122</v>
      </c>
      <c r="AH841"/>
      <c r="AI841" t="s">
        <v>433</v>
      </c>
      <c r="AJ841" t="s">
        <v>102</v>
      </c>
      <c r="AK841" t="s">
        <v>419</v>
      </c>
      <c r="AL841" t="s">
        <v>104</v>
      </c>
      <c r="AM841" t="n">
        <v>1</v>
      </c>
      <c r="AN841"/>
      <c r="AO841" t="n">
        <v>160</v>
      </c>
      <c r="AP841" t="n">
        <v>34</v>
      </c>
      <c r="AQ841" t="n">
        <v>153</v>
      </c>
      <c r="AR841" t="n">
        <v>148</v>
      </c>
      <c r="AS841" t="n">
        <v>0</v>
      </c>
      <c r="AT841" t="n">
        <v>150</v>
      </c>
      <c r="AU841" t="n">
        <v>99</v>
      </c>
      <c r="AV841" t="n">
        <v>81</v>
      </c>
      <c r="AW841" t="n">
        <v>99</v>
      </c>
      <c r="AX841" t="n">
        <v>47354</v>
      </c>
      <c r="AY841"/>
      <c r="AZ841" t="n">
        <v>47354</v>
      </c>
      <c r="BA841" t="s">
        <v>105</v>
      </c>
      <c r="BB841" t="s">
        <v>10123</v>
      </c>
      <c r="BC841"/>
      <c r="BD841" t="s">
        <v>107</v>
      </c>
      <c r="BE841" t="s">
        <v>10124</v>
      </c>
      <c r="BF841" t="s">
        <v>10125</v>
      </c>
      <c r="BG841" t="s">
        <v>457</v>
      </c>
      <c r="BH841" t="s">
        <v>458</v>
      </c>
      <c r="BI841" t="n">
        <v>0.0056</v>
      </c>
      <c r="BJ841" t="n">
        <v>0.0113</v>
      </c>
      <c r="BK841" t="n">
        <v>0.0144</v>
      </c>
      <c r="BL841" t="n">
        <v>0</v>
      </c>
      <c r="BM841" t="n">
        <v>0.003</v>
      </c>
      <c r="BN841" t="n">
        <v>0</v>
      </c>
      <c r="BO841" t="n">
        <v>0.01015</v>
      </c>
      <c r="BP841" t="n">
        <v>0.006851</v>
      </c>
      <c r="BQ841" t="n">
        <v>0.01302</v>
      </c>
      <c r="BR841" t="n">
        <v>0</v>
      </c>
      <c r="BS841" t="n">
        <v>0</v>
      </c>
      <c r="BT841" t="n">
        <v>0.002121</v>
      </c>
      <c r="BU841" t="n">
        <v>0.01027</v>
      </c>
      <c r="BV841" t="n">
        <v>0.0001633</v>
      </c>
      <c r="BW841" t="n">
        <v>0.009967</v>
      </c>
      <c r="BX841" t="n">
        <v>0.01425</v>
      </c>
      <c r="BY841" t="n">
        <v>0.0148</v>
      </c>
      <c r="BZ841" t="n">
        <v>0.01931</v>
      </c>
      <c r="CA841" t="n">
        <v>0</v>
      </c>
      <c r="CB841" t="n">
        <v>0</v>
      </c>
      <c r="CC841" t="n">
        <v>0.02215</v>
      </c>
      <c r="CD841" t="n">
        <v>0.002028</v>
      </c>
      <c r="CE841" t="n">
        <v>0.01099</v>
      </c>
      <c r="CF841" t="n">
        <v>0</v>
      </c>
      <c r="CG841" t="n">
        <v>438</v>
      </c>
      <c r="CH841" t="str">
        <f>=SUBTOTAL(103,CG841)</f>
      </c>
      <c r="CI841" t="str">
        <f>=IF(CH841=1,IFERROR(MAX($CI$1:CI840)+(COUNTIFS($CG$1:CG840,CG841,$CH$1:CH840,1)=0),1),"")</f>
      </c>
    </row>
    <row r="842">
      <c r="A842" t="s">
        <v>10126</v>
      </c>
      <c r="B842" t="s">
        <v>10127</v>
      </c>
      <c r="C842" t="s">
        <v>10128</v>
      </c>
      <c r="D842" t="s">
        <v>10129</v>
      </c>
      <c r="E842" t="s">
        <v>10130</v>
      </c>
      <c r="F842" t="s">
        <v>10131</v>
      </c>
      <c r="G842" t="s">
        <v>92</v>
      </c>
      <c r="H842" t="s">
        <v>93</v>
      </c>
      <c r="I842" t="s">
        <v>4603</v>
      </c>
      <c r="J842"/>
      <c r="K842" t="n">
        <v>0.004874</v>
      </c>
      <c r="L842" t="n">
        <v>0.01073</v>
      </c>
      <c r="M842" t="n">
        <v>0.06909</v>
      </c>
      <c r="N842" t="s">
        <v>2637</v>
      </c>
      <c r="O842"/>
      <c r="P842"/>
      <c r="Q842"/>
      <c r="R842"/>
      <c r="S842"/>
      <c r="T842" t="n">
        <v>0.068</v>
      </c>
      <c r="U842" t="s">
        <v>378</v>
      </c>
      <c r="V842" t="s">
        <v>4667</v>
      </c>
      <c r="W842" t="n">
        <v>14.57</v>
      </c>
      <c r="X842" t="n">
        <v>0.636996984482</v>
      </c>
      <c r="Y842" t="s">
        <v>10132</v>
      </c>
      <c r="Z842"/>
      <c r="AA842"/>
      <c r="AB842" t="s">
        <v>567</v>
      </c>
      <c r="AC842" t="s">
        <v>10133</v>
      </c>
      <c r="AD842"/>
      <c r="AE842"/>
      <c r="AF842"/>
      <c r="AG842" t="s">
        <v>10134</v>
      </c>
      <c r="AH842"/>
      <c r="AI842"/>
      <c r="AJ842"/>
      <c r="AK842"/>
      <c r="AL842" t="s">
        <v>104</v>
      </c>
      <c r="AM842"/>
      <c r="AN842"/>
      <c r="AO842"/>
      <c r="AP842"/>
      <c r="AQ842"/>
      <c r="AR842"/>
      <c r="AS842"/>
      <c r="AT842"/>
      <c r="AU842"/>
      <c r="AV842"/>
      <c r="AW842"/>
      <c r="AX842"/>
      <c r="AY842"/>
      <c r="AZ842"/>
      <c r="BA842" t="s">
        <v>105</v>
      </c>
      <c r="BB842" t="s">
        <v>10135</v>
      </c>
      <c r="BC842"/>
      <c r="BD842" t="s">
        <v>107</v>
      </c>
      <c r="BE842" t="s">
        <v>10136</v>
      </c>
      <c r="BF842" t="s">
        <v>10137</v>
      </c>
      <c r="BG842" t="s">
        <v>532</v>
      </c>
      <c r="BH842" t="s">
        <v>7542</v>
      </c>
      <c r="BI842" t="n">
        <v>0.0184</v>
      </c>
      <c r="BJ842" t="n">
        <v>0.0598</v>
      </c>
      <c r="BK842" t="n">
        <v>0.0173</v>
      </c>
      <c r="BL842" t="n">
        <v>0</v>
      </c>
      <c r="BM842" t="n">
        <v>0.001</v>
      </c>
      <c r="BN842" t="n">
        <v>0</v>
      </c>
      <c r="BO842" t="n">
        <v>0.06909</v>
      </c>
      <c r="BP842" t="n">
        <v>0.004454</v>
      </c>
      <c r="BQ842" t="n">
        <v>0.008679</v>
      </c>
      <c r="BR842" t="n">
        <v>0</v>
      </c>
      <c r="BS842" t="n">
        <v>0</v>
      </c>
      <c r="BT842" t="n">
        <v>0.0008791</v>
      </c>
      <c r="BU842" t="n">
        <v>0.002901</v>
      </c>
      <c r="BV842" t="n">
        <v>0.0004475</v>
      </c>
      <c r="BW842" t="n">
        <v>0.05325</v>
      </c>
      <c r="BX842" t="n">
        <v>0</v>
      </c>
      <c r="BY842" t="n">
        <v>0.007236</v>
      </c>
      <c r="BZ842" t="n">
        <v>0.006431</v>
      </c>
      <c r="CA842" t="n">
        <v>0</v>
      </c>
      <c r="CB842" t="n">
        <v>0</v>
      </c>
      <c r="CC842" t="n">
        <v>0.005051</v>
      </c>
      <c r="CD842" t="n">
        <v>0.0005535</v>
      </c>
      <c r="CE842" t="n">
        <v>0.008475</v>
      </c>
      <c r="CF842" t="n">
        <v>0</v>
      </c>
      <c r="CG842" t="n">
        <v>439</v>
      </c>
      <c r="CH842" t="str">
        <f>=SUBTOTAL(103,CG842)</f>
      </c>
      <c r="CI842" t="str">
        <f>=IF(CH842=1,IFERROR(MAX($CI$1:CI841)+(COUNTIFS($CG$1:CG841,CG842,$CH$1:CH841,1)=0),1),"")</f>
      </c>
    </row>
    <row r="843">
      <c r="A843" t="s">
        <v>2271</v>
      </c>
      <c r="B843" t="s">
        <v>2272</v>
      </c>
      <c r="C843" t="s">
        <v>2273</v>
      </c>
      <c r="D843" t="s">
        <v>2274</v>
      </c>
      <c r="E843" t="s">
        <v>2275</v>
      </c>
      <c r="F843" t="s">
        <v>2276</v>
      </c>
      <c r="G843" t="s">
        <v>92</v>
      </c>
      <c r="H843" t="s">
        <v>93</v>
      </c>
      <c r="I843" t="s">
        <v>2277</v>
      </c>
      <c r="J843"/>
      <c r="K843" t="n">
        <v>0.005601</v>
      </c>
      <c r="L843" t="n">
        <v>0.005145</v>
      </c>
      <c r="M843" t="n">
        <v>0.03691</v>
      </c>
      <c r="N843" t="s">
        <v>159</v>
      </c>
      <c r="O843" t="n">
        <v>12905</v>
      </c>
      <c r="P843" t="s">
        <v>1228</v>
      </c>
      <c r="Q843" t="s">
        <v>2278</v>
      </c>
      <c r="R843" t="s">
        <v>2279</v>
      </c>
      <c r="S843" t="s">
        <v>2280</v>
      </c>
      <c r="T843" t="n">
        <v>0.667</v>
      </c>
      <c r="U843" t="s">
        <v>697</v>
      </c>
      <c r="V843" t="s">
        <v>2281</v>
      </c>
      <c r="W843" t="n">
        <v>23.6</v>
      </c>
      <c r="X843" t="n">
        <v>0.5372402668</v>
      </c>
      <c r="Y843" t="s">
        <v>2282</v>
      </c>
      <c r="Z843"/>
      <c r="AA843"/>
      <c r="AB843" t="s">
        <v>2283</v>
      </c>
      <c r="AC843" t="s">
        <v>2284</v>
      </c>
      <c r="AD843" t="s">
        <v>2285</v>
      </c>
      <c r="AE843" t="s">
        <v>247</v>
      </c>
      <c r="AF843" t="s">
        <v>2286</v>
      </c>
      <c r="AG843" t="s">
        <v>2287</v>
      </c>
      <c r="AH843" t="s">
        <v>2288</v>
      </c>
      <c r="AI843" t="s">
        <v>102</v>
      </c>
      <c r="AJ843" t="s">
        <v>433</v>
      </c>
      <c r="AK843" t="s">
        <v>433</v>
      </c>
      <c r="AL843" t="s">
        <v>125</v>
      </c>
      <c r="AM843" t="n">
        <v>1</v>
      </c>
      <c r="AN843"/>
      <c r="AO843" t="n">
        <v>35</v>
      </c>
      <c r="AP843" t="n">
        <v>53</v>
      </c>
      <c r="AQ843" t="n">
        <v>64</v>
      </c>
      <c r="AR843" t="n">
        <v>0</v>
      </c>
      <c r="AS843" t="n">
        <v>39</v>
      </c>
      <c r="AT843" t="n">
        <v>33</v>
      </c>
      <c r="AU843" t="n">
        <v>81</v>
      </c>
      <c r="AV843" t="n">
        <v>99</v>
      </c>
      <c r="AW843" t="n">
        <v>99</v>
      </c>
      <c r="AX843"/>
      <c r="AY843" t="n">
        <v>47354</v>
      </c>
      <c r="AZ843" t="n">
        <v>47354</v>
      </c>
      <c r="BA843" t="s">
        <v>105</v>
      </c>
      <c r="BB843" t="s">
        <v>2289</v>
      </c>
      <c r="BC843"/>
      <c r="BD843" t="s">
        <v>107</v>
      </c>
      <c r="BE843" t="s">
        <v>2290</v>
      </c>
      <c r="BF843" t="s">
        <v>2291</v>
      </c>
      <c r="BG843" t="s">
        <v>1892</v>
      </c>
      <c r="BH843" t="s">
        <v>1893</v>
      </c>
      <c r="BI843" t="n">
        <v>0.002</v>
      </c>
      <c r="BJ843" t="n">
        <v>0</v>
      </c>
      <c r="BK843" t="n">
        <v>0.0014</v>
      </c>
      <c r="BL843" t="n">
        <v>0</v>
      </c>
      <c r="BM843" t="n">
        <v>0.0089</v>
      </c>
      <c r="BN843" t="n">
        <v>0</v>
      </c>
      <c r="BO843" t="n">
        <v>0.0007433</v>
      </c>
      <c r="BP843" t="n">
        <v>0.002259</v>
      </c>
      <c r="BQ843" t="n">
        <v>0.03025</v>
      </c>
      <c r="BR843" t="n">
        <v>0</v>
      </c>
      <c r="BS843" t="n">
        <v>0.001548</v>
      </c>
      <c r="BT843" t="n">
        <v>0.008242</v>
      </c>
      <c r="BU843" t="n">
        <v>0.007563</v>
      </c>
      <c r="BV843" t="n">
        <v>0</v>
      </c>
      <c r="BW843" t="n">
        <v>0.001303</v>
      </c>
      <c r="BX843" t="n">
        <v>0</v>
      </c>
      <c r="BY843" t="n">
        <v>0.003861</v>
      </c>
      <c r="BZ843" t="n">
        <v>0.03691</v>
      </c>
      <c r="CA843" t="n">
        <v>0</v>
      </c>
      <c r="CB843" t="n">
        <v>0.0008475</v>
      </c>
      <c r="CC843" t="n">
        <v>0</v>
      </c>
      <c r="CD843" t="n">
        <v>0.007645</v>
      </c>
      <c r="CE843" t="n">
        <v>0.006214</v>
      </c>
      <c r="CF843" t="n">
        <v>0</v>
      </c>
      <c r="CG843" t="n">
        <v>440</v>
      </c>
      <c r="CH843" t="str">
        <f>=SUBTOTAL(103,CG843)</f>
      </c>
      <c r="CI843" t="str">
        <f>=IF(CH843=1,IFERROR(MAX($CI$1:CI842)+(COUNTIFS($CG$1:CG842,CG843,$CH$1:CH842,1)=0),1),"")</f>
      </c>
    </row>
    <row r="844">
      <c r="A844" t="s">
        <v>10138</v>
      </c>
      <c r="B844" t="s">
        <v>10139</v>
      </c>
      <c r="C844" t="s">
        <v>10140</v>
      </c>
      <c r="D844" t="s">
        <v>10141</v>
      </c>
      <c r="E844" t="s">
        <v>10142</v>
      </c>
      <c r="F844" t="s">
        <v>10143</v>
      </c>
      <c r="G844" t="s">
        <v>92</v>
      </c>
      <c r="H844" t="s">
        <v>93</v>
      </c>
      <c r="I844" t="s">
        <v>484</v>
      </c>
      <c r="J844"/>
      <c r="K844" t="n">
        <v>0.002215</v>
      </c>
      <c r="L844" t="n">
        <v>0.002379</v>
      </c>
      <c r="M844" t="n">
        <v>0.1294</v>
      </c>
      <c r="N844" t="s">
        <v>281</v>
      </c>
      <c r="O844" t="n">
        <v>319682</v>
      </c>
      <c r="P844" t="s">
        <v>1228</v>
      </c>
      <c r="Q844" t="s">
        <v>10144</v>
      </c>
      <c r="R844"/>
      <c r="S844"/>
      <c r="T844" t="n">
        <v>0.065</v>
      </c>
      <c r="U844" t="s">
        <v>4593</v>
      </c>
      <c r="V844" t="s">
        <v>1743</v>
      </c>
      <c r="W844" t="n">
        <v>1.815</v>
      </c>
      <c r="X844" t="n">
        <v>0.285412222147</v>
      </c>
      <c r="Y844" t="s">
        <v>10145</v>
      </c>
      <c r="Z844" t="s">
        <v>412</v>
      </c>
      <c r="AA844" t="n">
        <v>0.0901018496313261</v>
      </c>
      <c r="AB844" t="s">
        <v>265</v>
      </c>
      <c r="AC844" t="s">
        <v>266</v>
      </c>
      <c r="AD844" t="s">
        <v>10146</v>
      </c>
      <c r="AE844" t="s">
        <v>2125</v>
      </c>
      <c r="AF844" t="s">
        <v>10147</v>
      </c>
      <c r="AG844" t="s">
        <v>10148</v>
      </c>
      <c r="AH844" t="s">
        <v>10149</v>
      </c>
      <c r="AI844" t="s">
        <v>102</v>
      </c>
      <c r="AJ844" t="s">
        <v>433</v>
      </c>
      <c r="AK844" t="s">
        <v>433</v>
      </c>
      <c r="AL844" t="s">
        <v>228</v>
      </c>
      <c r="AM844" t="n">
        <v>1</v>
      </c>
      <c r="AN844"/>
      <c r="AO844" t="n">
        <v>40</v>
      </c>
      <c r="AP844" t="n">
        <v>132</v>
      </c>
      <c r="AQ844" t="n">
        <v>166</v>
      </c>
      <c r="AR844" t="n">
        <v>0</v>
      </c>
      <c r="AS844" t="n">
        <v>114</v>
      </c>
      <c r="AT844" t="n">
        <v>130</v>
      </c>
      <c r="AU844" t="n">
        <v>92</v>
      </c>
      <c r="AV844" t="n">
        <v>99</v>
      </c>
      <c r="AW844" t="n">
        <v>99</v>
      </c>
      <c r="AX844"/>
      <c r="AY844" t="n">
        <v>47354</v>
      </c>
      <c r="AZ844" t="n">
        <v>47354</v>
      </c>
      <c r="BA844" t="s">
        <v>105</v>
      </c>
      <c r="BB844" t="s">
        <v>10150</v>
      </c>
      <c r="BC844"/>
      <c r="BD844" t="s">
        <v>107</v>
      </c>
      <c r="BE844" t="s">
        <v>10151</v>
      </c>
      <c r="BF844" t="s">
        <v>10152</v>
      </c>
      <c r="BG844" t="s">
        <v>987</v>
      </c>
      <c r="BH844" t="s">
        <v>1502</v>
      </c>
      <c r="BI844" t="n">
        <v>0.0002</v>
      </c>
      <c r="BJ844" t="n">
        <v>0</v>
      </c>
      <c r="BK844" t="n">
        <v>0</v>
      </c>
      <c r="BL844" t="n">
        <v>0</v>
      </c>
      <c r="BM844" t="n">
        <v>0.001</v>
      </c>
      <c r="BN844" t="n">
        <v>0</v>
      </c>
      <c r="BO844" t="n">
        <v>0.0004306</v>
      </c>
      <c r="BP844" t="n">
        <v>0.002024</v>
      </c>
      <c r="BQ844" t="n">
        <v>0.00655</v>
      </c>
      <c r="BR844" t="n">
        <v>0</v>
      </c>
      <c r="BS844" t="n">
        <v>0.0002772</v>
      </c>
      <c r="BT844" t="n">
        <v>0.002664</v>
      </c>
      <c r="BU844" t="n">
        <v>0.00342</v>
      </c>
      <c r="BV844" t="n">
        <v>0.002744</v>
      </c>
      <c r="BW844" t="n">
        <v>0.0004101</v>
      </c>
      <c r="BX844" t="n">
        <v>0.1294</v>
      </c>
      <c r="BY844" t="n">
        <v>0.001047</v>
      </c>
      <c r="BZ844" t="n">
        <v>0.008929</v>
      </c>
      <c r="CA844" t="n">
        <v>0</v>
      </c>
      <c r="CB844" t="n">
        <v>0</v>
      </c>
      <c r="CC844" t="n">
        <v>0.003165</v>
      </c>
      <c r="CD844" t="n">
        <v>0.002411</v>
      </c>
      <c r="CE844" t="n">
        <v>0.003824</v>
      </c>
      <c r="CF844" t="n">
        <v>0.00145</v>
      </c>
      <c r="CG844" t="n">
        <v>441</v>
      </c>
      <c r="CH844" t="str">
        <f>=SUBTOTAL(103,CG844)</f>
      </c>
      <c r="CI844" t="str">
        <f>=IF(CH844=1,IFERROR(MAX($CI$1:CI843)+(COUNTIFS($CG$1:CG843,CG844,$CH$1:CH843,1)=0),1),"")</f>
      </c>
    </row>
    <row r="845">
      <c r="A845" t="s">
        <v>2292</v>
      </c>
      <c r="B845" t="s">
        <v>2293</v>
      </c>
      <c r="C845" t="s">
        <v>2294</v>
      </c>
      <c r="D845" t="s">
        <v>10153</v>
      </c>
      <c r="E845" t="s">
        <v>10154</v>
      </c>
      <c r="F845" t="s">
        <v>10155</v>
      </c>
      <c r="G845" t="s">
        <v>92</v>
      </c>
      <c r="H845" t="s">
        <v>93</v>
      </c>
      <c r="I845" t="s">
        <v>10156</v>
      </c>
      <c r="J845"/>
      <c r="K845" t="n">
        <v>0.004915</v>
      </c>
      <c r="L845" t="n">
        <v>0.01896</v>
      </c>
      <c r="M845" t="n">
        <v>0.0749</v>
      </c>
      <c r="N845" t="s">
        <v>993</v>
      </c>
      <c r="O845" t="n">
        <v>100595</v>
      </c>
      <c r="P845" t="s">
        <v>1024</v>
      </c>
      <c r="Q845" t="s">
        <v>2299</v>
      </c>
      <c r="R845" t="s">
        <v>2300</v>
      </c>
      <c r="S845" t="s">
        <v>2301</v>
      </c>
      <c r="T845" t="n">
        <v>0.155</v>
      </c>
      <c r="U845" t="s">
        <v>324</v>
      </c>
      <c r="V845" t="s">
        <v>687</v>
      </c>
      <c r="W845" t="n">
        <v>22.4</v>
      </c>
      <c r="X845" t="n">
        <v>0.332457005978</v>
      </c>
      <c r="Y845" t="s">
        <v>2302</v>
      </c>
      <c r="Z845"/>
      <c r="AA845"/>
      <c r="AB845" t="s">
        <v>265</v>
      </c>
      <c r="AC845" t="s">
        <v>2303</v>
      </c>
      <c r="AD845" t="s">
        <v>2304</v>
      </c>
      <c r="AE845" t="s">
        <v>1015</v>
      </c>
      <c r="AF845" t="s">
        <v>2305</v>
      </c>
      <c r="AG845" t="s">
        <v>2306</v>
      </c>
      <c r="AH845" t="s">
        <v>2307</v>
      </c>
      <c r="AI845" t="s">
        <v>419</v>
      </c>
      <c r="AJ845" t="s">
        <v>102</v>
      </c>
      <c r="AK845" t="s">
        <v>419</v>
      </c>
      <c r="AL845" t="s">
        <v>228</v>
      </c>
      <c r="AM845" t="n">
        <v>1</v>
      </c>
      <c r="AN845"/>
      <c r="AO845" t="n">
        <v>157</v>
      </c>
      <c r="AP845" t="n">
        <v>35</v>
      </c>
      <c r="AQ845" t="n">
        <v>156</v>
      </c>
      <c r="AR845" t="n">
        <v>188</v>
      </c>
      <c r="AS845" t="n">
        <v>0</v>
      </c>
      <c r="AT845" t="n">
        <v>186</v>
      </c>
      <c r="AU845" t="n">
        <v>99</v>
      </c>
      <c r="AV845" t="n">
        <v>78</v>
      </c>
      <c r="AW845" t="n">
        <v>99</v>
      </c>
      <c r="AX845" t="n">
        <v>47354</v>
      </c>
      <c r="AY845"/>
      <c r="AZ845" t="n">
        <v>47354</v>
      </c>
      <c r="BA845"/>
      <c r="BB845"/>
      <c r="BC845"/>
      <c r="BD845" t="s">
        <v>107</v>
      </c>
      <c r="BE845" t="s">
        <v>2309</v>
      </c>
      <c r="BF845" t="s">
        <v>2310</v>
      </c>
      <c r="BG845" t="s">
        <v>272</v>
      </c>
      <c r="BH845" t="s">
        <v>775</v>
      </c>
      <c r="BI845" t="n">
        <v>0.0208</v>
      </c>
      <c r="BJ845" t="n">
        <v>0.0749</v>
      </c>
      <c r="BK845" t="n">
        <v>0.0072</v>
      </c>
      <c r="BL845" t="n">
        <v>0</v>
      </c>
      <c r="BM845" t="n">
        <v>0</v>
      </c>
      <c r="BN845" t="n">
        <v>0</v>
      </c>
      <c r="BO845" t="n">
        <v>0.06342</v>
      </c>
      <c r="BP845" t="n">
        <v>0.003903</v>
      </c>
      <c r="BQ845" t="n">
        <v>0.00129</v>
      </c>
      <c r="BR845" t="n">
        <v>0</v>
      </c>
      <c r="BS845" t="n">
        <v>0</v>
      </c>
      <c r="BT845" t="n">
        <v>0.0003077</v>
      </c>
      <c r="BU845" t="n">
        <v>0.00342</v>
      </c>
      <c r="BV845" t="n">
        <v>0.00003266</v>
      </c>
      <c r="BW845" t="n">
        <v>0.06477</v>
      </c>
      <c r="BX845" t="n">
        <v>0</v>
      </c>
      <c r="BY845" t="n">
        <v>0.008052</v>
      </c>
      <c r="BZ845" t="n">
        <v>0.00317</v>
      </c>
      <c r="CA845" t="n">
        <v>0.0001924</v>
      </c>
      <c r="CB845" t="n">
        <v>0</v>
      </c>
      <c r="CC845" t="n">
        <v>0.01266</v>
      </c>
      <c r="CD845" t="n">
        <v>0.0003675</v>
      </c>
      <c r="CE845" t="n">
        <v>0.01721</v>
      </c>
      <c r="CF845" t="n">
        <v>0.0002071</v>
      </c>
      <c r="CG845" t="n">
        <v>442</v>
      </c>
      <c r="CH845" t="str">
        <f>=SUBTOTAL(103,CG845)</f>
      </c>
      <c r="CI845" t="str">
        <f>=IF(CH845=1,IFERROR(MAX($CI$1:CI844)+(COUNTIFS($CG$1:CG844,CG845,$CH$1:CH844,1)=0),1),"")</f>
      </c>
    </row>
    <row r="846">
      <c r="A846" t="s">
        <v>2311</v>
      </c>
      <c r="B846" t="s">
        <v>2312</v>
      </c>
      <c r="C846" t="s">
        <v>2313</v>
      </c>
      <c r="D846" t="s">
        <v>10157</v>
      </c>
      <c r="E846" t="s">
        <v>10158</v>
      </c>
      <c r="F846" t="s">
        <v>10159</v>
      </c>
      <c r="G846" t="s">
        <v>1120</v>
      </c>
      <c r="H846" t="s">
        <v>93</v>
      </c>
      <c r="I846" t="s">
        <v>2317</v>
      </c>
      <c r="J846"/>
      <c r="K846" t="n">
        <v>0.001734</v>
      </c>
      <c r="L846" t="n">
        <v>0.001556</v>
      </c>
      <c r="M846" t="n">
        <v>0.00625</v>
      </c>
      <c r="N846" t="s">
        <v>936</v>
      </c>
      <c r="O846" t="n">
        <v>498813</v>
      </c>
      <c r="P846" t="s">
        <v>1228</v>
      </c>
      <c r="Q846" t="s">
        <v>2318</v>
      </c>
      <c r="R846" t="s">
        <v>2319</v>
      </c>
      <c r="S846" t="s">
        <v>2320</v>
      </c>
      <c r="T846" t="n">
        <v>0.248</v>
      </c>
      <c r="U846" t="s">
        <v>3385</v>
      </c>
      <c r="V846" t="s">
        <v>10160</v>
      </c>
      <c r="W846" t="n">
        <v>12.55</v>
      </c>
      <c r="X846" t="n">
        <v>0.460307538509</v>
      </c>
      <c r="Y846" t="s">
        <v>2322</v>
      </c>
      <c r="Z846"/>
      <c r="AA846"/>
      <c r="AB846" t="s">
        <v>1068</v>
      </c>
      <c r="AC846" t="s">
        <v>2323</v>
      </c>
      <c r="AD846" t="s">
        <v>2324</v>
      </c>
      <c r="AE846" t="s">
        <v>2125</v>
      </c>
      <c r="AF846" t="s">
        <v>2325</v>
      </c>
      <c r="AG846" t="s">
        <v>2326</v>
      </c>
      <c r="AH846" t="s">
        <v>2327</v>
      </c>
      <c r="AI846" t="s">
        <v>102</v>
      </c>
      <c r="AJ846" t="s">
        <v>419</v>
      </c>
      <c r="AK846" t="s">
        <v>433</v>
      </c>
      <c r="AL846" t="s">
        <v>104</v>
      </c>
      <c r="AM846" t="n">
        <v>1</v>
      </c>
      <c r="AN846"/>
      <c r="AO846" t="n">
        <v>34</v>
      </c>
      <c r="AP846" t="n">
        <v>54</v>
      </c>
      <c r="AQ846" t="n">
        <v>73</v>
      </c>
      <c r="AR846" t="n">
        <v>0</v>
      </c>
      <c r="AS846" t="n">
        <v>38</v>
      </c>
      <c r="AT846" t="n">
        <v>85</v>
      </c>
      <c r="AU846" t="n">
        <v>85</v>
      </c>
      <c r="AV846" t="n">
        <v>99</v>
      </c>
      <c r="AW846" t="n">
        <v>99</v>
      </c>
      <c r="AX846"/>
      <c r="AY846" t="n">
        <v>47354</v>
      </c>
      <c r="AZ846" t="n">
        <v>47354</v>
      </c>
      <c r="BA846"/>
      <c r="BB846"/>
      <c r="BC846"/>
      <c r="BD846" t="s">
        <v>107</v>
      </c>
      <c r="BE846" t="s">
        <v>2329</v>
      </c>
      <c r="BF846" t="s">
        <v>2330</v>
      </c>
      <c r="BG846" t="s">
        <v>272</v>
      </c>
      <c r="BH846" t="s">
        <v>273</v>
      </c>
      <c r="BI846" t="n">
        <v>0.001</v>
      </c>
      <c r="BJ846" t="n">
        <v>0</v>
      </c>
      <c r="BK846" t="n">
        <v>0.0014</v>
      </c>
      <c r="BL846" t="n">
        <v>0.001</v>
      </c>
      <c r="BM846" t="n">
        <v>0.002</v>
      </c>
      <c r="BN846" t="n">
        <v>0.001</v>
      </c>
      <c r="BO846" t="n">
        <v>0.001292</v>
      </c>
      <c r="BP846" t="n">
        <v>0.001128</v>
      </c>
      <c r="BQ846" t="n">
        <v>0.00625</v>
      </c>
      <c r="BR846" t="n">
        <v>0.0008155</v>
      </c>
      <c r="BS846" t="n">
        <v>0.0002773</v>
      </c>
      <c r="BT846" t="n">
        <v>0.002286</v>
      </c>
      <c r="BU846" t="n">
        <v>0.003748</v>
      </c>
      <c r="BV846" t="n">
        <v>0.000294</v>
      </c>
      <c r="BW846" t="n">
        <v>0.001206</v>
      </c>
      <c r="BX846" t="n">
        <v>0</v>
      </c>
      <c r="BY846" t="n">
        <v>0.0007194</v>
      </c>
      <c r="BZ846" t="n">
        <v>0.005184</v>
      </c>
      <c r="CA846" t="n">
        <v>0.0005767</v>
      </c>
      <c r="CB846" t="n">
        <v>0.0003763</v>
      </c>
      <c r="CC846" t="n">
        <v>0.003165</v>
      </c>
      <c r="CD846" t="n">
        <v>0.002145</v>
      </c>
      <c r="CE846" t="n">
        <v>0.000956</v>
      </c>
      <c r="CF846" t="n">
        <v>0.0004136</v>
      </c>
      <c r="CG846" t="n">
        <v>443</v>
      </c>
      <c r="CH846" t="str">
        <f>=SUBTOTAL(103,CG846)</f>
      </c>
      <c r="CI846" t="str">
        <f>=IF(CH846=1,IFERROR(MAX($CI$1:CI845)+(COUNTIFS($CG$1:CG845,CG846,$CH$1:CH845,1)=0),1),"")</f>
      </c>
    </row>
    <row r="847">
      <c r="A847" t="s">
        <v>10161</v>
      </c>
      <c r="B847" t="s">
        <v>10162</v>
      </c>
      <c r="C847" t="s">
        <v>10163</v>
      </c>
      <c r="D847" t="s">
        <v>10164</v>
      </c>
      <c r="E847" t="s">
        <v>10165</v>
      </c>
      <c r="F847" t="s">
        <v>10166</v>
      </c>
      <c r="G847" t="s">
        <v>92</v>
      </c>
      <c r="H847" t="s">
        <v>93</v>
      </c>
      <c r="I847" t="s">
        <v>9889</v>
      </c>
      <c r="J847"/>
      <c r="K847" t="n">
        <v>0.006478</v>
      </c>
      <c r="L847" t="n">
        <v>0.00376</v>
      </c>
      <c r="M847" t="n">
        <v>0.04747</v>
      </c>
      <c r="N847" t="s">
        <v>582</v>
      </c>
      <c r="O847"/>
      <c r="P847"/>
      <c r="Q847"/>
      <c r="R847"/>
      <c r="S847"/>
      <c r="T847" t="n">
        <v>0.427</v>
      </c>
      <c r="U847" t="s">
        <v>324</v>
      </c>
      <c r="V847" t="s">
        <v>2592</v>
      </c>
      <c r="W847" t="n">
        <v>27</v>
      </c>
      <c r="X847" t="n">
        <v>0.585660159588</v>
      </c>
      <c r="Y847" t="s">
        <v>10167</v>
      </c>
      <c r="Z847"/>
      <c r="AA847"/>
      <c r="AB847" t="s">
        <v>327</v>
      </c>
      <c r="AC847" t="s">
        <v>212</v>
      </c>
      <c r="AD847"/>
      <c r="AE847"/>
      <c r="AF847" t="s">
        <v>10168</v>
      </c>
      <c r="AG847" t="s">
        <v>10169</v>
      </c>
      <c r="AH847"/>
      <c r="AI847" t="s">
        <v>433</v>
      </c>
      <c r="AJ847" t="s">
        <v>102</v>
      </c>
      <c r="AK847" t="s">
        <v>419</v>
      </c>
      <c r="AL847" t="s">
        <v>228</v>
      </c>
      <c r="AM847" t="n">
        <v>1</v>
      </c>
      <c r="AN847"/>
      <c r="AO847" t="n">
        <v>75</v>
      </c>
      <c r="AP847" t="n">
        <v>33</v>
      </c>
      <c r="AQ847" t="n">
        <v>95</v>
      </c>
      <c r="AR847" t="n">
        <v>123</v>
      </c>
      <c r="AS847" t="n">
        <v>0</v>
      </c>
      <c r="AT847" t="n">
        <v>110</v>
      </c>
      <c r="AU847" t="n">
        <v>99</v>
      </c>
      <c r="AV847" t="n">
        <v>82</v>
      </c>
      <c r="AW847" t="n">
        <v>99</v>
      </c>
      <c r="AX847" t="n">
        <v>47354</v>
      </c>
      <c r="AY847"/>
      <c r="AZ847" t="n">
        <v>47354</v>
      </c>
      <c r="BA847" t="s">
        <v>105</v>
      </c>
      <c r="BB847" t="s">
        <v>10170</v>
      </c>
      <c r="BC847"/>
      <c r="BD847" t="s">
        <v>107</v>
      </c>
      <c r="BE847" t="s">
        <v>10171</v>
      </c>
      <c r="BF847" t="s">
        <v>10172</v>
      </c>
      <c r="BG847" t="s">
        <v>532</v>
      </c>
      <c r="BH847" t="s">
        <v>2431</v>
      </c>
      <c r="BI847" t="n">
        <v>0.0056</v>
      </c>
      <c r="BJ847" t="n">
        <v>0</v>
      </c>
      <c r="BK847" t="n">
        <v>0.0115</v>
      </c>
      <c r="BL847" t="n">
        <v>0</v>
      </c>
      <c r="BM847" t="n">
        <v>0.001</v>
      </c>
      <c r="BN847" t="n">
        <v>0.0194</v>
      </c>
      <c r="BO847" t="n">
        <v>0.0006774</v>
      </c>
      <c r="BP847" t="n">
        <v>0.005157</v>
      </c>
      <c r="BQ847" t="n">
        <v>0.02211</v>
      </c>
      <c r="BR847" t="n">
        <v>0.0001674</v>
      </c>
      <c r="BS847" t="n">
        <v>0.0003798</v>
      </c>
      <c r="BT847" t="n">
        <v>0.004489</v>
      </c>
      <c r="BU847" t="n">
        <v>0.01039</v>
      </c>
      <c r="BV847" t="n">
        <v>0.01947</v>
      </c>
      <c r="BW847" t="n">
        <v>0.0006037</v>
      </c>
      <c r="BX847" t="n">
        <v>0.001096</v>
      </c>
      <c r="BY847" t="n">
        <v>0.006287</v>
      </c>
      <c r="BZ847" t="n">
        <v>0.02161</v>
      </c>
      <c r="CA847" t="n">
        <v>0</v>
      </c>
      <c r="CB847" t="n">
        <v>0.0001885</v>
      </c>
      <c r="CC847" t="n">
        <v>0.04747</v>
      </c>
      <c r="CD847" t="n">
        <v>0.003573</v>
      </c>
      <c r="CE847" t="n">
        <v>0.01051</v>
      </c>
      <c r="CF847" t="n">
        <v>0.01927</v>
      </c>
      <c r="CG847" t="n">
        <v>444</v>
      </c>
      <c r="CH847" t="str">
        <f>=SUBTOTAL(103,CG847)</f>
      </c>
      <c r="CI847" t="str">
        <f>=IF(CH847=1,IFERROR(MAX($CI$1:CI846)+(COUNTIFS($CG$1:CG846,CG847,$CH$1:CH846,1)=0),1),"")</f>
      </c>
    </row>
    <row r="848">
      <c r="A848" t="s">
        <v>10173</v>
      </c>
      <c r="B848" t="s">
        <v>10174</v>
      </c>
      <c r="C848" t="s">
        <v>10175</v>
      </c>
      <c r="D848" t="s">
        <v>10176</v>
      </c>
      <c r="E848" t="s">
        <v>10177</v>
      </c>
      <c r="F848" t="s">
        <v>10178</v>
      </c>
      <c r="G848" t="s">
        <v>92</v>
      </c>
      <c r="H848" t="s">
        <v>93</v>
      </c>
      <c r="I848" t="s">
        <v>2138</v>
      </c>
      <c r="J848"/>
      <c r="K848" t="n">
        <v>0.001503</v>
      </c>
      <c r="L848" t="n">
        <v>0.001189</v>
      </c>
      <c r="M848" t="n">
        <v>0.006329</v>
      </c>
      <c r="N848" t="s">
        <v>582</v>
      </c>
      <c r="O848"/>
      <c r="P848"/>
      <c r="Q848"/>
      <c r="R848"/>
      <c r="S848"/>
      <c r="T848" t="n">
        <v>0.032</v>
      </c>
      <c r="U848" t="s">
        <v>1330</v>
      </c>
      <c r="V848" t="s">
        <v>10179</v>
      </c>
      <c r="W848" t="n">
        <v>20.6</v>
      </c>
      <c r="X848" t="n">
        <v>0.401139467955</v>
      </c>
      <c r="Y848" t="s">
        <v>10180</v>
      </c>
      <c r="Z848"/>
      <c r="AA848"/>
      <c r="AB848" t="s">
        <v>122</v>
      </c>
      <c r="AC848" t="s">
        <v>10181</v>
      </c>
      <c r="AD848"/>
      <c r="AE848"/>
      <c r="AF848" t="s">
        <v>10182</v>
      </c>
      <c r="AG848" t="s">
        <v>10183</v>
      </c>
      <c r="AH848"/>
      <c r="AI848" t="s">
        <v>433</v>
      </c>
      <c r="AJ848" t="s">
        <v>102</v>
      </c>
      <c r="AK848" t="s">
        <v>419</v>
      </c>
      <c r="AL848" t="s">
        <v>228</v>
      </c>
      <c r="AM848" t="n">
        <v>1</v>
      </c>
      <c r="AN848"/>
      <c r="AO848" t="n">
        <v>187</v>
      </c>
      <c r="AP848" t="n">
        <v>33</v>
      </c>
      <c r="AQ848" t="n">
        <v>152</v>
      </c>
      <c r="AR848" t="n">
        <v>143</v>
      </c>
      <c r="AS848" t="n">
        <v>0</v>
      </c>
      <c r="AT848" t="n">
        <v>162</v>
      </c>
      <c r="AU848" t="n">
        <v>99</v>
      </c>
      <c r="AV848" t="n">
        <v>87</v>
      </c>
      <c r="AW848" t="n">
        <v>99</v>
      </c>
      <c r="AX848" t="n">
        <v>47354</v>
      </c>
      <c r="AY848"/>
      <c r="AZ848" t="n">
        <v>47354</v>
      </c>
      <c r="BA848"/>
      <c r="BB848"/>
      <c r="BC848"/>
      <c r="BD848" t="s">
        <v>107</v>
      </c>
      <c r="BE848" t="s">
        <v>10184</v>
      </c>
      <c r="BF848" t="s">
        <v>10185</v>
      </c>
      <c r="BG848" t="s">
        <v>502</v>
      </c>
      <c r="BH848" t="s">
        <v>503</v>
      </c>
      <c r="BI848" t="n">
        <v>0.0008</v>
      </c>
      <c r="BJ848" t="n">
        <v>0</v>
      </c>
      <c r="BK848" t="n">
        <v>0.0029</v>
      </c>
      <c r="BL848" t="n">
        <v>0</v>
      </c>
      <c r="BM848" t="n">
        <v>0.001</v>
      </c>
      <c r="BN848" t="n">
        <v>0.001</v>
      </c>
      <c r="BO848" t="n">
        <v>0.0001845</v>
      </c>
      <c r="BP848" t="n">
        <v>0.001301</v>
      </c>
      <c r="BQ848" t="n">
        <v>0.004664</v>
      </c>
      <c r="BR848" t="n">
        <v>0.00005437</v>
      </c>
      <c r="BS848" t="n">
        <v>0.0001848</v>
      </c>
      <c r="BT848" t="n">
        <v>0.002146</v>
      </c>
      <c r="BU848" t="n">
        <v>0.002118</v>
      </c>
      <c r="BV848" t="n">
        <v>0.000686</v>
      </c>
      <c r="BW848" t="n">
        <v>0.0003377</v>
      </c>
      <c r="BX848" t="n">
        <v>0</v>
      </c>
      <c r="BY848" t="n">
        <v>0.001767</v>
      </c>
      <c r="BZ848" t="n">
        <v>0.003168</v>
      </c>
      <c r="CA848" t="n">
        <v>0</v>
      </c>
      <c r="CB848" t="n">
        <v>0.0001882</v>
      </c>
      <c r="CC848" t="n">
        <v>0.006329</v>
      </c>
      <c r="CD848" t="n">
        <v>0.001631</v>
      </c>
      <c r="CE848" t="n">
        <v>0.002865</v>
      </c>
      <c r="CF848" t="n">
        <v>0.001655</v>
      </c>
      <c r="CG848" t="n">
        <v>445</v>
      </c>
      <c r="CH848" t="str">
        <f>=SUBTOTAL(103,CG848)</f>
      </c>
      <c r="CI848" t="str">
        <f>=IF(CH848=1,IFERROR(MAX($CI$1:CI847)+(COUNTIFS($CG$1:CG847,CG848,$CH$1:CH847,1)=0),1),"")</f>
      </c>
    </row>
    <row r="849">
      <c r="A849" t="s">
        <v>10186</v>
      </c>
      <c r="B849" t="s">
        <v>10187</v>
      </c>
      <c r="C849" t="s">
        <v>10188</v>
      </c>
      <c r="D849" t="s">
        <v>10189</v>
      </c>
      <c r="E849" t="s">
        <v>10190</v>
      </c>
      <c r="F849" t="s">
        <v>10191</v>
      </c>
      <c r="G849" t="s">
        <v>92</v>
      </c>
      <c r="H849" t="s">
        <v>93</v>
      </c>
      <c r="I849" t="s">
        <v>484</v>
      </c>
      <c r="J849"/>
      <c r="K849" t="n">
        <v>0.00001988</v>
      </c>
      <c r="L849" t="n">
        <v>0.00001314</v>
      </c>
      <c r="M849" t="n">
        <v>0.00006545</v>
      </c>
      <c r="N849" t="s">
        <v>731</v>
      </c>
      <c r="O849"/>
      <c r="P849"/>
      <c r="Q849"/>
      <c r="R849"/>
      <c r="S849"/>
      <c r="T849" t="n">
        <v>0.075</v>
      </c>
      <c r="U849" t="s">
        <v>222</v>
      </c>
      <c r="V849" t="s">
        <v>10192</v>
      </c>
      <c r="W849" t="n">
        <v>23</v>
      </c>
      <c r="X849" t="n">
        <v>0.750618100166</v>
      </c>
      <c r="Y849" t="s">
        <v>10193</v>
      </c>
      <c r="Z849"/>
      <c r="AA849"/>
      <c r="AB849" t="s">
        <v>327</v>
      </c>
      <c r="AC849" t="s">
        <v>212</v>
      </c>
      <c r="AD849"/>
      <c r="AE849"/>
      <c r="AF849"/>
      <c r="AG849" t="s">
        <v>10194</v>
      </c>
      <c r="AH849"/>
      <c r="AI849" t="s">
        <v>102</v>
      </c>
      <c r="AJ849" t="s">
        <v>433</v>
      </c>
      <c r="AK849" t="s">
        <v>433</v>
      </c>
      <c r="AL849" t="s">
        <v>104</v>
      </c>
      <c r="AM849" t="n">
        <v>1</v>
      </c>
      <c r="AN849"/>
      <c r="AO849" t="n">
        <v>37</v>
      </c>
      <c r="AP849" t="n">
        <v>33</v>
      </c>
      <c r="AQ849" t="n">
        <v>42</v>
      </c>
      <c r="AR849" t="n">
        <v>0</v>
      </c>
      <c r="AS849" t="n">
        <v>37</v>
      </c>
      <c r="AT849" t="n">
        <v>38</v>
      </c>
      <c r="AU849" t="n">
        <v>99</v>
      </c>
      <c r="AV849" t="n">
        <v>99</v>
      </c>
      <c r="AW849" t="n">
        <v>99</v>
      </c>
      <c r="AX849"/>
      <c r="AY849" t="n">
        <v>47354</v>
      </c>
      <c r="AZ849" t="n">
        <v>47354</v>
      </c>
      <c r="BA849" t="s">
        <v>105</v>
      </c>
      <c r="BB849" t="s">
        <v>10195</v>
      </c>
      <c r="BC849"/>
      <c r="BD849" t="s">
        <v>107</v>
      </c>
      <c r="BE849" t="s">
        <v>10196</v>
      </c>
      <c r="BF849" t="s">
        <v>10197</v>
      </c>
      <c r="BG849" t="s">
        <v>6037</v>
      </c>
      <c r="BH849" t="s">
        <v>6173</v>
      </c>
      <c r="BI849"/>
      <c r="BJ849"/>
      <c r="BK849"/>
      <c r="BL849"/>
      <c r="BM849"/>
      <c r="BN849"/>
      <c r="BO849" t="n">
        <v>0</v>
      </c>
      <c r="BP849" t="n">
        <v>0</v>
      </c>
      <c r="BQ849" t="n">
        <v>0</v>
      </c>
      <c r="BR849" t="n">
        <v>0</v>
      </c>
      <c r="BS849" t="n">
        <v>0</v>
      </c>
      <c r="BT849" t="n">
        <v>0.00004395</v>
      </c>
      <c r="BU849" t="n">
        <v>0</v>
      </c>
      <c r="BV849" t="n">
        <v>0</v>
      </c>
      <c r="BW849" t="n">
        <v>0.00002413</v>
      </c>
      <c r="BX849" t="n">
        <v>0</v>
      </c>
      <c r="BY849" t="n">
        <v>0.00006545</v>
      </c>
      <c r="BZ849" t="n">
        <v>0</v>
      </c>
      <c r="CA849" t="n">
        <v>0</v>
      </c>
      <c r="CB849" t="n">
        <v>0</v>
      </c>
      <c r="CC849" t="n">
        <v>0</v>
      </c>
      <c r="CD849" t="n">
        <v>0</v>
      </c>
      <c r="CE849" t="n">
        <v>0</v>
      </c>
      <c r="CF849" t="n">
        <v>0</v>
      </c>
      <c r="CG849" t="n">
        <v>446</v>
      </c>
      <c r="CH849" t="str">
        <f>=SUBTOTAL(103,CG849)</f>
      </c>
      <c r="CI849" t="str">
        <f>=IF(CH849=1,IFERROR(MAX($CI$1:CI848)+(COUNTIFS($CG$1:CG848,CG849,$CH$1:CH848,1)=0),1),"")</f>
      </c>
    </row>
    <row r="850">
      <c r="A850" t="s">
        <v>10198</v>
      </c>
      <c r="B850" t="s">
        <v>10199</v>
      </c>
      <c r="C850" t="s">
        <v>10200</v>
      </c>
      <c r="D850" t="s">
        <v>10201</v>
      </c>
      <c r="E850" t="s">
        <v>10202</v>
      </c>
      <c r="F850" t="s">
        <v>10203</v>
      </c>
      <c r="G850" t="s">
        <v>92</v>
      </c>
      <c r="H850" t="s">
        <v>93</v>
      </c>
      <c r="I850" t="s">
        <v>3006</v>
      </c>
      <c r="J850"/>
      <c r="K850" t="n">
        <v>0.009919</v>
      </c>
      <c r="L850" t="n">
        <v>0.009415</v>
      </c>
      <c r="M850" t="n">
        <v>0.02795</v>
      </c>
      <c r="N850" t="s">
        <v>159</v>
      </c>
      <c r="O850" t="n">
        <v>220723</v>
      </c>
      <c r="P850" t="s">
        <v>1024</v>
      </c>
      <c r="Q850" t="s">
        <v>10204</v>
      </c>
      <c r="R850"/>
      <c r="S850" t="s">
        <v>4823</v>
      </c>
      <c r="T850" t="n">
        <v>0.225</v>
      </c>
      <c r="U850" t="s">
        <v>697</v>
      </c>
      <c r="V850" t="s">
        <v>10205</v>
      </c>
      <c r="W850" t="n">
        <v>24.9</v>
      </c>
      <c r="X850" t="n">
        <v>0.546643018723</v>
      </c>
      <c r="Y850"/>
      <c r="Z850"/>
      <c r="AA850"/>
      <c r="AB850" t="s">
        <v>327</v>
      </c>
      <c r="AC850" t="s">
        <v>10206</v>
      </c>
      <c r="AD850" t="s">
        <v>10207</v>
      </c>
      <c r="AE850" t="s">
        <v>247</v>
      </c>
      <c r="AF850" t="s">
        <v>10208</v>
      </c>
      <c r="AG850" t="s">
        <v>10209</v>
      </c>
      <c r="AH850" t="s">
        <v>10210</v>
      </c>
      <c r="AI850" t="s">
        <v>102</v>
      </c>
      <c r="AJ850" t="s">
        <v>419</v>
      </c>
      <c r="AK850" t="s">
        <v>433</v>
      </c>
      <c r="AL850" t="s">
        <v>228</v>
      </c>
      <c r="AM850" t="n">
        <v>1</v>
      </c>
      <c r="AN850"/>
      <c r="AO850" t="n">
        <v>33</v>
      </c>
      <c r="AP850" t="n">
        <v>35</v>
      </c>
      <c r="AQ850" t="n">
        <v>65</v>
      </c>
      <c r="AR850" t="n">
        <v>0</v>
      </c>
      <c r="AS850" t="n">
        <v>45</v>
      </c>
      <c r="AT850" t="n">
        <v>43</v>
      </c>
      <c r="AU850" t="n">
        <v>77</v>
      </c>
      <c r="AV850" t="n">
        <v>99</v>
      </c>
      <c r="AW850" t="n">
        <v>99</v>
      </c>
      <c r="AX850"/>
      <c r="AY850" t="n">
        <v>47354</v>
      </c>
      <c r="AZ850" t="n">
        <v>47354</v>
      </c>
      <c r="BA850" t="s">
        <v>105</v>
      </c>
      <c r="BB850" t="s">
        <v>10211</v>
      </c>
      <c r="BC850"/>
      <c r="BD850" t="s">
        <v>107</v>
      </c>
      <c r="BE850" t="s">
        <v>10212</v>
      </c>
      <c r="BF850" t="s">
        <v>10213</v>
      </c>
      <c r="BG850" t="s">
        <v>6440</v>
      </c>
      <c r="BH850" t="s">
        <v>6441</v>
      </c>
      <c r="BI850" t="n">
        <v>0.0036</v>
      </c>
      <c r="BJ850" t="n">
        <v>0</v>
      </c>
      <c r="BK850" t="n">
        <v>0.0058</v>
      </c>
      <c r="BL850" t="n">
        <v>0</v>
      </c>
      <c r="BM850" t="n">
        <v>0.0109</v>
      </c>
      <c r="BN850" t="n">
        <v>0.0031</v>
      </c>
      <c r="BO850" t="n">
        <v>0.003015</v>
      </c>
      <c r="BP850" t="n">
        <v>0.00798</v>
      </c>
      <c r="BQ850" t="n">
        <v>0.0255</v>
      </c>
      <c r="BR850" t="n">
        <v>0</v>
      </c>
      <c r="BS850" t="n">
        <v>0.008531</v>
      </c>
      <c r="BT850" t="n">
        <v>0.01397</v>
      </c>
      <c r="BU850" t="n">
        <v>0.01385</v>
      </c>
      <c r="BV850" t="n">
        <v>0.001731</v>
      </c>
      <c r="BW850" t="n">
        <v>0.002413</v>
      </c>
      <c r="BX850" t="n">
        <v>0.001099</v>
      </c>
      <c r="BY850" t="n">
        <v>0.01106</v>
      </c>
      <c r="BZ850" t="n">
        <v>0.02795</v>
      </c>
      <c r="CA850" t="n">
        <v>0</v>
      </c>
      <c r="CB850" t="n">
        <v>0.007623</v>
      </c>
      <c r="CC850" t="n">
        <v>0.02215</v>
      </c>
      <c r="CD850" t="n">
        <v>0.01387</v>
      </c>
      <c r="CE850" t="n">
        <v>0.01244</v>
      </c>
      <c r="CF850" t="n">
        <v>0.001656</v>
      </c>
      <c r="CG850" t="n">
        <v>447</v>
      </c>
      <c r="CH850" t="str">
        <f>=SUBTOTAL(103,CG850)</f>
      </c>
      <c r="CI850" t="str">
        <f>=IF(CH850=1,IFERROR(MAX($CI$1:CI849)+(COUNTIFS($CG$1:CG849,CG850,$CH$1:CH849,1)=0),1),"")</f>
      </c>
    </row>
    <row r="851">
      <c r="A851" t="s">
        <v>10214</v>
      </c>
      <c r="B851" t="s">
        <v>10215</v>
      </c>
      <c r="C851" t="s">
        <v>10216</v>
      </c>
      <c r="D851" t="s">
        <v>10217</v>
      </c>
      <c r="E851" t="s">
        <v>10218</v>
      </c>
      <c r="F851" t="s">
        <v>10219</v>
      </c>
      <c r="G851" t="s">
        <v>92</v>
      </c>
      <c r="H851" t="s">
        <v>93</v>
      </c>
      <c r="I851" t="s">
        <v>10220</v>
      </c>
      <c r="J851"/>
      <c r="K851" t="n">
        <v>0.004698</v>
      </c>
      <c r="L851" t="n">
        <v>0.005112</v>
      </c>
      <c r="M851" t="n">
        <v>0.008892</v>
      </c>
      <c r="N851" t="s">
        <v>1398</v>
      </c>
      <c r="O851" t="n">
        <v>95696</v>
      </c>
      <c r="P851" t="s">
        <v>1024</v>
      </c>
      <c r="Q851" t="s">
        <v>10221</v>
      </c>
      <c r="R851"/>
      <c r="S851" t="s">
        <v>10222</v>
      </c>
      <c r="T851" t="n">
        <v>0.091</v>
      </c>
      <c r="U851" t="s">
        <v>378</v>
      </c>
      <c r="V851" t="s">
        <v>552</v>
      </c>
      <c r="W851" t="n">
        <v>15.25</v>
      </c>
      <c r="X851" t="n">
        <v>0.597748816013</v>
      </c>
      <c r="Y851" t="s">
        <v>10223</v>
      </c>
      <c r="Z851"/>
      <c r="AA851"/>
      <c r="AB851" t="s">
        <v>327</v>
      </c>
      <c r="AC851" t="s">
        <v>10224</v>
      </c>
      <c r="AD851" t="s">
        <v>10225</v>
      </c>
      <c r="AE851" t="s">
        <v>2125</v>
      </c>
      <c r="AF851" t="s">
        <v>10226</v>
      </c>
      <c r="AG851" t="s">
        <v>10227</v>
      </c>
      <c r="AH851" t="s">
        <v>2200</v>
      </c>
      <c r="AI851" t="s">
        <v>433</v>
      </c>
      <c r="AJ851" t="s">
        <v>102</v>
      </c>
      <c r="AK851" t="s">
        <v>419</v>
      </c>
      <c r="AL851" t="s">
        <v>104</v>
      </c>
      <c r="AM851" t="n">
        <v>1</v>
      </c>
      <c r="AN851"/>
      <c r="AO851" t="n">
        <v>74</v>
      </c>
      <c r="AP851" t="n">
        <v>33</v>
      </c>
      <c r="AQ851" t="n">
        <v>73</v>
      </c>
      <c r="AR851" t="n">
        <v>91</v>
      </c>
      <c r="AS851" t="n">
        <v>0</v>
      </c>
      <c r="AT851" t="n">
        <v>86</v>
      </c>
      <c r="AU851" t="n">
        <v>99</v>
      </c>
      <c r="AV851" t="n">
        <v>81</v>
      </c>
      <c r="AW851" t="n">
        <v>99</v>
      </c>
      <c r="AX851" t="n">
        <v>47354</v>
      </c>
      <c r="AY851"/>
      <c r="AZ851" t="n">
        <v>47354</v>
      </c>
      <c r="BA851"/>
      <c r="BB851"/>
      <c r="BC851"/>
      <c r="BD851" t="s">
        <v>107</v>
      </c>
      <c r="BE851" t="s">
        <v>10228</v>
      </c>
      <c r="BF851" t="s">
        <v>10229</v>
      </c>
      <c r="BG851" t="s">
        <v>6424</v>
      </c>
      <c r="BH851" t="s">
        <v>7890</v>
      </c>
      <c r="BI851" t="n">
        <v>0.0024</v>
      </c>
      <c r="BJ851" t="n">
        <v>0</v>
      </c>
      <c r="BK851" t="n">
        <v>0.0014</v>
      </c>
      <c r="BL851" t="n">
        <v>0</v>
      </c>
      <c r="BM851" t="n">
        <v>0.007</v>
      </c>
      <c r="BN851" t="n">
        <v>0.0041</v>
      </c>
      <c r="BO851" t="n">
        <v>0.001789</v>
      </c>
      <c r="BP851" t="n">
        <v>0.001099</v>
      </c>
      <c r="BQ851" t="n">
        <v>0.002493</v>
      </c>
      <c r="BR851" t="n">
        <v>0</v>
      </c>
      <c r="BS851" t="n">
        <v>0.002776</v>
      </c>
      <c r="BT851" t="n">
        <v>0.008006</v>
      </c>
      <c r="BU851" t="n">
        <v>0.003918</v>
      </c>
      <c r="BV851" t="n">
        <v>0.003136</v>
      </c>
      <c r="BW851" t="n">
        <v>0.00181</v>
      </c>
      <c r="BX851" t="n">
        <v>0.002193</v>
      </c>
      <c r="BY851" t="n">
        <v>0.001243</v>
      </c>
      <c r="BZ851" t="n">
        <v>0.002594</v>
      </c>
      <c r="CA851" t="n">
        <v>0.0003852</v>
      </c>
      <c r="CB851" t="n">
        <v>0.004422</v>
      </c>
      <c r="CC851" t="n">
        <v>0</v>
      </c>
      <c r="CD851" t="n">
        <v>0.008892</v>
      </c>
      <c r="CE851" t="n">
        <v>0.002388</v>
      </c>
      <c r="CF851" t="n">
        <v>0.0029</v>
      </c>
      <c r="CG851" t="n">
        <v>448</v>
      </c>
      <c r="CH851" t="str">
        <f>=SUBTOTAL(103,CG851)</f>
      </c>
      <c r="CI851" t="str">
        <f>=IF(CH851=1,IFERROR(MAX($CI$1:CI850)+(COUNTIFS($CG$1:CG850,CG851,$CH$1:CH850,1)=0),1),"")</f>
      </c>
    </row>
    <row r="852">
      <c r="A852" t="s">
        <v>10230</v>
      </c>
      <c r="B852" t="s">
        <v>10231</v>
      </c>
      <c r="C852" t="s">
        <v>10232</v>
      </c>
      <c r="D852" t="s">
        <v>10233</v>
      </c>
      <c r="E852" t="s">
        <v>10234</v>
      </c>
      <c r="F852" t="s">
        <v>10235</v>
      </c>
      <c r="G852" t="s">
        <v>92</v>
      </c>
      <c r="H852" t="s">
        <v>93</v>
      </c>
      <c r="I852" t="s">
        <v>10236</v>
      </c>
      <c r="J852"/>
      <c r="K852" t="n">
        <v>0.0001114</v>
      </c>
      <c r="L852" t="n">
        <v>0.0001381</v>
      </c>
      <c r="M852" t="n">
        <v>0.0002646</v>
      </c>
      <c r="N852" t="s">
        <v>1398</v>
      </c>
      <c r="O852"/>
      <c r="P852"/>
      <c r="Q852"/>
      <c r="R852"/>
      <c r="S852"/>
      <c r="T852" t="n">
        <v>0.397</v>
      </c>
      <c r="U852" t="s">
        <v>344</v>
      </c>
      <c r="V852" t="s">
        <v>1367</v>
      </c>
      <c r="W852" t="n">
        <v>29</v>
      </c>
      <c r="X852" t="n">
        <v>0.592286288738</v>
      </c>
      <c r="Y852" t="s">
        <v>10237</v>
      </c>
      <c r="Z852"/>
      <c r="AA852"/>
      <c r="AB852" t="s">
        <v>567</v>
      </c>
      <c r="AC852" t="s">
        <v>980</v>
      </c>
      <c r="AD852"/>
      <c r="AE852"/>
      <c r="AF852"/>
      <c r="AG852" t="s">
        <v>10238</v>
      </c>
      <c r="AH852"/>
      <c r="AI852" t="s">
        <v>102</v>
      </c>
      <c r="AJ852" t="s">
        <v>419</v>
      </c>
      <c r="AK852" t="s">
        <v>433</v>
      </c>
      <c r="AL852" t="s">
        <v>228</v>
      </c>
      <c r="AM852" t="n">
        <v>1</v>
      </c>
      <c r="AN852"/>
      <c r="AO852" t="n">
        <v>4</v>
      </c>
      <c r="AP852" t="n">
        <v>2</v>
      </c>
      <c r="AQ852" t="n">
        <v>2</v>
      </c>
      <c r="AR852" t="n">
        <v>0</v>
      </c>
      <c r="AS852" t="n">
        <v>4</v>
      </c>
      <c r="AT852" t="n">
        <v>5</v>
      </c>
      <c r="AU852" t="n">
        <v>8</v>
      </c>
      <c r="AV852" t="n">
        <v>31</v>
      </c>
      <c r="AW852" t="n">
        <v>40</v>
      </c>
      <c r="AX852"/>
      <c r="AY852" t="n">
        <v>47354</v>
      </c>
      <c r="AZ852" t="n">
        <v>47354</v>
      </c>
      <c r="BA852"/>
      <c r="BB852"/>
      <c r="BC852"/>
      <c r="BD852" t="s">
        <v>107</v>
      </c>
      <c r="BE852" t="s">
        <v>10239</v>
      </c>
      <c r="BF852" t="s">
        <v>10240</v>
      </c>
      <c r="BG852" t="s">
        <v>1093</v>
      </c>
      <c r="BH852" t="s">
        <v>3588</v>
      </c>
      <c r="BI852"/>
      <c r="BJ852"/>
      <c r="BK852"/>
      <c r="BL852"/>
      <c r="BM852"/>
      <c r="BN852"/>
      <c r="BO852" t="n">
        <v>0</v>
      </c>
      <c r="BP852" t="n">
        <v>0</v>
      </c>
      <c r="BQ852" t="n">
        <v>0</v>
      </c>
      <c r="BR852" t="n">
        <v>0</v>
      </c>
      <c r="BS852" t="n">
        <v>0</v>
      </c>
      <c r="BT852" t="n">
        <v>0.0002375</v>
      </c>
      <c r="BU852" t="n">
        <v>0.000163</v>
      </c>
      <c r="BV852" t="n">
        <v>0</v>
      </c>
      <c r="BW852" t="n">
        <v>0.00007249</v>
      </c>
      <c r="BX852" t="n">
        <v>0</v>
      </c>
      <c r="BY852" t="n">
        <v>0</v>
      </c>
      <c r="BZ852" t="n">
        <v>0</v>
      </c>
      <c r="CA852" t="n">
        <v>0</v>
      </c>
      <c r="CB852" t="n">
        <v>0</v>
      </c>
      <c r="CC852" t="n">
        <v>0</v>
      </c>
      <c r="CD852" t="n">
        <v>0.0002646</v>
      </c>
      <c r="CE852" t="n">
        <v>0</v>
      </c>
      <c r="CF852" t="n">
        <v>0</v>
      </c>
      <c r="CG852" t="n">
        <v>449</v>
      </c>
      <c r="CH852" t="str">
        <f>=SUBTOTAL(103,CG852)</f>
      </c>
      <c r="CI852" t="str">
        <f>=IF(CH852=1,IFERROR(MAX($CI$1:CI851)+(COUNTIFS($CG$1:CG851,CG852,$CH$1:CH851,1)=0),1),"")</f>
      </c>
    </row>
    <row r="853">
      <c r="A853" t="s">
        <v>10241</v>
      </c>
      <c r="B853" t="s">
        <v>10242</v>
      </c>
      <c r="C853" t="s">
        <v>10243</v>
      </c>
      <c r="D853" t="s">
        <v>10244</v>
      </c>
      <c r="E853" t="s">
        <v>10245</v>
      </c>
      <c r="F853" t="s">
        <v>10246</v>
      </c>
      <c r="G853" t="s">
        <v>92</v>
      </c>
      <c r="H853" t="s">
        <v>93</v>
      </c>
      <c r="I853" t="s">
        <v>10247</v>
      </c>
      <c r="J853"/>
      <c r="K853" t="n">
        <v>0.004598</v>
      </c>
      <c r="L853" t="n">
        <v>0.00374</v>
      </c>
      <c r="M853" t="n">
        <v>0.02104</v>
      </c>
      <c r="N853" t="s">
        <v>159</v>
      </c>
      <c r="O853" t="n">
        <v>770790</v>
      </c>
      <c r="P853" t="s">
        <v>412</v>
      </c>
      <c r="Q853" t="s">
        <v>10248</v>
      </c>
      <c r="R853"/>
      <c r="S853" t="s">
        <v>10249</v>
      </c>
      <c r="T853" t="n">
        <v>0.077</v>
      </c>
      <c r="U853" t="s">
        <v>1468</v>
      </c>
      <c r="V853" t="s">
        <v>10250</v>
      </c>
      <c r="W853" t="n">
        <v>18.65</v>
      </c>
      <c r="X853" t="n">
        <v>0.552991390228</v>
      </c>
      <c r="Y853" t="s">
        <v>10251</v>
      </c>
      <c r="Z853" t="s">
        <v>412</v>
      </c>
      <c r="AA853" t="n">
        <v>0.167514726769435</v>
      </c>
      <c r="AB853" t="s">
        <v>1797</v>
      </c>
      <c r="AC853" t="s">
        <v>10252</v>
      </c>
      <c r="AD853" t="s">
        <v>10253</v>
      </c>
      <c r="AE853" t="s">
        <v>247</v>
      </c>
      <c r="AF853" t="s">
        <v>10254</v>
      </c>
      <c r="AG853" t="s">
        <v>10255</v>
      </c>
      <c r="AH853"/>
      <c r="AI853" t="s">
        <v>102</v>
      </c>
      <c r="AJ853" t="s">
        <v>419</v>
      </c>
      <c r="AK853" t="s">
        <v>433</v>
      </c>
      <c r="AL853" t="s">
        <v>104</v>
      </c>
      <c r="AM853" t="n">
        <v>1</v>
      </c>
      <c r="AN853"/>
      <c r="AO853" t="n">
        <v>42</v>
      </c>
      <c r="AP853" t="n">
        <v>34</v>
      </c>
      <c r="AQ853" t="n">
        <v>50</v>
      </c>
      <c r="AR853" t="n">
        <v>0</v>
      </c>
      <c r="AS853" t="n">
        <v>38</v>
      </c>
      <c r="AT853" t="n">
        <v>47</v>
      </c>
      <c r="AU853" t="n">
        <v>88</v>
      </c>
      <c r="AV853" t="n">
        <v>99</v>
      </c>
      <c r="AW853" t="n">
        <v>99</v>
      </c>
      <c r="AX853"/>
      <c r="AY853" t="n">
        <v>47354</v>
      </c>
      <c r="AZ853" t="n">
        <v>47354</v>
      </c>
      <c r="BA853" t="s">
        <v>105</v>
      </c>
      <c r="BB853" t="s">
        <v>10256</v>
      </c>
      <c r="BC853"/>
      <c r="BD853" t="s">
        <v>107</v>
      </c>
      <c r="BE853" t="s">
        <v>10257</v>
      </c>
      <c r="BF853" t="s">
        <v>10258</v>
      </c>
      <c r="BG853" t="s">
        <v>5059</v>
      </c>
      <c r="BH853" t="s">
        <v>5060</v>
      </c>
      <c r="BI853" t="n">
        <v>0.002</v>
      </c>
      <c r="BJ853" t="n">
        <v>0</v>
      </c>
      <c r="BK853" t="n">
        <v>0.0058</v>
      </c>
      <c r="BL853" t="n">
        <v>0</v>
      </c>
      <c r="BM853" t="n">
        <v>0.006</v>
      </c>
      <c r="BN853" t="n">
        <v>0</v>
      </c>
      <c r="BO853" t="n">
        <v>0.001702</v>
      </c>
      <c r="BP853" t="n">
        <v>0.005613</v>
      </c>
      <c r="BQ853" t="n">
        <v>0.02086</v>
      </c>
      <c r="BR853" t="n">
        <v>0</v>
      </c>
      <c r="BS853" t="n">
        <v>0.0005214</v>
      </c>
      <c r="BT853" t="n">
        <v>0.005559</v>
      </c>
      <c r="BU853" t="n">
        <v>0.007908</v>
      </c>
      <c r="BV853" t="n">
        <v>0.000351</v>
      </c>
      <c r="BW853" t="n">
        <v>0.0009893</v>
      </c>
      <c r="BX853" t="n">
        <v>0</v>
      </c>
      <c r="BY853" t="n">
        <v>0.006352</v>
      </c>
      <c r="BZ853" t="n">
        <v>0.02104</v>
      </c>
      <c r="CA853" t="n">
        <v>0</v>
      </c>
      <c r="CB853" t="n">
        <v>0</v>
      </c>
      <c r="CC853" t="n">
        <v>0.003165</v>
      </c>
      <c r="CD853" t="n">
        <v>0.005044</v>
      </c>
      <c r="CE853" t="n">
        <v>0.006692</v>
      </c>
      <c r="CF853" t="n">
        <v>0</v>
      </c>
      <c r="CG853" t="n">
        <v>450</v>
      </c>
      <c r="CH853" t="str">
        <f>=SUBTOTAL(103,CG853)</f>
      </c>
      <c r="CI853" t="str">
        <f>=IF(CH853=1,IFERROR(MAX($CI$1:CI852)+(COUNTIFS($CG$1:CG852,CG853,$CH$1:CH852,1)=0),1),"")</f>
      </c>
    </row>
    <row r="854">
      <c r="A854" t="s">
        <v>10259</v>
      </c>
      <c r="B854" t="s">
        <v>10260</v>
      </c>
      <c r="C854" t="s">
        <v>10261</v>
      </c>
      <c r="D854" t="s">
        <v>10262</v>
      </c>
      <c r="E854" t="s">
        <v>10263</v>
      </c>
      <c r="F854" t="s">
        <v>10264</v>
      </c>
      <c r="G854" t="s">
        <v>92</v>
      </c>
      <c r="H854" t="s">
        <v>93</v>
      </c>
      <c r="I854" t="s">
        <v>8980</v>
      </c>
      <c r="J854"/>
      <c r="K854" t="n">
        <v>0.0003544</v>
      </c>
      <c r="L854"/>
      <c r="M854" t="n">
        <v>0.00239</v>
      </c>
      <c r="N854" t="s">
        <v>138</v>
      </c>
      <c r="O854"/>
      <c r="P854"/>
      <c r="Q854"/>
      <c r="R854"/>
      <c r="S854"/>
      <c r="T854" t="n">
        <v>0.043</v>
      </c>
      <c r="U854" t="s">
        <v>222</v>
      </c>
      <c r="V854" t="s">
        <v>10265</v>
      </c>
      <c r="W854" t="n">
        <v>7.75</v>
      </c>
      <c r="X854" t="n">
        <v>0.348114281893</v>
      </c>
      <c r="Y854" t="s">
        <v>10266</v>
      </c>
      <c r="Z854"/>
      <c r="AA854"/>
      <c r="AB854" t="s">
        <v>122</v>
      </c>
      <c r="AC854" t="s">
        <v>10267</v>
      </c>
      <c r="AD854"/>
      <c r="AE854"/>
      <c r="AF854"/>
      <c r="AG854" t="s">
        <v>10268</v>
      </c>
      <c r="AH854"/>
      <c r="AI854" t="s">
        <v>433</v>
      </c>
      <c r="AJ854" t="s">
        <v>102</v>
      </c>
      <c r="AK854" t="s">
        <v>419</v>
      </c>
      <c r="AL854" t="s">
        <v>249</v>
      </c>
      <c r="AM854" t="n">
        <v>1</v>
      </c>
      <c r="AN854"/>
      <c r="AO854" t="n">
        <v>117</v>
      </c>
      <c r="AP854" t="n">
        <v>116</v>
      </c>
      <c r="AQ854" t="n">
        <v>110</v>
      </c>
      <c r="AR854" t="n">
        <v>28</v>
      </c>
      <c r="AS854" t="n">
        <v>0</v>
      </c>
      <c r="AT854" t="n">
        <v>26</v>
      </c>
      <c r="AU854" t="n">
        <v>99</v>
      </c>
      <c r="AV854" t="n">
        <v>91</v>
      </c>
      <c r="AW854" t="n">
        <v>99</v>
      </c>
      <c r="AX854" t="n">
        <v>47354</v>
      </c>
      <c r="AY854"/>
      <c r="AZ854" t="n">
        <v>47354</v>
      </c>
      <c r="BA854"/>
      <c r="BB854"/>
      <c r="BC854"/>
      <c r="BD854" t="s">
        <v>107</v>
      </c>
      <c r="BE854" t="s">
        <v>10269</v>
      </c>
      <c r="BF854" t="s">
        <v>10270</v>
      </c>
      <c r="BG854" t="s">
        <v>5496</v>
      </c>
      <c r="BH854" t="s">
        <v>5497</v>
      </c>
      <c r="BI854"/>
      <c r="BJ854"/>
      <c r="BK854"/>
      <c r="BL854"/>
      <c r="BM854"/>
      <c r="BN854"/>
      <c r="BO854" t="n">
        <v>0.00006478</v>
      </c>
      <c r="BP854" t="n">
        <v>0</v>
      </c>
      <c r="BQ854" t="n">
        <v>0.0009227</v>
      </c>
      <c r="BR854" t="n">
        <v>0</v>
      </c>
      <c r="BS854" t="n">
        <v>0.00239</v>
      </c>
      <c r="BT854" t="n">
        <v>0.0002036</v>
      </c>
      <c r="BU854" t="n">
        <v>0.0005107</v>
      </c>
      <c r="BV854" t="n">
        <v>0</v>
      </c>
      <c r="BW854"/>
      <c r="BX854"/>
      <c r="BY854"/>
      <c r="BZ854"/>
      <c r="CA854"/>
      <c r="CB854"/>
      <c r="CC854"/>
      <c r="CD854"/>
      <c r="CE854"/>
      <c r="CF854"/>
      <c r="CG854" t="n">
        <v>451</v>
      </c>
      <c r="CH854" t="str">
        <f>=SUBTOTAL(103,CG854)</f>
      </c>
      <c r="CI854" t="str">
        <f>=IF(CH854=1,IFERROR(MAX($CI$1:CI853)+(COUNTIFS($CG$1:CG853,CG854,$CH$1:CH853,1)=0),1),"")</f>
      </c>
    </row>
    <row r="855">
      <c r="A855" t="s">
        <v>10271</v>
      </c>
      <c r="B855" t="s">
        <v>10272</v>
      </c>
      <c r="C855" t="s">
        <v>10273</v>
      </c>
      <c r="D855" t="s">
        <v>10274</v>
      </c>
      <c r="E855" t="s">
        <v>10275</v>
      </c>
      <c r="F855" t="s">
        <v>10276</v>
      </c>
      <c r="G855" t="s">
        <v>92</v>
      </c>
      <c r="H855" t="s">
        <v>93</v>
      </c>
      <c r="I855" t="s">
        <v>10277</v>
      </c>
      <c r="J855"/>
      <c r="K855" t="n">
        <v>0.001197</v>
      </c>
      <c r="L855" t="n">
        <v>0.001124</v>
      </c>
      <c r="M855" t="n">
        <v>0.01582</v>
      </c>
      <c r="N855" t="s">
        <v>582</v>
      </c>
      <c r="O855" t="n">
        <v>718207</v>
      </c>
      <c r="P855" t="s">
        <v>564</v>
      </c>
      <c r="Q855" t="s">
        <v>10278</v>
      </c>
      <c r="R855"/>
      <c r="S855"/>
      <c r="T855" t="n">
        <v>0.206</v>
      </c>
      <c r="U855" t="s">
        <v>3385</v>
      </c>
      <c r="V855" t="s">
        <v>10279</v>
      </c>
      <c r="W855" t="n">
        <v>21.5</v>
      </c>
      <c r="X855" t="n">
        <v>0.525219380856</v>
      </c>
      <c r="Y855" t="s">
        <v>10280</v>
      </c>
      <c r="Z855"/>
      <c r="AA855"/>
      <c r="AB855" t="s">
        <v>327</v>
      </c>
      <c r="AC855" t="s">
        <v>10281</v>
      </c>
      <c r="AD855" t="s">
        <v>10282</v>
      </c>
      <c r="AE855" t="s">
        <v>2125</v>
      </c>
      <c r="AF855" t="s">
        <v>10283</v>
      </c>
      <c r="AG855" t="s">
        <v>10284</v>
      </c>
      <c r="AH855" t="s">
        <v>10285</v>
      </c>
      <c r="AI855" t="s">
        <v>102</v>
      </c>
      <c r="AJ855" t="s">
        <v>419</v>
      </c>
      <c r="AK855" t="s">
        <v>433</v>
      </c>
      <c r="AL855" t="s">
        <v>125</v>
      </c>
      <c r="AM855" t="n">
        <v>1</v>
      </c>
      <c r="AN855"/>
      <c r="AO855" t="n">
        <v>42</v>
      </c>
      <c r="AP855" t="n">
        <v>83</v>
      </c>
      <c r="AQ855" t="n">
        <v>120</v>
      </c>
      <c r="AR855" t="n">
        <v>0</v>
      </c>
      <c r="AS855" t="n">
        <v>88</v>
      </c>
      <c r="AT855" t="n">
        <v>128</v>
      </c>
      <c r="AU855" t="n">
        <v>91</v>
      </c>
      <c r="AV855" t="n">
        <v>99</v>
      </c>
      <c r="AW855" t="n">
        <v>99</v>
      </c>
      <c r="AX855"/>
      <c r="AY855" t="n">
        <v>47354</v>
      </c>
      <c r="AZ855" t="n">
        <v>47354</v>
      </c>
      <c r="BA855" t="s">
        <v>105</v>
      </c>
      <c r="BB855" t="s">
        <v>10286</v>
      </c>
      <c r="BC855"/>
      <c r="BD855" t="s">
        <v>107</v>
      </c>
      <c r="BE855" t="s">
        <v>10287</v>
      </c>
      <c r="BF855" t="s">
        <v>10288</v>
      </c>
      <c r="BG855" t="s">
        <v>556</v>
      </c>
      <c r="BH855" t="s">
        <v>3480</v>
      </c>
      <c r="BI855" t="n">
        <v>0.0008</v>
      </c>
      <c r="BJ855" t="n">
        <v>0</v>
      </c>
      <c r="BK855" t="n">
        <v>0.0043</v>
      </c>
      <c r="BL855" t="n">
        <v>0</v>
      </c>
      <c r="BM855" t="n">
        <v>0.001</v>
      </c>
      <c r="BN855" t="n">
        <v>0</v>
      </c>
      <c r="BO855" t="n">
        <v>0.0002461</v>
      </c>
      <c r="BP855" t="n">
        <v>0.0006071</v>
      </c>
      <c r="BQ855" t="n">
        <v>0.004663</v>
      </c>
      <c r="BR855" t="n">
        <v>0</v>
      </c>
      <c r="BS855" t="n">
        <v>0.00004619</v>
      </c>
      <c r="BT855" t="n">
        <v>0.00175</v>
      </c>
      <c r="BU855" t="n">
        <v>0.002117</v>
      </c>
      <c r="BV855" t="n">
        <v>0.0005226</v>
      </c>
      <c r="BW855" t="n">
        <v>0.0003381</v>
      </c>
      <c r="BX855" t="n">
        <v>0</v>
      </c>
      <c r="BY855" t="n">
        <v>0.001243</v>
      </c>
      <c r="BZ855" t="n">
        <v>0.003744</v>
      </c>
      <c r="CA855" t="n">
        <v>0</v>
      </c>
      <c r="CB855" t="n">
        <v>0.0002829</v>
      </c>
      <c r="CC855" t="n">
        <v>0.01582</v>
      </c>
      <c r="CD855" t="n">
        <v>0.001602</v>
      </c>
      <c r="CE855" t="n">
        <v>0.00239</v>
      </c>
      <c r="CF855" t="n">
        <v>0.0006227</v>
      </c>
      <c r="CG855" t="n">
        <v>452</v>
      </c>
      <c r="CH855" t="str">
        <f>=SUBTOTAL(103,CG855)</f>
      </c>
      <c r="CI855" t="str">
        <f>=IF(CH855=1,IFERROR(MAX($CI$1:CI854)+(COUNTIFS($CG$1:CG854,CG855,$CH$1:CH854,1)=0),1),"")</f>
      </c>
    </row>
    <row r="856">
      <c r="A856" t="s">
        <v>10289</v>
      </c>
      <c r="B856" t="s">
        <v>10290</v>
      </c>
      <c r="C856" t="s">
        <v>10291</v>
      </c>
      <c r="D856" t="s">
        <v>10292</v>
      </c>
      <c r="E856" t="s">
        <v>10293</v>
      </c>
      <c r="F856" t="s">
        <v>10294</v>
      </c>
      <c r="G856" t="s">
        <v>92</v>
      </c>
      <c r="H856" t="s">
        <v>93</v>
      </c>
      <c r="I856" t="s">
        <v>1158</v>
      </c>
      <c r="J856"/>
      <c r="K856" t="n">
        <v>0.00326</v>
      </c>
      <c r="L856" t="n">
        <v>0.001762</v>
      </c>
      <c r="M856" t="n">
        <v>0.02395</v>
      </c>
      <c r="N856" t="s">
        <v>159</v>
      </c>
      <c r="O856"/>
      <c r="P856"/>
      <c r="Q856"/>
      <c r="R856"/>
      <c r="S856"/>
      <c r="T856" t="n">
        <v>0.075</v>
      </c>
      <c r="U856" t="s">
        <v>4609</v>
      </c>
      <c r="V856" t="s">
        <v>928</v>
      </c>
      <c r="W856" t="n">
        <v>20.6</v>
      </c>
      <c r="X856" t="n">
        <v>0.455946445465</v>
      </c>
      <c r="Y856" t="s">
        <v>10295</v>
      </c>
      <c r="Z856"/>
      <c r="AA856"/>
      <c r="AB856" t="s">
        <v>122</v>
      </c>
      <c r="AC856" t="s">
        <v>10296</v>
      </c>
      <c r="AD856"/>
      <c r="AE856"/>
      <c r="AF856" t="s">
        <v>10297</v>
      </c>
      <c r="AG856" t="s">
        <v>10298</v>
      </c>
      <c r="AH856"/>
      <c r="AI856" t="s">
        <v>102</v>
      </c>
      <c r="AJ856" t="s">
        <v>419</v>
      </c>
      <c r="AK856" t="s">
        <v>433</v>
      </c>
      <c r="AL856" t="s">
        <v>228</v>
      </c>
      <c r="AM856" t="n">
        <v>1</v>
      </c>
      <c r="AN856"/>
      <c r="AO856" t="n">
        <v>54</v>
      </c>
      <c r="AP856" t="n">
        <v>93</v>
      </c>
      <c r="AQ856" t="n">
        <v>124</v>
      </c>
      <c r="AR856" t="n">
        <v>0</v>
      </c>
      <c r="AS856" t="n">
        <v>99</v>
      </c>
      <c r="AT856" t="n">
        <v>124</v>
      </c>
      <c r="AU856" t="n">
        <v>99</v>
      </c>
      <c r="AV856" t="n">
        <v>99</v>
      </c>
      <c r="AW856" t="n">
        <v>99</v>
      </c>
      <c r="AX856"/>
      <c r="AY856" t="n">
        <v>47354</v>
      </c>
      <c r="AZ856" t="n">
        <v>47354</v>
      </c>
      <c r="BA856" t="s">
        <v>105</v>
      </c>
      <c r="BB856" t="s">
        <v>10299</v>
      </c>
      <c r="BC856"/>
      <c r="BD856" t="s">
        <v>107</v>
      </c>
      <c r="BE856" t="s">
        <v>10300</v>
      </c>
      <c r="BF856" t="s">
        <v>10301</v>
      </c>
      <c r="BG856" t="s">
        <v>1309</v>
      </c>
      <c r="BH856" t="s">
        <v>1310</v>
      </c>
      <c r="BI856" t="n">
        <v>0.0036</v>
      </c>
      <c r="BJ856" t="n">
        <v>0</v>
      </c>
      <c r="BK856" t="n">
        <v>0</v>
      </c>
      <c r="BL856" t="n">
        <v>0</v>
      </c>
      <c r="BM856" t="n">
        <v>0.002</v>
      </c>
      <c r="BN856" t="n">
        <v>0.0164</v>
      </c>
      <c r="BO856" t="n">
        <v>0.0003084</v>
      </c>
      <c r="BP856" t="n">
        <v>0.000521</v>
      </c>
      <c r="BQ856" t="n">
        <v>0.02268</v>
      </c>
      <c r="BR856" t="n">
        <v>0</v>
      </c>
      <c r="BS856" t="n">
        <v>0.0000462</v>
      </c>
      <c r="BT856" t="n">
        <v>0.001456</v>
      </c>
      <c r="BU856" t="n">
        <v>0.003592</v>
      </c>
      <c r="BV856" t="n">
        <v>0.01238</v>
      </c>
      <c r="BW856" t="n">
        <v>0.0002173</v>
      </c>
      <c r="BX856" t="n">
        <v>0</v>
      </c>
      <c r="BY856" t="n">
        <v>0.000721</v>
      </c>
      <c r="BZ856" t="n">
        <v>0.02395</v>
      </c>
      <c r="CA856" t="n">
        <v>0</v>
      </c>
      <c r="CB856" t="n">
        <v>0</v>
      </c>
      <c r="CC856" t="n">
        <v>0.01899</v>
      </c>
      <c r="CD856" t="n">
        <v>0.001411</v>
      </c>
      <c r="CE856" t="n">
        <v>0.005731</v>
      </c>
      <c r="CF856" t="n">
        <v>0.01055</v>
      </c>
      <c r="CG856" t="n">
        <v>453</v>
      </c>
      <c r="CH856" t="str">
        <f>=SUBTOTAL(103,CG856)</f>
      </c>
      <c r="CI856" t="str">
        <f>=IF(CH856=1,IFERROR(MAX($CI$1:CI855)+(COUNTIFS($CG$1:CG855,CG856,$CH$1:CH855,1)=0),1),"")</f>
      </c>
    </row>
    <row r="857">
      <c r="A857" t="s">
        <v>10302</v>
      </c>
      <c r="B857" t="s">
        <v>10303</v>
      </c>
      <c r="C857" t="s">
        <v>10304</v>
      </c>
      <c r="D857" t="s">
        <v>10305</v>
      </c>
      <c r="E857" t="s">
        <v>10306</v>
      </c>
      <c r="F857" t="s">
        <v>10307</v>
      </c>
      <c r="G857" t="s">
        <v>92</v>
      </c>
      <c r="H857" t="s">
        <v>93</v>
      </c>
      <c r="I857" t="s">
        <v>10308</v>
      </c>
      <c r="J857"/>
      <c r="K857" t="n">
        <v>0.005488</v>
      </c>
      <c r="L857" t="n">
        <v>0.003818</v>
      </c>
      <c r="M857" t="n">
        <v>0.0286</v>
      </c>
      <c r="N857" t="s">
        <v>2244</v>
      </c>
      <c r="O857"/>
      <c r="P857"/>
      <c r="Q857"/>
      <c r="R857"/>
      <c r="S857"/>
      <c r="T857"/>
      <c r="U857" t="s">
        <v>835</v>
      </c>
      <c r="V857" t="s">
        <v>379</v>
      </c>
      <c r="W857" t="n">
        <v>2.091</v>
      </c>
      <c r="X857"/>
      <c r="Y857" t="s">
        <v>10309</v>
      </c>
      <c r="Z857"/>
      <c r="AA857"/>
      <c r="AB857" t="s">
        <v>2079</v>
      </c>
      <c r="AC857" t="s">
        <v>10310</v>
      </c>
      <c r="AD857"/>
      <c r="AE857"/>
      <c r="AF857" t="s">
        <v>10311</v>
      </c>
      <c r="AG857" t="s">
        <v>10312</v>
      </c>
      <c r="AH857"/>
      <c r="AI857" t="s">
        <v>433</v>
      </c>
      <c r="AJ857" t="s">
        <v>102</v>
      </c>
      <c r="AK857" t="s">
        <v>419</v>
      </c>
      <c r="AL857" t="s">
        <v>249</v>
      </c>
      <c r="AM857" t="n">
        <v>1</v>
      </c>
      <c r="AN857"/>
      <c r="AO857" t="n">
        <v>62</v>
      </c>
      <c r="AP857" t="n">
        <v>41</v>
      </c>
      <c r="AQ857" t="n">
        <v>89</v>
      </c>
      <c r="AR857" t="n">
        <v>74</v>
      </c>
      <c r="AS857" t="n">
        <v>0</v>
      </c>
      <c r="AT857" t="n">
        <v>98</v>
      </c>
      <c r="AU857" t="n">
        <v>99</v>
      </c>
      <c r="AV857" t="n">
        <v>83</v>
      </c>
      <c r="AW857" t="n">
        <v>99</v>
      </c>
      <c r="AX857" t="n">
        <v>47354</v>
      </c>
      <c r="AY857"/>
      <c r="AZ857" t="n">
        <v>47354</v>
      </c>
      <c r="BA857"/>
      <c r="BB857"/>
      <c r="BC857"/>
      <c r="BD857" t="s">
        <v>107</v>
      </c>
      <c r="BE857" t="s">
        <v>10313</v>
      </c>
      <c r="BF857" t="s">
        <v>10314</v>
      </c>
      <c r="BG857" t="s">
        <v>1990</v>
      </c>
      <c r="BH857" t="s">
        <v>10315</v>
      </c>
      <c r="BI857" t="n">
        <v>0.0066</v>
      </c>
      <c r="BJ857" t="n">
        <v>0</v>
      </c>
      <c r="BK857" t="n">
        <v>0.0029</v>
      </c>
      <c r="BL857" t="n">
        <v>0</v>
      </c>
      <c r="BM857" t="n">
        <v>0.003</v>
      </c>
      <c r="BN857" t="n">
        <v>0.0286</v>
      </c>
      <c r="BO857" t="n">
        <v>0.0008008</v>
      </c>
      <c r="BP857" t="n">
        <v>0.001506</v>
      </c>
      <c r="BQ857" t="n">
        <v>0.009825</v>
      </c>
      <c r="BR857" t="n">
        <v>0.00005438</v>
      </c>
      <c r="BS857" t="n">
        <v>0.003052</v>
      </c>
      <c r="BT857" t="n">
        <v>0.004115</v>
      </c>
      <c r="BU857" t="n">
        <v>0.004568</v>
      </c>
      <c r="BV857" t="n">
        <v>0.02132</v>
      </c>
      <c r="BW857" t="n">
        <v>0.0009436</v>
      </c>
      <c r="BX857" t="n">
        <v>0</v>
      </c>
      <c r="BY857" t="n">
        <v>0.0009848</v>
      </c>
      <c r="BZ857" t="n">
        <v>0.01009</v>
      </c>
      <c r="CA857" t="n">
        <v>0.0001927</v>
      </c>
      <c r="CB857" t="n">
        <v>0.00227</v>
      </c>
      <c r="CC857" t="n">
        <v>0.003165</v>
      </c>
      <c r="CD857" t="n">
        <v>0.00506</v>
      </c>
      <c r="CE857" t="n">
        <v>0.004798</v>
      </c>
      <c r="CF857" t="n">
        <v>0.02302</v>
      </c>
      <c r="CG857" t="n">
        <v>454</v>
      </c>
      <c r="CH857" t="str">
        <f>=SUBTOTAL(103,CG857)</f>
      </c>
      <c r="CI857" t="str">
        <f>=IF(CH857=1,IFERROR(MAX($CI$1:CI856)+(COUNTIFS($CG$1:CG856,CG857,$CH$1:CH856,1)=0),1),"")</f>
      </c>
    </row>
    <row r="858">
      <c r="A858" t="s">
        <v>10316</v>
      </c>
      <c r="B858" t="s">
        <v>10317</v>
      </c>
      <c r="C858" t="s">
        <v>10318</v>
      </c>
      <c r="D858" t="s">
        <v>10319</v>
      </c>
      <c r="E858" t="s">
        <v>10320</v>
      </c>
      <c r="F858" t="s">
        <v>10321</v>
      </c>
      <c r="G858" t="s">
        <v>92</v>
      </c>
      <c r="H858" t="s">
        <v>93</v>
      </c>
      <c r="I858" t="s">
        <v>2102</v>
      </c>
      <c r="J858"/>
      <c r="K858" t="n">
        <v>0.009044</v>
      </c>
      <c r="L858" t="n">
        <v>0.0087</v>
      </c>
      <c r="M858" t="n">
        <v>0.02594</v>
      </c>
      <c r="N858" t="s">
        <v>159</v>
      </c>
      <c r="O858" t="n">
        <v>378872</v>
      </c>
      <c r="P858" t="s">
        <v>1024</v>
      </c>
      <c r="Q858" t="s">
        <v>10322</v>
      </c>
      <c r="R858"/>
      <c r="S858" t="s">
        <v>10323</v>
      </c>
      <c r="T858" t="n">
        <v>0.046</v>
      </c>
      <c r="U858" t="s">
        <v>324</v>
      </c>
      <c r="V858" t="s">
        <v>10324</v>
      </c>
      <c r="W858" t="n">
        <v>22.7</v>
      </c>
      <c r="X858" t="n">
        <v>0.443689912558</v>
      </c>
      <c r="Y858" t="s">
        <v>10325</v>
      </c>
      <c r="Z858"/>
      <c r="AA858"/>
      <c r="AB858" t="s">
        <v>265</v>
      </c>
      <c r="AC858" t="s">
        <v>266</v>
      </c>
      <c r="AD858" t="s">
        <v>10326</v>
      </c>
      <c r="AE858" t="s">
        <v>2125</v>
      </c>
      <c r="AF858" t="s">
        <v>10327</v>
      </c>
      <c r="AG858" t="s">
        <v>10328</v>
      </c>
      <c r="AH858"/>
      <c r="AI858" t="s">
        <v>102</v>
      </c>
      <c r="AJ858" t="s">
        <v>433</v>
      </c>
      <c r="AK858" t="s">
        <v>433</v>
      </c>
      <c r="AL858" t="s">
        <v>249</v>
      </c>
      <c r="AM858" t="n">
        <v>1</v>
      </c>
      <c r="AN858"/>
      <c r="AO858" t="n">
        <v>50</v>
      </c>
      <c r="AP858" t="n">
        <v>187</v>
      </c>
      <c r="AQ858" t="n">
        <v>188</v>
      </c>
      <c r="AR858" t="n">
        <v>0</v>
      </c>
      <c r="AS858" t="n">
        <v>161</v>
      </c>
      <c r="AT858" t="n">
        <v>209</v>
      </c>
      <c r="AU858" t="n">
        <v>97</v>
      </c>
      <c r="AV858" t="n">
        <v>99</v>
      </c>
      <c r="AW858" t="n">
        <v>99</v>
      </c>
      <c r="AX858"/>
      <c r="AY858" t="n">
        <v>47354</v>
      </c>
      <c r="AZ858" t="n">
        <v>47354</v>
      </c>
      <c r="BA858" t="s">
        <v>105</v>
      </c>
      <c r="BB858" t="s">
        <v>10329</v>
      </c>
      <c r="BC858"/>
      <c r="BD858" t="s">
        <v>107</v>
      </c>
      <c r="BE858" t="s">
        <v>10330</v>
      </c>
      <c r="BF858" t="s">
        <v>10331</v>
      </c>
      <c r="BG858" t="s">
        <v>1628</v>
      </c>
      <c r="BH858" t="s">
        <v>1629</v>
      </c>
      <c r="BI858" t="n">
        <v>0.0018</v>
      </c>
      <c r="BJ858" t="n">
        <v>0</v>
      </c>
      <c r="BK858" t="n">
        <v>0.0014</v>
      </c>
      <c r="BL858" t="n">
        <v>0</v>
      </c>
      <c r="BM858" t="n">
        <v>0.008</v>
      </c>
      <c r="BN858" t="n">
        <v>0</v>
      </c>
      <c r="BO858" t="n">
        <v>0.001825</v>
      </c>
      <c r="BP858" t="n">
        <v>0.002667</v>
      </c>
      <c r="BQ858" t="n">
        <v>0.02497</v>
      </c>
      <c r="BR858" t="n">
        <v>0.000191</v>
      </c>
      <c r="BS858" t="n">
        <v>0.01499</v>
      </c>
      <c r="BT858" t="n">
        <v>0.01395</v>
      </c>
      <c r="BU858" t="n">
        <v>0.01098</v>
      </c>
      <c r="BV858" t="n">
        <v>0.0007356</v>
      </c>
      <c r="BW858" t="n">
        <v>0.002438</v>
      </c>
      <c r="BX858" t="n">
        <v>0.003297</v>
      </c>
      <c r="BY858" t="n">
        <v>0.003536</v>
      </c>
      <c r="BZ858" t="n">
        <v>0.02594</v>
      </c>
      <c r="CA858" t="n">
        <v>0</v>
      </c>
      <c r="CB858" t="n">
        <v>0.0148</v>
      </c>
      <c r="CC858" t="n">
        <v>0.02532</v>
      </c>
      <c r="CD858" t="n">
        <v>0.01315</v>
      </c>
      <c r="CE858" t="n">
        <v>0.006692</v>
      </c>
      <c r="CF858" t="n">
        <v>0.0004146</v>
      </c>
      <c r="CG858" t="n">
        <v>455</v>
      </c>
      <c r="CH858" t="str">
        <f>=SUBTOTAL(103,CG858)</f>
      </c>
      <c r="CI858" t="str">
        <f>=IF(CH858=1,IFERROR(MAX($CI$1:CI857)+(COUNTIFS($CG$1:CG857,CG858,$CH$1:CH857,1)=0),1),"")</f>
      </c>
    </row>
    <row r="859">
      <c r="A859" t="s">
        <v>10332</v>
      </c>
      <c r="B859" t="s">
        <v>10333</v>
      </c>
      <c r="C859" t="s">
        <v>10334</v>
      </c>
      <c r="D859" t="s">
        <v>10335</v>
      </c>
      <c r="E859" t="s">
        <v>10336</v>
      </c>
      <c r="F859" t="s">
        <v>10337</v>
      </c>
      <c r="G859" t="s">
        <v>1387</v>
      </c>
      <c r="H859" t="s">
        <v>93</v>
      </c>
      <c r="I859" t="s">
        <v>6155</v>
      </c>
      <c r="J859"/>
      <c r="K859" t="n">
        <v>0.007905</v>
      </c>
      <c r="L859" t="n">
        <v>0.002098</v>
      </c>
      <c r="M859" t="n">
        <v>0.5</v>
      </c>
      <c r="N859" t="s">
        <v>3370</v>
      </c>
      <c r="O859"/>
      <c r="P859"/>
      <c r="Q859"/>
      <c r="R859"/>
      <c r="S859"/>
      <c r="T859"/>
      <c r="U859"/>
      <c r="V859"/>
      <c r="W859"/>
      <c r="X859"/>
      <c r="Y859"/>
      <c r="Z859"/>
      <c r="AA859"/>
      <c r="AB859"/>
      <c r="AC859"/>
      <c r="AD859"/>
      <c r="AE859"/>
      <c r="AF859"/>
      <c r="AG859" t="s">
        <v>10338</v>
      </c>
      <c r="AH859"/>
      <c r="AI859" t="s">
        <v>433</v>
      </c>
      <c r="AJ859" t="s">
        <v>102</v>
      </c>
      <c r="AK859" t="s">
        <v>419</v>
      </c>
      <c r="AL859" t="s">
        <v>161</v>
      </c>
      <c r="AM859" t="n">
        <v>1</v>
      </c>
      <c r="AN859"/>
      <c r="AO859" t="n">
        <v>12</v>
      </c>
      <c r="AP859" t="n">
        <v>19</v>
      </c>
      <c r="AQ859" t="n">
        <v>25</v>
      </c>
      <c r="AR859" t="n">
        <v>0</v>
      </c>
      <c r="AS859" t="n">
        <v>0</v>
      </c>
      <c r="AT859" t="n">
        <v>13</v>
      </c>
      <c r="AU859" t="n">
        <v>37</v>
      </c>
      <c r="AV859" t="n">
        <v>15</v>
      </c>
      <c r="AW859" t="n">
        <v>99</v>
      </c>
      <c r="AX859" t="n">
        <v>47354</v>
      </c>
      <c r="AY859"/>
      <c r="AZ859" t="n">
        <v>47354</v>
      </c>
      <c r="BA859" t="s">
        <v>105</v>
      </c>
      <c r="BB859" t="s">
        <v>10339</v>
      </c>
      <c r="BC859"/>
      <c r="BD859" t="s">
        <v>107</v>
      </c>
      <c r="BE859" t="s">
        <v>10340</v>
      </c>
      <c r="BF859" t="s">
        <v>10341</v>
      </c>
      <c r="BG859" t="s">
        <v>10342</v>
      </c>
      <c r="BH859" t="s">
        <v>10343</v>
      </c>
      <c r="BI859"/>
      <c r="BJ859"/>
      <c r="BK859"/>
      <c r="BL859"/>
      <c r="BM859"/>
      <c r="BN859"/>
      <c r="BO859" t="n">
        <v>0</v>
      </c>
      <c r="BP859" t="n">
        <v>0</v>
      </c>
      <c r="BQ859" t="n">
        <v>0</v>
      </c>
      <c r="BR859" t="n">
        <v>0.5</v>
      </c>
      <c r="BS859" t="n">
        <v>0</v>
      </c>
      <c r="BT859" t="n">
        <v>0</v>
      </c>
      <c r="BU859" t="n">
        <v>0</v>
      </c>
      <c r="BV859" t="n">
        <v>0.075</v>
      </c>
      <c r="BW859" t="n">
        <v>0.0002216</v>
      </c>
      <c r="BX859" t="n">
        <v>0</v>
      </c>
      <c r="BY859" t="n">
        <v>0.0002037</v>
      </c>
      <c r="BZ859" t="n">
        <v>0.0002952</v>
      </c>
      <c r="CA859" t="n">
        <v>0.03215</v>
      </c>
      <c r="CB859" t="n">
        <v>0</v>
      </c>
      <c r="CC859" t="n">
        <v>0</v>
      </c>
      <c r="CD859" t="n">
        <v>0.00007628</v>
      </c>
      <c r="CE859" t="n">
        <v>0.000498</v>
      </c>
      <c r="CF859" t="n">
        <v>0.02728</v>
      </c>
      <c r="CG859" t="n">
        <v>456</v>
      </c>
      <c r="CH859" t="str">
        <f>=SUBTOTAL(103,CG859)</f>
      </c>
      <c r="CI859" t="str">
        <f>=IF(CH859=1,IFERROR(MAX($CI$1:CI858)+(COUNTIFS($CG$1:CG858,CG859,$CH$1:CH858,1)=0),1),"")</f>
      </c>
    </row>
    <row r="860">
      <c r="A860" t="s">
        <v>10344</v>
      </c>
      <c r="B860" t="s">
        <v>10345</v>
      </c>
      <c r="C860" t="s">
        <v>10346</v>
      </c>
      <c r="D860" t="s">
        <v>10347</v>
      </c>
      <c r="E860" t="s">
        <v>10348</v>
      </c>
      <c r="F860" t="s">
        <v>10349</v>
      </c>
      <c r="G860" t="s">
        <v>92</v>
      </c>
      <c r="H860" t="s">
        <v>93</v>
      </c>
      <c r="I860" t="s">
        <v>158</v>
      </c>
      <c r="J860"/>
      <c r="K860" t="n">
        <v>0.002213</v>
      </c>
      <c r="L860" t="n">
        <v>0.0008612</v>
      </c>
      <c r="M860" t="n">
        <v>0.02267</v>
      </c>
      <c r="N860" t="s">
        <v>3370</v>
      </c>
      <c r="O860"/>
      <c r="P860"/>
      <c r="Q860"/>
      <c r="R860"/>
      <c r="S860"/>
      <c r="T860" t="n">
        <v>0.092</v>
      </c>
      <c r="U860" t="s">
        <v>3183</v>
      </c>
      <c r="V860" t="s">
        <v>10350</v>
      </c>
      <c r="W860" t="n">
        <v>19.24</v>
      </c>
      <c r="X860" t="n">
        <v>0.379351645708</v>
      </c>
      <c r="Y860" t="s">
        <v>10351</v>
      </c>
      <c r="Z860"/>
      <c r="AA860"/>
      <c r="AB860" t="s">
        <v>211</v>
      </c>
      <c r="AC860" t="s">
        <v>10352</v>
      </c>
      <c r="AD860"/>
      <c r="AE860"/>
      <c r="AF860"/>
      <c r="AG860" t="s">
        <v>10353</v>
      </c>
      <c r="AH860"/>
      <c r="AI860" t="s">
        <v>433</v>
      </c>
      <c r="AJ860" t="s">
        <v>102</v>
      </c>
      <c r="AK860" t="s">
        <v>419</v>
      </c>
      <c r="AL860" t="s">
        <v>249</v>
      </c>
      <c r="AM860" t="n">
        <v>1</v>
      </c>
      <c r="AN860"/>
      <c r="AO860" t="n">
        <v>33</v>
      </c>
      <c r="AP860" t="n">
        <v>36</v>
      </c>
      <c r="AQ860" t="n">
        <v>36</v>
      </c>
      <c r="AR860" t="n">
        <v>52</v>
      </c>
      <c r="AS860" t="n">
        <v>0</v>
      </c>
      <c r="AT860" t="n">
        <v>48</v>
      </c>
      <c r="AU860" t="n">
        <v>99</v>
      </c>
      <c r="AV860" t="n">
        <v>86</v>
      </c>
      <c r="AW860" t="n">
        <v>99</v>
      </c>
      <c r="AX860" t="n">
        <v>47354</v>
      </c>
      <c r="AY860"/>
      <c r="AZ860" t="n">
        <v>47354</v>
      </c>
      <c r="BA860" t="s">
        <v>105</v>
      </c>
      <c r="BB860" t="s">
        <v>10354</v>
      </c>
      <c r="BC860"/>
      <c r="BD860" t="s">
        <v>107</v>
      </c>
      <c r="BE860" t="s">
        <v>10355</v>
      </c>
      <c r="BF860" t="s">
        <v>10356</v>
      </c>
      <c r="BG860" t="s">
        <v>7121</v>
      </c>
      <c r="BH860" t="s">
        <v>8516</v>
      </c>
      <c r="BI860" t="n">
        <v>0.0032</v>
      </c>
      <c r="BJ860" t="n">
        <v>0</v>
      </c>
      <c r="BK860" t="n">
        <v>0</v>
      </c>
      <c r="BL860" t="n">
        <v>0.0159</v>
      </c>
      <c r="BM860" t="n">
        <v>0</v>
      </c>
      <c r="BN860" t="n">
        <v>0</v>
      </c>
      <c r="BO860" t="n">
        <v>0.0006955</v>
      </c>
      <c r="BP860" t="n">
        <v>0.00009952</v>
      </c>
      <c r="BQ860" t="n">
        <v>0.0003115</v>
      </c>
      <c r="BR860" t="n">
        <v>0.02267</v>
      </c>
      <c r="BS860" t="n">
        <v>0</v>
      </c>
      <c r="BT860" t="n">
        <v>0.0000124</v>
      </c>
      <c r="BU860" t="n">
        <v>0.001561</v>
      </c>
      <c r="BV860" t="n">
        <v>0.0001407</v>
      </c>
      <c r="BW860" t="n">
        <v>0.0003381</v>
      </c>
      <c r="BX860" t="n">
        <v>0</v>
      </c>
      <c r="BY860" t="n">
        <v>0.000131</v>
      </c>
      <c r="BZ860" t="n">
        <v>0.0002882</v>
      </c>
      <c r="CA860" t="n">
        <v>0.02085</v>
      </c>
      <c r="CB860" t="n">
        <v>0</v>
      </c>
      <c r="CC860" t="n">
        <v>0</v>
      </c>
      <c r="CD860" t="n">
        <v>0.0000294</v>
      </c>
      <c r="CE860" t="n">
        <v>0.001433</v>
      </c>
      <c r="CF860" t="n">
        <v>0.0002072</v>
      </c>
      <c r="CG860" t="n">
        <v>457</v>
      </c>
      <c r="CH860" t="str">
        <f>=SUBTOTAL(103,CG860)</f>
      </c>
      <c r="CI860" t="str">
        <f>=IF(CH860=1,IFERROR(MAX($CI$1:CI859)+(COUNTIFS($CG$1:CG859,CG860,$CH$1:CH859,1)=0),1),"")</f>
      </c>
    </row>
    <row r="861">
      <c r="A861" t="s">
        <v>10357</v>
      </c>
      <c r="B861" t="s">
        <v>10358</v>
      </c>
      <c r="C861" t="s">
        <v>10359</v>
      </c>
      <c r="D861" t="s">
        <v>10360</v>
      </c>
      <c r="E861" t="s">
        <v>10361</v>
      </c>
      <c r="F861" t="s">
        <v>10362</v>
      </c>
      <c r="G861" t="s">
        <v>92</v>
      </c>
      <c r="H861" t="s">
        <v>93</v>
      </c>
      <c r="I861" t="s">
        <v>5094</v>
      </c>
      <c r="J861"/>
      <c r="K861" t="n">
        <v>0.0006149</v>
      </c>
      <c r="L861" t="n">
        <v>0.0003483</v>
      </c>
      <c r="M861" t="n">
        <v>0.01217</v>
      </c>
      <c r="N861" t="s">
        <v>936</v>
      </c>
      <c r="O861"/>
      <c r="P861"/>
      <c r="Q861"/>
      <c r="R861"/>
      <c r="S861"/>
      <c r="T861" t="n">
        <v>0.548</v>
      </c>
      <c r="U861" t="s">
        <v>344</v>
      </c>
      <c r="V861" t="s">
        <v>10363</v>
      </c>
      <c r="W861" t="n">
        <v>24.6</v>
      </c>
      <c r="X861" t="n">
        <v>0.688674211502</v>
      </c>
      <c r="Y861" t="s">
        <v>10364</v>
      </c>
      <c r="Z861"/>
      <c r="AA861"/>
      <c r="AB861" t="s">
        <v>1797</v>
      </c>
      <c r="AC861" t="s">
        <v>10365</v>
      </c>
      <c r="AD861"/>
      <c r="AE861"/>
      <c r="AF861"/>
      <c r="AG861" t="s">
        <v>10366</v>
      </c>
      <c r="AH861"/>
      <c r="AI861" t="s">
        <v>102</v>
      </c>
      <c r="AJ861" t="s">
        <v>433</v>
      </c>
      <c r="AK861" t="s">
        <v>433</v>
      </c>
      <c r="AL861" t="s">
        <v>125</v>
      </c>
      <c r="AM861" t="n">
        <v>1</v>
      </c>
      <c r="AN861"/>
      <c r="AO861" t="n">
        <v>38</v>
      </c>
      <c r="AP861" t="n">
        <v>78</v>
      </c>
      <c r="AQ861" t="n">
        <v>92</v>
      </c>
      <c r="AR861" t="n">
        <v>0</v>
      </c>
      <c r="AS861" t="n">
        <v>72</v>
      </c>
      <c r="AT861" t="n">
        <v>83</v>
      </c>
      <c r="AU861" t="n">
        <v>91</v>
      </c>
      <c r="AV861" t="n">
        <v>99</v>
      </c>
      <c r="AW861" t="n">
        <v>99</v>
      </c>
      <c r="AX861"/>
      <c r="AY861" t="n">
        <v>47354</v>
      </c>
      <c r="AZ861" t="n">
        <v>47354</v>
      </c>
      <c r="BA861" t="s">
        <v>105</v>
      </c>
      <c r="BB861" t="s">
        <v>10367</v>
      </c>
      <c r="BC861"/>
      <c r="BD861" t="s">
        <v>107</v>
      </c>
      <c r="BE861" t="s">
        <v>10368</v>
      </c>
      <c r="BF861" t="s">
        <v>10369</v>
      </c>
      <c r="BG861" t="s">
        <v>1361</v>
      </c>
      <c r="BH861" t="s">
        <v>7055</v>
      </c>
      <c r="BI861"/>
      <c r="BJ861"/>
      <c r="BK861"/>
      <c r="BL861"/>
      <c r="BM861"/>
      <c r="BN861"/>
      <c r="BO861" t="n">
        <v>0</v>
      </c>
      <c r="BP861" t="n">
        <v>0</v>
      </c>
      <c r="BQ861" t="n">
        <v>0.01217</v>
      </c>
      <c r="BR861" t="n">
        <v>0</v>
      </c>
      <c r="BS861" t="n">
        <v>0</v>
      </c>
      <c r="BT861" t="n">
        <v>0.000179</v>
      </c>
      <c r="BU861" t="n">
        <v>0.001152</v>
      </c>
      <c r="BV861" t="n">
        <v>0.0001635</v>
      </c>
      <c r="BW861" t="n">
        <v>0</v>
      </c>
      <c r="BX861" t="n">
        <v>0</v>
      </c>
      <c r="BY861" t="n">
        <v>0</v>
      </c>
      <c r="BZ861" t="n">
        <v>0.0121</v>
      </c>
      <c r="CA861" t="n">
        <v>0</v>
      </c>
      <c r="CB861" t="n">
        <v>0.00009422</v>
      </c>
      <c r="CC861" t="n">
        <v>0</v>
      </c>
      <c r="CD861" t="n">
        <v>0.000147</v>
      </c>
      <c r="CE861" t="n">
        <v>0</v>
      </c>
      <c r="CF861" t="n">
        <v>0</v>
      </c>
      <c r="CG861" t="n">
        <v>458</v>
      </c>
      <c r="CH861" t="str">
        <f>=SUBTOTAL(103,CG861)</f>
      </c>
      <c r="CI861" t="str">
        <f>=IF(CH861=1,IFERROR(MAX($CI$1:CI860)+(COUNTIFS($CG$1:CG860,CG861,$CH$1:CH860,1)=0),1),"")</f>
      </c>
    </row>
    <row r="862">
      <c r="A862" t="s">
        <v>10370</v>
      </c>
      <c r="B862" t="s">
        <v>10371</v>
      </c>
      <c r="C862" t="s">
        <v>10372</v>
      </c>
      <c r="D862" t="s">
        <v>10373</v>
      </c>
      <c r="E862" t="s">
        <v>10374</v>
      </c>
      <c r="F862" t="s">
        <v>10375</v>
      </c>
      <c r="G862" t="s">
        <v>92</v>
      </c>
      <c r="H862" t="s">
        <v>93</v>
      </c>
      <c r="I862" t="s">
        <v>5003</v>
      </c>
      <c r="J862"/>
      <c r="K862" t="n">
        <v>0.00004384</v>
      </c>
      <c r="L862" t="n">
        <v>0.00001971</v>
      </c>
      <c r="M862" t="n">
        <v>0.0003442</v>
      </c>
      <c r="N862" t="s">
        <v>936</v>
      </c>
      <c r="O862"/>
      <c r="P862"/>
      <c r="Q862"/>
      <c r="R862"/>
      <c r="S862"/>
      <c r="T862" t="n">
        <v>0.379</v>
      </c>
      <c r="U862" t="s">
        <v>697</v>
      </c>
      <c r="V862" t="s">
        <v>10376</v>
      </c>
      <c r="W862" t="n">
        <v>22.3</v>
      </c>
      <c r="X862" t="n">
        <v>0.510738372803</v>
      </c>
      <c r="Y862" t="s">
        <v>10377</v>
      </c>
      <c r="Z862"/>
      <c r="AA862"/>
      <c r="AB862" t="s">
        <v>1068</v>
      </c>
      <c r="AC862" t="s">
        <v>10378</v>
      </c>
      <c r="AD862"/>
      <c r="AE862"/>
      <c r="AF862"/>
      <c r="AG862" t="s">
        <v>10379</v>
      </c>
      <c r="AH862"/>
      <c r="AI862" t="s">
        <v>102</v>
      </c>
      <c r="AJ862" t="s">
        <v>433</v>
      </c>
      <c r="AK862" t="s">
        <v>433</v>
      </c>
      <c r="AL862" t="s">
        <v>104</v>
      </c>
      <c r="AM862" t="n">
        <v>1</v>
      </c>
      <c r="AN862"/>
      <c r="AO862" t="n">
        <v>40</v>
      </c>
      <c r="AP862" t="n">
        <v>41</v>
      </c>
      <c r="AQ862" t="n">
        <v>54</v>
      </c>
      <c r="AR862" t="n">
        <v>0</v>
      </c>
      <c r="AS862" t="n">
        <v>45</v>
      </c>
      <c r="AT862" t="n">
        <v>55</v>
      </c>
      <c r="AU862" t="n">
        <v>99</v>
      </c>
      <c r="AV862" t="n">
        <v>99</v>
      </c>
      <c r="AW862" t="n">
        <v>99</v>
      </c>
      <c r="AX862"/>
      <c r="AY862" t="n">
        <v>137603</v>
      </c>
      <c r="AZ862" t="n">
        <v>137603</v>
      </c>
      <c r="BA862" t="s">
        <v>105</v>
      </c>
      <c r="BB862" t="s">
        <v>10380</v>
      </c>
      <c r="BC862"/>
      <c r="BD862" t="s">
        <v>107</v>
      </c>
      <c r="BE862" t="s">
        <v>10381</v>
      </c>
      <c r="BF862" t="s">
        <v>10382</v>
      </c>
      <c r="BG862" t="s">
        <v>1721</v>
      </c>
      <c r="BH862" t="s">
        <v>2507</v>
      </c>
      <c r="BI862"/>
      <c r="BJ862"/>
      <c r="BK862"/>
      <c r="BL862"/>
      <c r="BM862"/>
      <c r="BN862"/>
      <c r="BO862" t="n">
        <v>0</v>
      </c>
      <c r="BP862" t="n">
        <v>0.00006966</v>
      </c>
      <c r="BQ862" t="n">
        <v>0.0003442</v>
      </c>
      <c r="BR862" t="n">
        <v>0</v>
      </c>
      <c r="BS862" t="n">
        <v>0</v>
      </c>
      <c r="BT862" t="n">
        <v>0.00001222</v>
      </c>
      <c r="BU862" t="n">
        <v>0</v>
      </c>
      <c r="BV862" t="n">
        <v>0.00008017</v>
      </c>
      <c r="BW862" t="n">
        <v>0</v>
      </c>
      <c r="BX862" t="n">
        <v>0</v>
      </c>
      <c r="BY862" t="n">
        <v>0</v>
      </c>
      <c r="BZ862" t="n">
        <v>0.000288</v>
      </c>
      <c r="CA862" t="n">
        <v>0</v>
      </c>
      <c r="CB862" t="n">
        <v>0</v>
      </c>
      <c r="CC862" t="n">
        <v>0</v>
      </c>
      <c r="CD862" t="n">
        <v>0.0000147</v>
      </c>
      <c r="CE862" t="n">
        <v>0</v>
      </c>
      <c r="CF862" t="n">
        <v>0.0002067</v>
      </c>
      <c r="CG862" t="n">
        <v>459</v>
      </c>
      <c r="CH862" t="str">
        <f>=SUBTOTAL(103,CG862)</f>
      </c>
      <c r="CI862" t="str">
        <f>=IF(CH862=1,IFERROR(MAX($CI$1:CI861)+(COUNTIFS($CG$1:CG861,CG862,$CH$1:CH861,1)=0),1),"")</f>
      </c>
    </row>
    <row r="863">
      <c r="A863" t="s">
        <v>10383</v>
      </c>
      <c r="B863" t="s">
        <v>10384</v>
      </c>
      <c r="C863" t="s">
        <v>10385</v>
      </c>
      <c r="D863" t="s">
        <v>10386</v>
      </c>
      <c r="E863" t="s">
        <v>10387</v>
      </c>
      <c r="F863" t="s">
        <v>10388</v>
      </c>
      <c r="G863" t="s">
        <v>92</v>
      </c>
      <c r="H863" t="s">
        <v>93</v>
      </c>
      <c r="I863" t="s">
        <v>10389</v>
      </c>
      <c r="J863"/>
      <c r="K863" t="n">
        <v>0.001961</v>
      </c>
      <c r="L863" t="n">
        <v>0.001834</v>
      </c>
      <c r="M863" t="n">
        <v>0.01274</v>
      </c>
      <c r="N863" t="s">
        <v>582</v>
      </c>
      <c r="O863"/>
      <c r="P863"/>
      <c r="Q863"/>
      <c r="R863"/>
      <c r="S863"/>
      <c r="T863" t="n">
        <v>0.022</v>
      </c>
      <c r="U863" t="s">
        <v>1717</v>
      </c>
      <c r="V863" t="s">
        <v>1728</v>
      </c>
      <c r="W863" t="n">
        <v>2.598</v>
      </c>
      <c r="X863" t="n">
        <v>0.277154266834</v>
      </c>
      <c r="Y863" t="s">
        <v>10390</v>
      </c>
      <c r="Z863"/>
      <c r="AA863"/>
      <c r="AB863" t="s">
        <v>211</v>
      </c>
      <c r="AC863" t="s">
        <v>212</v>
      </c>
      <c r="AD863"/>
      <c r="AE863"/>
      <c r="AF863" t="s">
        <v>10391</v>
      </c>
      <c r="AG863" t="s">
        <v>10392</v>
      </c>
      <c r="AH863"/>
      <c r="AI863" t="s">
        <v>433</v>
      </c>
      <c r="AJ863" t="s">
        <v>102</v>
      </c>
      <c r="AK863" t="s">
        <v>419</v>
      </c>
      <c r="AL863" t="s">
        <v>104</v>
      </c>
      <c r="AM863" t="n">
        <v>1</v>
      </c>
      <c r="AN863"/>
      <c r="AO863" t="n">
        <v>186</v>
      </c>
      <c r="AP863" t="n">
        <v>34</v>
      </c>
      <c r="AQ863" t="n">
        <v>187</v>
      </c>
      <c r="AR863" t="n">
        <v>177</v>
      </c>
      <c r="AS863" t="n">
        <v>0</v>
      </c>
      <c r="AT863" t="n">
        <v>182</v>
      </c>
      <c r="AU863" t="n">
        <v>99</v>
      </c>
      <c r="AV863" t="n">
        <v>85</v>
      </c>
      <c r="AW863" t="n">
        <v>99</v>
      </c>
      <c r="AX863" t="n">
        <v>137603</v>
      </c>
      <c r="AY863"/>
      <c r="AZ863" t="n">
        <v>137603</v>
      </c>
      <c r="BA863" t="s">
        <v>105</v>
      </c>
      <c r="BB863" t="s">
        <v>10393</v>
      </c>
      <c r="BC863"/>
      <c r="BD863" t="s">
        <v>107</v>
      </c>
      <c r="BE863" t="s">
        <v>10394</v>
      </c>
      <c r="BF863" t="s">
        <v>10395</v>
      </c>
      <c r="BG863" t="s">
        <v>291</v>
      </c>
      <c r="BH863" t="s">
        <v>1747</v>
      </c>
      <c r="BI863" t="n">
        <v>0.0006</v>
      </c>
      <c r="BJ863" t="n">
        <v>0</v>
      </c>
      <c r="BK863" t="n">
        <v>0.0014</v>
      </c>
      <c r="BL863" t="n">
        <v>0</v>
      </c>
      <c r="BM863" t="n">
        <v>0.001</v>
      </c>
      <c r="BN863" t="n">
        <v>0.001</v>
      </c>
      <c r="BO863" t="n">
        <v>0.0003691</v>
      </c>
      <c r="BP863" t="n">
        <v>0.00217</v>
      </c>
      <c r="BQ863" t="n">
        <v>0.0002979</v>
      </c>
      <c r="BR863" t="n">
        <v>0.00005437</v>
      </c>
      <c r="BS863" t="n">
        <v>0.0001848</v>
      </c>
      <c r="BT863" t="n">
        <v>0.00313</v>
      </c>
      <c r="BU863" t="n">
        <v>0.003589</v>
      </c>
      <c r="BV863" t="n">
        <v>0.0008492</v>
      </c>
      <c r="BW863" t="n">
        <v>0.0004344</v>
      </c>
      <c r="BX863" t="n">
        <v>0</v>
      </c>
      <c r="BY863" t="n">
        <v>0.002423</v>
      </c>
      <c r="BZ863" t="n">
        <v>0.0008641</v>
      </c>
      <c r="CA863" t="n">
        <v>0</v>
      </c>
      <c r="CB863" t="n">
        <v>0</v>
      </c>
      <c r="CC863" t="n">
        <v>0.01274</v>
      </c>
      <c r="CD863" t="n">
        <v>0.003044</v>
      </c>
      <c r="CE863" t="n">
        <v>0.002871</v>
      </c>
      <c r="CF863" t="n">
        <v>0.0008278</v>
      </c>
      <c r="CG863" t="n">
        <v>460</v>
      </c>
      <c r="CH863" t="str">
        <f>=SUBTOTAL(103,CG863)</f>
      </c>
      <c r="CI863" t="str">
        <f>=IF(CH863=1,IFERROR(MAX($CI$1:CI862)+(COUNTIFS($CG$1:CG862,CG863,$CH$1:CH862,1)=0),1),"")</f>
      </c>
    </row>
    <row r="864">
      <c r="A864" t="s">
        <v>10396</v>
      </c>
      <c r="B864" t="s">
        <v>10397</v>
      </c>
      <c r="C864" t="s">
        <v>10398</v>
      </c>
      <c r="D864" t="s">
        <v>10399</v>
      </c>
      <c r="E864" t="s">
        <v>10400</v>
      </c>
      <c r="F864" t="s">
        <v>10401</v>
      </c>
      <c r="G864" t="s">
        <v>92</v>
      </c>
      <c r="H864" t="s">
        <v>93</v>
      </c>
      <c r="I864" t="s">
        <v>10402</v>
      </c>
      <c r="J864"/>
      <c r="K864" t="n">
        <v>0.00498</v>
      </c>
      <c r="L864" t="n">
        <v>0.004597</v>
      </c>
      <c r="M864" t="n">
        <v>0.04167</v>
      </c>
      <c r="N864" t="s">
        <v>281</v>
      </c>
      <c r="O864"/>
      <c r="P864"/>
      <c r="Q864"/>
      <c r="R864"/>
      <c r="S864"/>
      <c r="T864" t="n">
        <v>0.466</v>
      </c>
      <c r="U864" t="s">
        <v>222</v>
      </c>
      <c r="V864" t="s">
        <v>3470</v>
      </c>
      <c r="W864" t="n">
        <v>28.2</v>
      </c>
      <c r="X864" t="n">
        <v>0.815350353718</v>
      </c>
      <c r="Y864" t="s">
        <v>10403</v>
      </c>
      <c r="Z864"/>
      <c r="AA864"/>
      <c r="AB864" t="s">
        <v>1797</v>
      </c>
      <c r="AC864" t="s">
        <v>266</v>
      </c>
      <c r="AD864"/>
      <c r="AE864"/>
      <c r="AF864" t="s">
        <v>10404</v>
      </c>
      <c r="AG864" t="s">
        <v>10405</v>
      </c>
      <c r="AH864"/>
      <c r="AI864" t="s">
        <v>102</v>
      </c>
      <c r="AJ864" t="s">
        <v>433</v>
      </c>
      <c r="AK864" t="s">
        <v>433</v>
      </c>
      <c r="AL864" t="s">
        <v>125</v>
      </c>
      <c r="AM864" t="n">
        <v>1</v>
      </c>
      <c r="AN864"/>
      <c r="AO864" t="n">
        <v>33</v>
      </c>
      <c r="AP864" t="n">
        <v>55</v>
      </c>
      <c r="AQ864" t="n">
        <v>104</v>
      </c>
      <c r="AR864" t="n">
        <v>0</v>
      </c>
      <c r="AS864" t="n">
        <v>60</v>
      </c>
      <c r="AT864" t="n">
        <v>99</v>
      </c>
      <c r="AU864" t="n">
        <v>80</v>
      </c>
      <c r="AV864" t="n">
        <v>99</v>
      </c>
      <c r="AW864" t="n">
        <v>99</v>
      </c>
      <c r="AX864"/>
      <c r="AY864" t="n">
        <v>137603</v>
      </c>
      <c r="AZ864" t="n">
        <v>137603</v>
      </c>
      <c r="BA864"/>
      <c r="BB864"/>
      <c r="BC864"/>
      <c r="BD864" t="s">
        <v>107</v>
      </c>
      <c r="BE864" t="s">
        <v>10406</v>
      </c>
      <c r="BF864" t="s">
        <v>10407</v>
      </c>
      <c r="BG864" t="s">
        <v>691</v>
      </c>
      <c r="BH864" t="s">
        <v>726</v>
      </c>
      <c r="BI864" t="n">
        <v>0.0012</v>
      </c>
      <c r="BJ864" t="n">
        <v>0</v>
      </c>
      <c r="BK864" t="n">
        <v>0.0014</v>
      </c>
      <c r="BL864" t="n">
        <v>0</v>
      </c>
      <c r="BM864" t="n">
        <v>0.005</v>
      </c>
      <c r="BN864" t="n">
        <v>0</v>
      </c>
      <c r="BO864" t="n">
        <v>0.0003077</v>
      </c>
      <c r="BP864" t="n">
        <v>0.002086</v>
      </c>
      <c r="BQ864" t="n">
        <v>0.01053</v>
      </c>
      <c r="BR864" t="n">
        <v>0</v>
      </c>
      <c r="BS864" t="n">
        <v>0.02839</v>
      </c>
      <c r="BT864" t="n">
        <v>0.003609</v>
      </c>
      <c r="BU864" t="n">
        <v>0.004577</v>
      </c>
      <c r="BV864" t="n">
        <v>0.0005889</v>
      </c>
      <c r="BW864" t="n">
        <v>0.0007488</v>
      </c>
      <c r="BX864" t="n">
        <v>0.04167</v>
      </c>
      <c r="BY864" t="n">
        <v>0.004062</v>
      </c>
      <c r="BZ864" t="n">
        <v>0.01037</v>
      </c>
      <c r="CA864" t="n">
        <v>0</v>
      </c>
      <c r="CB864" t="n">
        <v>0.02766</v>
      </c>
      <c r="CC864" t="n">
        <v>0</v>
      </c>
      <c r="CD864" t="n">
        <v>0.003368</v>
      </c>
      <c r="CE864" t="n">
        <v>0.004314</v>
      </c>
      <c r="CF864" t="n">
        <v>0.000207</v>
      </c>
      <c r="CG864" t="n">
        <v>461</v>
      </c>
      <c r="CH864" t="str">
        <f>=SUBTOTAL(103,CG864)</f>
      </c>
      <c r="CI864" t="str">
        <f>=IF(CH864=1,IFERROR(MAX($CI$1:CI863)+(COUNTIFS($CG$1:CG863,CG864,$CH$1:CH863,1)=0),1),"")</f>
      </c>
    </row>
    <row r="865">
      <c r="A865" t="s">
        <v>10408</v>
      </c>
      <c r="B865" t="s">
        <v>10409</v>
      </c>
      <c r="C865" t="s">
        <v>10410</v>
      </c>
      <c r="D865" t="s">
        <v>10411</v>
      </c>
      <c r="E865" t="s">
        <v>10412</v>
      </c>
      <c r="F865" t="s">
        <v>10413</v>
      </c>
      <c r="G865" t="s">
        <v>92</v>
      </c>
      <c r="H865" t="s">
        <v>93</v>
      </c>
      <c r="I865" t="s">
        <v>2895</v>
      </c>
      <c r="J865"/>
      <c r="K865" t="n">
        <v>0.004172</v>
      </c>
      <c r="L865" t="n">
        <v>0.004041</v>
      </c>
      <c r="M865" t="n">
        <v>0.01527</v>
      </c>
      <c r="N865" t="s">
        <v>159</v>
      </c>
      <c r="O865" t="n">
        <v>16089</v>
      </c>
      <c r="P865" t="s">
        <v>1007</v>
      </c>
      <c r="Q865"/>
      <c r="R865"/>
      <c r="S865"/>
      <c r="T865" t="n">
        <v>0.385</v>
      </c>
      <c r="U865" t="s">
        <v>4868</v>
      </c>
      <c r="V865" t="s">
        <v>3452</v>
      </c>
      <c r="W865" t="n">
        <v>10.03</v>
      </c>
      <c r="X865" t="n">
        <v>0.29153829813</v>
      </c>
      <c r="Y865" t="s">
        <v>10414</v>
      </c>
      <c r="Z865"/>
      <c r="AA865"/>
      <c r="AB865" t="s">
        <v>5098</v>
      </c>
      <c r="AC865" t="s">
        <v>10415</v>
      </c>
      <c r="AD865"/>
      <c r="AE865"/>
      <c r="AF865" t="s">
        <v>10416</v>
      </c>
      <c r="AG865" t="s">
        <v>10417</v>
      </c>
      <c r="AH865" t="s">
        <v>10418</v>
      </c>
      <c r="AI865" t="s">
        <v>102</v>
      </c>
      <c r="AJ865" t="s">
        <v>433</v>
      </c>
      <c r="AK865" t="s">
        <v>433</v>
      </c>
      <c r="AL865" t="s">
        <v>228</v>
      </c>
      <c r="AM865" t="n">
        <v>1</v>
      </c>
      <c r="AN865"/>
      <c r="AO865" t="n">
        <v>33</v>
      </c>
      <c r="AP865" t="n">
        <v>113</v>
      </c>
      <c r="AQ865" t="n">
        <v>97</v>
      </c>
      <c r="AR865" t="n">
        <v>0</v>
      </c>
      <c r="AS865" t="n">
        <v>91</v>
      </c>
      <c r="AT865" t="n">
        <v>100</v>
      </c>
      <c r="AU865" t="n">
        <v>81</v>
      </c>
      <c r="AV865" t="n">
        <v>99</v>
      </c>
      <c r="AW865" t="n">
        <v>99</v>
      </c>
      <c r="AX865"/>
      <c r="AY865" t="n">
        <v>137603</v>
      </c>
      <c r="AZ865" t="n">
        <v>137603</v>
      </c>
      <c r="BA865" t="s">
        <v>105</v>
      </c>
      <c r="BB865" t="s">
        <v>10419</v>
      </c>
      <c r="BC865"/>
      <c r="BD865" t="s">
        <v>107</v>
      </c>
      <c r="BE865" t="s">
        <v>10420</v>
      </c>
      <c r="BF865" t="s">
        <v>10421</v>
      </c>
      <c r="BG865" t="s">
        <v>352</v>
      </c>
      <c r="BH865" t="s">
        <v>1280</v>
      </c>
      <c r="BI865" t="n">
        <v>0.0022</v>
      </c>
      <c r="BJ865" t="n">
        <v>0</v>
      </c>
      <c r="BK865" t="n">
        <v>0.0043</v>
      </c>
      <c r="BL865" t="n">
        <v>0</v>
      </c>
      <c r="BM865" t="n">
        <v>0.007</v>
      </c>
      <c r="BN865" t="n">
        <v>0.001</v>
      </c>
      <c r="BO865" t="n">
        <v>0.0006767</v>
      </c>
      <c r="BP865" t="n">
        <v>0.004047</v>
      </c>
      <c r="BQ865" t="n">
        <v>0.01141</v>
      </c>
      <c r="BR865" t="n">
        <v>0.00005437</v>
      </c>
      <c r="BS865" t="n">
        <v>0.0002772</v>
      </c>
      <c r="BT865" t="n">
        <v>0.005777</v>
      </c>
      <c r="BU865" t="n">
        <v>0.006026</v>
      </c>
      <c r="BV865" t="n">
        <v>0.002678</v>
      </c>
      <c r="BW865" t="n">
        <v>0.001038</v>
      </c>
      <c r="BX865" t="n">
        <v>0</v>
      </c>
      <c r="BY865" t="n">
        <v>0.0053</v>
      </c>
      <c r="BZ865" t="n">
        <v>0.01527</v>
      </c>
      <c r="CA865" t="n">
        <v>0</v>
      </c>
      <c r="CB865" t="n">
        <v>0.00009423</v>
      </c>
      <c r="CC865" t="n">
        <v>0.003165</v>
      </c>
      <c r="CD865" t="n">
        <v>0.006099</v>
      </c>
      <c r="CE865" t="n">
        <v>0.004302</v>
      </c>
      <c r="CF865" t="n">
        <v>0.002482</v>
      </c>
      <c r="CG865" t="n">
        <v>462</v>
      </c>
      <c r="CH865" t="str">
        <f>=SUBTOTAL(103,CG865)</f>
      </c>
      <c r="CI865" t="str">
        <f>=IF(CH865=1,IFERROR(MAX($CI$1:CI864)+(COUNTIFS($CG$1:CG864,CG865,$CH$1:CH864,1)=0),1),"")</f>
      </c>
    </row>
    <row r="866">
      <c r="A866" t="s">
        <v>10422</v>
      </c>
      <c r="B866" t="s">
        <v>10423</v>
      </c>
      <c r="C866" t="s">
        <v>10424</v>
      </c>
      <c r="D866" t="s">
        <v>10425</v>
      </c>
      <c r="E866" t="s">
        <v>10426</v>
      </c>
      <c r="F866" t="s">
        <v>10427</v>
      </c>
      <c r="G866" t="s">
        <v>92</v>
      </c>
      <c r="H866" t="s">
        <v>93</v>
      </c>
      <c r="I866" t="s">
        <v>10428</v>
      </c>
      <c r="J866"/>
      <c r="K866" t="n">
        <v>0.0003742</v>
      </c>
      <c r="L866" t="n">
        <v>0.0002633</v>
      </c>
      <c r="M866" t="n">
        <v>0.008065</v>
      </c>
      <c r="N866" t="s">
        <v>159</v>
      </c>
      <c r="O866"/>
      <c r="P866"/>
      <c r="Q866" t="s">
        <v>10429</v>
      </c>
      <c r="R866"/>
      <c r="S866"/>
      <c r="T866" t="n">
        <v>0.161</v>
      </c>
      <c r="U866" t="s">
        <v>621</v>
      </c>
      <c r="V866" t="s">
        <v>4628</v>
      </c>
      <c r="W866" t="n">
        <v>22.7</v>
      </c>
      <c r="X866" t="n">
        <v>0.532461464405</v>
      </c>
      <c r="Y866" t="s">
        <v>10430</v>
      </c>
      <c r="Z866"/>
      <c r="AA866"/>
      <c r="AB866" t="s">
        <v>1068</v>
      </c>
      <c r="AC866" t="s">
        <v>10431</v>
      </c>
      <c r="AD866"/>
      <c r="AE866"/>
      <c r="AF866" t="s">
        <v>10432</v>
      </c>
      <c r="AG866" t="s">
        <v>10433</v>
      </c>
      <c r="AH866"/>
      <c r="AI866" t="s">
        <v>102</v>
      </c>
      <c r="AJ866" t="s">
        <v>433</v>
      </c>
      <c r="AK866" t="s">
        <v>433</v>
      </c>
      <c r="AL866" t="s">
        <v>228</v>
      </c>
      <c r="AM866" t="n">
        <v>1</v>
      </c>
      <c r="AN866"/>
      <c r="AO866" t="n">
        <v>35</v>
      </c>
      <c r="AP866" t="n">
        <v>58</v>
      </c>
      <c r="AQ866" t="n">
        <v>77</v>
      </c>
      <c r="AR866" t="n">
        <v>0</v>
      </c>
      <c r="AS866" t="n">
        <v>60</v>
      </c>
      <c r="AT866" t="n">
        <v>71</v>
      </c>
      <c r="AU866" t="n">
        <v>95</v>
      </c>
      <c r="AV866" t="n">
        <v>99</v>
      </c>
      <c r="AW866" t="n">
        <v>99</v>
      </c>
      <c r="AX866"/>
      <c r="AY866" t="n">
        <v>137603</v>
      </c>
      <c r="AZ866" t="n">
        <v>137603</v>
      </c>
      <c r="BA866"/>
      <c r="BB866"/>
      <c r="BC866"/>
      <c r="BD866" t="s">
        <v>107</v>
      </c>
      <c r="BE866" t="s">
        <v>10434</v>
      </c>
      <c r="BF866" t="s">
        <v>10435</v>
      </c>
      <c r="BG866" t="s">
        <v>457</v>
      </c>
      <c r="BH866" t="s">
        <v>458</v>
      </c>
      <c r="BI866" t="n">
        <v>0.0006</v>
      </c>
      <c r="BJ866" t="n">
        <v>0</v>
      </c>
      <c r="BK866" t="n">
        <v>0</v>
      </c>
      <c r="BL866" t="n">
        <v>0.003</v>
      </c>
      <c r="BM866" t="n">
        <v>0</v>
      </c>
      <c r="BN866" t="n">
        <v>0</v>
      </c>
      <c r="BO866" t="n">
        <v>0</v>
      </c>
      <c r="BP866" t="n">
        <v>0</v>
      </c>
      <c r="BQ866" t="n">
        <v>0.006455</v>
      </c>
      <c r="BR866" t="n">
        <v>0.0007611</v>
      </c>
      <c r="BS866" t="n">
        <v>0.00004623</v>
      </c>
      <c r="BT866" t="n">
        <v>0.00009686</v>
      </c>
      <c r="BU866" t="n">
        <v>0.0003263</v>
      </c>
      <c r="BV866" t="n">
        <v>0.00003266</v>
      </c>
      <c r="BW866" t="n">
        <v>0.00002417</v>
      </c>
      <c r="BX866" t="n">
        <v>0</v>
      </c>
      <c r="BY866" t="n">
        <v>0</v>
      </c>
      <c r="BZ866" t="n">
        <v>0.008065</v>
      </c>
      <c r="CA866" t="n">
        <v>0.00135</v>
      </c>
      <c r="CB866" t="n">
        <v>0</v>
      </c>
      <c r="CC866" t="n">
        <v>0</v>
      </c>
      <c r="CD866" t="n">
        <v>0.00005883</v>
      </c>
      <c r="CE866" t="n">
        <v>0</v>
      </c>
      <c r="CF866" t="n">
        <v>0</v>
      </c>
      <c r="CG866" t="n">
        <v>463</v>
      </c>
      <c r="CH866" t="str">
        <f>=SUBTOTAL(103,CG866)</f>
      </c>
      <c r="CI866" t="str">
        <f>=IF(CH866=1,IFERROR(MAX($CI$1:CI865)+(COUNTIFS($CG$1:CG865,CG866,$CH$1:CH865,1)=0),1),"")</f>
      </c>
    </row>
    <row r="867">
      <c r="A867" t="s">
        <v>10436</v>
      </c>
      <c r="B867" t="s">
        <v>10437</v>
      </c>
      <c r="C867" t="s">
        <v>10438</v>
      </c>
      <c r="D867" t="s">
        <v>10439</v>
      </c>
      <c r="E867" t="s">
        <v>10440</v>
      </c>
      <c r="F867" t="s">
        <v>10441</v>
      </c>
      <c r="G867" t="s">
        <v>92</v>
      </c>
      <c r="H867" t="s">
        <v>93</v>
      </c>
      <c r="I867" t="s">
        <v>3431</v>
      </c>
      <c r="J867"/>
      <c r="K867" t="n">
        <v>0.004899</v>
      </c>
      <c r="L867" t="n">
        <v>0.004407</v>
      </c>
      <c r="M867" t="n">
        <v>0.02532</v>
      </c>
      <c r="N867" t="s">
        <v>582</v>
      </c>
      <c r="O867" t="n">
        <v>707153</v>
      </c>
      <c r="P867" t="s">
        <v>564</v>
      </c>
      <c r="Q867" t="s">
        <v>10442</v>
      </c>
      <c r="R867"/>
      <c r="S867"/>
      <c r="T867" t="n">
        <v>0.182</v>
      </c>
      <c r="U867" t="s">
        <v>344</v>
      </c>
      <c r="V867" t="s">
        <v>10443</v>
      </c>
      <c r="W867" t="n">
        <v>24.7</v>
      </c>
      <c r="X867" t="n">
        <v>0.554270863533</v>
      </c>
      <c r="Y867" t="s">
        <v>10444</v>
      </c>
      <c r="Z867"/>
      <c r="AA867"/>
      <c r="AB867" t="s">
        <v>1232</v>
      </c>
      <c r="AC867" t="s">
        <v>285</v>
      </c>
      <c r="AD867" t="s">
        <v>10445</v>
      </c>
      <c r="AE867" t="s">
        <v>247</v>
      </c>
      <c r="AF867" t="s">
        <v>10446</v>
      </c>
      <c r="AG867" t="s">
        <v>10447</v>
      </c>
      <c r="AH867"/>
      <c r="AI867" t="s">
        <v>419</v>
      </c>
      <c r="AJ867" t="s">
        <v>102</v>
      </c>
      <c r="AK867" t="s">
        <v>419</v>
      </c>
      <c r="AL867" t="s">
        <v>104</v>
      </c>
      <c r="AM867" t="n">
        <v>1</v>
      </c>
      <c r="AN867"/>
      <c r="AO867" t="n">
        <v>66</v>
      </c>
      <c r="AP867" t="n">
        <v>46</v>
      </c>
      <c r="AQ867" t="n">
        <v>71</v>
      </c>
      <c r="AR867" t="n">
        <v>75</v>
      </c>
      <c r="AS867" t="n">
        <v>0</v>
      </c>
      <c r="AT867" t="n">
        <v>58</v>
      </c>
      <c r="AU867" t="n">
        <v>99</v>
      </c>
      <c r="AV867" t="n">
        <v>81</v>
      </c>
      <c r="AW867" t="n">
        <v>99</v>
      </c>
      <c r="AX867" t="n">
        <v>137603</v>
      </c>
      <c r="AY867"/>
      <c r="AZ867" t="n">
        <v>137603</v>
      </c>
      <c r="BA867"/>
      <c r="BB867"/>
      <c r="BC867"/>
      <c r="BD867" t="s">
        <v>107</v>
      </c>
      <c r="BE867" t="s">
        <v>10448</v>
      </c>
      <c r="BF867" t="s">
        <v>10449</v>
      </c>
      <c r="BG867" t="s">
        <v>272</v>
      </c>
      <c r="BH867" t="s">
        <v>775</v>
      </c>
      <c r="BI867" t="n">
        <v>0.0024</v>
      </c>
      <c r="BJ867" t="n">
        <v>0.0008</v>
      </c>
      <c r="BK867" t="n">
        <v>0</v>
      </c>
      <c r="BL867" t="n">
        <v>0</v>
      </c>
      <c r="BM867" t="n">
        <v>0.0109</v>
      </c>
      <c r="BN867" t="n">
        <v>0</v>
      </c>
      <c r="BO867" t="n">
        <v>0.001046</v>
      </c>
      <c r="BP867" t="n">
        <v>0.002893</v>
      </c>
      <c r="BQ867" t="n">
        <v>0.02137</v>
      </c>
      <c r="BR867" t="n">
        <v>0</v>
      </c>
      <c r="BS867" t="n">
        <v>0.0006006</v>
      </c>
      <c r="BT867" t="n">
        <v>0.006847</v>
      </c>
      <c r="BU867" t="n">
        <v>0.00832</v>
      </c>
      <c r="BV867" t="n">
        <v>0.001862</v>
      </c>
      <c r="BW867" t="n">
        <v>0.001208</v>
      </c>
      <c r="BX867" t="n">
        <v>0.004386</v>
      </c>
      <c r="BY867" t="n">
        <v>0.002096</v>
      </c>
      <c r="BZ867" t="n">
        <v>0.02307</v>
      </c>
      <c r="CA867" t="n">
        <v>0</v>
      </c>
      <c r="CB867" t="n">
        <v>0.0004722</v>
      </c>
      <c r="CC867" t="n">
        <v>0.02532</v>
      </c>
      <c r="CD867" t="n">
        <v>0.006882</v>
      </c>
      <c r="CE867" t="n">
        <v>0.008629</v>
      </c>
      <c r="CF867" t="n">
        <v>0.001038</v>
      </c>
      <c r="CG867" t="n">
        <v>464</v>
      </c>
      <c r="CH867" t="str">
        <f>=SUBTOTAL(103,CG867)</f>
      </c>
      <c r="CI867" t="str">
        <f>=IF(CH867=1,IFERROR(MAX($CI$1:CI866)+(COUNTIFS($CG$1:CG866,CG867,$CH$1:CH866,1)=0),1),"")</f>
      </c>
    </row>
    <row r="868">
      <c r="A868" t="s">
        <v>10450</v>
      </c>
      <c r="B868" t="s">
        <v>10451</v>
      </c>
      <c r="C868" t="s">
        <v>10452</v>
      </c>
      <c r="D868" t="s">
        <v>10453</v>
      </c>
      <c r="E868" t="s">
        <v>10454</v>
      </c>
      <c r="F868" t="s">
        <v>10455</v>
      </c>
      <c r="G868" t="s">
        <v>92</v>
      </c>
      <c r="H868" t="s">
        <v>93</v>
      </c>
      <c r="I868" t="s">
        <v>10456</v>
      </c>
      <c r="J868"/>
      <c r="K868" t="n">
        <v>0.0005789</v>
      </c>
      <c r="L868" t="n">
        <v>0.0003219</v>
      </c>
      <c r="M868" t="n">
        <v>0.008929</v>
      </c>
      <c r="N868" t="s">
        <v>159</v>
      </c>
      <c r="O868"/>
      <c r="P868"/>
      <c r="Q868"/>
      <c r="R868"/>
      <c r="S868"/>
      <c r="T868" t="n">
        <v>0.557</v>
      </c>
      <c r="U868" t="s">
        <v>697</v>
      </c>
      <c r="V868" t="s">
        <v>10457</v>
      </c>
      <c r="W868" t="n">
        <v>23.5</v>
      </c>
      <c r="X868" t="n">
        <v>0.536021530628</v>
      </c>
      <c r="Y868" t="s">
        <v>10458</v>
      </c>
      <c r="Z868"/>
      <c r="AA868"/>
      <c r="AB868" t="s">
        <v>1232</v>
      </c>
      <c r="AC868" t="s">
        <v>10459</v>
      </c>
      <c r="AD868"/>
      <c r="AE868"/>
      <c r="AF868" t="s">
        <v>10460</v>
      </c>
      <c r="AG868" t="s">
        <v>10461</v>
      </c>
      <c r="AH868"/>
      <c r="AI868" t="s">
        <v>419</v>
      </c>
      <c r="AJ868" t="s">
        <v>102</v>
      </c>
      <c r="AK868" t="s">
        <v>419</v>
      </c>
      <c r="AL868" t="s">
        <v>228</v>
      </c>
      <c r="AM868" t="n">
        <v>1</v>
      </c>
      <c r="AN868"/>
      <c r="AO868" t="n">
        <v>130</v>
      </c>
      <c r="AP868" t="n">
        <v>35</v>
      </c>
      <c r="AQ868" t="n">
        <v>91</v>
      </c>
      <c r="AR868" t="n">
        <v>86</v>
      </c>
      <c r="AS868" t="n">
        <v>0</v>
      </c>
      <c r="AT868" t="n">
        <v>86</v>
      </c>
      <c r="AU868" t="n">
        <v>99</v>
      </c>
      <c r="AV868" t="n">
        <v>93</v>
      </c>
      <c r="AW868" t="n">
        <v>99</v>
      </c>
      <c r="AX868" t="n">
        <v>137603</v>
      </c>
      <c r="AY868"/>
      <c r="AZ868" t="n">
        <v>137603</v>
      </c>
      <c r="BA868" t="s">
        <v>105</v>
      </c>
      <c r="BB868" t="s">
        <v>10462</v>
      </c>
      <c r="BC868"/>
      <c r="BD868" t="s">
        <v>107</v>
      </c>
      <c r="BE868" t="s">
        <v>10463</v>
      </c>
      <c r="BF868" t="s">
        <v>10464</v>
      </c>
      <c r="BG868" t="s">
        <v>149</v>
      </c>
      <c r="BH868" t="s">
        <v>150</v>
      </c>
      <c r="BI868"/>
      <c r="BJ868"/>
      <c r="BK868"/>
      <c r="BL868"/>
      <c r="BM868"/>
      <c r="BN868"/>
      <c r="BO868" t="n">
        <v>0</v>
      </c>
      <c r="BP868" t="n">
        <v>0.0009669</v>
      </c>
      <c r="BQ868" t="n">
        <v>0.007068</v>
      </c>
      <c r="BR868" t="n">
        <v>0</v>
      </c>
      <c r="BS868" t="n">
        <v>0</v>
      </c>
      <c r="BT868" t="n">
        <v>0.0003064</v>
      </c>
      <c r="BU868" t="n">
        <v>0.0008367</v>
      </c>
      <c r="BV868" t="n">
        <v>0</v>
      </c>
      <c r="BW868" t="n">
        <v>0.00007236</v>
      </c>
      <c r="BX868" t="n">
        <v>0</v>
      </c>
      <c r="BY868" t="n">
        <v>0.0003272</v>
      </c>
      <c r="BZ868" t="n">
        <v>0.008929</v>
      </c>
      <c r="CA868" t="n">
        <v>0</v>
      </c>
      <c r="CB868" t="n">
        <v>0</v>
      </c>
      <c r="CC868" t="n">
        <v>0</v>
      </c>
      <c r="CD868" t="n">
        <v>0.0001323</v>
      </c>
      <c r="CE868" t="n">
        <v>0.000478</v>
      </c>
      <c r="CF868" t="n">
        <v>0</v>
      </c>
      <c r="CG868" t="n">
        <v>465</v>
      </c>
      <c r="CH868" t="str">
        <f>=SUBTOTAL(103,CG868)</f>
      </c>
      <c r="CI868" t="str">
        <f>=IF(CH868=1,IFERROR(MAX($CI$1:CI867)+(COUNTIFS($CG$1:CG867,CG868,$CH$1:CH867,1)=0),1),"")</f>
      </c>
    </row>
    <row r="869">
      <c r="A869" t="s">
        <v>10465</v>
      </c>
      <c r="B869" t="s">
        <v>10466</v>
      </c>
      <c r="C869" t="s">
        <v>10467</v>
      </c>
      <c r="D869" t="s">
        <v>10468</v>
      </c>
      <c r="E869" t="s">
        <v>10469</v>
      </c>
      <c r="F869" t="s">
        <v>10470</v>
      </c>
      <c r="G869" t="s">
        <v>92</v>
      </c>
      <c r="H869" t="s">
        <v>93</v>
      </c>
      <c r="I869" t="s">
        <v>158</v>
      </c>
      <c r="J869"/>
      <c r="K869" t="n">
        <v>0.007065</v>
      </c>
      <c r="L869" t="n">
        <v>0.02602</v>
      </c>
      <c r="M869" t="n">
        <v>0.03881</v>
      </c>
      <c r="N869" t="s">
        <v>1185</v>
      </c>
      <c r="O869"/>
      <c r="P869"/>
      <c r="Q869"/>
      <c r="R869"/>
      <c r="S869"/>
      <c r="T869" t="n">
        <v>0.035</v>
      </c>
      <c r="U869" t="s">
        <v>835</v>
      </c>
      <c r="V869" t="s">
        <v>379</v>
      </c>
      <c r="W869" t="n">
        <v>0.03</v>
      </c>
      <c r="X869" t="n">
        <v>0.474621653557</v>
      </c>
      <c r="Y869" t="s">
        <v>10471</v>
      </c>
      <c r="Z869"/>
      <c r="AA869"/>
      <c r="AB869" t="s">
        <v>265</v>
      </c>
      <c r="AC869" t="s">
        <v>266</v>
      </c>
      <c r="AD869"/>
      <c r="AE869"/>
      <c r="AF869" t="s">
        <v>10472</v>
      </c>
      <c r="AG869" t="s">
        <v>10473</v>
      </c>
      <c r="AH869"/>
      <c r="AI869"/>
      <c r="AJ869"/>
      <c r="AK869"/>
      <c r="AL869" t="s">
        <v>228</v>
      </c>
      <c r="AM869"/>
      <c r="AN869"/>
      <c r="AO869"/>
      <c r="AP869"/>
      <c r="AQ869"/>
      <c r="AR869"/>
      <c r="AS869"/>
      <c r="AT869"/>
      <c r="AU869"/>
      <c r="AV869"/>
      <c r="AW869"/>
      <c r="AX869"/>
      <c r="AY869"/>
      <c r="AZ869"/>
      <c r="BA869" t="s">
        <v>105</v>
      </c>
      <c r="BB869" t="s">
        <v>10474</v>
      </c>
      <c r="BC869"/>
      <c r="BD869" t="s">
        <v>107</v>
      </c>
      <c r="BE869" t="s">
        <v>10475</v>
      </c>
      <c r="BF869" t="s">
        <v>10476</v>
      </c>
      <c r="BG869" t="s">
        <v>272</v>
      </c>
      <c r="BH869" t="s">
        <v>273</v>
      </c>
      <c r="BI869"/>
      <c r="BJ869"/>
      <c r="BK869"/>
      <c r="BL869"/>
      <c r="BM869"/>
      <c r="BN869"/>
      <c r="BO869" t="n">
        <v>0.01709</v>
      </c>
      <c r="BP869" t="n">
        <v>0.004362</v>
      </c>
      <c r="BQ869" t="n">
        <v>0.006898</v>
      </c>
      <c r="BR869" t="n">
        <v>0.0001113</v>
      </c>
      <c r="BS869" t="n">
        <v>0.01707</v>
      </c>
      <c r="BT869" t="n">
        <v>0.006913</v>
      </c>
      <c r="BU869" t="n">
        <v>0.007006</v>
      </c>
      <c r="BV869" t="n">
        <v>0.003367</v>
      </c>
      <c r="BW869" t="n">
        <v>0.02671</v>
      </c>
      <c r="BX869" t="n">
        <v>0.02906</v>
      </c>
      <c r="BY869" t="n">
        <v>0.0235</v>
      </c>
      <c r="BZ869" t="n">
        <v>0.03149</v>
      </c>
      <c r="CA869" t="n">
        <v>0.001763</v>
      </c>
      <c r="CB869" t="n">
        <v>0.03881</v>
      </c>
      <c r="CC869" t="n">
        <v>0.0137</v>
      </c>
      <c r="CD869" t="n">
        <v>0.02612</v>
      </c>
      <c r="CE869" t="n">
        <v>0.03737</v>
      </c>
      <c r="CF869" t="n">
        <v>0.01918</v>
      </c>
      <c r="CG869" t="n">
        <v>466</v>
      </c>
      <c r="CH869" t="str">
        <f>=SUBTOTAL(103,CG869)</f>
      </c>
      <c r="CI869" t="str">
        <f>=IF(CH869=1,IFERROR(MAX($CI$1:CI868)+(COUNTIFS($CG$1:CG868,CG869,$CH$1:CH868,1)=0),1),"")</f>
      </c>
    </row>
    <row r="870">
      <c r="A870" t="s">
        <v>10477</v>
      </c>
      <c r="B870" t="s">
        <v>10478</v>
      </c>
      <c r="C870" t="s">
        <v>10479</v>
      </c>
      <c r="D870" t="s">
        <v>10480</v>
      </c>
      <c r="E870" t="s">
        <v>10481</v>
      </c>
      <c r="F870" t="s">
        <v>10482</v>
      </c>
      <c r="G870" t="s">
        <v>92</v>
      </c>
      <c r="H870" t="s">
        <v>93</v>
      </c>
      <c r="I870" t="s">
        <v>10483</v>
      </c>
      <c r="J870"/>
      <c r="K870" t="n">
        <v>0.006954</v>
      </c>
      <c r="L870" t="n">
        <v>0.006482</v>
      </c>
      <c r="M870" t="n">
        <v>0.01527</v>
      </c>
      <c r="N870" t="s">
        <v>159</v>
      </c>
      <c r="O870"/>
      <c r="P870"/>
      <c r="Q870"/>
      <c r="R870"/>
      <c r="S870"/>
      <c r="T870" t="n">
        <v>0.06</v>
      </c>
      <c r="U870" t="s">
        <v>1288</v>
      </c>
      <c r="V870" t="s">
        <v>10179</v>
      </c>
      <c r="W870" t="n">
        <v>0.645</v>
      </c>
      <c r="X870" t="n">
        <v>0.297576367855</v>
      </c>
      <c r="Y870" t="s">
        <v>10484</v>
      </c>
      <c r="Z870"/>
      <c r="AA870"/>
      <c r="AB870" t="s">
        <v>122</v>
      </c>
      <c r="AC870" t="s">
        <v>123</v>
      </c>
      <c r="AD870"/>
      <c r="AE870"/>
      <c r="AF870" t="s">
        <v>10485</v>
      </c>
      <c r="AG870" t="s">
        <v>10486</v>
      </c>
      <c r="AH870"/>
      <c r="AI870" t="s">
        <v>419</v>
      </c>
      <c r="AJ870" t="s">
        <v>102</v>
      </c>
      <c r="AK870" t="s">
        <v>419</v>
      </c>
      <c r="AL870" t="s">
        <v>104</v>
      </c>
      <c r="AM870" t="n">
        <v>1</v>
      </c>
      <c r="AN870"/>
      <c r="AO870" t="n">
        <v>90</v>
      </c>
      <c r="AP870" t="n">
        <v>34</v>
      </c>
      <c r="AQ870" t="n">
        <v>136</v>
      </c>
      <c r="AR870" t="n">
        <v>109</v>
      </c>
      <c r="AS870" t="n">
        <v>0</v>
      </c>
      <c r="AT870" t="n">
        <v>100</v>
      </c>
      <c r="AU870" t="n">
        <v>99</v>
      </c>
      <c r="AV870" t="n">
        <v>78</v>
      </c>
      <c r="AW870" t="n">
        <v>99</v>
      </c>
      <c r="AX870" t="n">
        <v>137603</v>
      </c>
      <c r="AY870"/>
      <c r="AZ870" t="n">
        <v>137603</v>
      </c>
      <c r="BA870" t="s">
        <v>105</v>
      </c>
      <c r="BB870" t="s">
        <v>10487</v>
      </c>
      <c r="BC870"/>
      <c r="BD870" t="s">
        <v>107</v>
      </c>
      <c r="BE870" t="s">
        <v>10488</v>
      </c>
      <c r="BF870" t="s">
        <v>10489</v>
      </c>
      <c r="BG870" t="s">
        <v>5059</v>
      </c>
      <c r="BH870" t="s">
        <v>5060</v>
      </c>
      <c r="BI870" t="n">
        <v>0.0012</v>
      </c>
      <c r="BJ870" t="n">
        <v>0</v>
      </c>
      <c r="BK870" t="n">
        <v>0.0029</v>
      </c>
      <c r="BL870" t="n">
        <v>0</v>
      </c>
      <c r="BM870" t="n">
        <v>0.004</v>
      </c>
      <c r="BN870" t="n">
        <v>0</v>
      </c>
      <c r="BO870" t="n">
        <v>0.001661</v>
      </c>
      <c r="BP870" t="n">
        <v>0.003759</v>
      </c>
      <c r="BQ870" t="n">
        <v>0.0135</v>
      </c>
      <c r="BR870" t="n">
        <v>0.00005437</v>
      </c>
      <c r="BS870" t="n">
        <v>0.005313</v>
      </c>
      <c r="BT870" t="n">
        <v>0.01082</v>
      </c>
      <c r="BU870" t="n">
        <v>0.008317</v>
      </c>
      <c r="BV870" t="n">
        <v>0.001894</v>
      </c>
      <c r="BW870" t="n">
        <v>0.001838</v>
      </c>
      <c r="BX870" t="n">
        <v>0.004386</v>
      </c>
      <c r="BY870" t="n">
        <v>0.002427</v>
      </c>
      <c r="BZ870" t="n">
        <v>0.01527</v>
      </c>
      <c r="CA870" t="n">
        <v>0</v>
      </c>
      <c r="CB870" t="n">
        <v>0.004729</v>
      </c>
      <c r="CC870" t="n">
        <v>0.003165</v>
      </c>
      <c r="CD870" t="n">
        <v>0.01088</v>
      </c>
      <c r="CE870" t="n">
        <v>0.005278</v>
      </c>
      <c r="CF870" t="n">
        <v>0.002705</v>
      </c>
      <c r="CG870" t="n">
        <v>467</v>
      </c>
      <c r="CH870" t="str">
        <f>=SUBTOTAL(103,CG870)</f>
      </c>
      <c r="CI870" t="str">
        <f>=IF(CH870=1,IFERROR(MAX($CI$1:CI869)+(COUNTIFS($CG$1:CG869,CG870,$CH$1:CH869,1)=0),1),"")</f>
      </c>
    </row>
    <row r="871">
      <c r="A871" t="s">
        <v>10490</v>
      </c>
      <c r="B871" t="s">
        <v>10491</v>
      </c>
      <c r="C871" t="s">
        <v>10492</v>
      </c>
      <c r="D871" t="s">
        <v>10493</v>
      </c>
      <c r="E871" t="s">
        <v>10494</v>
      </c>
      <c r="F871" t="s">
        <v>10495</v>
      </c>
      <c r="G871" t="s">
        <v>92</v>
      </c>
      <c r="H871" t="s">
        <v>93</v>
      </c>
      <c r="I871" t="s">
        <v>175</v>
      </c>
      <c r="J871"/>
      <c r="K871" t="n">
        <v>0.0008338</v>
      </c>
      <c r="L871" t="n">
        <v>0.0005655</v>
      </c>
      <c r="M871" t="n">
        <v>0.007781</v>
      </c>
      <c r="N871" t="s">
        <v>159</v>
      </c>
      <c r="O871"/>
      <c r="P871"/>
      <c r="Q871"/>
      <c r="R871"/>
      <c r="S871"/>
      <c r="T871" t="n">
        <v>0.034</v>
      </c>
      <c r="U871" t="s">
        <v>6032</v>
      </c>
      <c r="V871" t="s">
        <v>552</v>
      </c>
      <c r="W871" t="n">
        <v>5.726</v>
      </c>
      <c r="X871" t="n">
        <v>0.313248157501</v>
      </c>
      <c r="Y871" t="s">
        <v>10496</v>
      </c>
      <c r="Z871"/>
      <c r="AA871"/>
      <c r="AB871" t="s">
        <v>284</v>
      </c>
      <c r="AC871" t="s">
        <v>10497</v>
      </c>
      <c r="AD871"/>
      <c r="AE871"/>
      <c r="AF871"/>
      <c r="AG871" t="s">
        <v>10498</v>
      </c>
      <c r="AH871"/>
      <c r="AI871" t="s">
        <v>419</v>
      </c>
      <c r="AJ871" t="s">
        <v>102</v>
      </c>
      <c r="AK871" t="s">
        <v>419</v>
      </c>
      <c r="AL871" t="s">
        <v>228</v>
      </c>
      <c r="AM871" t="n">
        <v>1</v>
      </c>
      <c r="AN871"/>
      <c r="AO871" t="n">
        <v>86</v>
      </c>
      <c r="AP871" t="n">
        <v>38</v>
      </c>
      <c r="AQ871" t="n">
        <v>86</v>
      </c>
      <c r="AR871" t="n">
        <v>86</v>
      </c>
      <c r="AS871" t="n">
        <v>0</v>
      </c>
      <c r="AT871" t="n">
        <v>93</v>
      </c>
      <c r="AU871" t="n">
        <v>99</v>
      </c>
      <c r="AV871" t="n">
        <v>87</v>
      </c>
      <c r="AW871" t="n">
        <v>99</v>
      </c>
      <c r="AX871" t="n">
        <v>137603</v>
      </c>
      <c r="AY871"/>
      <c r="AZ871" t="n">
        <v>137603</v>
      </c>
      <c r="BA871"/>
      <c r="BB871"/>
      <c r="BC871"/>
      <c r="BD871" t="s">
        <v>107</v>
      </c>
      <c r="BE871" t="s">
        <v>10499</v>
      </c>
      <c r="BF871" t="s">
        <v>10500</v>
      </c>
      <c r="BG871" t="s">
        <v>532</v>
      </c>
      <c r="BH871" t="s">
        <v>2431</v>
      </c>
      <c r="BI871" t="n">
        <v>0.0004</v>
      </c>
      <c r="BJ871" t="n">
        <v>0.0015</v>
      </c>
      <c r="BK871" t="n">
        <v>0</v>
      </c>
      <c r="BL871" t="n">
        <v>0</v>
      </c>
      <c r="BM871" t="n">
        <v>0</v>
      </c>
      <c r="BN871" t="n">
        <v>0</v>
      </c>
      <c r="BO871" t="n">
        <v>0.0004619</v>
      </c>
      <c r="BP871" t="n">
        <v>0.0009571</v>
      </c>
      <c r="BQ871" t="n">
        <v>0.005745</v>
      </c>
      <c r="BR871" t="n">
        <v>0.00006959</v>
      </c>
      <c r="BS871" t="n">
        <v>0.0001187</v>
      </c>
      <c r="BT871" t="n">
        <v>0.0003975</v>
      </c>
      <c r="BU871" t="n">
        <v>0.002816</v>
      </c>
      <c r="BV871" t="n">
        <v>0.001045</v>
      </c>
      <c r="BW871" t="n">
        <v>0.000483</v>
      </c>
      <c r="BX871" t="n">
        <v>0</v>
      </c>
      <c r="BY871" t="n">
        <v>0.0007859</v>
      </c>
      <c r="BZ871" t="n">
        <v>0.007781</v>
      </c>
      <c r="CA871" t="n">
        <v>0</v>
      </c>
      <c r="CB871" t="n">
        <v>0.0000942</v>
      </c>
      <c r="CC871" t="n">
        <v>0</v>
      </c>
      <c r="CD871" t="n">
        <v>0.00025</v>
      </c>
      <c r="CE871" t="n">
        <v>0.0009569</v>
      </c>
      <c r="CF871" t="n">
        <v>0.001453</v>
      </c>
      <c r="CG871" t="n">
        <v>468</v>
      </c>
      <c r="CH871" t="str">
        <f>=SUBTOTAL(103,CG871)</f>
      </c>
      <c r="CI871" t="str">
        <f>=IF(CH871=1,IFERROR(MAX($CI$1:CI870)+(COUNTIFS($CG$1:CG870,CG871,$CH$1:CH870,1)=0),1),"")</f>
      </c>
    </row>
    <row r="872">
      <c r="A872" t="s">
        <v>10501</v>
      </c>
      <c r="B872" t="s">
        <v>10502</v>
      </c>
      <c r="C872" t="s">
        <v>10503</v>
      </c>
      <c r="D872" t="s">
        <v>10504</v>
      </c>
      <c r="E872" t="s">
        <v>10505</v>
      </c>
      <c r="F872" t="s">
        <v>10506</v>
      </c>
      <c r="G872" t="s">
        <v>92</v>
      </c>
      <c r="H872" t="s">
        <v>93</v>
      </c>
      <c r="I872" t="s">
        <v>10507</v>
      </c>
      <c r="J872"/>
      <c r="K872" t="n">
        <v>0.001067</v>
      </c>
      <c r="L872" t="n">
        <v>0.0007161</v>
      </c>
      <c r="M872" t="n">
        <v>0.01582</v>
      </c>
      <c r="N872" t="s">
        <v>582</v>
      </c>
      <c r="O872"/>
      <c r="P872"/>
      <c r="Q872"/>
      <c r="R872"/>
      <c r="S872"/>
      <c r="T872" t="n">
        <v>0.01</v>
      </c>
      <c r="U872" t="s">
        <v>10508</v>
      </c>
      <c r="V872" t="s">
        <v>142</v>
      </c>
      <c r="W872" t="n">
        <v>18.24</v>
      </c>
      <c r="X872" t="n">
        <v>0.340952396393</v>
      </c>
      <c r="Y872" t="s">
        <v>10509</v>
      </c>
      <c r="Z872"/>
      <c r="AA872"/>
      <c r="AB872" t="s">
        <v>211</v>
      </c>
      <c r="AC872" t="s">
        <v>10510</v>
      </c>
      <c r="AD872"/>
      <c r="AE872"/>
      <c r="AF872" t="s">
        <v>10511</v>
      </c>
      <c r="AG872" t="s">
        <v>10512</v>
      </c>
      <c r="AH872"/>
      <c r="AI872" t="s">
        <v>419</v>
      </c>
      <c r="AJ872" t="s">
        <v>102</v>
      </c>
      <c r="AK872" t="s">
        <v>419</v>
      </c>
      <c r="AL872" t="s">
        <v>104</v>
      </c>
      <c r="AM872" t="n">
        <v>1</v>
      </c>
      <c r="AN872"/>
      <c r="AO872" t="n">
        <v>117</v>
      </c>
      <c r="AP872" t="n">
        <v>34</v>
      </c>
      <c r="AQ872" t="n">
        <v>119</v>
      </c>
      <c r="AR872" t="n">
        <v>84</v>
      </c>
      <c r="AS872" t="n">
        <v>0</v>
      </c>
      <c r="AT872" t="n">
        <v>127</v>
      </c>
      <c r="AU872" t="n">
        <v>99</v>
      </c>
      <c r="AV872" t="n">
        <v>90</v>
      </c>
      <c r="AW872" t="n">
        <v>99</v>
      </c>
      <c r="AX872" t="n">
        <v>137603</v>
      </c>
      <c r="AY872"/>
      <c r="AZ872" t="n">
        <v>137603</v>
      </c>
      <c r="BA872" t="s">
        <v>105</v>
      </c>
      <c r="BB872" t="s">
        <v>10513</v>
      </c>
      <c r="BC872"/>
      <c r="BD872" t="s">
        <v>107</v>
      </c>
      <c r="BE872" t="s">
        <v>10514</v>
      </c>
      <c r="BF872" t="s">
        <v>10515</v>
      </c>
      <c r="BG872" t="s">
        <v>6424</v>
      </c>
      <c r="BH872" t="s">
        <v>6425</v>
      </c>
      <c r="BI872" t="n">
        <v>0.0008</v>
      </c>
      <c r="BJ872" t="n">
        <v>0</v>
      </c>
      <c r="BK872" t="n">
        <v>0.0058</v>
      </c>
      <c r="BL872" t="n">
        <v>0</v>
      </c>
      <c r="BM872" t="n">
        <v>0</v>
      </c>
      <c r="BN872" t="n">
        <v>0</v>
      </c>
      <c r="BO872" t="n">
        <v>0</v>
      </c>
      <c r="BP872" t="n">
        <v>0.001532</v>
      </c>
      <c r="BQ872" t="n">
        <v>0.01032</v>
      </c>
      <c r="BR872" t="n">
        <v>0</v>
      </c>
      <c r="BS872" t="n">
        <v>0</v>
      </c>
      <c r="BT872" t="n">
        <v>0.0006243</v>
      </c>
      <c r="BU872" t="n">
        <v>0.002934</v>
      </c>
      <c r="BV872" t="n">
        <v>0.0007186</v>
      </c>
      <c r="BW872" t="n">
        <v>0.00004823</v>
      </c>
      <c r="BX872" t="n">
        <v>0</v>
      </c>
      <c r="BY872" t="n">
        <v>0.002552</v>
      </c>
      <c r="BZ872" t="n">
        <v>0.00951</v>
      </c>
      <c r="CA872" t="n">
        <v>0</v>
      </c>
      <c r="CB872" t="n">
        <v>0</v>
      </c>
      <c r="CC872" t="n">
        <v>0.01582</v>
      </c>
      <c r="CD872" t="n">
        <v>0.0003528</v>
      </c>
      <c r="CE872" t="n">
        <v>0.001912</v>
      </c>
      <c r="CF872" t="n">
        <v>0.0004139</v>
      </c>
      <c r="CG872" t="n">
        <v>469</v>
      </c>
      <c r="CH872" t="str">
        <f>=SUBTOTAL(103,CG872)</f>
      </c>
      <c r="CI872" t="str">
        <f>=IF(CH872=1,IFERROR(MAX($CI$1:CI871)+(COUNTIFS($CG$1:CG871,CG872,$CH$1:CH871,1)=0),1),"")</f>
      </c>
    </row>
    <row r="873">
      <c r="A873" t="s">
        <v>10516</v>
      </c>
      <c r="B873" t="s">
        <v>10517</v>
      </c>
      <c r="C873" t="s">
        <v>10518</v>
      </c>
      <c r="D873" t="s">
        <v>10519</v>
      </c>
      <c r="E873" t="s">
        <v>10520</v>
      </c>
      <c r="F873" t="s">
        <v>10521</v>
      </c>
      <c r="G873" t="s">
        <v>92</v>
      </c>
      <c r="H873" t="s">
        <v>93</v>
      </c>
      <c r="I873" t="s">
        <v>342</v>
      </c>
      <c r="J873"/>
      <c r="K873" t="n">
        <v>0.002005</v>
      </c>
      <c r="L873" t="n">
        <v>0.002129</v>
      </c>
      <c r="M873" t="n">
        <v>0.003557</v>
      </c>
      <c r="N873" t="s">
        <v>1398</v>
      </c>
      <c r="O873"/>
      <c r="P873"/>
      <c r="Q873"/>
      <c r="R873"/>
      <c r="S873"/>
      <c r="T873" t="n">
        <v>0.146</v>
      </c>
      <c r="U873" t="s">
        <v>7202</v>
      </c>
      <c r="V873" t="s">
        <v>722</v>
      </c>
      <c r="W873" t="n">
        <v>22.9</v>
      </c>
      <c r="X873" t="n">
        <v>0.586105644703</v>
      </c>
      <c r="Y873" t="s">
        <v>10522</v>
      </c>
      <c r="Z873"/>
      <c r="AA873"/>
      <c r="AB873" t="s">
        <v>1797</v>
      </c>
      <c r="AC873" t="s">
        <v>10523</v>
      </c>
      <c r="AD873"/>
      <c r="AE873"/>
      <c r="AF873" t="s">
        <v>10524</v>
      </c>
      <c r="AG873" t="s">
        <v>10525</v>
      </c>
      <c r="AH873"/>
      <c r="AI873" t="s">
        <v>102</v>
      </c>
      <c r="AJ873" t="s">
        <v>433</v>
      </c>
      <c r="AK873" t="s">
        <v>433</v>
      </c>
      <c r="AL873" t="s">
        <v>104</v>
      </c>
      <c r="AM873" t="n">
        <v>1</v>
      </c>
      <c r="AN873"/>
      <c r="AO873" t="n">
        <v>36</v>
      </c>
      <c r="AP873" t="n">
        <v>103</v>
      </c>
      <c r="AQ873" t="n">
        <v>133</v>
      </c>
      <c r="AR873" t="n">
        <v>0</v>
      </c>
      <c r="AS873" t="n">
        <v>124</v>
      </c>
      <c r="AT873" t="n">
        <v>139</v>
      </c>
      <c r="AU873" t="n">
        <v>84</v>
      </c>
      <c r="AV873" t="n">
        <v>99</v>
      </c>
      <c r="AW873" t="n">
        <v>99</v>
      </c>
      <c r="AX873"/>
      <c r="AY873" t="n">
        <v>137603</v>
      </c>
      <c r="AZ873" t="n">
        <v>137603</v>
      </c>
      <c r="BA873" t="s">
        <v>105</v>
      </c>
      <c r="BB873" t="s">
        <v>10526</v>
      </c>
      <c r="BC873"/>
      <c r="BD873" t="s">
        <v>107</v>
      </c>
      <c r="BE873" t="s">
        <v>10527</v>
      </c>
      <c r="BF873" t="s">
        <v>10528</v>
      </c>
      <c r="BG873" t="s">
        <v>423</v>
      </c>
      <c r="BH873" t="s">
        <v>424</v>
      </c>
      <c r="BI873" t="n">
        <v>0.0008</v>
      </c>
      <c r="BJ873" t="n">
        <v>0.0015</v>
      </c>
      <c r="BK873" t="n">
        <v>0</v>
      </c>
      <c r="BL873" t="n">
        <v>0</v>
      </c>
      <c r="BM873" t="n">
        <v>0.001</v>
      </c>
      <c r="BN873" t="n">
        <v>0.001</v>
      </c>
      <c r="BO873" t="n">
        <v>0.0006767</v>
      </c>
      <c r="BP873" t="n">
        <v>0.0005782</v>
      </c>
      <c r="BQ873" t="n">
        <v>0.003176</v>
      </c>
      <c r="BR873" t="n">
        <v>0</v>
      </c>
      <c r="BS873" t="n">
        <v>0.0006941</v>
      </c>
      <c r="BT873" t="n">
        <v>0.003458</v>
      </c>
      <c r="BU873" t="n">
        <v>0.001796</v>
      </c>
      <c r="BV873" t="n">
        <v>0.0007186</v>
      </c>
      <c r="BW873" t="n">
        <v>0.000748</v>
      </c>
      <c r="BX873" t="n">
        <v>0</v>
      </c>
      <c r="BY873" t="n">
        <v>0.001833</v>
      </c>
      <c r="BZ873" t="n">
        <v>0.00317</v>
      </c>
      <c r="CA873" t="n">
        <v>0</v>
      </c>
      <c r="CB873" t="n">
        <v>0.0005656</v>
      </c>
      <c r="CC873" t="n">
        <v>0</v>
      </c>
      <c r="CD873" t="n">
        <v>0.003557</v>
      </c>
      <c r="CE873" t="n">
        <v>0.001435</v>
      </c>
      <c r="CF873" t="n">
        <v>0.0006211</v>
      </c>
      <c r="CG873" t="n">
        <v>470</v>
      </c>
      <c r="CH873" t="str">
        <f>=SUBTOTAL(103,CG873)</f>
      </c>
      <c r="CI873" t="str">
        <f>=IF(CH873=1,IFERROR(MAX($CI$1:CI872)+(COUNTIFS($CG$1:CG872,CG873,$CH$1:CH872,1)=0),1),"")</f>
      </c>
    </row>
    <row r="874">
      <c r="A874" t="s">
        <v>10529</v>
      </c>
      <c r="B874" t="s">
        <v>10530</v>
      </c>
      <c r="C874" t="s">
        <v>10531</v>
      </c>
      <c r="D874" t="s">
        <v>10532</v>
      </c>
      <c r="E874" t="s">
        <v>10533</v>
      </c>
      <c r="F874" t="s">
        <v>10534</v>
      </c>
      <c r="G874" t="s">
        <v>92</v>
      </c>
      <c r="H874" t="s">
        <v>93</v>
      </c>
      <c r="I874" t="s">
        <v>4603</v>
      </c>
      <c r="J874"/>
      <c r="K874" t="n">
        <v>0.001221</v>
      </c>
      <c r="L874" t="n">
        <v>0.0008019</v>
      </c>
      <c r="M874" t="n">
        <v>0.02941</v>
      </c>
      <c r="N874" t="s">
        <v>159</v>
      </c>
      <c r="O874"/>
      <c r="P874"/>
      <c r="Q874"/>
      <c r="R874"/>
      <c r="S874"/>
      <c r="T874" t="n">
        <v>0.054</v>
      </c>
      <c r="U874" t="s">
        <v>344</v>
      </c>
      <c r="V874" t="s">
        <v>10535</v>
      </c>
      <c r="W874" t="n">
        <v>20.7</v>
      </c>
      <c r="X874" t="n">
        <v>0.37893640995</v>
      </c>
      <c r="Y874" t="s">
        <v>10536</v>
      </c>
      <c r="Z874"/>
      <c r="AA874"/>
      <c r="AB874" t="s">
        <v>284</v>
      </c>
      <c r="AC874" t="s">
        <v>3214</v>
      </c>
      <c r="AD874"/>
      <c r="AE874"/>
      <c r="AF874"/>
      <c r="AG874" t="s">
        <v>10537</v>
      </c>
      <c r="AH874"/>
      <c r="AI874" t="s">
        <v>102</v>
      </c>
      <c r="AJ874" t="s">
        <v>433</v>
      </c>
      <c r="AK874" t="s">
        <v>433</v>
      </c>
      <c r="AL874" t="s">
        <v>228</v>
      </c>
      <c r="AM874" t="n">
        <v>1</v>
      </c>
      <c r="AN874"/>
      <c r="AO874" t="n">
        <v>72</v>
      </c>
      <c r="AP874" t="n">
        <v>119</v>
      </c>
      <c r="AQ874" t="n">
        <v>173</v>
      </c>
      <c r="AR874" t="n">
        <v>0</v>
      </c>
      <c r="AS874" t="n">
        <v>116</v>
      </c>
      <c r="AT874" t="n">
        <v>138</v>
      </c>
      <c r="AU874" t="n">
        <v>99</v>
      </c>
      <c r="AV874" t="n">
        <v>99</v>
      </c>
      <c r="AW874" t="n">
        <v>99</v>
      </c>
      <c r="AX874"/>
      <c r="AY874" t="n">
        <v>137603</v>
      </c>
      <c r="AZ874" t="n">
        <v>137603</v>
      </c>
      <c r="BA874"/>
      <c r="BB874"/>
      <c r="BC874"/>
      <c r="BD874" t="s">
        <v>107</v>
      </c>
      <c r="BE874" t="s">
        <v>10538</v>
      </c>
      <c r="BF874" t="s">
        <v>10539</v>
      </c>
      <c r="BG874" t="s">
        <v>1093</v>
      </c>
      <c r="BH874" t="s">
        <v>3588</v>
      </c>
      <c r="BI874" t="n">
        <v>0.0002</v>
      </c>
      <c r="BJ874" t="n">
        <v>0.0008</v>
      </c>
      <c r="BK874" t="n">
        <v>0</v>
      </c>
      <c r="BL874" t="n">
        <v>0</v>
      </c>
      <c r="BM874" t="n">
        <v>0</v>
      </c>
      <c r="BN874" t="n">
        <v>0</v>
      </c>
      <c r="BO874" t="n">
        <v>0</v>
      </c>
      <c r="BP874" t="n">
        <v>0.00003235</v>
      </c>
      <c r="BQ874" t="n">
        <v>0.0236</v>
      </c>
      <c r="BR874" t="n">
        <v>0.00006373</v>
      </c>
      <c r="BS874" t="n">
        <v>0</v>
      </c>
      <c r="BT874" t="n">
        <v>0.0002358</v>
      </c>
      <c r="BU874" t="n">
        <v>0.002526</v>
      </c>
      <c r="BV874" t="n">
        <v>0</v>
      </c>
      <c r="BW874" t="n">
        <v>0.00007244</v>
      </c>
      <c r="BX874" t="n">
        <v>0</v>
      </c>
      <c r="BY874" t="n">
        <v>0</v>
      </c>
      <c r="BZ874" t="n">
        <v>0.02941</v>
      </c>
      <c r="CA874" t="n">
        <v>0</v>
      </c>
      <c r="CB874" t="n">
        <v>0</v>
      </c>
      <c r="CC874" t="n">
        <v>0</v>
      </c>
      <c r="CD874" t="n">
        <v>0.0002499</v>
      </c>
      <c r="CE874" t="n">
        <v>0</v>
      </c>
      <c r="CF874" t="n">
        <v>0</v>
      </c>
      <c r="CG874" t="n">
        <v>471</v>
      </c>
      <c r="CH874" t="str">
        <f>=SUBTOTAL(103,CG874)</f>
      </c>
      <c r="CI874" t="str">
        <f>=IF(CH874=1,IFERROR(MAX($CI$1:CI873)+(COUNTIFS($CG$1:CG873,CG874,$CH$1:CH873,1)=0),1),"")</f>
      </c>
    </row>
    <row r="875">
      <c r="A875" t="s">
        <v>10540</v>
      </c>
      <c r="B875" t="s">
        <v>10541</v>
      </c>
      <c r="C875" t="s">
        <v>10542</v>
      </c>
      <c r="D875" t="s">
        <v>10543</v>
      </c>
      <c r="E875" t="s">
        <v>10544</v>
      </c>
      <c r="F875" t="s">
        <v>10545</v>
      </c>
      <c r="G875" t="s">
        <v>92</v>
      </c>
      <c r="H875" t="s">
        <v>93</v>
      </c>
      <c r="I875" t="s">
        <v>7931</v>
      </c>
      <c r="J875"/>
      <c r="K875" t="n">
        <v>0.0008376</v>
      </c>
      <c r="L875" t="n">
        <v>0.0004336</v>
      </c>
      <c r="M875" t="n">
        <v>0.01787</v>
      </c>
      <c r="N875" t="s">
        <v>936</v>
      </c>
      <c r="O875" t="n">
        <v>323032</v>
      </c>
      <c r="P875" t="s">
        <v>1228</v>
      </c>
      <c r="Q875" t="s">
        <v>10546</v>
      </c>
      <c r="R875"/>
      <c r="S875" t="s">
        <v>10547</v>
      </c>
      <c r="T875" t="n">
        <v>0.046</v>
      </c>
      <c r="U875" t="s">
        <v>4317</v>
      </c>
      <c r="V875" t="s">
        <v>4883</v>
      </c>
      <c r="W875" t="n">
        <v>17.52</v>
      </c>
      <c r="X875" t="n">
        <v>0.288822323084</v>
      </c>
      <c r="Y875" t="s">
        <v>10548</v>
      </c>
      <c r="Z875"/>
      <c r="AA875"/>
      <c r="AB875" t="s">
        <v>211</v>
      </c>
      <c r="AC875" t="s">
        <v>1810</v>
      </c>
      <c r="AD875" t="s">
        <v>10549</v>
      </c>
      <c r="AE875" t="s">
        <v>247</v>
      </c>
      <c r="AF875"/>
      <c r="AG875" t="s">
        <v>10550</v>
      </c>
      <c r="AH875"/>
      <c r="AI875" t="s">
        <v>102</v>
      </c>
      <c r="AJ875" t="s">
        <v>419</v>
      </c>
      <c r="AK875" t="s">
        <v>433</v>
      </c>
      <c r="AL875" t="s">
        <v>228</v>
      </c>
      <c r="AM875" t="n">
        <v>1</v>
      </c>
      <c r="AN875"/>
      <c r="AO875" t="n">
        <v>35</v>
      </c>
      <c r="AP875" t="n">
        <v>71</v>
      </c>
      <c r="AQ875" t="n">
        <v>112</v>
      </c>
      <c r="AR875" t="n">
        <v>0</v>
      </c>
      <c r="AS875" t="n">
        <v>84</v>
      </c>
      <c r="AT875" t="n">
        <v>138</v>
      </c>
      <c r="AU875" t="n">
        <v>91</v>
      </c>
      <c r="AV875" t="n">
        <v>99</v>
      </c>
      <c r="AW875" t="n">
        <v>99</v>
      </c>
      <c r="AX875"/>
      <c r="AY875" t="n">
        <v>137603</v>
      </c>
      <c r="AZ875" t="n">
        <v>137603</v>
      </c>
      <c r="BA875" t="s">
        <v>105</v>
      </c>
      <c r="BB875" t="s">
        <v>10551</v>
      </c>
      <c r="BC875"/>
      <c r="BD875" t="s">
        <v>107</v>
      </c>
      <c r="BE875" t="s">
        <v>10552</v>
      </c>
      <c r="BF875" t="s">
        <v>10553</v>
      </c>
      <c r="BG875" t="s">
        <v>110</v>
      </c>
      <c r="BH875" t="s">
        <v>1345</v>
      </c>
      <c r="BI875"/>
      <c r="BJ875"/>
      <c r="BK875"/>
      <c r="BL875"/>
      <c r="BM875"/>
      <c r="BN875"/>
      <c r="BO875" t="n">
        <v>0</v>
      </c>
      <c r="BP875" t="n">
        <v>0.00002898</v>
      </c>
      <c r="BQ875" t="n">
        <v>0.01787</v>
      </c>
      <c r="BR875" t="n">
        <v>0</v>
      </c>
      <c r="BS875" t="n">
        <v>0</v>
      </c>
      <c r="BT875" t="n">
        <v>0.0002031</v>
      </c>
      <c r="BU875" t="n">
        <v>0.0008251</v>
      </c>
      <c r="BV875" t="n">
        <v>0</v>
      </c>
      <c r="BW875" t="n">
        <v>0</v>
      </c>
      <c r="BX875" t="n">
        <v>0</v>
      </c>
      <c r="BY875" t="n">
        <v>0</v>
      </c>
      <c r="BZ875" t="n">
        <v>0.01527</v>
      </c>
      <c r="CA875" t="n">
        <v>0</v>
      </c>
      <c r="CB875" t="n">
        <v>0</v>
      </c>
      <c r="CC875" t="n">
        <v>0</v>
      </c>
      <c r="CD875" t="n">
        <v>0.0001764</v>
      </c>
      <c r="CE875" t="n">
        <v>0.0004776</v>
      </c>
      <c r="CF875" t="n">
        <v>0</v>
      </c>
      <c r="CG875" t="n">
        <v>472</v>
      </c>
      <c r="CH875" t="str">
        <f>=SUBTOTAL(103,CG875)</f>
      </c>
      <c r="CI875" t="str">
        <f>=IF(CH875=1,IFERROR(MAX($CI$1:CI874)+(COUNTIFS($CG$1:CG874,CG875,$CH$1:CH874,1)=0),1),"")</f>
      </c>
    </row>
    <row r="876">
      <c r="A876" t="s">
        <v>10554</v>
      </c>
      <c r="B876" t="s">
        <v>10555</v>
      </c>
      <c r="C876" t="s">
        <v>10556</v>
      </c>
      <c r="D876" t="s">
        <v>10557</v>
      </c>
      <c r="E876" t="s">
        <v>10558</v>
      </c>
      <c r="F876" t="s">
        <v>10559</v>
      </c>
      <c r="G876" t="s">
        <v>92</v>
      </c>
      <c r="H876" t="s">
        <v>93</v>
      </c>
      <c r="I876" t="s">
        <v>3129</v>
      </c>
      <c r="J876"/>
      <c r="K876" t="n">
        <v>0.000418</v>
      </c>
      <c r="L876" t="n">
        <v>0.0005456</v>
      </c>
      <c r="M876" t="n">
        <v>0.001448</v>
      </c>
      <c r="N876" t="s">
        <v>936</v>
      </c>
      <c r="O876" t="n">
        <v>1722960</v>
      </c>
      <c r="P876" t="s">
        <v>1007</v>
      </c>
      <c r="Q876" t="s">
        <v>10560</v>
      </c>
      <c r="R876" t="s">
        <v>2021</v>
      </c>
      <c r="S876" t="s">
        <v>10561</v>
      </c>
      <c r="T876" t="n">
        <v>0.128</v>
      </c>
      <c r="U876" t="s">
        <v>324</v>
      </c>
      <c r="V876" t="s">
        <v>10562</v>
      </c>
      <c r="W876" t="n">
        <v>24.7</v>
      </c>
      <c r="X876" t="n">
        <v>0.478932708502</v>
      </c>
      <c r="Y876" t="s">
        <v>10563</v>
      </c>
      <c r="Z876" t="s">
        <v>412</v>
      </c>
      <c r="AA876" t="n">
        <v>0.235384232755133</v>
      </c>
      <c r="AB876" t="s">
        <v>1068</v>
      </c>
      <c r="AC876" t="s">
        <v>10564</v>
      </c>
      <c r="AD876" t="s">
        <v>10565</v>
      </c>
      <c r="AE876" t="s">
        <v>2125</v>
      </c>
      <c r="AF876" t="s">
        <v>10566</v>
      </c>
      <c r="AG876" t="s">
        <v>10567</v>
      </c>
      <c r="AH876"/>
      <c r="AI876" t="s">
        <v>433</v>
      </c>
      <c r="AJ876" t="s">
        <v>102</v>
      </c>
      <c r="AK876" t="s">
        <v>419</v>
      </c>
      <c r="AL876" t="s">
        <v>249</v>
      </c>
      <c r="AM876" t="n">
        <v>1</v>
      </c>
      <c r="AN876"/>
      <c r="AO876" t="n">
        <v>54</v>
      </c>
      <c r="AP876" t="n">
        <v>36</v>
      </c>
      <c r="AQ876" t="n">
        <v>53</v>
      </c>
      <c r="AR876" t="n">
        <v>51</v>
      </c>
      <c r="AS876" t="n">
        <v>0</v>
      </c>
      <c r="AT876" t="n">
        <v>58</v>
      </c>
      <c r="AU876" t="n">
        <v>99</v>
      </c>
      <c r="AV876" t="n">
        <v>89</v>
      </c>
      <c r="AW876" t="n">
        <v>99</v>
      </c>
      <c r="AX876" t="n">
        <v>137603</v>
      </c>
      <c r="AY876"/>
      <c r="AZ876" t="n">
        <v>137603</v>
      </c>
      <c r="BA876"/>
      <c r="BB876"/>
      <c r="BC876"/>
      <c r="BD876" t="s">
        <v>107</v>
      </c>
      <c r="BE876" t="s">
        <v>10568</v>
      </c>
      <c r="BF876" t="s">
        <v>10569</v>
      </c>
      <c r="BG876" t="s">
        <v>966</v>
      </c>
      <c r="BH876" t="s">
        <v>2738</v>
      </c>
      <c r="BI876"/>
      <c r="BJ876"/>
      <c r="BK876"/>
      <c r="BL876"/>
      <c r="BM876"/>
      <c r="BN876"/>
      <c r="BO876" t="n">
        <v>0.0001103</v>
      </c>
      <c r="BP876" t="n">
        <v>0.0002937</v>
      </c>
      <c r="BQ876" t="n">
        <v>0.001448</v>
      </c>
      <c r="BR876" t="n">
        <v>0</v>
      </c>
      <c r="BS876" t="n">
        <v>0.00005825</v>
      </c>
      <c r="BT876" t="n">
        <v>0.0005606</v>
      </c>
      <c r="BU876" t="n">
        <v>0.001232</v>
      </c>
      <c r="BV876" t="n">
        <v>0.0001375</v>
      </c>
      <c r="BW876" t="n">
        <v>0.0001207</v>
      </c>
      <c r="BX876" t="n">
        <v>0</v>
      </c>
      <c r="BY876" t="n">
        <v>0.00131</v>
      </c>
      <c r="BZ876" t="n">
        <v>0.001441</v>
      </c>
      <c r="CA876" t="n">
        <v>0</v>
      </c>
      <c r="CB876" t="n">
        <v>0</v>
      </c>
      <c r="CC876" t="n">
        <v>0</v>
      </c>
      <c r="CD876" t="n">
        <v>0.0007498</v>
      </c>
      <c r="CE876" t="n">
        <v>0.0009569</v>
      </c>
      <c r="CF876" t="n">
        <v>0</v>
      </c>
      <c r="CG876" t="n">
        <v>473</v>
      </c>
      <c r="CH876" t="str">
        <f>=SUBTOTAL(103,CG876)</f>
      </c>
      <c r="CI876" t="str">
        <f>=IF(CH876=1,IFERROR(MAX($CI$1:CI875)+(COUNTIFS($CG$1:CG875,CG876,$CH$1:CH875,1)=0),1),"")</f>
      </c>
    </row>
    <row r="877">
      <c r="A877" t="s">
        <v>10570</v>
      </c>
      <c r="B877" t="s">
        <v>10571</v>
      </c>
      <c r="C877" t="s">
        <v>10572</v>
      </c>
      <c r="D877" t="s">
        <v>10573</v>
      </c>
      <c r="E877" t="s">
        <v>10574</v>
      </c>
      <c r="F877" t="s">
        <v>10575</v>
      </c>
      <c r="G877" t="s">
        <v>92</v>
      </c>
      <c r="H877" t="s">
        <v>93</v>
      </c>
      <c r="I877" t="s">
        <v>179</v>
      </c>
      <c r="J877"/>
      <c r="K877" t="n">
        <v>0.002169</v>
      </c>
      <c r="L877" t="n">
        <v>0.01276</v>
      </c>
      <c r="M877" t="n">
        <v>0.0416</v>
      </c>
      <c r="N877" t="s">
        <v>993</v>
      </c>
      <c r="O877"/>
      <c r="P877"/>
      <c r="Q877"/>
      <c r="R877"/>
      <c r="S877"/>
      <c r="T877" t="n">
        <v>0.039</v>
      </c>
      <c r="U877" t="s">
        <v>1138</v>
      </c>
      <c r="V877" t="s">
        <v>244</v>
      </c>
      <c r="W877" t="n">
        <v>0.059</v>
      </c>
      <c r="X877" t="n">
        <v>0.195574373007</v>
      </c>
      <c r="Y877" t="s">
        <v>10576</v>
      </c>
      <c r="Z877"/>
      <c r="AA877"/>
      <c r="AB877" t="s">
        <v>211</v>
      </c>
      <c r="AC877" t="s">
        <v>212</v>
      </c>
      <c r="AD877"/>
      <c r="AE877"/>
      <c r="AF877" t="s">
        <v>10577</v>
      </c>
      <c r="AG877" t="s">
        <v>10578</v>
      </c>
      <c r="AH877"/>
      <c r="AI877"/>
      <c r="AJ877"/>
      <c r="AK877"/>
      <c r="AL877" t="s">
        <v>125</v>
      </c>
      <c r="AM877"/>
      <c r="AN877"/>
      <c r="AO877"/>
      <c r="AP877"/>
      <c r="AQ877"/>
      <c r="AR877"/>
      <c r="AS877"/>
      <c r="AT877"/>
      <c r="AU877"/>
      <c r="AV877"/>
      <c r="AW877"/>
      <c r="AX877"/>
      <c r="AY877"/>
      <c r="AZ877"/>
      <c r="BA877" t="s">
        <v>105</v>
      </c>
      <c r="BB877" t="s">
        <v>10579</v>
      </c>
      <c r="BC877"/>
      <c r="BD877" t="s">
        <v>107</v>
      </c>
      <c r="BE877" t="s">
        <v>10580</v>
      </c>
      <c r="BF877" t="s">
        <v>10581</v>
      </c>
      <c r="BG877" t="s">
        <v>301</v>
      </c>
      <c r="BH877" t="s">
        <v>748</v>
      </c>
      <c r="BI877" t="n">
        <v>0.018</v>
      </c>
      <c r="BJ877" t="n">
        <v>0.0416</v>
      </c>
      <c r="BK877" t="n">
        <v>0.013</v>
      </c>
      <c r="BL877" t="n">
        <v>0.0198</v>
      </c>
      <c r="BM877" t="n">
        <v>0.004</v>
      </c>
      <c r="BN877" t="n">
        <v>0.002</v>
      </c>
      <c r="BO877" t="n">
        <v>0.02824</v>
      </c>
      <c r="BP877" t="n">
        <v>0.001352</v>
      </c>
      <c r="BQ877" t="n">
        <v>0</v>
      </c>
      <c r="BR877" t="n">
        <v>0.000555</v>
      </c>
      <c r="BS877" t="n">
        <v>0.0000468</v>
      </c>
      <c r="BT877" t="n">
        <v>0.0003014</v>
      </c>
      <c r="BU877" t="n">
        <v>0.001157</v>
      </c>
      <c r="BV877" t="n">
        <v>0.0003598</v>
      </c>
      <c r="BW877" t="n">
        <v>0.03769</v>
      </c>
      <c r="BX877" t="n">
        <v>0.001114</v>
      </c>
      <c r="BY877" t="n">
        <v>0.01427</v>
      </c>
      <c r="BZ877" t="n">
        <v>0.0009009</v>
      </c>
      <c r="CA877" t="n">
        <v>0.01628</v>
      </c>
      <c r="CB877" t="n">
        <v>0.003528</v>
      </c>
      <c r="CC877" t="n">
        <v>0</v>
      </c>
      <c r="CD877" t="n">
        <v>0.001328</v>
      </c>
      <c r="CE877" t="n">
        <v>0.01402</v>
      </c>
      <c r="CF877" t="n">
        <v>0.00323</v>
      </c>
      <c r="CG877" t="n">
        <v>474</v>
      </c>
      <c r="CH877" t="str">
        <f>=SUBTOTAL(103,CG877)</f>
      </c>
      <c r="CI877" t="str">
        <f>=IF(CH877=1,IFERROR(MAX($CI$1:CI876)+(COUNTIFS($CG$1:CG876,CG877,$CH$1:CH876,1)=0),1),"")</f>
      </c>
    </row>
    <row r="878">
      <c r="A878" t="s">
        <v>10582</v>
      </c>
      <c r="B878" t="s">
        <v>10583</v>
      </c>
      <c r="C878" t="s">
        <v>10584</v>
      </c>
      <c r="D878" t="s">
        <v>10585</v>
      </c>
      <c r="E878" t="s">
        <v>10586</v>
      </c>
      <c r="F878" t="s">
        <v>10587</v>
      </c>
      <c r="G878" t="s">
        <v>92</v>
      </c>
      <c r="H878" t="s">
        <v>93</v>
      </c>
      <c r="I878" t="s">
        <v>179</v>
      </c>
      <c r="J878"/>
      <c r="K878" t="n">
        <v>0</v>
      </c>
      <c r="L878" t="n">
        <v>0.1417</v>
      </c>
      <c r="M878" t="n">
        <v>0.1769</v>
      </c>
      <c r="N878" t="s">
        <v>1185</v>
      </c>
      <c r="O878"/>
      <c r="P878"/>
      <c r="Q878"/>
      <c r="R878"/>
      <c r="S878"/>
      <c r="T878" t="n">
        <v>0.117</v>
      </c>
      <c r="U878" t="s">
        <v>3385</v>
      </c>
      <c r="V878" t="s">
        <v>244</v>
      </c>
      <c r="W878" t="n">
        <v>22</v>
      </c>
      <c r="X878" t="n">
        <v>0.23379778862</v>
      </c>
      <c r="Y878" t="s">
        <v>10588</v>
      </c>
      <c r="Z878"/>
      <c r="AA878"/>
      <c r="AB878" t="s">
        <v>211</v>
      </c>
      <c r="AC878" t="s">
        <v>10589</v>
      </c>
      <c r="AD878"/>
      <c r="AE878"/>
      <c r="AF878" t="s">
        <v>10590</v>
      </c>
      <c r="AG878" t="s">
        <v>10591</v>
      </c>
      <c r="AH878" t="s">
        <v>10592</v>
      </c>
      <c r="AI878" t="s">
        <v>419</v>
      </c>
      <c r="AJ878" t="s">
        <v>433</v>
      </c>
      <c r="AK878" t="s">
        <v>433</v>
      </c>
      <c r="AL878" t="s">
        <v>228</v>
      </c>
      <c r="AM878" t="n">
        <v>1</v>
      </c>
      <c r="AN878"/>
      <c r="AO878" t="n">
        <v>210</v>
      </c>
      <c r="AP878" t="n">
        <v>174</v>
      </c>
      <c r="AQ878" t="n">
        <v>247</v>
      </c>
      <c r="AR878" t="n">
        <v>29</v>
      </c>
      <c r="AS878" t="n">
        <v>28</v>
      </c>
      <c r="AT878" t="n">
        <v>0</v>
      </c>
      <c r="AU878" t="n">
        <v>99</v>
      </c>
      <c r="AV878" t="n">
        <v>99</v>
      </c>
      <c r="AW878" t="n">
        <v>36</v>
      </c>
      <c r="AX878" t="n">
        <v>137603</v>
      </c>
      <c r="AY878" t="n">
        <v>137603</v>
      </c>
      <c r="AZ878" t="n">
        <v>137603</v>
      </c>
      <c r="BA878" t="s">
        <v>105</v>
      </c>
      <c r="BB878" t="s">
        <v>10593</v>
      </c>
      <c r="BC878"/>
      <c r="BD878" t="s">
        <v>107</v>
      </c>
      <c r="BE878" t="s">
        <v>10594</v>
      </c>
      <c r="BF878" t="s">
        <v>10595</v>
      </c>
      <c r="BG878" t="s">
        <v>890</v>
      </c>
      <c r="BH878" t="s">
        <v>891</v>
      </c>
      <c r="BI878"/>
      <c r="BJ878"/>
      <c r="BK878"/>
      <c r="BL878"/>
      <c r="BM878"/>
      <c r="BN878"/>
      <c r="BO878" t="n">
        <v>0</v>
      </c>
      <c r="BP878" t="n">
        <v>0</v>
      </c>
      <c r="BQ878" t="n">
        <v>0</v>
      </c>
      <c r="BR878" t="n">
        <v>0</v>
      </c>
      <c r="BS878" t="n">
        <v>0</v>
      </c>
      <c r="BT878" t="n">
        <v>0</v>
      </c>
      <c r="BU878" t="n">
        <v>0</v>
      </c>
      <c r="BV878" t="n">
        <v>0</v>
      </c>
      <c r="BW878" t="n">
        <v>0.1622</v>
      </c>
      <c r="BX878" t="n">
        <v>0.1132</v>
      </c>
      <c r="BY878" t="n">
        <v>0.1472</v>
      </c>
      <c r="BZ878" t="n">
        <v>0.1371</v>
      </c>
      <c r="CA878" t="n">
        <v>0.05249</v>
      </c>
      <c r="CB878" t="n">
        <v>0.1769</v>
      </c>
      <c r="CC878" t="n">
        <v>0.1719</v>
      </c>
      <c r="CD878" t="n">
        <v>0.1357</v>
      </c>
      <c r="CE878" t="n">
        <v>0.1367</v>
      </c>
      <c r="CF878" t="n">
        <v>0.08759</v>
      </c>
      <c r="CG878" t="n">
        <v>475</v>
      </c>
      <c r="CH878" t="str">
        <f>=SUBTOTAL(103,CG878)</f>
      </c>
      <c r="CI878" t="str">
        <f>=IF(CH878=1,IFERROR(MAX($CI$1:CI877)+(COUNTIFS($CG$1:CG877,CG878,$CH$1:CH877,1)=0),1),"")</f>
      </c>
    </row>
    <row r="879">
      <c r="A879" t="s">
        <v>10582</v>
      </c>
      <c r="B879" t="s">
        <v>10596</v>
      </c>
      <c r="C879" t="s">
        <v>10597</v>
      </c>
      <c r="D879" t="s">
        <v>10585</v>
      </c>
      <c r="E879" t="s">
        <v>10598</v>
      </c>
      <c r="F879" t="s">
        <v>10599</v>
      </c>
      <c r="G879" t="s">
        <v>92</v>
      </c>
      <c r="H879" t="s">
        <v>93</v>
      </c>
      <c r="I879" t="s">
        <v>179</v>
      </c>
      <c r="J879"/>
      <c r="K879" t="n">
        <v>0</v>
      </c>
      <c r="L879" t="n">
        <v>0.06468</v>
      </c>
      <c r="M879" t="n">
        <v>0.08559</v>
      </c>
      <c r="N879" t="s">
        <v>1185</v>
      </c>
      <c r="O879"/>
      <c r="P879"/>
      <c r="Q879"/>
      <c r="R879"/>
      <c r="S879"/>
      <c r="T879" t="n">
        <v>0.12</v>
      </c>
      <c r="U879" t="s">
        <v>878</v>
      </c>
      <c r="V879" t="s">
        <v>244</v>
      </c>
      <c r="W879" t="n">
        <v>13.62</v>
      </c>
      <c r="X879" t="n">
        <v>0.236725583673</v>
      </c>
      <c r="Y879" t="s">
        <v>10600</v>
      </c>
      <c r="Z879"/>
      <c r="AA879"/>
      <c r="AB879" t="s">
        <v>327</v>
      </c>
      <c r="AC879" t="s">
        <v>10601</v>
      </c>
      <c r="AD879"/>
      <c r="AE879"/>
      <c r="AF879" t="s">
        <v>10602</v>
      </c>
      <c r="AG879" t="s">
        <v>10603</v>
      </c>
      <c r="AH879" t="s">
        <v>10592</v>
      </c>
      <c r="AI879" t="s">
        <v>419</v>
      </c>
      <c r="AJ879" t="s">
        <v>433</v>
      </c>
      <c r="AK879" t="s">
        <v>433</v>
      </c>
      <c r="AL879" t="s">
        <v>104</v>
      </c>
      <c r="AM879" t="n">
        <v>1</v>
      </c>
      <c r="AN879"/>
      <c r="AO879" t="n">
        <v>212</v>
      </c>
      <c r="AP879" t="n">
        <v>182</v>
      </c>
      <c r="AQ879" t="n">
        <v>257</v>
      </c>
      <c r="AR879" t="n">
        <v>21</v>
      </c>
      <c r="AS879" t="n">
        <v>18</v>
      </c>
      <c r="AT879" t="n">
        <v>0</v>
      </c>
      <c r="AU879" t="n">
        <v>99</v>
      </c>
      <c r="AV879" t="n">
        <v>99</v>
      </c>
      <c r="AW879" t="n">
        <v>35</v>
      </c>
      <c r="AX879" t="n">
        <v>137603</v>
      </c>
      <c r="AY879" t="n">
        <v>137603</v>
      </c>
      <c r="AZ879" t="n">
        <v>137603</v>
      </c>
      <c r="BA879" t="s">
        <v>105</v>
      </c>
      <c r="BB879" t="s">
        <v>10593</v>
      </c>
      <c r="BC879"/>
      <c r="BD879" t="s">
        <v>107</v>
      </c>
      <c r="BE879" t="s">
        <v>10594</v>
      </c>
      <c r="BF879" t="s">
        <v>10595</v>
      </c>
      <c r="BG879" t="s">
        <v>10604</v>
      </c>
      <c r="BH879" t="s">
        <v>10605</v>
      </c>
      <c r="BI879"/>
      <c r="BJ879"/>
      <c r="BK879"/>
      <c r="BL879"/>
      <c r="BM879"/>
      <c r="BN879"/>
      <c r="BO879" t="n">
        <v>0</v>
      </c>
      <c r="BP879" t="n">
        <v>0</v>
      </c>
      <c r="BQ879" t="n">
        <v>0</v>
      </c>
      <c r="BR879" t="n">
        <v>0</v>
      </c>
      <c r="BS879" t="n">
        <v>0</v>
      </c>
      <c r="BT879" t="n">
        <v>0</v>
      </c>
      <c r="BU879" t="n">
        <v>0</v>
      </c>
      <c r="BV879" t="n">
        <v>0</v>
      </c>
      <c r="BW879" t="n">
        <v>0.0808</v>
      </c>
      <c r="BX879" t="n">
        <v>0.05133</v>
      </c>
      <c r="BY879" t="n">
        <v>0.06896</v>
      </c>
      <c r="BZ879" t="n">
        <v>0.04723</v>
      </c>
      <c r="CA879" t="n">
        <v>0.02559</v>
      </c>
      <c r="CB879" t="n">
        <v>0.08559</v>
      </c>
      <c r="CC879" t="n">
        <v>0.06757</v>
      </c>
      <c r="CD879" t="n">
        <v>0.05763</v>
      </c>
      <c r="CE879" t="n">
        <v>0.06058</v>
      </c>
      <c r="CF879" t="n">
        <v>0.04203</v>
      </c>
      <c r="CG879" t="n">
        <v>475</v>
      </c>
      <c r="CH879" t="str">
        <f>=SUBTOTAL(103,CG879)</f>
      </c>
      <c r="CI879" t="str">
        <f>=IF(CH879=1,IFERROR(MAX($CI$1:CI878)+(COUNTIFS($CG$1:CG878,CG879,$CH$1:CH878,1)=0),1),"")</f>
      </c>
    </row>
    <row r="880">
      <c r="A880" t="s">
        <v>10582</v>
      </c>
      <c r="B880" t="s">
        <v>10606</v>
      </c>
      <c r="C880" t="s">
        <v>10607</v>
      </c>
      <c r="D880" t="s">
        <v>10585</v>
      </c>
      <c r="E880" t="s">
        <v>10608</v>
      </c>
      <c r="F880" t="s">
        <v>10609</v>
      </c>
      <c r="G880" t="s">
        <v>92</v>
      </c>
      <c r="H880" t="s">
        <v>93</v>
      </c>
      <c r="I880" t="s">
        <v>179</v>
      </c>
      <c r="J880"/>
      <c r="K880" t="n">
        <v>0.000004003</v>
      </c>
      <c r="L880" t="n">
        <v>0.05316</v>
      </c>
      <c r="M880" t="n">
        <v>0.07307</v>
      </c>
      <c r="N880" t="s">
        <v>1185</v>
      </c>
      <c r="O880"/>
      <c r="P880"/>
      <c r="Q880"/>
      <c r="R880"/>
      <c r="S880"/>
      <c r="T880" t="n">
        <v>0.11</v>
      </c>
      <c r="U880" t="s">
        <v>697</v>
      </c>
      <c r="V880" t="s">
        <v>244</v>
      </c>
      <c r="W880" t="n">
        <v>23.4</v>
      </c>
      <c r="X880" t="n">
        <v>0.307996362448</v>
      </c>
      <c r="Y880" t="s">
        <v>10610</v>
      </c>
      <c r="Z880"/>
      <c r="AA880"/>
      <c r="AB880" t="s">
        <v>211</v>
      </c>
      <c r="AC880" t="s">
        <v>10611</v>
      </c>
      <c r="AD880"/>
      <c r="AE880"/>
      <c r="AF880" t="s">
        <v>10612</v>
      </c>
      <c r="AG880" t="s">
        <v>10613</v>
      </c>
      <c r="AH880" t="s">
        <v>10592</v>
      </c>
      <c r="AI880" t="s">
        <v>419</v>
      </c>
      <c r="AJ880" t="s">
        <v>433</v>
      </c>
      <c r="AK880" t="s">
        <v>433</v>
      </c>
      <c r="AL880" t="s">
        <v>104</v>
      </c>
      <c r="AM880" t="n">
        <v>1</v>
      </c>
      <c r="AN880"/>
      <c r="AO880" t="n">
        <v>217</v>
      </c>
      <c r="AP880" t="n">
        <v>187</v>
      </c>
      <c r="AQ880" t="n">
        <v>256</v>
      </c>
      <c r="AR880" t="n">
        <v>20</v>
      </c>
      <c r="AS880" t="n">
        <v>18</v>
      </c>
      <c r="AT880" t="n">
        <v>0</v>
      </c>
      <c r="AU880" t="n">
        <v>99</v>
      </c>
      <c r="AV880" t="n">
        <v>99</v>
      </c>
      <c r="AW880" t="n">
        <v>35</v>
      </c>
      <c r="AX880" t="n">
        <v>137603</v>
      </c>
      <c r="AY880" t="n">
        <v>137603</v>
      </c>
      <c r="AZ880" t="n">
        <v>137603</v>
      </c>
      <c r="BA880" t="s">
        <v>105</v>
      </c>
      <c r="BB880" t="s">
        <v>10593</v>
      </c>
      <c r="BC880"/>
      <c r="BD880" t="s">
        <v>107</v>
      </c>
      <c r="BE880" t="s">
        <v>10594</v>
      </c>
      <c r="BF880" t="s">
        <v>10595</v>
      </c>
      <c r="BG880" t="s">
        <v>2523</v>
      </c>
      <c r="BH880" t="s">
        <v>8303</v>
      </c>
      <c r="BI880"/>
      <c r="BJ880"/>
      <c r="BK880"/>
      <c r="BL880"/>
      <c r="BM880"/>
      <c r="BN880"/>
      <c r="BO880" t="n">
        <v>0</v>
      </c>
      <c r="BP880" t="n">
        <v>0</v>
      </c>
      <c r="BQ880" t="n">
        <v>0</v>
      </c>
      <c r="BR880" t="n">
        <v>0.0000544</v>
      </c>
      <c r="BS880" t="n">
        <v>0</v>
      </c>
      <c r="BT880" t="n">
        <v>0</v>
      </c>
      <c r="BU880" t="n">
        <v>0</v>
      </c>
      <c r="BV880" t="n">
        <v>0</v>
      </c>
      <c r="BW880" t="n">
        <v>0.06792</v>
      </c>
      <c r="BX880" t="n">
        <v>0.04332</v>
      </c>
      <c r="BY880" t="n">
        <v>0.05784</v>
      </c>
      <c r="BZ880" t="n">
        <v>0.0376</v>
      </c>
      <c r="CA880" t="n">
        <v>0.01958</v>
      </c>
      <c r="CB880" t="n">
        <v>0.07307</v>
      </c>
      <c r="CC880" t="n">
        <v>0.05769</v>
      </c>
      <c r="CD880" t="n">
        <v>0.04593</v>
      </c>
      <c r="CE880" t="n">
        <v>0.05254</v>
      </c>
      <c r="CF880" t="n">
        <v>0.03396</v>
      </c>
      <c r="CG880" t="n">
        <v>475</v>
      </c>
      <c r="CH880" t="str">
        <f>=SUBTOTAL(103,CG880)</f>
      </c>
      <c r="CI880" t="str">
        <f>=IF(CH880=1,IFERROR(MAX($CI$1:CI879)+(COUNTIFS($CG$1:CG879,CG880,$CH$1:CH879,1)=0),1),"")</f>
      </c>
    </row>
    <row r="881">
      <c r="A881" t="s">
        <v>10614</v>
      </c>
      <c r="B881" t="s">
        <v>10615</v>
      </c>
      <c r="C881" t="s">
        <v>10616</v>
      </c>
      <c r="D881" t="s">
        <v>10617</v>
      </c>
      <c r="E881" t="s">
        <v>10618</v>
      </c>
      <c r="F881" t="s">
        <v>10619</v>
      </c>
      <c r="G881" t="s">
        <v>92</v>
      </c>
      <c r="H881" t="s">
        <v>93</v>
      </c>
      <c r="I881" t="s">
        <v>5948</v>
      </c>
      <c r="J881"/>
      <c r="K881" t="n">
        <v>0.001944</v>
      </c>
      <c r="L881" t="n">
        <v>0.001392</v>
      </c>
      <c r="M881" t="n">
        <v>0.006842</v>
      </c>
      <c r="N881" t="s">
        <v>936</v>
      </c>
      <c r="O881"/>
      <c r="P881"/>
      <c r="Q881"/>
      <c r="R881"/>
      <c r="S881"/>
      <c r="T881" t="n">
        <v>0.178</v>
      </c>
      <c r="U881" t="s">
        <v>344</v>
      </c>
      <c r="V881" t="s">
        <v>1066</v>
      </c>
      <c r="W881" t="n">
        <v>24.6</v>
      </c>
      <c r="X881" t="n">
        <v>0.642046809196</v>
      </c>
      <c r="Y881" t="s">
        <v>10620</v>
      </c>
      <c r="Z881"/>
      <c r="AA881"/>
      <c r="AB881" t="s">
        <v>3042</v>
      </c>
      <c r="AC881" t="s">
        <v>10621</v>
      </c>
      <c r="AD881"/>
      <c r="AE881"/>
      <c r="AF881" t="s">
        <v>10622</v>
      </c>
      <c r="AG881" t="s">
        <v>10623</v>
      </c>
      <c r="AH881"/>
      <c r="AI881" t="s">
        <v>102</v>
      </c>
      <c r="AJ881" t="s">
        <v>419</v>
      </c>
      <c r="AK881" t="s">
        <v>433</v>
      </c>
      <c r="AL881" t="s">
        <v>228</v>
      </c>
      <c r="AM881" t="n">
        <v>1</v>
      </c>
      <c r="AN881"/>
      <c r="AO881" t="n">
        <v>35</v>
      </c>
      <c r="AP881" t="n">
        <v>59</v>
      </c>
      <c r="AQ881" t="n">
        <v>89</v>
      </c>
      <c r="AR881" t="n">
        <v>0</v>
      </c>
      <c r="AS881" t="n">
        <v>95</v>
      </c>
      <c r="AT881" t="n">
        <v>96</v>
      </c>
      <c r="AU881" t="n">
        <v>87</v>
      </c>
      <c r="AV881" t="n">
        <v>99</v>
      </c>
      <c r="AW881" t="n">
        <v>99</v>
      </c>
      <c r="AX881"/>
      <c r="AY881" t="n">
        <v>137603</v>
      </c>
      <c r="AZ881" t="n">
        <v>137603</v>
      </c>
      <c r="BA881" t="s">
        <v>105</v>
      </c>
      <c r="BB881" t="s">
        <v>10624</v>
      </c>
      <c r="BC881"/>
      <c r="BD881" t="s">
        <v>107</v>
      </c>
      <c r="BE881" t="s">
        <v>10625</v>
      </c>
      <c r="BF881" t="s">
        <v>10626</v>
      </c>
      <c r="BG881" t="s">
        <v>1937</v>
      </c>
      <c r="BH881" t="s">
        <v>1938</v>
      </c>
      <c r="BI881" t="n">
        <v>0.0006</v>
      </c>
      <c r="BJ881" t="n">
        <v>0</v>
      </c>
      <c r="BK881" t="n">
        <v>0</v>
      </c>
      <c r="BL881" t="n">
        <v>0</v>
      </c>
      <c r="BM881" t="n">
        <v>0.001</v>
      </c>
      <c r="BN881" t="n">
        <v>0.002</v>
      </c>
      <c r="BO881" t="n">
        <v>0.0007024</v>
      </c>
      <c r="BP881" t="n">
        <v>0.0006797</v>
      </c>
      <c r="BQ881" t="n">
        <v>0.006842</v>
      </c>
      <c r="BR881" t="n">
        <v>0.00005471</v>
      </c>
      <c r="BS881" t="n">
        <v>0.001123</v>
      </c>
      <c r="BT881" t="n">
        <v>0.002195</v>
      </c>
      <c r="BU881" t="n">
        <v>0.002012</v>
      </c>
      <c r="BV881" t="n">
        <v>0.003213</v>
      </c>
      <c r="BW881" t="n">
        <v>0.0003617</v>
      </c>
      <c r="BX881" t="n">
        <v>0</v>
      </c>
      <c r="BY881" t="n">
        <v>0.0003924</v>
      </c>
      <c r="BZ881" t="n">
        <v>0.004611</v>
      </c>
      <c r="CA881" t="n">
        <v>0</v>
      </c>
      <c r="CB881" t="n">
        <v>0.0009406</v>
      </c>
      <c r="CC881" t="n">
        <v>0</v>
      </c>
      <c r="CD881" t="n">
        <v>0.00219</v>
      </c>
      <c r="CE881" t="n">
        <v>0.001433</v>
      </c>
      <c r="CF881" t="n">
        <v>0.00269</v>
      </c>
      <c r="CG881" t="n">
        <v>476</v>
      </c>
      <c r="CH881" t="str">
        <f>=SUBTOTAL(103,CG881)</f>
      </c>
      <c r="CI881" t="str">
        <f>=IF(CH881=1,IFERROR(MAX($CI$1:CI880)+(COUNTIFS($CG$1:CG880,CG881,$CH$1:CH880,1)=0),1),"")</f>
      </c>
    </row>
    <row r="882">
      <c r="A882" t="s">
        <v>10627</v>
      </c>
      <c r="B882" t="s">
        <v>10628</v>
      </c>
      <c r="C882" t="s">
        <v>10629</v>
      </c>
      <c r="D882" t="s">
        <v>10630</v>
      </c>
      <c r="E882" t="s">
        <v>10631</v>
      </c>
      <c r="F882" t="s">
        <v>10632</v>
      </c>
      <c r="G882" t="s">
        <v>949</v>
      </c>
      <c r="H882" t="s">
        <v>93</v>
      </c>
      <c r="I882" t="s">
        <v>587</v>
      </c>
      <c r="J882"/>
      <c r="K882" t="n">
        <v>0.00007011</v>
      </c>
      <c r="L882" t="n">
        <v>0.00009231</v>
      </c>
      <c r="M882" t="n">
        <v>0.00346</v>
      </c>
      <c r="N882" t="s">
        <v>159</v>
      </c>
      <c r="O882"/>
      <c r="P882"/>
      <c r="Q882"/>
      <c r="R882"/>
      <c r="S882"/>
      <c r="T882"/>
      <c r="U882"/>
      <c r="V882"/>
      <c r="W882" t="n">
        <v>17.34</v>
      </c>
      <c r="X882"/>
      <c r="Y882"/>
      <c r="Z882"/>
      <c r="AA882"/>
      <c r="AB882"/>
      <c r="AC882"/>
      <c r="AD882"/>
      <c r="AE882"/>
      <c r="AF882"/>
      <c r="AG882" t="s">
        <v>10633</v>
      </c>
      <c r="AH882"/>
      <c r="AI882" t="s">
        <v>433</v>
      </c>
      <c r="AJ882" t="s">
        <v>102</v>
      </c>
      <c r="AK882" t="s">
        <v>419</v>
      </c>
      <c r="AL882" t="s">
        <v>10634</v>
      </c>
      <c r="AM882" t="n">
        <v>1</v>
      </c>
      <c r="AN882"/>
      <c r="AO882" t="n">
        <v>22</v>
      </c>
      <c r="AP882" t="n">
        <v>39</v>
      </c>
      <c r="AQ882" t="n">
        <v>28</v>
      </c>
      <c r="AR882" t="n">
        <v>13</v>
      </c>
      <c r="AS882" t="n">
        <v>0</v>
      </c>
      <c r="AT882" t="n">
        <v>27</v>
      </c>
      <c r="AU882" t="n">
        <v>99</v>
      </c>
      <c r="AV882" t="n">
        <v>99</v>
      </c>
      <c r="AW882" t="n">
        <v>99</v>
      </c>
      <c r="AX882" t="n">
        <v>137603</v>
      </c>
      <c r="AY882"/>
      <c r="AZ882" t="n">
        <v>137603</v>
      </c>
      <c r="BA882" t="s">
        <v>105</v>
      </c>
      <c r="BB882" t="s">
        <v>10635</v>
      </c>
      <c r="BC882"/>
      <c r="BD882" t="s">
        <v>107</v>
      </c>
      <c r="BE882" t="s">
        <v>10636</v>
      </c>
      <c r="BF882" t="s">
        <v>10637</v>
      </c>
      <c r="BG882" t="s">
        <v>10638</v>
      </c>
      <c r="BH882" t="s">
        <v>10639</v>
      </c>
      <c r="BI882"/>
      <c r="BJ882"/>
      <c r="BK882"/>
      <c r="BL882"/>
      <c r="BM882"/>
      <c r="BN882"/>
      <c r="BO882" t="n">
        <v>0</v>
      </c>
      <c r="BP882" t="n">
        <v>0.00002914</v>
      </c>
      <c r="BQ882" t="n">
        <v>0.001634</v>
      </c>
      <c r="BR882" t="n">
        <v>0</v>
      </c>
      <c r="BS882" t="n">
        <v>0</v>
      </c>
      <c r="BT882" t="n">
        <v>0</v>
      </c>
      <c r="BU882" t="n">
        <v>0</v>
      </c>
      <c r="BV882" t="n">
        <v>0</v>
      </c>
      <c r="BW882" t="n">
        <v>0</v>
      </c>
      <c r="BX882" t="n">
        <v>0</v>
      </c>
      <c r="BY882" t="n">
        <v>0</v>
      </c>
      <c r="BZ882" t="n">
        <v>0.00346</v>
      </c>
      <c r="CA882" t="n">
        <v>0</v>
      </c>
      <c r="CB882" t="n">
        <v>0</v>
      </c>
      <c r="CC882" t="n">
        <v>0</v>
      </c>
      <c r="CD882" t="n">
        <v>0.00002945</v>
      </c>
      <c r="CE882" t="n">
        <v>0</v>
      </c>
      <c r="CF882" t="n">
        <v>0</v>
      </c>
      <c r="CG882" t="n">
        <v>477</v>
      </c>
      <c r="CH882" t="str">
        <f>=SUBTOTAL(103,CG882)</f>
      </c>
      <c r="CI882" t="str">
        <f>=IF(CH882=1,IFERROR(MAX($CI$1:CI881)+(COUNTIFS($CG$1:CG881,CG882,$CH$1:CH881,1)=0),1),"")</f>
      </c>
    </row>
    <row r="883">
      <c r="A883" t="s">
        <v>10640</v>
      </c>
      <c r="B883" t="s">
        <v>10641</v>
      </c>
      <c r="C883" t="s">
        <v>10642</v>
      </c>
      <c r="D883" t="s">
        <v>10643</v>
      </c>
      <c r="E883" t="s">
        <v>10644</v>
      </c>
      <c r="F883" t="s">
        <v>10645</v>
      </c>
      <c r="G883" t="s">
        <v>92</v>
      </c>
      <c r="H883" t="s">
        <v>93</v>
      </c>
      <c r="I883" t="s">
        <v>10646</v>
      </c>
      <c r="J883"/>
      <c r="K883" t="n">
        <v>0.0002507</v>
      </c>
      <c r="L883" t="n">
        <v>0.0001709</v>
      </c>
      <c r="M883" t="n">
        <v>0.003462</v>
      </c>
      <c r="N883" t="s">
        <v>159</v>
      </c>
      <c r="O883" t="n">
        <v>2376730</v>
      </c>
      <c r="P883" t="s">
        <v>1007</v>
      </c>
      <c r="Q883"/>
      <c r="R883"/>
      <c r="S883"/>
      <c r="T883" t="n">
        <v>0.302</v>
      </c>
      <c r="U883" t="s">
        <v>632</v>
      </c>
      <c r="V883" t="s">
        <v>2210</v>
      </c>
      <c r="W883" t="n">
        <v>24.6</v>
      </c>
      <c r="X883" t="n">
        <v>0.697730779648</v>
      </c>
      <c r="Y883" t="s">
        <v>10647</v>
      </c>
      <c r="Z883"/>
      <c r="AA883"/>
      <c r="AB883" t="s">
        <v>1068</v>
      </c>
      <c r="AC883" t="s">
        <v>10648</v>
      </c>
      <c r="AD883"/>
      <c r="AE883"/>
      <c r="AF883"/>
      <c r="AG883" t="s">
        <v>10649</v>
      </c>
      <c r="AH883"/>
      <c r="AI883" t="s">
        <v>433</v>
      </c>
      <c r="AJ883" t="s">
        <v>102</v>
      </c>
      <c r="AK883" t="s">
        <v>419</v>
      </c>
      <c r="AL883" t="s">
        <v>249</v>
      </c>
      <c r="AM883" t="n">
        <v>1</v>
      </c>
      <c r="AN883"/>
      <c r="AO883" t="n">
        <v>197</v>
      </c>
      <c r="AP883" t="n">
        <v>41</v>
      </c>
      <c r="AQ883" t="n">
        <v>240</v>
      </c>
      <c r="AR883" t="n">
        <v>185</v>
      </c>
      <c r="AS883" t="n">
        <v>0</v>
      </c>
      <c r="AT883" t="n">
        <v>235</v>
      </c>
      <c r="AU883" t="n">
        <v>99</v>
      </c>
      <c r="AV883" t="n">
        <v>93</v>
      </c>
      <c r="AW883" t="n">
        <v>99</v>
      </c>
      <c r="AX883" t="n">
        <v>137603</v>
      </c>
      <c r="AY883"/>
      <c r="AZ883" t="n">
        <v>137603</v>
      </c>
      <c r="BA883"/>
      <c r="BB883"/>
      <c r="BC883"/>
      <c r="BD883" t="s">
        <v>107</v>
      </c>
      <c r="BE883" t="s">
        <v>10650</v>
      </c>
      <c r="BF883" t="s">
        <v>10651</v>
      </c>
      <c r="BG883" t="s">
        <v>1892</v>
      </c>
      <c r="BH883" t="s">
        <v>2932</v>
      </c>
      <c r="BI883"/>
      <c r="BJ883"/>
      <c r="BK883"/>
      <c r="BL883"/>
      <c r="BM883"/>
      <c r="BN883"/>
      <c r="BO883" t="n">
        <v>0.0001231</v>
      </c>
      <c r="BP883" t="n">
        <v>0.00002894</v>
      </c>
      <c r="BQ883" t="n">
        <v>0.002382</v>
      </c>
      <c r="BR883" t="n">
        <v>0.00005441</v>
      </c>
      <c r="BS883" t="n">
        <v>0.00009258</v>
      </c>
      <c r="BT883" t="n">
        <v>0.000264</v>
      </c>
      <c r="BU883" t="n">
        <v>0.0003263</v>
      </c>
      <c r="BV883" t="n">
        <v>0.00003267</v>
      </c>
      <c r="BW883" t="n">
        <v>0.00004828</v>
      </c>
      <c r="BX883" t="n">
        <v>0</v>
      </c>
      <c r="BY883" t="n">
        <v>0.000131</v>
      </c>
      <c r="BZ883" t="n">
        <v>0.003462</v>
      </c>
      <c r="CA883" t="n">
        <v>0</v>
      </c>
      <c r="CB883" t="n">
        <v>0</v>
      </c>
      <c r="CC883" t="n">
        <v>0</v>
      </c>
      <c r="CD883" t="n">
        <v>0.0001323</v>
      </c>
      <c r="CE883" t="n">
        <v>0.0004789</v>
      </c>
      <c r="CF883" t="n">
        <v>0</v>
      </c>
      <c r="CG883" t="n">
        <v>478</v>
      </c>
      <c r="CH883" t="str">
        <f>=SUBTOTAL(103,CG883)</f>
      </c>
      <c r="CI883" t="str">
        <f>=IF(CH883=1,IFERROR(MAX($CI$1:CI882)+(COUNTIFS($CG$1:CG882,CG883,$CH$1:CH882,1)=0),1),"")</f>
      </c>
    </row>
    <row r="884">
      <c r="A884" t="s">
        <v>10652</v>
      </c>
      <c r="B884" t="s">
        <v>10653</v>
      </c>
      <c r="C884" t="s">
        <v>10654</v>
      </c>
      <c r="D884" t="s">
        <v>10655</v>
      </c>
      <c r="E884" t="s">
        <v>10656</v>
      </c>
      <c r="F884" t="s">
        <v>10657</v>
      </c>
      <c r="G884" t="s">
        <v>92</v>
      </c>
      <c r="H884" t="s">
        <v>93</v>
      </c>
      <c r="I884" t="s">
        <v>10658</v>
      </c>
      <c r="J884"/>
      <c r="K884" t="n">
        <v>0.0002567</v>
      </c>
      <c r="L884" t="n">
        <v>0.0002168</v>
      </c>
      <c r="M884" t="n">
        <v>0.004608</v>
      </c>
      <c r="N884" t="s">
        <v>159</v>
      </c>
      <c r="O884"/>
      <c r="P884"/>
      <c r="Q884" t="s">
        <v>10659</v>
      </c>
      <c r="R884"/>
      <c r="S884"/>
      <c r="T884" t="n">
        <v>0.351</v>
      </c>
      <c r="U884" t="s">
        <v>96</v>
      </c>
      <c r="V884" t="s">
        <v>474</v>
      </c>
      <c r="W884" t="n">
        <v>21.8</v>
      </c>
      <c r="X884" t="n">
        <v>0.756100952625</v>
      </c>
      <c r="Y884" t="s">
        <v>10660</v>
      </c>
      <c r="Z884"/>
      <c r="AA884"/>
      <c r="AB884" t="s">
        <v>567</v>
      </c>
      <c r="AC884" t="s">
        <v>10661</v>
      </c>
      <c r="AD884"/>
      <c r="AE884"/>
      <c r="AF884" t="s">
        <v>10662</v>
      </c>
      <c r="AG884" t="s">
        <v>10663</v>
      </c>
      <c r="AH884"/>
      <c r="AI884" t="s">
        <v>102</v>
      </c>
      <c r="AJ884" t="s">
        <v>433</v>
      </c>
      <c r="AK884" t="s">
        <v>433</v>
      </c>
      <c r="AL884" t="s">
        <v>104</v>
      </c>
      <c r="AM884" t="n">
        <v>1</v>
      </c>
      <c r="AN884"/>
      <c r="AO884" t="n">
        <v>40</v>
      </c>
      <c r="AP884" t="n">
        <v>46</v>
      </c>
      <c r="AQ884" t="n">
        <v>42</v>
      </c>
      <c r="AR884" t="n">
        <v>0</v>
      </c>
      <c r="AS884" t="n">
        <v>32</v>
      </c>
      <c r="AT884" t="n">
        <v>42</v>
      </c>
      <c r="AU884" t="n">
        <v>99</v>
      </c>
      <c r="AV884" t="n">
        <v>99</v>
      </c>
      <c r="AW884" t="n">
        <v>99</v>
      </c>
      <c r="AX884"/>
      <c r="AY884" t="n">
        <v>137603</v>
      </c>
      <c r="AZ884" t="n">
        <v>137603</v>
      </c>
      <c r="BA884"/>
      <c r="BB884"/>
      <c r="BC884"/>
      <c r="BD884" t="s">
        <v>107</v>
      </c>
      <c r="BE884" t="s">
        <v>10664</v>
      </c>
      <c r="BF884" t="s">
        <v>10665</v>
      </c>
      <c r="BG884" t="s">
        <v>272</v>
      </c>
      <c r="BH884" t="s">
        <v>273</v>
      </c>
      <c r="BI884" t="n">
        <v>0.0004</v>
      </c>
      <c r="BJ884" t="n">
        <v>0.0015</v>
      </c>
      <c r="BK884" t="n">
        <v>0</v>
      </c>
      <c r="BL884" t="n">
        <v>0</v>
      </c>
      <c r="BM884" t="n">
        <v>0</v>
      </c>
      <c r="BN884" t="n">
        <v>0</v>
      </c>
      <c r="BO884" t="n">
        <v>0.00006192</v>
      </c>
      <c r="BP884" t="n">
        <v>0</v>
      </c>
      <c r="BQ884" t="n">
        <v>0.004505</v>
      </c>
      <c r="BR884" t="n">
        <v>0</v>
      </c>
      <c r="BS884" t="n">
        <v>0</v>
      </c>
      <c r="BT884" t="n">
        <v>0.0001067</v>
      </c>
      <c r="BU884" t="n">
        <v>0.0004949</v>
      </c>
      <c r="BV884" t="n">
        <v>0.00009844</v>
      </c>
      <c r="BW884" t="n">
        <v>0.000193</v>
      </c>
      <c r="BX884" t="n">
        <v>0</v>
      </c>
      <c r="BY884" t="n">
        <v>0</v>
      </c>
      <c r="BZ884" t="n">
        <v>0.004608</v>
      </c>
      <c r="CA884" t="n">
        <v>0</v>
      </c>
      <c r="CB884" t="n">
        <v>0</v>
      </c>
      <c r="CC884" t="n">
        <v>0</v>
      </c>
      <c r="CD884" t="n">
        <v>0.0001323</v>
      </c>
      <c r="CE884" t="n">
        <v>0</v>
      </c>
      <c r="CF884" t="n">
        <v>0</v>
      </c>
      <c r="CG884" t="n">
        <v>479</v>
      </c>
      <c r="CH884" t="str">
        <f>=SUBTOTAL(103,CG884)</f>
      </c>
      <c r="CI884" t="str">
        <f>=IF(CH884=1,IFERROR(MAX($CI$1:CI883)+(COUNTIFS($CG$1:CG883,CG884,$CH$1:CH883,1)=0),1),"")</f>
      </c>
    </row>
    <row r="885">
      <c r="A885" t="s">
        <v>10666</v>
      </c>
      <c r="B885" t="s">
        <v>10667</v>
      </c>
      <c r="C885" t="s">
        <v>10668</v>
      </c>
      <c r="D885" t="s">
        <v>10669</v>
      </c>
      <c r="E885" t="s">
        <v>10670</v>
      </c>
      <c r="F885" t="s">
        <v>10671</v>
      </c>
      <c r="G885" t="s">
        <v>92</v>
      </c>
      <c r="H885" t="s">
        <v>93</v>
      </c>
      <c r="I885" t="s">
        <v>10672</v>
      </c>
      <c r="J885"/>
      <c r="K885" t="n">
        <v>0.0002123</v>
      </c>
      <c r="L885" t="n">
        <v>0.0002956</v>
      </c>
      <c r="M885" t="n">
        <v>0.002016</v>
      </c>
      <c r="N885" t="s">
        <v>159</v>
      </c>
      <c r="O885" t="n">
        <v>2383095</v>
      </c>
      <c r="P885" t="s">
        <v>1007</v>
      </c>
      <c r="Q885"/>
      <c r="R885"/>
      <c r="S885"/>
      <c r="T885" t="n">
        <v>0.021</v>
      </c>
      <c r="U885" t="s">
        <v>6032</v>
      </c>
      <c r="V885" t="s">
        <v>379</v>
      </c>
      <c r="W885" t="n">
        <v>11.28</v>
      </c>
      <c r="X885" t="n">
        <v>0.326792836189</v>
      </c>
      <c r="Y885" t="s">
        <v>10673</v>
      </c>
      <c r="Z885"/>
      <c r="AA885"/>
      <c r="AB885" t="s">
        <v>381</v>
      </c>
      <c r="AC885" t="s">
        <v>382</v>
      </c>
      <c r="AD885"/>
      <c r="AE885"/>
      <c r="AF885"/>
      <c r="AG885" t="s">
        <v>10674</v>
      </c>
      <c r="AH885"/>
      <c r="AI885" t="s">
        <v>433</v>
      </c>
      <c r="AJ885" t="s">
        <v>102</v>
      </c>
      <c r="AK885" t="s">
        <v>419</v>
      </c>
      <c r="AL885" t="s">
        <v>228</v>
      </c>
      <c r="AM885" t="n">
        <v>1</v>
      </c>
      <c r="AN885"/>
      <c r="AO885" t="n">
        <v>15</v>
      </c>
      <c r="AP885" t="n">
        <v>25</v>
      </c>
      <c r="AQ885" t="n">
        <v>13</v>
      </c>
      <c r="AR885" t="n">
        <v>10</v>
      </c>
      <c r="AS885" t="n">
        <v>0</v>
      </c>
      <c r="AT885" t="n">
        <v>14</v>
      </c>
      <c r="AU885" t="n">
        <v>99</v>
      </c>
      <c r="AV885" t="n">
        <v>64</v>
      </c>
      <c r="AW885" t="n">
        <v>99</v>
      </c>
      <c r="AX885" t="n">
        <v>137603</v>
      </c>
      <c r="AY885"/>
      <c r="AZ885" t="n">
        <v>137603</v>
      </c>
      <c r="BA885"/>
      <c r="BB885"/>
      <c r="BC885"/>
      <c r="BD885" t="s">
        <v>107</v>
      </c>
      <c r="BE885" t="s">
        <v>10675</v>
      </c>
      <c r="BF885" t="s">
        <v>10676</v>
      </c>
      <c r="BG885" t="s">
        <v>110</v>
      </c>
      <c r="BH885" t="s">
        <v>111</v>
      </c>
      <c r="BI885"/>
      <c r="BJ885"/>
      <c r="BK885"/>
      <c r="BL885"/>
      <c r="BM885"/>
      <c r="BN885"/>
      <c r="BO885" t="n">
        <v>0</v>
      </c>
      <c r="BP885" t="n">
        <v>0.0000792</v>
      </c>
      <c r="BQ885" t="n">
        <v>0.001041</v>
      </c>
      <c r="BR885" t="n">
        <v>0</v>
      </c>
      <c r="BS885" t="n">
        <v>0.00006316</v>
      </c>
      <c r="BT885" t="n">
        <v>0.0003221</v>
      </c>
      <c r="BU885" t="n">
        <v>0.0004361</v>
      </c>
      <c r="BV885" t="n">
        <v>0</v>
      </c>
      <c r="BW885" t="n">
        <v>0.00004824</v>
      </c>
      <c r="BX885" t="n">
        <v>0</v>
      </c>
      <c r="BY885" t="n">
        <v>0.0004579</v>
      </c>
      <c r="BZ885" t="n">
        <v>0.002016</v>
      </c>
      <c r="CA885" t="n">
        <v>0</v>
      </c>
      <c r="CB885" t="n">
        <v>0</v>
      </c>
      <c r="CC885" t="n">
        <v>0</v>
      </c>
      <c r="CD885" t="n">
        <v>0.0004262</v>
      </c>
      <c r="CE885" t="n">
        <v>0</v>
      </c>
      <c r="CF885" t="n">
        <v>0</v>
      </c>
      <c r="CG885" t="n">
        <v>480</v>
      </c>
      <c r="CH885" t="str">
        <f>=SUBTOTAL(103,CG885)</f>
      </c>
      <c r="CI885" t="str">
        <f>=IF(CH885=1,IFERROR(MAX($CI$1:CI884)+(COUNTIFS($CG$1:CG884,CG885,$CH$1:CH884,1)=0),1),"")</f>
      </c>
    </row>
    <row r="886">
      <c r="A886" t="s">
        <v>10677</v>
      </c>
      <c r="B886" t="s">
        <v>10678</v>
      </c>
      <c r="C886" t="s">
        <v>10679</v>
      </c>
      <c r="D886" t="s">
        <v>10680</v>
      </c>
      <c r="E886" t="s">
        <v>10681</v>
      </c>
      <c r="F886" t="s">
        <v>10682</v>
      </c>
      <c r="G886" t="s">
        <v>92</v>
      </c>
      <c r="H886" t="s">
        <v>93</v>
      </c>
      <c r="I886" t="s">
        <v>6760</v>
      </c>
      <c r="J886"/>
      <c r="K886" t="n">
        <v>0.002863</v>
      </c>
      <c r="L886" t="n">
        <v>0.01012</v>
      </c>
      <c r="M886" t="n">
        <v>0.0431</v>
      </c>
      <c r="N886" t="s">
        <v>993</v>
      </c>
      <c r="O886"/>
      <c r="P886"/>
      <c r="Q886"/>
      <c r="R886"/>
      <c r="S886"/>
      <c r="T886" t="n">
        <v>0.324</v>
      </c>
      <c r="U886" t="s">
        <v>1377</v>
      </c>
      <c r="V886" t="s">
        <v>6144</v>
      </c>
      <c r="W886" t="n">
        <v>23.3</v>
      </c>
      <c r="X886" t="n">
        <v>0.581726431847</v>
      </c>
      <c r="Y886" t="s">
        <v>10683</v>
      </c>
      <c r="Z886"/>
      <c r="AA886"/>
      <c r="AB886" t="s">
        <v>1797</v>
      </c>
      <c r="AC886" t="s">
        <v>2748</v>
      </c>
      <c r="AD886"/>
      <c r="AE886"/>
      <c r="AF886" t="s">
        <v>10684</v>
      </c>
      <c r="AG886" t="s">
        <v>10685</v>
      </c>
      <c r="AH886"/>
      <c r="AI886" t="s">
        <v>102</v>
      </c>
      <c r="AJ886" t="s">
        <v>419</v>
      </c>
      <c r="AK886" t="s">
        <v>433</v>
      </c>
      <c r="AL886" t="s">
        <v>125</v>
      </c>
      <c r="AM886" t="n">
        <v>1</v>
      </c>
      <c r="AN886"/>
      <c r="AO886" t="n">
        <v>36</v>
      </c>
      <c r="AP886" t="n">
        <v>165</v>
      </c>
      <c r="AQ886" t="n">
        <v>191</v>
      </c>
      <c r="AR886" t="n">
        <v>0</v>
      </c>
      <c r="AS886" t="n">
        <v>167</v>
      </c>
      <c r="AT886" t="n">
        <v>174</v>
      </c>
      <c r="AU886" t="n">
        <v>87</v>
      </c>
      <c r="AV886" t="n">
        <v>99</v>
      </c>
      <c r="AW886" t="n">
        <v>99</v>
      </c>
      <c r="AX886"/>
      <c r="AY886" t="n">
        <v>137603</v>
      </c>
      <c r="AZ886" t="n">
        <v>137603</v>
      </c>
      <c r="BA886" t="s">
        <v>105</v>
      </c>
      <c r="BB886" t="s">
        <v>10686</v>
      </c>
      <c r="BC886"/>
      <c r="BD886" t="s">
        <v>107</v>
      </c>
      <c r="BE886" t="s">
        <v>10687</v>
      </c>
      <c r="BF886" t="s">
        <v>10688</v>
      </c>
      <c r="BG886" t="s">
        <v>387</v>
      </c>
      <c r="BH886" t="s">
        <v>10689</v>
      </c>
      <c r="BI886" t="n">
        <v>0.0116</v>
      </c>
      <c r="BJ886" t="n">
        <v>0.0431</v>
      </c>
      <c r="BK886" t="n">
        <v>0.0014</v>
      </c>
      <c r="BL886" t="n">
        <v>0</v>
      </c>
      <c r="BM886" t="n">
        <v>0</v>
      </c>
      <c r="BN886" t="n">
        <v>0</v>
      </c>
      <c r="BO886" t="n">
        <v>0.03942</v>
      </c>
      <c r="BP886" t="n">
        <v>0.002093</v>
      </c>
      <c r="BQ886" t="n">
        <v>0.003014</v>
      </c>
      <c r="BR886" t="n">
        <v>0</v>
      </c>
      <c r="BS886" t="n">
        <v>0</v>
      </c>
      <c r="BT886" t="n">
        <v>0.00003605</v>
      </c>
      <c r="BU886" t="n">
        <v>0.0008386</v>
      </c>
      <c r="BV886" t="n">
        <v>0.00003277</v>
      </c>
      <c r="BW886" t="n">
        <v>0.03531</v>
      </c>
      <c r="BX886" t="n">
        <v>0</v>
      </c>
      <c r="BY886" t="n">
        <v>0.002421</v>
      </c>
      <c r="BZ886" t="n">
        <v>0.005767</v>
      </c>
      <c r="CA886" t="n">
        <v>0</v>
      </c>
      <c r="CB886" t="n">
        <v>0</v>
      </c>
      <c r="CC886" t="n">
        <v>0</v>
      </c>
      <c r="CD886" t="n">
        <v>0.00008819</v>
      </c>
      <c r="CE886" t="n">
        <v>0.006686</v>
      </c>
      <c r="CF886" t="n">
        <v>0</v>
      </c>
      <c r="CG886" t="n">
        <v>481</v>
      </c>
      <c r="CH886" t="str">
        <f>=SUBTOTAL(103,CG886)</f>
      </c>
      <c r="CI886" t="str">
        <f>=IF(CH886=1,IFERROR(MAX($CI$1:CI885)+(COUNTIFS($CG$1:CG885,CG886,$CH$1:CH885,1)=0),1),"")</f>
      </c>
    </row>
    <row r="887">
      <c r="A887" t="s">
        <v>10690</v>
      </c>
      <c r="B887" t="s">
        <v>10691</v>
      </c>
      <c r="C887" t="s">
        <v>10692</v>
      </c>
      <c r="D887" t="s">
        <v>10693</v>
      </c>
      <c r="E887" t="s">
        <v>10694</v>
      </c>
      <c r="F887" t="s">
        <v>10695</v>
      </c>
      <c r="G887" t="s">
        <v>92</v>
      </c>
      <c r="H887" t="s">
        <v>93</v>
      </c>
      <c r="I887" t="s">
        <v>10696</v>
      </c>
      <c r="J887"/>
      <c r="K887" t="n">
        <v>0.0008024</v>
      </c>
      <c r="L887" t="n">
        <v>0.000414</v>
      </c>
      <c r="M887" t="n">
        <v>0.01561</v>
      </c>
      <c r="N887" t="s">
        <v>936</v>
      </c>
      <c r="O887"/>
      <c r="P887"/>
      <c r="Q887" t="s">
        <v>10697</v>
      </c>
      <c r="R887"/>
      <c r="S887"/>
      <c r="T887" t="n">
        <v>0.559</v>
      </c>
      <c r="U887" t="s">
        <v>697</v>
      </c>
      <c r="V887" t="s">
        <v>2037</v>
      </c>
      <c r="W887" t="n">
        <v>23.9</v>
      </c>
      <c r="X887" t="n">
        <v>0.607276797295</v>
      </c>
      <c r="Y887" t="s">
        <v>10698</v>
      </c>
      <c r="Z887" t="s">
        <v>1388</v>
      </c>
      <c r="AA887" t="n">
        <v>0.818160884329736</v>
      </c>
      <c r="AB887" t="s">
        <v>1797</v>
      </c>
      <c r="AC887" t="s">
        <v>10699</v>
      </c>
      <c r="AD887" t="s">
        <v>3924</v>
      </c>
      <c r="AE887" t="s">
        <v>2125</v>
      </c>
      <c r="AF887" t="s">
        <v>10700</v>
      </c>
      <c r="AG887" t="s">
        <v>10701</v>
      </c>
      <c r="AH887"/>
      <c r="AI887" t="s">
        <v>419</v>
      </c>
      <c r="AJ887" t="s">
        <v>102</v>
      </c>
      <c r="AK887" t="s">
        <v>419</v>
      </c>
      <c r="AL887" t="s">
        <v>104</v>
      </c>
      <c r="AM887" t="n">
        <v>1</v>
      </c>
      <c r="AN887"/>
      <c r="AO887" t="n">
        <v>143</v>
      </c>
      <c r="AP887" t="n">
        <v>34</v>
      </c>
      <c r="AQ887" t="n">
        <v>177</v>
      </c>
      <c r="AR887" t="n">
        <v>133</v>
      </c>
      <c r="AS887" t="n">
        <v>0</v>
      </c>
      <c r="AT887" t="n">
        <v>147</v>
      </c>
      <c r="AU887" t="n">
        <v>99</v>
      </c>
      <c r="AV887" t="n">
        <v>93</v>
      </c>
      <c r="AW887" t="n">
        <v>99</v>
      </c>
      <c r="AX887" t="n">
        <v>137603</v>
      </c>
      <c r="AY887"/>
      <c r="AZ887" t="n">
        <v>137603</v>
      </c>
      <c r="BA887" t="s">
        <v>105</v>
      </c>
      <c r="BB887" t="s">
        <v>10702</v>
      </c>
      <c r="BC887"/>
      <c r="BD887" t="s">
        <v>107</v>
      </c>
      <c r="BE887" t="s">
        <v>10703</v>
      </c>
      <c r="BF887" t="s">
        <v>10704</v>
      </c>
      <c r="BG887" t="s">
        <v>502</v>
      </c>
      <c r="BH887" t="s">
        <v>503</v>
      </c>
      <c r="BI887"/>
      <c r="BJ887"/>
      <c r="BK887"/>
      <c r="BL887"/>
      <c r="BM887"/>
      <c r="BN887"/>
      <c r="BO887" t="n">
        <v>0.0001292</v>
      </c>
      <c r="BP887" t="n">
        <v>0.0002027</v>
      </c>
      <c r="BQ887" t="n">
        <v>0.01561</v>
      </c>
      <c r="BR887" t="n">
        <v>0</v>
      </c>
      <c r="BS887" t="n">
        <v>0</v>
      </c>
      <c r="BT887" t="n">
        <v>0.0002124</v>
      </c>
      <c r="BU887" t="n">
        <v>0.001487</v>
      </c>
      <c r="BV887" t="n">
        <v>0.00003268</v>
      </c>
      <c r="BW887" t="n">
        <v>0.0002413</v>
      </c>
      <c r="BX887" t="n">
        <v>0</v>
      </c>
      <c r="BY887" t="n">
        <v>0.0001963</v>
      </c>
      <c r="BZ887" t="n">
        <v>0.01181</v>
      </c>
      <c r="CA887" t="n">
        <v>0</v>
      </c>
      <c r="CB887" t="n">
        <v>0</v>
      </c>
      <c r="CC887" t="n">
        <v>0</v>
      </c>
      <c r="CD887" t="n">
        <v>0.0001176</v>
      </c>
      <c r="CE887" t="n">
        <v>0.0004776</v>
      </c>
      <c r="CF887" t="n">
        <v>0</v>
      </c>
      <c r="CG887" t="n">
        <v>482</v>
      </c>
      <c r="CH887" t="str">
        <f>=SUBTOTAL(103,CG887)</f>
      </c>
      <c r="CI887" t="str">
        <f>=IF(CH887=1,IFERROR(MAX($CI$1:CI886)+(COUNTIFS($CG$1:CG886,CG887,$CH$1:CH886,1)=0),1),"")</f>
      </c>
    </row>
    <row r="888">
      <c r="A888" t="s">
        <v>10705</v>
      </c>
      <c r="B888" t="s">
        <v>10706</v>
      </c>
      <c r="C888" t="s">
        <v>10707</v>
      </c>
      <c r="D888" t="s">
        <v>10708</v>
      </c>
      <c r="E888" t="s">
        <v>10709</v>
      </c>
      <c r="F888" t="s">
        <v>10710</v>
      </c>
      <c r="G888" t="s">
        <v>92</v>
      </c>
      <c r="H888" t="s">
        <v>93</v>
      </c>
      <c r="I888" t="s">
        <v>10711</v>
      </c>
      <c r="J888"/>
      <c r="K888" t="n">
        <v>0.003159</v>
      </c>
      <c r="L888" t="n">
        <v>0.01265</v>
      </c>
      <c r="M888" t="n">
        <v>0.0582</v>
      </c>
      <c r="N888" t="s">
        <v>993</v>
      </c>
      <c r="O888"/>
      <c r="P888"/>
      <c r="Q888"/>
      <c r="R888"/>
      <c r="S888"/>
      <c r="T888" t="n">
        <v>0.027</v>
      </c>
      <c r="U888" t="s">
        <v>4488</v>
      </c>
      <c r="V888" t="s">
        <v>379</v>
      </c>
      <c r="W888" t="n">
        <v>5.334</v>
      </c>
      <c r="X888" t="n">
        <v>0.330287188292</v>
      </c>
      <c r="Y888" t="s">
        <v>10712</v>
      </c>
      <c r="Z888"/>
      <c r="AA888"/>
      <c r="AB888" t="s">
        <v>284</v>
      </c>
      <c r="AC888" t="s">
        <v>285</v>
      </c>
      <c r="AD888"/>
      <c r="AE888"/>
      <c r="AF888" t="s">
        <v>10713</v>
      </c>
      <c r="AG888" t="s">
        <v>10714</v>
      </c>
      <c r="AH888"/>
      <c r="AI888" t="s">
        <v>102</v>
      </c>
      <c r="AJ888" t="s">
        <v>433</v>
      </c>
      <c r="AK888" t="s">
        <v>433</v>
      </c>
      <c r="AL888" t="s">
        <v>104</v>
      </c>
      <c r="AM888" t="n">
        <v>1</v>
      </c>
      <c r="AN888"/>
      <c r="AO888" t="n">
        <v>38</v>
      </c>
      <c r="AP888" t="n">
        <v>28</v>
      </c>
      <c r="AQ888" t="n">
        <v>36</v>
      </c>
      <c r="AR888" t="n">
        <v>0</v>
      </c>
      <c r="AS888" t="n">
        <v>12</v>
      </c>
      <c r="AT888" t="n">
        <v>30</v>
      </c>
      <c r="AU888" t="n">
        <v>76</v>
      </c>
      <c r="AV888" t="n">
        <v>99</v>
      </c>
      <c r="AW888" t="n">
        <v>99</v>
      </c>
      <c r="AX888"/>
      <c r="AY888" t="n">
        <v>137603</v>
      </c>
      <c r="AZ888" t="n">
        <v>137603</v>
      </c>
      <c r="BA888"/>
      <c r="BB888"/>
      <c r="BC888"/>
      <c r="BD888" t="s">
        <v>107</v>
      </c>
      <c r="BE888" t="s">
        <v>10715</v>
      </c>
      <c r="BF888" t="s">
        <v>10716</v>
      </c>
      <c r="BG888" t="s">
        <v>423</v>
      </c>
      <c r="BH888" t="s">
        <v>424</v>
      </c>
      <c r="BI888" t="n">
        <v>0.0158</v>
      </c>
      <c r="BJ888" t="n">
        <v>0.0582</v>
      </c>
      <c r="BK888" t="n">
        <v>0.0029</v>
      </c>
      <c r="BL888" t="n">
        <v>0</v>
      </c>
      <c r="BM888" t="n">
        <v>0</v>
      </c>
      <c r="BN888" t="n">
        <v>0</v>
      </c>
      <c r="BO888" t="n">
        <v>0.04371</v>
      </c>
      <c r="BP888" t="n">
        <v>0.001646</v>
      </c>
      <c r="BQ888" t="n">
        <v>0.003302</v>
      </c>
      <c r="BR888" t="n">
        <v>0</v>
      </c>
      <c r="BS888" t="n">
        <v>0</v>
      </c>
      <c r="BT888" t="n">
        <v>0.0001118</v>
      </c>
      <c r="BU888" t="n">
        <v>0.0005069</v>
      </c>
      <c r="BV888" t="n">
        <v>0.00006823</v>
      </c>
      <c r="BW888" t="n">
        <v>0.04399</v>
      </c>
      <c r="BX888" t="n">
        <v>0</v>
      </c>
      <c r="BY888" t="n">
        <v>0.003139</v>
      </c>
      <c r="BZ888" t="n">
        <v>0.005472</v>
      </c>
      <c r="CA888" t="n">
        <v>0</v>
      </c>
      <c r="CB888" t="n">
        <v>0</v>
      </c>
      <c r="CC888" t="n">
        <v>0.003165</v>
      </c>
      <c r="CD888" t="n">
        <v>0.0001764</v>
      </c>
      <c r="CE888" t="n">
        <v>0.01003</v>
      </c>
      <c r="CF888" t="n">
        <v>0.000207</v>
      </c>
      <c r="CG888" t="n">
        <v>483</v>
      </c>
      <c r="CH888" t="str">
        <f>=SUBTOTAL(103,CG888)</f>
      </c>
      <c r="CI888" t="str">
        <f>=IF(CH888=1,IFERROR(MAX($CI$1:CI887)+(COUNTIFS($CG$1:CG887,CG888,$CH$1:CH887,1)=0),1),"")</f>
      </c>
    </row>
    <row r="889">
      <c r="A889" t="s">
        <v>10717</v>
      </c>
      <c r="B889" t="s">
        <v>10718</v>
      </c>
      <c r="C889" t="s">
        <v>10719</v>
      </c>
      <c r="D889" t="s">
        <v>10720</v>
      </c>
      <c r="E889" t="s">
        <v>10721</v>
      </c>
      <c r="F889" t="s">
        <v>10722</v>
      </c>
      <c r="G889" t="s">
        <v>92</v>
      </c>
      <c r="H889" t="s">
        <v>93</v>
      </c>
      <c r="I889" t="s">
        <v>2102</v>
      </c>
      <c r="J889"/>
      <c r="K889" t="n">
        <v>0.006352</v>
      </c>
      <c r="L889" t="n">
        <v>0.03113</v>
      </c>
      <c r="M889" t="n">
        <v>0.1301</v>
      </c>
      <c r="N889" t="s">
        <v>993</v>
      </c>
      <c r="O889"/>
      <c r="P889"/>
      <c r="Q889"/>
      <c r="R889"/>
      <c r="S889"/>
      <c r="T889" t="n">
        <v>0.069</v>
      </c>
      <c r="U889" t="s">
        <v>6067</v>
      </c>
      <c r="V889" t="s">
        <v>10723</v>
      </c>
      <c r="W889" t="n">
        <v>7.587</v>
      </c>
      <c r="X889" t="n">
        <v>0.292407751083</v>
      </c>
      <c r="Y889"/>
      <c r="Z889"/>
      <c r="AA889"/>
      <c r="AB889" t="s">
        <v>1797</v>
      </c>
      <c r="AC889" t="s">
        <v>266</v>
      </c>
      <c r="AD889"/>
      <c r="AE889"/>
      <c r="AF889"/>
      <c r="AG889" t="s">
        <v>10724</v>
      </c>
      <c r="AH889"/>
      <c r="AI889" t="s">
        <v>102</v>
      </c>
      <c r="AJ889" t="s">
        <v>433</v>
      </c>
      <c r="AK889" t="s">
        <v>433</v>
      </c>
      <c r="AL889" t="s">
        <v>125</v>
      </c>
      <c r="AM889" t="n">
        <v>1</v>
      </c>
      <c r="AN889"/>
      <c r="AO889" t="n">
        <v>39</v>
      </c>
      <c r="AP889" t="n">
        <v>176</v>
      </c>
      <c r="AQ889" t="n">
        <v>214</v>
      </c>
      <c r="AR889" t="n">
        <v>0</v>
      </c>
      <c r="AS889" t="n">
        <v>217</v>
      </c>
      <c r="AT889" t="n">
        <v>220</v>
      </c>
      <c r="AU889" t="n">
        <v>73</v>
      </c>
      <c r="AV889" t="n">
        <v>99</v>
      </c>
      <c r="AW889" t="n">
        <v>99</v>
      </c>
      <c r="AX889"/>
      <c r="AY889" t="n">
        <v>137603</v>
      </c>
      <c r="AZ889" t="n">
        <v>137603</v>
      </c>
      <c r="BA889" t="s">
        <v>105</v>
      </c>
      <c r="BB889" t="s">
        <v>10725</v>
      </c>
      <c r="BC889"/>
      <c r="BD889" t="s">
        <v>107</v>
      </c>
      <c r="BE889" t="s">
        <v>10726</v>
      </c>
      <c r="BF889" t="s">
        <v>10727</v>
      </c>
      <c r="BG889" t="s">
        <v>1200</v>
      </c>
      <c r="BH889" t="s">
        <v>1201</v>
      </c>
      <c r="BI889" t="n">
        <v>0.0367</v>
      </c>
      <c r="BJ889" t="n">
        <v>0.1301</v>
      </c>
      <c r="BK889" t="n">
        <v>0.0159</v>
      </c>
      <c r="BL889" t="n">
        <v>0</v>
      </c>
      <c r="BM889" t="n">
        <v>0</v>
      </c>
      <c r="BN889" t="n">
        <v>0.001</v>
      </c>
      <c r="BO889" t="n">
        <v>0.1147</v>
      </c>
      <c r="BP889" t="n">
        <v>0.004433</v>
      </c>
      <c r="BQ889" t="n">
        <v>0.003097</v>
      </c>
      <c r="BR889" t="n">
        <v>0</v>
      </c>
      <c r="BS889" t="n">
        <v>0</v>
      </c>
      <c r="BT889" t="n">
        <v>0.0001971</v>
      </c>
      <c r="BU889" t="n">
        <v>0.001372</v>
      </c>
      <c r="BV889" t="n">
        <v>0.000355</v>
      </c>
      <c r="BW889" t="n">
        <v>0.1078</v>
      </c>
      <c r="BX889" t="n">
        <v>0</v>
      </c>
      <c r="BY889" t="n">
        <v>0.01219</v>
      </c>
      <c r="BZ889" t="n">
        <v>0.005476</v>
      </c>
      <c r="CA889" t="n">
        <v>0</v>
      </c>
      <c r="CB889" t="n">
        <v>0</v>
      </c>
      <c r="CC889" t="n">
        <v>0.003165</v>
      </c>
      <c r="CD889" t="n">
        <v>0.0002648</v>
      </c>
      <c r="CE889" t="n">
        <v>0.02153</v>
      </c>
      <c r="CF889" t="n">
        <v>0.0008295</v>
      </c>
      <c r="CG889" t="n">
        <v>484</v>
      </c>
      <c r="CH889" t="str">
        <f>=SUBTOTAL(103,CG889)</f>
      </c>
      <c r="CI889" t="str">
        <f>=IF(CH889=1,IFERROR(MAX($CI$1:CI888)+(COUNTIFS($CG$1:CG888,CG889,$CH$1:CH888,1)=0),1),"")</f>
      </c>
    </row>
    <row r="890">
      <c r="A890" t="s">
        <v>10728</v>
      </c>
      <c r="B890" t="s">
        <v>10729</v>
      </c>
      <c r="C890" t="s">
        <v>10730</v>
      </c>
      <c r="D890" t="s">
        <v>10731</v>
      </c>
      <c r="E890" t="s">
        <v>10732</v>
      </c>
      <c r="F890" t="s">
        <v>10733</v>
      </c>
      <c r="G890" t="s">
        <v>92</v>
      </c>
      <c r="H890" t="s">
        <v>93</v>
      </c>
      <c r="I890" t="s">
        <v>2102</v>
      </c>
      <c r="J890"/>
      <c r="K890" t="n">
        <v>0.006091</v>
      </c>
      <c r="L890" t="n">
        <v>0.006304</v>
      </c>
      <c r="M890" t="n">
        <v>0.0119</v>
      </c>
      <c r="N890" t="s">
        <v>974</v>
      </c>
      <c r="O890"/>
      <c r="P890"/>
      <c r="Q890"/>
      <c r="R890"/>
      <c r="S890"/>
      <c r="T890" t="n">
        <v>0.499</v>
      </c>
      <c r="U890" t="s">
        <v>324</v>
      </c>
      <c r="V890" t="s">
        <v>1066</v>
      </c>
      <c r="W890" t="n">
        <v>26</v>
      </c>
      <c r="X890" t="n">
        <v>0.500366091728</v>
      </c>
      <c r="Y890" t="s">
        <v>10734</v>
      </c>
      <c r="Z890"/>
      <c r="AA890"/>
      <c r="AB890" t="s">
        <v>1797</v>
      </c>
      <c r="AC890" t="s">
        <v>10735</v>
      </c>
      <c r="AD890"/>
      <c r="AE890"/>
      <c r="AF890" t="s">
        <v>10736</v>
      </c>
      <c r="AG890" t="s">
        <v>10737</v>
      </c>
      <c r="AH890"/>
      <c r="AI890" t="s">
        <v>419</v>
      </c>
      <c r="AJ890" t="s">
        <v>102</v>
      </c>
      <c r="AK890" t="s">
        <v>419</v>
      </c>
      <c r="AL890" t="s">
        <v>249</v>
      </c>
      <c r="AM890" t="n">
        <v>1</v>
      </c>
      <c r="AN890"/>
      <c r="AO890" t="n">
        <v>222</v>
      </c>
      <c r="AP890" t="n">
        <v>41</v>
      </c>
      <c r="AQ890" t="n">
        <v>217</v>
      </c>
      <c r="AR890" t="n">
        <v>220</v>
      </c>
      <c r="AS890" t="n">
        <v>0</v>
      </c>
      <c r="AT890" t="n">
        <v>217</v>
      </c>
      <c r="AU890" t="n">
        <v>99</v>
      </c>
      <c r="AV890" t="n">
        <v>93</v>
      </c>
      <c r="AW890" t="n">
        <v>99</v>
      </c>
      <c r="AX890" t="n">
        <v>137603</v>
      </c>
      <c r="AY890"/>
      <c r="AZ890" t="n">
        <v>137603</v>
      </c>
      <c r="BA890" t="s">
        <v>105</v>
      </c>
      <c r="BB890" t="s">
        <v>10738</v>
      </c>
      <c r="BC890"/>
      <c r="BD890" t="s">
        <v>107</v>
      </c>
      <c r="BE890" t="s">
        <v>10739</v>
      </c>
      <c r="BF890" t="s">
        <v>10740</v>
      </c>
      <c r="BG890" t="s">
        <v>3190</v>
      </c>
      <c r="BH890" t="s">
        <v>3191</v>
      </c>
      <c r="BI890" t="n">
        <v>0.0028</v>
      </c>
      <c r="BJ890" t="n">
        <v>0</v>
      </c>
      <c r="BK890" t="n">
        <v>0</v>
      </c>
      <c r="BL890" t="n">
        <v>0</v>
      </c>
      <c r="BM890" t="n">
        <v>0.0119</v>
      </c>
      <c r="BN890" t="n">
        <v>0.002</v>
      </c>
      <c r="BO890" t="n">
        <v>0.001809</v>
      </c>
      <c r="BP890" t="n">
        <v>0.002243</v>
      </c>
      <c r="BQ890" t="n">
        <v>0.01136</v>
      </c>
      <c r="BR890" t="n">
        <v>0</v>
      </c>
      <c r="BS890" t="n">
        <v>0.002892</v>
      </c>
      <c r="BT890" t="n">
        <v>0.01062</v>
      </c>
      <c r="BU890" t="n">
        <v>0.008811</v>
      </c>
      <c r="BV890" t="n">
        <v>0.003275</v>
      </c>
      <c r="BW890" t="n">
        <v>0.001717</v>
      </c>
      <c r="BX890" t="n">
        <v>0.006579</v>
      </c>
      <c r="BY890" t="n">
        <v>0.002884</v>
      </c>
      <c r="BZ890" t="n">
        <v>0.01152</v>
      </c>
      <c r="CA890" t="n">
        <v>0.0003858</v>
      </c>
      <c r="CB890" t="n">
        <v>0.003492</v>
      </c>
      <c r="CC890" t="n">
        <v>0.006329</v>
      </c>
      <c r="CD890" t="n">
        <v>0.01083</v>
      </c>
      <c r="CE890" t="n">
        <v>0.005273</v>
      </c>
      <c r="CF890" t="n">
        <v>0.001871</v>
      </c>
      <c r="CG890" t="n">
        <v>485</v>
      </c>
      <c r="CH890" t="str">
        <f>=SUBTOTAL(103,CG890)</f>
      </c>
      <c r="CI890" t="str">
        <f>=IF(CH890=1,IFERROR(MAX($CI$1:CI889)+(COUNTIFS($CG$1:CG889,CG890,$CH$1:CH889,1)=0),1),"")</f>
      </c>
    </row>
    <row r="891">
      <c r="A891" t="s">
        <v>10741</v>
      </c>
      <c r="B891" t="s">
        <v>10742</v>
      </c>
      <c r="C891" t="s">
        <v>10743</v>
      </c>
      <c r="D891" t="s">
        <v>10744</v>
      </c>
      <c r="E891" t="s">
        <v>10745</v>
      </c>
      <c r="F891" t="s">
        <v>10746</v>
      </c>
      <c r="G891" t="s">
        <v>92</v>
      </c>
      <c r="H891" t="s">
        <v>93</v>
      </c>
      <c r="I891" t="s">
        <v>10747</v>
      </c>
      <c r="J891"/>
      <c r="K891" t="n">
        <v>0.0002016</v>
      </c>
      <c r="L891" t="n">
        <v>0.0001643</v>
      </c>
      <c r="M891" t="n">
        <v>0.006624</v>
      </c>
      <c r="N891" t="s">
        <v>159</v>
      </c>
      <c r="O891" t="n">
        <v>1092052</v>
      </c>
      <c r="P891" t="s">
        <v>564</v>
      </c>
      <c r="Q891"/>
      <c r="R891"/>
      <c r="S891"/>
      <c r="T891" t="n">
        <v>0.796</v>
      </c>
      <c r="U891" t="s">
        <v>697</v>
      </c>
      <c r="V891" t="s">
        <v>1367</v>
      </c>
      <c r="W891" t="n">
        <v>23.9</v>
      </c>
      <c r="X891" t="n">
        <v>0.603136539459</v>
      </c>
      <c r="Y891" t="s">
        <v>10748</v>
      </c>
      <c r="Z891"/>
      <c r="AA891"/>
      <c r="AB891" t="s">
        <v>327</v>
      </c>
      <c r="AC891" t="s">
        <v>212</v>
      </c>
      <c r="AD891"/>
      <c r="AE891"/>
      <c r="AF891" t="s">
        <v>10749</v>
      </c>
      <c r="AG891" t="s">
        <v>10750</v>
      </c>
      <c r="AH891"/>
      <c r="AI891" t="s">
        <v>102</v>
      </c>
      <c r="AJ891" t="s">
        <v>419</v>
      </c>
      <c r="AK891" t="s">
        <v>433</v>
      </c>
      <c r="AL891" t="s">
        <v>104</v>
      </c>
      <c r="AM891" t="n">
        <v>1</v>
      </c>
      <c r="AN891"/>
      <c r="AO891" t="n">
        <v>38</v>
      </c>
      <c r="AP891" t="n">
        <v>108</v>
      </c>
      <c r="AQ891" t="n">
        <v>187</v>
      </c>
      <c r="AR891" t="n">
        <v>0</v>
      </c>
      <c r="AS891" t="n">
        <v>110</v>
      </c>
      <c r="AT891" t="n">
        <v>154</v>
      </c>
      <c r="AU891" t="n">
        <v>99</v>
      </c>
      <c r="AV891" t="n">
        <v>99</v>
      </c>
      <c r="AW891" t="n">
        <v>99</v>
      </c>
      <c r="AX891"/>
      <c r="AY891" t="n">
        <v>137603</v>
      </c>
      <c r="AZ891" t="n">
        <v>137603</v>
      </c>
      <c r="BA891" t="s">
        <v>105</v>
      </c>
      <c r="BB891" t="s">
        <v>10751</v>
      </c>
      <c r="BC891"/>
      <c r="BD891" t="s">
        <v>107</v>
      </c>
      <c r="BE891" t="s">
        <v>10752</v>
      </c>
      <c r="BF891" t="s">
        <v>10753</v>
      </c>
      <c r="BG891" t="s">
        <v>3029</v>
      </c>
      <c r="BH891" t="s">
        <v>9853</v>
      </c>
      <c r="BI891"/>
      <c r="BJ891"/>
      <c r="BK891"/>
      <c r="BL891"/>
      <c r="BM891"/>
      <c r="BN891"/>
      <c r="BO891" t="n">
        <v>0</v>
      </c>
      <c r="BP891" t="n">
        <v>0</v>
      </c>
      <c r="BQ891" t="n">
        <v>0.004419</v>
      </c>
      <c r="BR891" t="n">
        <v>0</v>
      </c>
      <c r="BS891" t="n">
        <v>0</v>
      </c>
      <c r="BT891" t="n">
        <v>0.00001792</v>
      </c>
      <c r="BU891" t="n">
        <v>0.0004962</v>
      </c>
      <c r="BV891" t="n">
        <v>0</v>
      </c>
      <c r="BW891" t="n">
        <v>0</v>
      </c>
      <c r="BX891" t="n">
        <v>0</v>
      </c>
      <c r="BY891" t="n">
        <v>0</v>
      </c>
      <c r="BZ891" t="n">
        <v>0.006624</v>
      </c>
      <c r="CA891" t="n">
        <v>0</v>
      </c>
      <c r="CB891" t="n">
        <v>0</v>
      </c>
      <c r="CC891" t="n">
        <v>0</v>
      </c>
      <c r="CD891" t="n">
        <v>0.00002941</v>
      </c>
      <c r="CE891" t="n">
        <v>0</v>
      </c>
      <c r="CF891" t="n">
        <v>0</v>
      </c>
      <c r="CG891" t="n">
        <v>486</v>
      </c>
      <c r="CH891" t="str">
        <f>=SUBTOTAL(103,CG891)</f>
      </c>
      <c r="CI891" t="str">
        <f>=IF(CH891=1,IFERROR(MAX($CI$1:CI890)+(COUNTIFS($CG$1:CG890,CG891,$CH$1:CH890,1)=0),1),"")</f>
      </c>
    </row>
    <row r="892">
      <c r="A892" t="s">
        <v>10754</v>
      </c>
      <c r="B892" t="s">
        <v>10755</v>
      </c>
      <c r="C892" t="s">
        <v>10756</v>
      </c>
      <c r="D892" t="s">
        <v>10757</v>
      </c>
      <c r="E892" t="s">
        <v>10758</v>
      </c>
      <c r="F892" t="s">
        <v>10759</v>
      </c>
      <c r="G892" t="s">
        <v>92</v>
      </c>
      <c r="H892" t="s">
        <v>93</v>
      </c>
      <c r="I892" t="s">
        <v>6284</v>
      </c>
      <c r="J892"/>
      <c r="K892" t="n">
        <v>0.002407</v>
      </c>
      <c r="L892" t="n">
        <v>0.005307</v>
      </c>
      <c r="M892" t="n">
        <v>0.0129</v>
      </c>
      <c r="N892" t="s">
        <v>993</v>
      </c>
      <c r="O892"/>
      <c r="P892"/>
      <c r="Q892"/>
      <c r="R892"/>
      <c r="S892"/>
      <c r="T892" t="n">
        <v>0.35</v>
      </c>
      <c r="U892" t="s">
        <v>378</v>
      </c>
      <c r="V892" t="s">
        <v>379</v>
      </c>
      <c r="W892" t="n">
        <v>0.311</v>
      </c>
      <c r="X892" t="n">
        <v>0.237035930157</v>
      </c>
      <c r="Y892"/>
      <c r="Z892"/>
      <c r="AA892"/>
      <c r="AB892" t="s">
        <v>284</v>
      </c>
      <c r="AC892" t="s">
        <v>285</v>
      </c>
      <c r="AD892"/>
      <c r="AE892"/>
      <c r="AF892" t="s">
        <v>10760</v>
      </c>
      <c r="AG892" t="s">
        <v>10761</v>
      </c>
      <c r="AH892"/>
      <c r="AI892" t="s">
        <v>102</v>
      </c>
      <c r="AJ892" t="s">
        <v>419</v>
      </c>
      <c r="AK892" t="s">
        <v>433</v>
      </c>
      <c r="AL892" t="s">
        <v>228</v>
      </c>
      <c r="AM892" t="n">
        <v>1</v>
      </c>
      <c r="AN892"/>
      <c r="AO892" t="n">
        <v>33</v>
      </c>
      <c r="AP892" t="n">
        <v>74</v>
      </c>
      <c r="AQ892" t="n">
        <v>114</v>
      </c>
      <c r="AR892" t="n">
        <v>0</v>
      </c>
      <c r="AS892" t="n">
        <v>90</v>
      </c>
      <c r="AT892" t="n">
        <v>101</v>
      </c>
      <c r="AU892" t="n">
        <v>81</v>
      </c>
      <c r="AV892" t="n">
        <v>99</v>
      </c>
      <c r="AW892" t="n">
        <v>99</v>
      </c>
      <c r="AX892"/>
      <c r="AY892" t="n">
        <v>137603</v>
      </c>
      <c r="AZ892" t="n">
        <v>137603</v>
      </c>
      <c r="BA892" t="s">
        <v>105</v>
      </c>
      <c r="BB892" t="s">
        <v>10762</v>
      </c>
      <c r="BC892"/>
      <c r="BD892" t="s">
        <v>107</v>
      </c>
      <c r="BE892" t="s">
        <v>10763</v>
      </c>
      <c r="BF892" t="s">
        <v>10764</v>
      </c>
      <c r="BG892" t="s">
        <v>1252</v>
      </c>
      <c r="BH892" t="s">
        <v>1298</v>
      </c>
      <c r="BI892" t="n">
        <v>0.0046</v>
      </c>
      <c r="BJ892" t="n">
        <v>0.0129</v>
      </c>
      <c r="BK892" t="n">
        <v>0.0072</v>
      </c>
      <c r="BL892" t="n">
        <v>0</v>
      </c>
      <c r="BM892" t="n">
        <v>0.001</v>
      </c>
      <c r="BN892" t="n">
        <v>0</v>
      </c>
      <c r="BO892" t="n">
        <v>0.01248</v>
      </c>
      <c r="BP892" t="n">
        <v>0.002499</v>
      </c>
      <c r="BQ892" t="n">
        <v>0.004311</v>
      </c>
      <c r="BR892" t="n">
        <v>0.0002244</v>
      </c>
      <c r="BS892" t="n">
        <v>0.00004669</v>
      </c>
      <c r="BT892" t="n">
        <v>0.002163</v>
      </c>
      <c r="BU892" t="n">
        <v>0.002825</v>
      </c>
      <c r="BV892" t="n">
        <v>0.0004256</v>
      </c>
      <c r="BW892" t="n">
        <v>0.01247</v>
      </c>
      <c r="BX892" t="n">
        <v>0.002193</v>
      </c>
      <c r="BY892" t="n">
        <v>0.004841</v>
      </c>
      <c r="BZ892" t="n">
        <v>0.006912</v>
      </c>
      <c r="CA892" t="n">
        <v>0</v>
      </c>
      <c r="CB892" t="n">
        <v>0.0002823</v>
      </c>
      <c r="CC892" t="n">
        <v>0.009494</v>
      </c>
      <c r="CD892" t="n">
        <v>0.002484</v>
      </c>
      <c r="CE892" t="n">
        <v>0.00717</v>
      </c>
      <c r="CF892" t="n">
        <v>0.000207</v>
      </c>
      <c r="CG892" t="n">
        <v>487</v>
      </c>
      <c r="CH892" t="str">
        <f>=SUBTOTAL(103,CG892)</f>
      </c>
      <c r="CI892" t="str">
        <f>=IF(CH892=1,IFERROR(MAX($CI$1:CI891)+(COUNTIFS($CG$1:CG891,CG892,$CH$1:CH891,1)=0),1),"")</f>
      </c>
    </row>
    <row r="893">
      <c r="A893" t="s">
        <v>10765</v>
      </c>
      <c r="B893" t="s">
        <v>10766</v>
      </c>
      <c r="C893" t="s">
        <v>10767</v>
      </c>
      <c r="D893" t="s">
        <v>10768</v>
      </c>
      <c r="E893" t="s">
        <v>10769</v>
      </c>
      <c r="F893" t="s">
        <v>10770</v>
      </c>
      <c r="G893" t="s">
        <v>92</v>
      </c>
      <c r="H893" t="s">
        <v>93</v>
      </c>
      <c r="I893" t="s">
        <v>261</v>
      </c>
      <c r="J893"/>
      <c r="K893" t="n">
        <v>0.0004459</v>
      </c>
      <c r="L893" t="n">
        <v>0.0002168</v>
      </c>
      <c r="M893" t="n">
        <v>0.009228</v>
      </c>
      <c r="N893" t="s">
        <v>936</v>
      </c>
      <c r="O893" t="n">
        <v>2293853</v>
      </c>
      <c r="P893" t="s">
        <v>1007</v>
      </c>
      <c r="Q893"/>
      <c r="R893"/>
      <c r="S893"/>
      <c r="T893" t="n">
        <v>0.163</v>
      </c>
      <c r="U893" t="s">
        <v>324</v>
      </c>
      <c r="V893" t="s">
        <v>10771</v>
      </c>
      <c r="W893" t="n">
        <v>25.8</v>
      </c>
      <c r="X893" t="n">
        <v>0.565418064594</v>
      </c>
      <c r="Y893" t="s">
        <v>10772</v>
      </c>
      <c r="Z893"/>
      <c r="AA893"/>
      <c r="AB893" t="s">
        <v>327</v>
      </c>
      <c r="AC893" t="s">
        <v>10773</v>
      </c>
      <c r="AD893"/>
      <c r="AE893"/>
      <c r="AF893"/>
      <c r="AG893" t="s">
        <v>10774</v>
      </c>
      <c r="AH893"/>
      <c r="AI893" t="s">
        <v>433</v>
      </c>
      <c r="AJ893" t="s">
        <v>102</v>
      </c>
      <c r="AK893" t="s">
        <v>419</v>
      </c>
      <c r="AL893" t="s">
        <v>228</v>
      </c>
      <c r="AM893" t="n">
        <v>1</v>
      </c>
      <c r="AN893"/>
      <c r="AO893" t="n">
        <v>81</v>
      </c>
      <c r="AP893" t="n">
        <v>35</v>
      </c>
      <c r="AQ893" t="n">
        <v>76</v>
      </c>
      <c r="AR893" t="n">
        <v>69</v>
      </c>
      <c r="AS893" t="n">
        <v>0</v>
      </c>
      <c r="AT893" t="n">
        <v>75</v>
      </c>
      <c r="AU893" t="n">
        <v>99</v>
      </c>
      <c r="AV893" t="n">
        <v>99</v>
      </c>
      <c r="AW893" t="n">
        <v>99</v>
      </c>
      <c r="AX893" t="n">
        <v>117394</v>
      </c>
      <c r="AY893"/>
      <c r="AZ893" t="n">
        <v>117394</v>
      </c>
      <c r="BA893" t="s">
        <v>105</v>
      </c>
      <c r="BB893" t="s">
        <v>10775</v>
      </c>
      <c r="BC893"/>
      <c r="BD893" t="s">
        <v>107</v>
      </c>
      <c r="BE893" t="s">
        <v>10776</v>
      </c>
      <c r="BF893" t="s">
        <v>10777</v>
      </c>
      <c r="BG893" t="s">
        <v>1309</v>
      </c>
      <c r="BH893" t="s">
        <v>10778</v>
      </c>
      <c r="BI893"/>
      <c r="BJ893"/>
      <c r="BK893"/>
      <c r="BL893"/>
      <c r="BM893"/>
      <c r="BN893"/>
      <c r="BO893" t="n">
        <v>0</v>
      </c>
      <c r="BP893" t="n">
        <v>0</v>
      </c>
      <c r="BQ893" t="n">
        <v>0.009228</v>
      </c>
      <c r="BR893" t="n">
        <v>0</v>
      </c>
      <c r="BS893" t="n">
        <v>0</v>
      </c>
      <c r="BT893" t="n">
        <v>0.0001144</v>
      </c>
      <c r="BU893" t="n">
        <v>0.0009782</v>
      </c>
      <c r="BV893" t="n">
        <v>0</v>
      </c>
      <c r="BW893" t="n">
        <v>0.00004826</v>
      </c>
      <c r="BX893" t="n">
        <v>0</v>
      </c>
      <c r="BY893" t="n">
        <v>0</v>
      </c>
      <c r="BZ893" t="n">
        <v>0.0072</v>
      </c>
      <c r="CA893" t="n">
        <v>0</v>
      </c>
      <c r="CB893" t="n">
        <v>0</v>
      </c>
      <c r="CC893" t="n">
        <v>0</v>
      </c>
      <c r="CD893" t="n">
        <v>0.00008818</v>
      </c>
      <c r="CE893" t="n">
        <v>0</v>
      </c>
      <c r="CF893" t="n">
        <v>0</v>
      </c>
      <c r="CG893" t="n">
        <v>488</v>
      </c>
      <c r="CH893" t="str">
        <f>=SUBTOTAL(103,CG893)</f>
      </c>
      <c r="CI893" t="str">
        <f>=IF(CH893=1,IFERROR(MAX($CI$1:CI892)+(COUNTIFS($CG$1:CG892,CG893,$CH$1:CH892,1)=0),1),"")</f>
      </c>
    </row>
    <row r="894">
      <c r="A894" t="s">
        <v>10779</v>
      </c>
      <c r="B894" t="s">
        <v>10780</v>
      </c>
      <c r="C894" t="s">
        <v>10781</v>
      </c>
      <c r="D894" t="s">
        <v>10782</v>
      </c>
      <c r="E894" t="s">
        <v>10783</v>
      </c>
      <c r="F894" t="s">
        <v>10784</v>
      </c>
      <c r="G894" t="s">
        <v>92</v>
      </c>
      <c r="H894" t="s">
        <v>93</v>
      </c>
      <c r="I894" t="s">
        <v>10785</v>
      </c>
      <c r="J894"/>
      <c r="K894" t="n">
        <v>0.009978</v>
      </c>
      <c r="L894" t="n">
        <v>0.006818</v>
      </c>
      <c r="M894" t="n">
        <v>0.05414</v>
      </c>
      <c r="N894" t="s">
        <v>582</v>
      </c>
      <c r="O894"/>
      <c r="P894"/>
      <c r="Q894"/>
      <c r="R894"/>
      <c r="S894"/>
      <c r="T894" t="n">
        <v>0.055</v>
      </c>
      <c r="U894" t="s">
        <v>344</v>
      </c>
      <c r="V894" t="s">
        <v>142</v>
      </c>
      <c r="W894" t="n">
        <v>17.29</v>
      </c>
      <c r="X894" t="n">
        <v>0.463122904301</v>
      </c>
      <c r="Y894" t="s">
        <v>10786</v>
      </c>
      <c r="Z894"/>
      <c r="AA894"/>
      <c r="AB894" t="s">
        <v>10787</v>
      </c>
      <c r="AC894" t="s">
        <v>10788</v>
      </c>
      <c r="AD894"/>
      <c r="AE894"/>
      <c r="AF894" t="s">
        <v>10789</v>
      </c>
      <c r="AG894" t="s">
        <v>10790</v>
      </c>
      <c r="AH894"/>
      <c r="AI894" t="s">
        <v>102</v>
      </c>
      <c r="AJ894" t="s">
        <v>419</v>
      </c>
      <c r="AK894" t="s">
        <v>433</v>
      </c>
      <c r="AL894" t="s">
        <v>228</v>
      </c>
      <c r="AM894" t="n">
        <v>1</v>
      </c>
      <c r="AN894"/>
      <c r="AO894" t="n">
        <v>36</v>
      </c>
      <c r="AP894" t="n">
        <v>16</v>
      </c>
      <c r="AQ894" t="n">
        <v>14</v>
      </c>
      <c r="AR894" t="n">
        <v>0</v>
      </c>
      <c r="AS894" t="n">
        <v>12</v>
      </c>
      <c r="AT894" t="n">
        <v>11</v>
      </c>
      <c r="AU894" t="n">
        <v>85</v>
      </c>
      <c r="AV894" t="n">
        <v>99</v>
      </c>
      <c r="AW894" t="n">
        <v>99</v>
      </c>
      <c r="AX894"/>
      <c r="AY894" t="n">
        <v>117394</v>
      </c>
      <c r="AZ894" t="n">
        <v>117394</v>
      </c>
      <c r="BA894"/>
      <c r="BB894"/>
      <c r="BC894"/>
      <c r="BD894" t="s">
        <v>107</v>
      </c>
      <c r="BE894" t="s">
        <v>10791</v>
      </c>
      <c r="BF894" t="s">
        <v>10792</v>
      </c>
      <c r="BG894" t="s">
        <v>1721</v>
      </c>
      <c r="BH894" t="s">
        <v>2507</v>
      </c>
      <c r="BI894" t="n">
        <v>0.0074</v>
      </c>
      <c r="BJ894" t="n">
        <v>0.0008</v>
      </c>
      <c r="BK894" t="n">
        <v>0.0173</v>
      </c>
      <c r="BL894" t="n">
        <v>0.0079</v>
      </c>
      <c r="BM894" t="n">
        <v>0.006</v>
      </c>
      <c r="BN894" t="n">
        <v>0.0102</v>
      </c>
      <c r="BO894" t="n">
        <v>0.001505</v>
      </c>
      <c r="BP894" t="n">
        <v>0.02434</v>
      </c>
      <c r="BQ894" t="n">
        <v>0.01183</v>
      </c>
      <c r="BR894" t="n">
        <v>0.01028</v>
      </c>
      <c r="BS894" t="n">
        <v>0.00009799</v>
      </c>
      <c r="BT894" t="n">
        <v>0.007764</v>
      </c>
      <c r="BU894" t="n">
        <v>0.01278</v>
      </c>
      <c r="BV894" t="n">
        <v>0.01079</v>
      </c>
      <c r="BW894" t="n">
        <v>0.002153</v>
      </c>
      <c r="BX894" t="n">
        <v>0.04615</v>
      </c>
      <c r="BY894" t="n">
        <v>0.01291</v>
      </c>
      <c r="BZ894" t="n">
        <v>0.01296</v>
      </c>
      <c r="CA894" t="n">
        <v>0.01191</v>
      </c>
      <c r="CB894" t="n">
        <v>0.00009482</v>
      </c>
      <c r="CC894" t="n">
        <v>0.05414</v>
      </c>
      <c r="CD894" t="n">
        <v>0.00733</v>
      </c>
      <c r="CE894" t="n">
        <v>0.01248</v>
      </c>
      <c r="CF894" t="n">
        <v>0.01228</v>
      </c>
      <c r="CG894" t="n">
        <v>489</v>
      </c>
      <c r="CH894" t="str">
        <f>=SUBTOTAL(103,CG894)</f>
      </c>
      <c r="CI894" t="str">
        <f>=IF(CH894=1,IFERROR(MAX($CI$1:CI893)+(COUNTIFS($CG$1:CG893,CG894,$CH$1:CH893,1)=0),1),"")</f>
      </c>
    </row>
    <row r="895">
      <c r="A895" t="s">
        <v>10793</v>
      </c>
      <c r="B895" t="s">
        <v>10794</v>
      </c>
      <c r="C895" t="s">
        <v>10795</v>
      </c>
      <c r="D895" t="s">
        <v>10796</v>
      </c>
      <c r="E895" t="s">
        <v>10797</v>
      </c>
      <c r="F895" t="s">
        <v>10798</v>
      </c>
      <c r="G895" t="s">
        <v>92</v>
      </c>
      <c r="H895" t="s">
        <v>93</v>
      </c>
      <c r="I895" t="s">
        <v>10799</v>
      </c>
      <c r="J895"/>
      <c r="K895" t="n">
        <v>0.0003841</v>
      </c>
      <c r="L895" t="n">
        <v>0.0002168</v>
      </c>
      <c r="M895" t="n">
        <v>0.002592</v>
      </c>
      <c r="N895" t="s">
        <v>159</v>
      </c>
      <c r="O895"/>
      <c r="P895"/>
      <c r="Q895"/>
      <c r="R895"/>
      <c r="S895"/>
      <c r="T895" t="n">
        <v>0.012</v>
      </c>
      <c r="U895" t="s">
        <v>977</v>
      </c>
      <c r="V895" t="s">
        <v>10800</v>
      </c>
      <c r="W895" t="n">
        <v>15.47</v>
      </c>
      <c r="X895" t="n">
        <v>0.330037504435</v>
      </c>
      <c r="Y895" t="s">
        <v>10801</v>
      </c>
      <c r="Z895"/>
      <c r="AA895"/>
      <c r="AB895" t="s">
        <v>284</v>
      </c>
      <c r="AC895" t="s">
        <v>285</v>
      </c>
      <c r="AD895"/>
      <c r="AE895"/>
      <c r="AF895" t="s">
        <v>10802</v>
      </c>
      <c r="AG895" t="s">
        <v>10803</v>
      </c>
      <c r="AH895"/>
      <c r="AI895" t="s">
        <v>102</v>
      </c>
      <c r="AJ895" t="s">
        <v>433</v>
      </c>
      <c r="AK895" t="s">
        <v>433</v>
      </c>
      <c r="AL895" t="s">
        <v>125</v>
      </c>
      <c r="AM895" t="n">
        <v>1</v>
      </c>
      <c r="AN895"/>
      <c r="AO895" t="n">
        <v>33</v>
      </c>
      <c r="AP895" t="n">
        <v>30</v>
      </c>
      <c r="AQ895" t="n">
        <v>30</v>
      </c>
      <c r="AR895" t="n">
        <v>0</v>
      </c>
      <c r="AS895" t="n">
        <v>29</v>
      </c>
      <c r="AT895" t="n">
        <v>24</v>
      </c>
      <c r="AU895" t="n">
        <v>93</v>
      </c>
      <c r="AV895" t="n">
        <v>99</v>
      </c>
      <c r="AW895" t="n">
        <v>99</v>
      </c>
      <c r="AX895"/>
      <c r="AY895" t="n">
        <v>117394</v>
      </c>
      <c r="AZ895" t="n">
        <v>117394</v>
      </c>
      <c r="BA895" t="s">
        <v>105</v>
      </c>
      <c r="BB895" t="s">
        <v>10804</v>
      </c>
      <c r="BC895"/>
      <c r="BD895" t="s">
        <v>107</v>
      </c>
      <c r="BE895" t="s">
        <v>10805</v>
      </c>
      <c r="BF895" t="s">
        <v>10806</v>
      </c>
      <c r="BG895" t="s">
        <v>5444</v>
      </c>
      <c r="BH895" t="s">
        <v>5647</v>
      </c>
      <c r="BI895" t="n">
        <v>0.0002</v>
      </c>
      <c r="BJ895" t="n">
        <v>0</v>
      </c>
      <c r="BK895" t="n">
        <v>0</v>
      </c>
      <c r="BL895" t="n">
        <v>0</v>
      </c>
      <c r="BM895" t="n">
        <v>0</v>
      </c>
      <c r="BN895" t="n">
        <v>0.001</v>
      </c>
      <c r="BO895" t="n">
        <v>0</v>
      </c>
      <c r="BP895" t="n">
        <v>0.00009466</v>
      </c>
      <c r="BQ895" t="n">
        <v>0.00254</v>
      </c>
      <c r="BR895" t="n">
        <v>0</v>
      </c>
      <c r="BS895" t="n">
        <v>0.00004636</v>
      </c>
      <c r="BT895" t="n">
        <v>0.0002244</v>
      </c>
      <c r="BU895" t="n">
        <v>0.0003368</v>
      </c>
      <c r="BV895" t="n">
        <v>0.001328</v>
      </c>
      <c r="BW895" t="n">
        <v>0</v>
      </c>
      <c r="BX895" t="n">
        <v>0</v>
      </c>
      <c r="BY895" t="n">
        <v>0</v>
      </c>
      <c r="BZ895" t="n">
        <v>0.002592</v>
      </c>
      <c r="CA895" t="n">
        <v>0</v>
      </c>
      <c r="CB895" t="n">
        <v>0</v>
      </c>
      <c r="CC895" t="n">
        <v>0</v>
      </c>
      <c r="CD895" t="n">
        <v>0.0002498</v>
      </c>
      <c r="CE895" t="n">
        <v>0.0004776</v>
      </c>
      <c r="CF895" t="n">
        <v>0.001241</v>
      </c>
      <c r="CG895" t="n">
        <v>490</v>
      </c>
      <c r="CH895" t="str">
        <f>=SUBTOTAL(103,CG895)</f>
      </c>
      <c r="CI895" t="str">
        <f>=IF(CH895=1,IFERROR(MAX($CI$1:CI894)+(COUNTIFS($CG$1:CG894,CG895,$CH$1:CH894,1)=0),1),"")</f>
      </c>
    </row>
    <row r="896">
      <c r="A896" t="s">
        <v>2331</v>
      </c>
      <c r="B896" t="s">
        <v>2332</v>
      </c>
      <c r="C896" t="s">
        <v>2333</v>
      </c>
      <c r="D896" t="s">
        <v>2334</v>
      </c>
      <c r="E896" t="s">
        <v>2335</v>
      </c>
      <c r="F896" t="s">
        <v>2336</v>
      </c>
      <c r="G896" t="s">
        <v>92</v>
      </c>
      <c r="H896" t="s">
        <v>93</v>
      </c>
      <c r="I896" t="s">
        <v>2337</v>
      </c>
      <c r="J896"/>
      <c r="K896" t="n">
        <v>0.0026</v>
      </c>
      <c r="L896" t="n">
        <v>0.003081</v>
      </c>
      <c r="M896" t="n">
        <v>0.01096</v>
      </c>
      <c r="N896" t="s">
        <v>281</v>
      </c>
      <c r="O896" t="n">
        <v>917910</v>
      </c>
      <c r="P896" t="s">
        <v>1228</v>
      </c>
      <c r="Q896" t="s">
        <v>2338</v>
      </c>
      <c r="R896" t="s">
        <v>2339</v>
      </c>
      <c r="S896" t="s">
        <v>2340</v>
      </c>
      <c r="T896" t="n">
        <v>0.202</v>
      </c>
      <c r="U896" t="s">
        <v>697</v>
      </c>
      <c r="V896" t="s">
        <v>2341</v>
      </c>
      <c r="W896" t="n">
        <v>25</v>
      </c>
      <c r="X896" t="n">
        <v>0.535387992859</v>
      </c>
      <c r="Y896" t="s">
        <v>2342</v>
      </c>
      <c r="Z896" t="s">
        <v>1388</v>
      </c>
      <c r="AA896" t="n">
        <v>0.745070911415355</v>
      </c>
      <c r="AB896" t="s">
        <v>2343</v>
      </c>
      <c r="AC896" t="s">
        <v>2344</v>
      </c>
      <c r="AD896" t="s">
        <v>2345</v>
      </c>
      <c r="AE896" t="s">
        <v>2346</v>
      </c>
      <c r="AF896" t="s">
        <v>2347</v>
      </c>
      <c r="AG896" t="s">
        <v>2348</v>
      </c>
      <c r="AH896"/>
      <c r="AI896" t="s">
        <v>102</v>
      </c>
      <c r="AJ896" t="s">
        <v>433</v>
      </c>
      <c r="AK896" t="s">
        <v>433</v>
      </c>
      <c r="AL896" t="s">
        <v>228</v>
      </c>
      <c r="AM896" t="n">
        <v>1</v>
      </c>
      <c r="AN896"/>
      <c r="AO896" t="n">
        <v>33</v>
      </c>
      <c r="AP896" t="n">
        <v>146</v>
      </c>
      <c r="AQ896" t="n">
        <v>178</v>
      </c>
      <c r="AR896" t="n">
        <v>0</v>
      </c>
      <c r="AS896" t="n">
        <v>133</v>
      </c>
      <c r="AT896" t="n">
        <v>150</v>
      </c>
      <c r="AU896" t="n">
        <v>80</v>
      </c>
      <c r="AV896" t="n">
        <v>99</v>
      </c>
      <c r="AW896" t="n">
        <v>99</v>
      </c>
      <c r="AX896"/>
      <c r="AY896" t="n">
        <v>117394</v>
      </c>
      <c r="AZ896" t="n">
        <v>117394</v>
      </c>
      <c r="BA896" t="s">
        <v>105</v>
      </c>
      <c r="BB896" t="s">
        <v>2349</v>
      </c>
      <c r="BC896"/>
      <c r="BD896" t="s">
        <v>107</v>
      </c>
      <c r="BE896" t="s">
        <v>2350</v>
      </c>
      <c r="BF896" t="s">
        <v>2351</v>
      </c>
      <c r="BG896" t="s">
        <v>423</v>
      </c>
      <c r="BH896" t="s">
        <v>2352</v>
      </c>
      <c r="BI896" t="n">
        <v>0.0006</v>
      </c>
      <c r="BJ896" t="n">
        <v>0</v>
      </c>
      <c r="BK896" t="n">
        <v>0.0029</v>
      </c>
      <c r="BL896" t="n">
        <v>0</v>
      </c>
      <c r="BM896" t="n">
        <v>0.001</v>
      </c>
      <c r="BN896" t="n">
        <v>0</v>
      </c>
      <c r="BO896" t="n">
        <v>0.000492</v>
      </c>
      <c r="BP896" t="n">
        <v>0.002389</v>
      </c>
      <c r="BQ896" t="n">
        <v>0.0027</v>
      </c>
      <c r="BR896" t="n">
        <v>0</v>
      </c>
      <c r="BS896" t="n">
        <v>0.001122</v>
      </c>
      <c r="BT896" t="n">
        <v>0.004599</v>
      </c>
      <c r="BU896" t="n">
        <v>0.003602</v>
      </c>
      <c r="BV896" t="n">
        <v>0.0003074</v>
      </c>
      <c r="BW896" t="n">
        <v>0.0009406</v>
      </c>
      <c r="BX896" t="n">
        <v>0.01096</v>
      </c>
      <c r="BY896" t="n">
        <v>0.003339</v>
      </c>
      <c r="BZ896" t="n">
        <v>0.002597</v>
      </c>
      <c r="CA896" t="n">
        <v>0</v>
      </c>
      <c r="CB896" t="n">
        <v>0.001224</v>
      </c>
      <c r="CC896" t="n">
        <v>0.003165</v>
      </c>
      <c r="CD896" t="n">
        <v>0.005012</v>
      </c>
      <c r="CE896" t="n">
        <v>0.001912</v>
      </c>
      <c r="CF896" t="n">
        <v>0.0002072</v>
      </c>
      <c r="CG896" t="n">
        <v>491</v>
      </c>
      <c r="CH896" t="str">
        <f>=SUBTOTAL(103,CG896)</f>
      </c>
      <c r="CI896" t="str">
        <f>=IF(CH896=1,IFERROR(MAX($CI$1:CI895)+(COUNTIFS($CG$1:CG895,CG896,$CH$1:CH895,1)=0),1),"")</f>
      </c>
    </row>
    <row r="897">
      <c r="A897" t="s">
        <v>10807</v>
      </c>
      <c r="B897" t="s">
        <v>10808</v>
      </c>
      <c r="C897" t="s">
        <v>10809</v>
      </c>
      <c r="D897" t="s">
        <v>10810</v>
      </c>
      <c r="E897" t="s">
        <v>10811</v>
      </c>
      <c r="F897" t="s">
        <v>10812</v>
      </c>
      <c r="G897" t="s">
        <v>92</v>
      </c>
      <c r="H897" t="s">
        <v>93</v>
      </c>
      <c r="I897" t="s">
        <v>4094</v>
      </c>
      <c r="J897"/>
      <c r="K897" t="n">
        <v>0.00006018</v>
      </c>
      <c r="L897" t="n">
        <v>0.0000263</v>
      </c>
      <c r="M897" t="n">
        <v>0.001153</v>
      </c>
      <c r="N897" t="s">
        <v>159</v>
      </c>
      <c r="O897" t="n">
        <v>179312</v>
      </c>
      <c r="P897" t="s">
        <v>1228</v>
      </c>
      <c r="Q897" t="s">
        <v>10813</v>
      </c>
      <c r="R897"/>
      <c r="S897" t="s">
        <v>10814</v>
      </c>
      <c r="T897" t="n">
        <v>0.024</v>
      </c>
      <c r="U897" t="s">
        <v>977</v>
      </c>
      <c r="V897"/>
      <c r="W897" t="n">
        <v>0.086</v>
      </c>
      <c r="X897" t="n">
        <v>0.240855932236</v>
      </c>
      <c r="Y897" t="s">
        <v>10815</v>
      </c>
      <c r="Z897" t="s">
        <v>412</v>
      </c>
      <c r="AA897" t="n">
        <v>0.0870086051999465</v>
      </c>
      <c r="AB897" t="s">
        <v>211</v>
      </c>
      <c r="AC897" t="s">
        <v>212</v>
      </c>
      <c r="AD897" t="s">
        <v>10816</v>
      </c>
      <c r="AE897" t="s">
        <v>247</v>
      </c>
      <c r="AF897" t="s">
        <v>10817</v>
      </c>
      <c r="AG897" t="s">
        <v>10818</v>
      </c>
      <c r="AH897" t="s">
        <v>3025</v>
      </c>
      <c r="AI897" t="s">
        <v>102</v>
      </c>
      <c r="AJ897" t="s">
        <v>433</v>
      </c>
      <c r="AK897" t="s">
        <v>433</v>
      </c>
      <c r="AL897" t="s">
        <v>104</v>
      </c>
      <c r="AM897" t="n">
        <v>1</v>
      </c>
      <c r="AN897"/>
      <c r="AO897" t="n">
        <v>35</v>
      </c>
      <c r="AP897" t="n">
        <v>40</v>
      </c>
      <c r="AQ897" t="n">
        <v>48</v>
      </c>
      <c r="AR897" t="n">
        <v>0</v>
      </c>
      <c r="AS897" t="n">
        <v>56</v>
      </c>
      <c r="AT897" t="n">
        <v>39</v>
      </c>
      <c r="AU897" t="n">
        <v>98</v>
      </c>
      <c r="AV897" t="n">
        <v>99</v>
      </c>
      <c r="AW897" t="n">
        <v>99</v>
      </c>
      <c r="AX897"/>
      <c r="AY897" t="n">
        <v>117394</v>
      </c>
      <c r="AZ897" t="n">
        <v>117394</v>
      </c>
      <c r="BA897" t="s">
        <v>105</v>
      </c>
      <c r="BB897" t="s">
        <v>10819</v>
      </c>
      <c r="BC897"/>
      <c r="BD897" t="s">
        <v>107</v>
      </c>
      <c r="BE897" t="s">
        <v>10820</v>
      </c>
      <c r="BF897" t="s">
        <v>10821</v>
      </c>
      <c r="BG897" t="s">
        <v>5059</v>
      </c>
      <c r="BH897" t="s">
        <v>5060</v>
      </c>
      <c r="BI897"/>
      <c r="BJ897"/>
      <c r="BK897"/>
      <c r="BL897"/>
      <c r="BM897"/>
      <c r="BN897"/>
      <c r="BO897" t="n">
        <v>0.0001291</v>
      </c>
      <c r="BP897" t="n">
        <v>0.00005796</v>
      </c>
      <c r="BQ897" t="n">
        <v>0.0008945</v>
      </c>
      <c r="BR897" t="n">
        <v>0</v>
      </c>
      <c r="BS897" t="n">
        <v>0</v>
      </c>
      <c r="BT897" t="n">
        <v>0.00001769</v>
      </c>
      <c r="BU897" t="n">
        <v>0</v>
      </c>
      <c r="BV897" t="n">
        <v>0</v>
      </c>
      <c r="BW897" t="n">
        <v>0</v>
      </c>
      <c r="BX897" t="n">
        <v>0</v>
      </c>
      <c r="BY897" t="n">
        <v>0</v>
      </c>
      <c r="BZ897" t="n">
        <v>0.001153</v>
      </c>
      <c r="CA897" t="n">
        <v>0</v>
      </c>
      <c r="CB897" t="n">
        <v>0</v>
      </c>
      <c r="CC897" t="n">
        <v>0</v>
      </c>
      <c r="CD897" t="n">
        <v>0</v>
      </c>
      <c r="CE897" t="n">
        <v>0</v>
      </c>
      <c r="CF897" t="n">
        <v>0</v>
      </c>
      <c r="CG897" t="n">
        <v>492</v>
      </c>
      <c r="CH897" t="str">
        <f>=SUBTOTAL(103,CG897)</f>
      </c>
      <c r="CI897" t="str">
        <f>=IF(CH897=1,IFERROR(MAX($CI$1:CI896)+(COUNTIFS($CG$1:CG896,CG897,$CH$1:CH896,1)=0),1),"")</f>
      </c>
    </row>
    <row r="898">
      <c r="A898" t="s">
        <v>10822</v>
      </c>
      <c r="B898" t="s">
        <v>10823</v>
      </c>
      <c r="C898" t="s">
        <v>10824</v>
      </c>
      <c r="D898" t="s">
        <v>10825</v>
      </c>
      <c r="E898" t="s">
        <v>10826</v>
      </c>
      <c r="F898" t="s">
        <v>10827</v>
      </c>
      <c r="G898" t="s">
        <v>92</v>
      </c>
      <c r="H898" t="s">
        <v>93</v>
      </c>
      <c r="I898" t="s">
        <v>10828</v>
      </c>
      <c r="J898"/>
      <c r="K898" t="n">
        <v>0.001012</v>
      </c>
      <c r="L898" t="n">
        <v>0.0009218</v>
      </c>
      <c r="M898" t="n">
        <v>0.00519</v>
      </c>
      <c r="N898" t="s">
        <v>159</v>
      </c>
      <c r="O898"/>
      <c r="P898"/>
      <c r="Q898"/>
      <c r="R898"/>
      <c r="S898"/>
      <c r="T898" t="n">
        <v>0.038</v>
      </c>
      <c r="U898" t="s">
        <v>1330</v>
      </c>
      <c r="V898" t="s">
        <v>10829</v>
      </c>
      <c r="W898" t="n">
        <v>2.187</v>
      </c>
      <c r="X898" t="n">
        <v>0.227427840233</v>
      </c>
      <c r="Y898" t="s">
        <v>10830</v>
      </c>
      <c r="Z898"/>
      <c r="AA898"/>
      <c r="AB898" t="s">
        <v>10831</v>
      </c>
      <c r="AC898" t="s">
        <v>10832</v>
      </c>
      <c r="AD898"/>
      <c r="AE898"/>
      <c r="AF898" t="s">
        <v>10833</v>
      </c>
      <c r="AG898" t="s">
        <v>10834</v>
      </c>
      <c r="AH898"/>
      <c r="AI898" t="s">
        <v>102</v>
      </c>
      <c r="AJ898" t="s">
        <v>433</v>
      </c>
      <c r="AK898" t="s">
        <v>433</v>
      </c>
      <c r="AL898" t="s">
        <v>104</v>
      </c>
      <c r="AM898" t="n">
        <v>1</v>
      </c>
      <c r="AN898"/>
      <c r="AO898" t="n">
        <v>36</v>
      </c>
      <c r="AP898" t="n">
        <v>17</v>
      </c>
      <c r="AQ898" t="n">
        <v>10</v>
      </c>
      <c r="AR898" t="n">
        <v>0</v>
      </c>
      <c r="AS898" t="n">
        <v>13</v>
      </c>
      <c r="AT898" t="n">
        <v>17</v>
      </c>
      <c r="AU898" t="n">
        <v>76</v>
      </c>
      <c r="AV898" t="n">
        <v>99</v>
      </c>
      <c r="AW898" t="n">
        <v>99</v>
      </c>
      <c r="AX898"/>
      <c r="AY898" t="n">
        <v>117394</v>
      </c>
      <c r="AZ898" t="n">
        <v>117394</v>
      </c>
      <c r="BA898" t="s">
        <v>105</v>
      </c>
      <c r="BB898" t="s">
        <v>10835</v>
      </c>
      <c r="BC898"/>
      <c r="BD898" t="s">
        <v>107</v>
      </c>
      <c r="BE898" t="s">
        <v>10836</v>
      </c>
      <c r="BF898" t="s">
        <v>10837</v>
      </c>
      <c r="BG898" t="s">
        <v>1721</v>
      </c>
      <c r="BH898" t="s">
        <v>1722</v>
      </c>
      <c r="BI898"/>
      <c r="BJ898"/>
      <c r="BK898"/>
      <c r="BL898"/>
      <c r="BM898"/>
      <c r="BN898"/>
      <c r="BO898" t="n">
        <v>0.00006846</v>
      </c>
      <c r="BP898" t="n">
        <v>0.0001617</v>
      </c>
      <c r="BQ898" t="n">
        <v>0.003977</v>
      </c>
      <c r="BR898" t="n">
        <v>0.0001889</v>
      </c>
      <c r="BS898" t="n">
        <v>0.001569</v>
      </c>
      <c r="BT898" t="n">
        <v>0.001298</v>
      </c>
      <c r="BU898" t="n">
        <v>0.001155</v>
      </c>
      <c r="BV898" t="n">
        <v>0.0001246</v>
      </c>
      <c r="BW898" t="n">
        <v>0.00002417</v>
      </c>
      <c r="BX898" t="n">
        <v>0</v>
      </c>
      <c r="BY898" t="n">
        <v>0.0003934</v>
      </c>
      <c r="BZ898" t="n">
        <v>0.00519</v>
      </c>
      <c r="CA898" t="n">
        <v>0</v>
      </c>
      <c r="CB898" t="n">
        <v>0.0009486</v>
      </c>
      <c r="CC898" t="n">
        <v>0</v>
      </c>
      <c r="CD898" t="n">
        <v>0.001531</v>
      </c>
      <c r="CE898" t="n">
        <v>0.0004794</v>
      </c>
      <c r="CF898" t="n">
        <v>0</v>
      </c>
      <c r="CG898" t="n">
        <v>493</v>
      </c>
      <c r="CH898" t="str">
        <f>=SUBTOTAL(103,CG898)</f>
      </c>
      <c r="CI898" t="str">
        <f>=IF(CH898=1,IFERROR(MAX($CI$1:CI897)+(COUNTIFS($CG$1:CG897,CG898,$CH$1:CH897,1)=0),1),"")</f>
      </c>
    </row>
    <row r="899">
      <c r="A899" t="s">
        <v>10838</v>
      </c>
      <c r="B899" t="s">
        <v>10839</v>
      </c>
      <c r="C899" t="s">
        <v>10840</v>
      </c>
      <c r="D899" t="s">
        <v>10841</v>
      </c>
      <c r="E899" t="s">
        <v>10842</v>
      </c>
      <c r="F899" t="s">
        <v>10843</v>
      </c>
      <c r="G899" t="s">
        <v>92</v>
      </c>
      <c r="H899" t="s">
        <v>93</v>
      </c>
      <c r="I899" t="s">
        <v>10844</v>
      </c>
      <c r="J899"/>
      <c r="K899" t="n">
        <v>0.0004895</v>
      </c>
      <c r="L899" t="n">
        <v>0.0002234</v>
      </c>
      <c r="M899" t="n">
        <v>0.00864</v>
      </c>
      <c r="N899" t="s">
        <v>936</v>
      </c>
      <c r="O899" t="n">
        <v>1012183</v>
      </c>
      <c r="P899" t="s">
        <v>1007</v>
      </c>
      <c r="Q899" t="s">
        <v>10845</v>
      </c>
      <c r="R899"/>
      <c r="S899"/>
      <c r="T899" t="n">
        <v>0.605</v>
      </c>
      <c r="U899" t="s">
        <v>324</v>
      </c>
      <c r="V899" t="s">
        <v>8825</v>
      </c>
      <c r="W899" t="n">
        <v>28.3</v>
      </c>
      <c r="X899" t="n">
        <v>0.595958173275</v>
      </c>
      <c r="Y899" t="s">
        <v>10846</v>
      </c>
      <c r="Z899" t="s">
        <v>1388</v>
      </c>
      <c r="AA899" t="n">
        <v>0.79777501884066</v>
      </c>
      <c r="AB899" t="s">
        <v>2265</v>
      </c>
      <c r="AC899" t="s">
        <v>382</v>
      </c>
      <c r="AD899"/>
      <c r="AE899"/>
      <c r="AF899"/>
      <c r="AG899" t="s">
        <v>10847</v>
      </c>
      <c r="AH899"/>
      <c r="AI899" t="s">
        <v>433</v>
      </c>
      <c r="AJ899" t="s">
        <v>102</v>
      </c>
      <c r="AK899" t="s">
        <v>419</v>
      </c>
      <c r="AL899" t="s">
        <v>249</v>
      </c>
      <c r="AM899" t="n">
        <v>1</v>
      </c>
      <c r="AN899"/>
      <c r="AO899" t="n">
        <v>138</v>
      </c>
      <c r="AP899" t="n">
        <v>41</v>
      </c>
      <c r="AQ899" t="n">
        <v>161</v>
      </c>
      <c r="AR899" t="n">
        <v>135</v>
      </c>
      <c r="AS899" t="n">
        <v>0</v>
      </c>
      <c r="AT899" t="n">
        <v>155</v>
      </c>
      <c r="AU899" t="n">
        <v>99</v>
      </c>
      <c r="AV899" t="n">
        <v>93</v>
      </c>
      <c r="AW899" t="n">
        <v>99</v>
      </c>
      <c r="AX899" t="n">
        <v>117394</v>
      </c>
      <c r="AY899"/>
      <c r="AZ899" t="n">
        <v>117394</v>
      </c>
      <c r="BA899"/>
      <c r="BB899"/>
      <c r="BC899"/>
      <c r="BD899" t="s">
        <v>107</v>
      </c>
      <c r="BE899" t="s">
        <v>10848</v>
      </c>
      <c r="BF899" t="s">
        <v>10849</v>
      </c>
      <c r="BG899" t="s">
        <v>3523</v>
      </c>
      <c r="BH899" t="s">
        <v>10850</v>
      </c>
      <c r="BI899"/>
      <c r="BJ899"/>
      <c r="BK899"/>
      <c r="BL899"/>
      <c r="BM899"/>
      <c r="BN899"/>
      <c r="BO899" t="n">
        <v>0</v>
      </c>
      <c r="BP899" t="n">
        <v>0.0002313</v>
      </c>
      <c r="BQ899" t="n">
        <v>0.00864</v>
      </c>
      <c r="BR899" t="n">
        <v>0</v>
      </c>
      <c r="BS899" t="n">
        <v>0</v>
      </c>
      <c r="BT899" t="n">
        <v>0.0001849</v>
      </c>
      <c r="BU899" t="n">
        <v>0.0009788</v>
      </c>
      <c r="BV899" t="n">
        <v>0.00003266</v>
      </c>
      <c r="BW899" t="n">
        <v>0</v>
      </c>
      <c r="BX899" t="n">
        <v>0</v>
      </c>
      <c r="BY899" t="n">
        <v>0.0001309</v>
      </c>
      <c r="BZ899" t="n">
        <v>0.007488</v>
      </c>
      <c r="CA899" t="n">
        <v>0</v>
      </c>
      <c r="CB899" t="n">
        <v>0</v>
      </c>
      <c r="CC899" t="n">
        <v>0</v>
      </c>
      <c r="CD899" t="n">
        <v>0.00005879</v>
      </c>
      <c r="CE899" t="n">
        <v>0.0009551</v>
      </c>
      <c r="CF899" t="n">
        <v>0</v>
      </c>
      <c r="CG899" t="n">
        <v>494</v>
      </c>
      <c r="CH899" t="str">
        <f>=SUBTOTAL(103,CG899)</f>
      </c>
      <c r="CI899" t="str">
        <f>=IF(CH899=1,IFERROR(MAX($CI$1:CI898)+(COUNTIFS($CG$1:CG898,CG899,$CH$1:CH898,1)=0),1),"")</f>
      </c>
    </row>
    <row r="900">
      <c r="A900" t="s">
        <v>10851</v>
      </c>
      <c r="B900" t="s">
        <v>10852</v>
      </c>
      <c r="C900" t="s">
        <v>10853</v>
      </c>
      <c r="D900" t="s">
        <v>10854</v>
      </c>
      <c r="E900" t="s">
        <v>10855</v>
      </c>
      <c r="F900" t="s">
        <v>10856</v>
      </c>
      <c r="G900" t="s">
        <v>92</v>
      </c>
      <c r="H900" t="s">
        <v>93</v>
      </c>
      <c r="I900" t="s">
        <v>158</v>
      </c>
      <c r="J900"/>
      <c r="K900" t="n">
        <v>0.004203</v>
      </c>
      <c r="L900" t="n">
        <v>0.003942</v>
      </c>
      <c r="M900" t="n">
        <v>0.01684</v>
      </c>
      <c r="N900" t="s">
        <v>936</v>
      </c>
      <c r="O900"/>
      <c r="P900"/>
      <c r="Q900"/>
      <c r="R900"/>
      <c r="S900"/>
      <c r="T900" t="n">
        <v>0.122</v>
      </c>
      <c r="U900" t="s">
        <v>262</v>
      </c>
      <c r="V900"/>
      <c r="W900" t="n">
        <v>23.2</v>
      </c>
      <c r="X900" t="n">
        <v>0.738385379314</v>
      </c>
      <c r="Y900" t="s">
        <v>10857</v>
      </c>
      <c r="Z900"/>
      <c r="AA900"/>
      <c r="AB900" t="s">
        <v>567</v>
      </c>
      <c r="AC900" t="s">
        <v>10858</v>
      </c>
      <c r="AD900"/>
      <c r="AE900"/>
      <c r="AF900" t="s">
        <v>10859</v>
      </c>
      <c r="AG900" t="s">
        <v>10860</v>
      </c>
      <c r="AH900"/>
      <c r="AI900" t="s">
        <v>102</v>
      </c>
      <c r="AJ900" t="s">
        <v>419</v>
      </c>
      <c r="AK900" t="s">
        <v>433</v>
      </c>
      <c r="AL900" t="s">
        <v>104</v>
      </c>
      <c r="AM900" t="n">
        <v>1</v>
      </c>
      <c r="AN900"/>
      <c r="AO900" t="n">
        <v>33</v>
      </c>
      <c r="AP900" t="n">
        <v>125</v>
      </c>
      <c r="AQ900" t="n">
        <v>135</v>
      </c>
      <c r="AR900" t="n">
        <v>0</v>
      </c>
      <c r="AS900" t="n">
        <v>144</v>
      </c>
      <c r="AT900" t="n">
        <v>169</v>
      </c>
      <c r="AU900" t="n">
        <v>82</v>
      </c>
      <c r="AV900" t="n">
        <v>99</v>
      </c>
      <c r="AW900" t="n">
        <v>99</v>
      </c>
      <c r="AX900"/>
      <c r="AY900" t="n">
        <v>117394</v>
      </c>
      <c r="AZ900" t="n">
        <v>117394</v>
      </c>
      <c r="BA900"/>
      <c r="BB900"/>
      <c r="BC900"/>
      <c r="BD900" t="s">
        <v>107</v>
      </c>
      <c r="BE900" t="s">
        <v>10861</v>
      </c>
      <c r="BF900" t="s">
        <v>10862</v>
      </c>
      <c r="BG900" t="s">
        <v>232</v>
      </c>
      <c r="BH900" t="s">
        <v>1956</v>
      </c>
      <c r="BI900" t="n">
        <v>0.0012</v>
      </c>
      <c r="BJ900" t="n">
        <v>0</v>
      </c>
      <c r="BK900" t="n">
        <v>0.0029</v>
      </c>
      <c r="BL900" t="n">
        <v>0</v>
      </c>
      <c r="BM900" t="n">
        <v>0.003</v>
      </c>
      <c r="BN900" t="n">
        <v>0.001</v>
      </c>
      <c r="BO900" t="n">
        <v>0.0006159</v>
      </c>
      <c r="BP900" t="n">
        <v>0.001773</v>
      </c>
      <c r="BQ900" t="n">
        <v>0.01684</v>
      </c>
      <c r="BR900" t="n">
        <v>0</v>
      </c>
      <c r="BS900" t="n">
        <v>0.0001397</v>
      </c>
      <c r="BT900" t="n">
        <v>0.006126</v>
      </c>
      <c r="BU900" t="n">
        <v>0.004296</v>
      </c>
      <c r="BV900" t="n">
        <v>0.003033</v>
      </c>
      <c r="BW900" t="n">
        <v>0.0007719</v>
      </c>
      <c r="BX900" t="n">
        <v>0.01645</v>
      </c>
      <c r="BY900" t="n">
        <v>0.00288</v>
      </c>
      <c r="BZ900" t="n">
        <v>0.01642</v>
      </c>
      <c r="CA900" t="n">
        <v>0</v>
      </c>
      <c r="CB900" t="n">
        <v>0.0003766</v>
      </c>
      <c r="CC900" t="n">
        <v>0.009494</v>
      </c>
      <c r="CD900" t="n">
        <v>0.006247</v>
      </c>
      <c r="CE900" t="n">
        <v>0.004306</v>
      </c>
      <c r="CF900" t="n">
        <v>0.002279</v>
      </c>
      <c r="CG900" t="n">
        <v>495</v>
      </c>
      <c r="CH900" t="str">
        <f>=SUBTOTAL(103,CG900)</f>
      </c>
      <c r="CI900" t="str">
        <f>=IF(CH900=1,IFERROR(MAX($CI$1:CI899)+(COUNTIFS($CG$1:CG899,CG900,$CH$1:CH899,1)=0),1),"")</f>
      </c>
    </row>
    <row r="901">
      <c r="A901" t="s">
        <v>10863</v>
      </c>
      <c r="B901" t="s">
        <v>10864</v>
      </c>
      <c r="C901" t="s">
        <v>10865</v>
      </c>
      <c r="D901" t="s">
        <v>10866</v>
      </c>
      <c r="E901" t="s">
        <v>10867</v>
      </c>
      <c r="F901" t="s">
        <v>10868</v>
      </c>
      <c r="G901" t="s">
        <v>92</v>
      </c>
      <c r="H901" t="s">
        <v>93</v>
      </c>
      <c r="I901" t="s">
        <v>10869</v>
      </c>
      <c r="J901"/>
      <c r="K901" t="n">
        <v>0.0001909</v>
      </c>
      <c r="L901" t="n">
        <v>0.00009198</v>
      </c>
      <c r="M901" t="n">
        <v>0.003472</v>
      </c>
      <c r="N901" t="s">
        <v>936</v>
      </c>
      <c r="O901" t="n">
        <v>327732</v>
      </c>
      <c r="P901" t="s">
        <v>1228</v>
      </c>
      <c r="Q901" t="s">
        <v>10870</v>
      </c>
      <c r="R901"/>
      <c r="S901" t="s">
        <v>10871</v>
      </c>
      <c r="T901" t="n">
        <v>0.057</v>
      </c>
      <c r="U901" t="s">
        <v>282</v>
      </c>
      <c r="V901" t="s">
        <v>10872</v>
      </c>
      <c r="W901" t="n">
        <v>0.141</v>
      </c>
      <c r="X901" t="n">
        <v>0.237770915031</v>
      </c>
      <c r="Y901" t="s">
        <v>10873</v>
      </c>
      <c r="Z901" t="s">
        <v>412</v>
      </c>
      <c r="AA901" t="n">
        <v>0.0910918891441134</v>
      </c>
      <c r="AB901" t="s">
        <v>265</v>
      </c>
      <c r="AC901" t="s">
        <v>266</v>
      </c>
      <c r="AD901" t="s">
        <v>10874</v>
      </c>
      <c r="AE901" t="s">
        <v>2346</v>
      </c>
      <c r="AF901" t="s">
        <v>10875</v>
      </c>
      <c r="AG901" t="s">
        <v>10876</v>
      </c>
      <c r="AH901"/>
      <c r="AI901" t="s">
        <v>433</v>
      </c>
      <c r="AJ901" t="s">
        <v>102</v>
      </c>
      <c r="AK901" t="s">
        <v>419</v>
      </c>
      <c r="AL901" t="s">
        <v>104</v>
      </c>
      <c r="AM901" t="n">
        <v>1</v>
      </c>
      <c r="AN901"/>
      <c r="AO901" t="n">
        <v>243</v>
      </c>
      <c r="AP901" t="n">
        <v>259</v>
      </c>
      <c r="AQ901" t="n">
        <v>194</v>
      </c>
      <c r="AR901" t="n">
        <v>155</v>
      </c>
      <c r="AS901" t="n">
        <v>0</v>
      </c>
      <c r="AT901" t="n">
        <v>167</v>
      </c>
      <c r="AU901" t="n">
        <v>99</v>
      </c>
      <c r="AV901" t="n">
        <v>99</v>
      </c>
      <c r="AW901" t="n">
        <v>99</v>
      </c>
      <c r="AX901" t="n">
        <v>117394</v>
      </c>
      <c r="AY901"/>
      <c r="AZ901" t="n">
        <v>117394</v>
      </c>
      <c r="BA901"/>
      <c r="BB901"/>
      <c r="BC901"/>
      <c r="BD901" t="s">
        <v>107</v>
      </c>
      <c r="BE901" t="s">
        <v>10877</v>
      </c>
      <c r="BF901" t="s">
        <v>10878</v>
      </c>
      <c r="BG901" t="s">
        <v>2130</v>
      </c>
      <c r="BH901" t="s">
        <v>10111</v>
      </c>
      <c r="BI901"/>
      <c r="BJ901"/>
      <c r="BK901"/>
      <c r="BL901"/>
      <c r="BM901"/>
      <c r="BN901"/>
      <c r="BO901" t="n">
        <v>0</v>
      </c>
      <c r="BP901" t="n">
        <v>0.00002891</v>
      </c>
      <c r="BQ901" t="n">
        <v>0.003472</v>
      </c>
      <c r="BR901" t="n">
        <v>0</v>
      </c>
      <c r="BS901" t="n">
        <v>0</v>
      </c>
      <c r="BT901" t="n">
        <v>0.00007911</v>
      </c>
      <c r="BU901" t="n">
        <v>0.0004886</v>
      </c>
      <c r="BV901" t="n">
        <v>0</v>
      </c>
      <c r="BW901" t="n">
        <v>0.00002413</v>
      </c>
      <c r="BX901" t="n">
        <v>0</v>
      </c>
      <c r="BY901" t="n">
        <v>0.0001309</v>
      </c>
      <c r="BZ901" t="n">
        <v>0.002592</v>
      </c>
      <c r="CA901" t="n">
        <v>0</v>
      </c>
      <c r="CB901" t="n">
        <v>0</v>
      </c>
      <c r="CC901" t="n">
        <v>0</v>
      </c>
      <c r="CD901" t="n">
        <v>0.0000147</v>
      </c>
      <c r="CE901" t="n">
        <v>0.0004785</v>
      </c>
      <c r="CF901" t="n">
        <v>0</v>
      </c>
      <c r="CG901" t="n">
        <v>496</v>
      </c>
      <c r="CH901" t="str">
        <f>=SUBTOTAL(103,CG901)</f>
      </c>
      <c r="CI901" t="str">
        <f>=IF(CH901=1,IFERROR(MAX($CI$1:CI900)+(COUNTIFS($CG$1:CG900,CG901,$CH$1:CH900,1)=0),1),"")</f>
      </c>
    </row>
    <row r="902">
      <c r="A902" t="s">
        <v>10879</v>
      </c>
      <c r="B902" t="s">
        <v>10880</v>
      </c>
      <c r="C902" t="s">
        <v>10881</v>
      </c>
      <c r="D902" t="s">
        <v>10882</v>
      </c>
      <c r="E902" t="s">
        <v>10883</v>
      </c>
      <c r="F902" t="s">
        <v>10884</v>
      </c>
      <c r="G902" t="s">
        <v>92</v>
      </c>
      <c r="H902" t="s">
        <v>93</v>
      </c>
      <c r="I902" t="s">
        <v>3717</v>
      </c>
      <c r="J902"/>
      <c r="K902" t="n">
        <v>0.0003501</v>
      </c>
      <c r="L902" t="n">
        <v>0.000138</v>
      </c>
      <c r="M902" t="n">
        <v>0.00744</v>
      </c>
      <c r="N902" t="s">
        <v>936</v>
      </c>
      <c r="O902" t="n">
        <v>2365538</v>
      </c>
      <c r="P902" t="s">
        <v>1007</v>
      </c>
      <c r="Q902" t="s">
        <v>10885</v>
      </c>
      <c r="R902"/>
      <c r="S902"/>
      <c r="T902" t="n">
        <v>0.5</v>
      </c>
      <c r="U902" t="s">
        <v>344</v>
      </c>
      <c r="V902" t="s">
        <v>4051</v>
      </c>
      <c r="W902" t="n">
        <v>23.1</v>
      </c>
      <c r="X902" t="n">
        <v>0.378754496574</v>
      </c>
      <c r="Y902" t="s">
        <v>10886</v>
      </c>
      <c r="Z902" t="s">
        <v>412</v>
      </c>
      <c r="AA902" t="n">
        <v>0.350305899521484</v>
      </c>
      <c r="AB902" t="s">
        <v>415</v>
      </c>
      <c r="AC902" t="s">
        <v>10887</v>
      </c>
      <c r="AD902" t="s">
        <v>10888</v>
      </c>
      <c r="AE902" t="s">
        <v>2125</v>
      </c>
      <c r="AF902"/>
      <c r="AG902" t="s">
        <v>10889</v>
      </c>
      <c r="AH902"/>
      <c r="AI902" t="s">
        <v>433</v>
      </c>
      <c r="AJ902" t="s">
        <v>102</v>
      </c>
      <c r="AK902" t="s">
        <v>419</v>
      </c>
      <c r="AL902" t="s">
        <v>249</v>
      </c>
      <c r="AM902" t="n">
        <v>1</v>
      </c>
      <c r="AN902"/>
      <c r="AO902" t="n">
        <v>172</v>
      </c>
      <c r="AP902" t="n">
        <v>44</v>
      </c>
      <c r="AQ902" t="n">
        <v>204</v>
      </c>
      <c r="AR902" t="n">
        <v>167</v>
      </c>
      <c r="AS902" t="n">
        <v>0</v>
      </c>
      <c r="AT902" t="n">
        <v>193</v>
      </c>
      <c r="AU902" t="n">
        <v>99</v>
      </c>
      <c r="AV902" t="n">
        <v>99</v>
      </c>
      <c r="AW902" t="n">
        <v>99</v>
      </c>
      <c r="AX902" t="n">
        <v>117394</v>
      </c>
      <c r="AY902"/>
      <c r="AZ902" t="n">
        <v>117394</v>
      </c>
      <c r="BA902"/>
      <c r="BB902"/>
      <c r="BC902"/>
      <c r="BD902" t="s">
        <v>107</v>
      </c>
      <c r="BE902" t="s">
        <v>10890</v>
      </c>
      <c r="BF902" t="s">
        <v>10891</v>
      </c>
      <c r="BG902" t="s">
        <v>1031</v>
      </c>
      <c r="BH902" t="s">
        <v>1032</v>
      </c>
      <c r="BI902"/>
      <c r="BJ902"/>
      <c r="BK902"/>
      <c r="BL902"/>
      <c r="BM902"/>
      <c r="BN902"/>
      <c r="BO902" t="n">
        <v>0</v>
      </c>
      <c r="BP902" t="n">
        <v>0</v>
      </c>
      <c r="BQ902" t="n">
        <v>0.00744</v>
      </c>
      <c r="BR902" t="n">
        <v>0</v>
      </c>
      <c r="BS902" t="n">
        <v>0</v>
      </c>
      <c r="BT902" t="n">
        <v>0.00008798</v>
      </c>
      <c r="BU902" t="n">
        <v>0.0004891</v>
      </c>
      <c r="BV902" t="n">
        <v>0</v>
      </c>
      <c r="BW902" t="n">
        <v>0</v>
      </c>
      <c r="BX902" t="n">
        <v>0</v>
      </c>
      <c r="BY902" t="n">
        <v>0</v>
      </c>
      <c r="BZ902" t="n">
        <v>0.005472</v>
      </c>
      <c r="CA902" t="n">
        <v>0</v>
      </c>
      <c r="CB902" t="n">
        <v>0</v>
      </c>
      <c r="CC902" t="n">
        <v>0</v>
      </c>
      <c r="CD902" t="n">
        <v>0.0000147</v>
      </c>
      <c r="CE902" t="n">
        <v>0.0004789</v>
      </c>
      <c r="CF902" t="n">
        <v>0</v>
      </c>
      <c r="CG902" t="n">
        <v>497</v>
      </c>
      <c r="CH902" t="str">
        <f>=SUBTOTAL(103,CG902)</f>
      </c>
      <c r="CI902" t="str">
        <f>=IF(CH902=1,IFERROR(MAX($CI$1:CI901)+(COUNTIFS($CG$1:CG901,CG902,$CH$1:CH901,1)=0),1),"")</f>
      </c>
    </row>
    <row r="903">
      <c r="A903" t="s">
        <v>10892</v>
      </c>
      <c r="B903" t="s">
        <v>10893</v>
      </c>
      <c r="C903" t="s">
        <v>10894</v>
      </c>
      <c r="D903" t="s">
        <v>10895</v>
      </c>
      <c r="E903" t="s">
        <v>10896</v>
      </c>
      <c r="F903" t="s">
        <v>10897</v>
      </c>
      <c r="G903" t="s">
        <v>92</v>
      </c>
      <c r="H903" t="s">
        <v>93</v>
      </c>
      <c r="I903" t="s">
        <v>3129</v>
      </c>
      <c r="J903"/>
      <c r="K903" t="n">
        <v>0.0007585</v>
      </c>
      <c r="L903" t="n">
        <v>0.002871</v>
      </c>
      <c r="M903" t="n">
        <v>0.009893</v>
      </c>
      <c r="N903" t="s">
        <v>343</v>
      </c>
      <c r="O903" t="n">
        <v>437370</v>
      </c>
      <c r="P903" t="s">
        <v>1024</v>
      </c>
      <c r="Q903" t="s">
        <v>10898</v>
      </c>
      <c r="R903"/>
      <c r="S903"/>
      <c r="T903" t="n">
        <v>0.098</v>
      </c>
      <c r="U903" t="s">
        <v>5032</v>
      </c>
      <c r="V903" t="s">
        <v>552</v>
      </c>
      <c r="W903" t="n">
        <v>7.118</v>
      </c>
      <c r="X903" t="n">
        <v>0.215305551887</v>
      </c>
      <c r="Y903" t="s">
        <v>10899</v>
      </c>
      <c r="Z903"/>
      <c r="AA903"/>
      <c r="AB903" t="s">
        <v>122</v>
      </c>
      <c r="AC903" t="s">
        <v>123</v>
      </c>
      <c r="AD903"/>
      <c r="AE903"/>
      <c r="AF903" t="s">
        <v>10900</v>
      </c>
      <c r="AG903" t="s">
        <v>10901</v>
      </c>
      <c r="AH903" t="s">
        <v>1030</v>
      </c>
      <c r="AI903" t="s">
        <v>102</v>
      </c>
      <c r="AJ903" t="s">
        <v>433</v>
      </c>
      <c r="AK903" t="s">
        <v>433</v>
      </c>
      <c r="AL903" t="s">
        <v>125</v>
      </c>
      <c r="AM903" t="n">
        <v>1</v>
      </c>
      <c r="AN903"/>
      <c r="AO903" t="n">
        <v>39</v>
      </c>
      <c r="AP903" t="n">
        <v>207</v>
      </c>
      <c r="AQ903" t="n">
        <v>236</v>
      </c>
      <c r="AR903" t="n">
        <v>0</v>
      </c>
      <c r="AS903" t="n">
        <v>218</v>
      </c>
      <c r="AT903" t="n">
        <v>260</v>
      </c>
      <c r="AU903" t="n">
        <v>89</v>
      </c>
      <c r="AV903" t="n">
        <v>99</v>
      </c>
      <c r="AW903" t="n">
        <v>99</v>
      </c>
      <c r="AX903"/>
      <c r="AY903" t="n">
        <v>117394</v>
      </c>
      <c r="AZ903" t="n">
        <v>117394</v>
      </c>
      <c r="BA903"/>
      <c r="BB903"/>
      <c r="BC903"/>
      <c r="BD903" t="s">
        <v>107</v>
      </c>
      <c r="BE903" t="s">
        <v>10902</v>
      </c>
      <c r="BF903" t="s">
        <v>10903</v>
      </c>
      <c r="BG903" t="s">
        <v>1361</v>
      </c>
      <c r="BH903" t="s">
        <v>1362</v>
      </c>
      <c r="BI903" t="n">
        <v>0.0012</v>
      </c>
      <c r="BJ903" t="n">
        <v>0.0045</v>
      </c>
      <c r="BK903" t="n">
        <v>0</v>
      </c>
      <c r="BL903" t="n">
        <v>0</v>
      </c>
      <c r="BM903" t="n">
        <v>0</v>
      </c>
      <c r="BN903" t="n">
        <v>0</v>
      </c>
      <c r="BO903" t="n">
        <v>0.009045</v>
      </c>
      <c r="BP903" t="n">
        <v>0.0005213</v>
      </c>
      <c r="BQ903" t="n">
        <v>0.002386</v>
      </c>
      <c r="BR903" t="n">
        <v>0</v>
      </c>
      <c r="BS903" t="n">
        <v>0</v>
      </c>
      <c r="BT903" t="n">
        <v>0.00004425</v>
      </c>
      <c r="BU903" t="n">
        <v>0.0003306</v>
      </c>
      <c r="BV903" t="n">
        <v>0</v>
      </c>
      <c r="BW903" t="n">
        <v>0.009893</v>
      </c>
      <c r="BX903" t="n">
        <v>0</v>
      </c>
      <c r="BY903" t="n">
        <v>0.0008502</v>
      </c>
      <c r="BZ903" t="n">
        <v>0.00144</v>
      </c>
      <c r="CA903" t="n">
        <v>0</v>
      </c>
      <c r="CB903" t="n">
        <v>0</v>
      </c>
      <c r="CC903" t="n">
        <v>0</v>
      </c>
      <c r="CD903" t="n">
        <v>0.00004409</v>
      </c>
      <c r="CE903" t="n">
        <v>0.002865</v>
      </c>
      <c r="CF903" t="n">
        <v>0</v>
      </c>
      <c r="CG903" t="n">
        <v>498</v>
      </c>
      <c r="CH903" t="str">
        <f>=SUBTOTAL(103,CG903)</f>
      </c>
      <c r="CI903" t="str">
        <f>=IF(CH903=1,IFERROR(MAX($CI$1:CI902)+(COUNTIFS($CG$1:CG902,CG903,$CH$1:CH902,1)=0),1),"")</f>
      </c>
    </row>
    <row r="904">
      <c r="A904" t="s">
        <v>10892</v>
      </c>
      <c r="B904" t="s">
        <v>10904</v>
      </c>
      <c r="C904" t="s">
        <v>10905</v>
      </c>
      <c r="D904" t="s">
        <v>10895</v>
      </c>
      <c r="E904" t="s">
        <v>10906</v>
      </c>
      <c r="F904" t="s">
        <v>10907</v>
      </c>
      <c r="G904" t="s">
        <v>92</v>
      </c>
      <c r="H904" t="s">
        <v>93</v>
      </c>
      <c r="I904" t="s">
        <v>3129</v>
      </c>
      <c r="J904"/>
      <c r="K904" t="n">
        <v>0.0006988</v>
      </c>
      <c r="L904" t="n">
        <v>0.002626</v>
      </c>
      <c r="M904" t="n">
        <v>0.008999</v>
      </c>
      <c r="N904" t="s">
        <v>343</v>
      </c>
      <c r="O904" t="n">
        <v>437373</v>
      </c>
      <c r="P904" t="s">
        <v>1228</v>
      </c>
      <c r="Q904" t="s">
        <v>10898</v>
      </c>
      <c r="R904"/>
      <c r="S904"/>
      <c r="T904" t="n">
        <v>0.041</v>
      </c>
      <c r="U904" t="s">
        <v>1330</v>
      </c>
      <c r="V904" t="s">
        <v>10908</v>
      </c>
      <c r="W904" t="n">
        <v>17.32</v>
      </c>
      <c r="X904" t="n">
        <v>0.318333417177</v>
      </c>
      <c r="Y904" t="s">
        <v>10909</v>
      </c>
      <c r="Z904"/>
      <c r="AA904"/>
      <c r="AB904" t="s">
        <v>122</v>
      </c>
      <c r="AC904" t="s">
        <v>123</v>
      </c>
      <c r="AD904"/>
      <c r="AE904"/>
      <c r="AF904" t="s">
        <v>10910</v>
      </c>
      <c r="AG904" t="s">
        <v>10911</v>
      </c>
      <c r="AH904" t="s">
        <v>1030</v>
      </c>
      <c r="AI904" t="s">
        <v>102</v>
      </c>
      <c r="AJ904" t="s">
        <v>433</v>
      </c>
      <c r="AK904" t="s">
        <v>433</v>
      </c>
      <c r="AL904" t="s">
        <v>104</v>
      </c>
      <c r="AM904" t="n">
        <v>1</v>
      </c>
      <c r="AN904"/>
      <c r="AO904" t="n">
        <v>39</v>
      </c>
      <c r="AP904" t="n">
        <v>64</v>
      </c>
      <c r="AQ904" t="n">
        <v>89</v>
      </c>
      <c r="AR904" t="n">
        <v>0</v>
      </c>
      <c r="AS904" t="n">
        <v>77</v>
      </c>
      <c r="AT904" t="n">
        <v>77</v>
      </c>
      <c r="AU904" t="n">
        <v>89</v>
      </c>
      <c r="AV904" t="n">
        <v>99</v>
      </c>
      <c r="AW904" t="n">
        <v>99</v>
      </c>
      <c r="AX904"/>
      <c r="AY904" t="n">
        <v>117394</v>
      </c>
      <c r="AZ904" t="n">
        <v>117394</v>
      </c>
      <c r="BA904"/>
      <c r="BB904"/>
      <c r="BC904"/>
      <c r="BD904" t="s">
        <v>107</v>
      </c>
      <c r="BE904" t="s">
        <v>10902</v>
      </c>
      <c r="BF904" t="s">
        <v>10903</v>
      </c>
      <c r="BG904" t="s">
        <v>2109</v>
      </c>
      <c r="BH904" t="s">
        <v>8698</v>
      </c>
      <c r="BI904" t="n">
        <v>0.0012</v>
      </c>
      <c r="BJ904" t="n">
        <v>0.0045</v>
      </c>
      <c r="BK904" t="n">
        <v>0</v>
      </c>
      <c r="BL904" t="n">
        <v>0</v>
      </c>
      <c r="BM904" t="n">
        <v>0</v>
      </c>
      <c r="BN904" t="n">
        <v>0</v>
      </c>
      <c r="BO904" t="n">
        <v>0.008085</v>
      </c>
      <c r="BP904" t="n">
        <v>0.0005219</v>
      </c>
      <c r="BQ904" t="n">
        <v>0.002387</v>
      </c>
      <c r="BR904" t="n">
        <v>0</v>
      </c>
      <c r="BS904" t="n">
        <v>0</v>
      </c>
      <c r="BT904" t="n">
        <v>0.00004431</v>
      </c>
      <c r="BU904" t="n">
        <v>0.000331</v>
      </c>
      <c r="BV904" t="n">
        <v>0</v>
      </c>
      <c r="BW904" t="n">
        <v>0.008999</v>
      </c>
      <c r="BX904" t="n">
        <v>0</v>
      </c>
      <c r="BY904" t="n">
        <v>0.0008528</v>
      </c>
      <c r="BZ904" t="n">
        <v>0.001443</v>
      </c>
      <c r="CA904" t="n">
        <v>0</v>
      </c>
      <c r="CB904" t="n">
        <v>0</v>
      </c>
      <c r="CC904" t="n">
        <v>0</v>
      </c>
      <c r="CD904" t="n">
        <v>0.00004411</v>
      </c>
      <c r="CE904" t="n">
        <v>0.002865</v>
      </c>
      <c r="CF904" t="n">
        <v>0</v>
      </c>
      <c r="CG904" t="n">
        <v>498</v>
      </c>
      <c r="CH904" t="str">
        <f>=SUBTOTAL(103,CG904)</f>
      </c>
      <c r="CI904" t="str">
        <f>=IF(CH904=1,IFERROR(MAX($CI$1:CI903)+(COUNTIFS($CG$1:CG903,CG904,$CH$1:CH903,1)=0),1),"")</f>
      </c>
    </row>
    <row r="905">
      <c r="A905" t="s">
        <v>10912</v>
      </c>
      <c r="B905" t="s">
        <v>10913</v>
      </c>
      <c r="C905" t="s">
        <v>10914</v>
      </c>
      <c r="D905" t="s">
        <v>10915</v>
      </c>
      <c r="E905" t="s">
        <v>10916</v>
      </c>
      <c r="F905" t="s">
        <v>10917</v>
      </c>
      <c r="G905" t="s">
        <v>92</v>
      </c>
      <c r="H905" t="s">
        <v>93</v>
      </c>
      <c r="I905" t="s">
        <v>175</v>
      </c>
      <c r="J905"/>
      <c r="K905" t="n">
        <v>0.001471</v>
      </c>
      <c r="L905" t="n">
        <v>0.001387</v>
      </c>
      <c r="M905" t="n">
        <v>0.01366</v>
      </c>
      <c r="N905" t="s">
        <v>936</v>
      </c>
      <c r="O905"/>
      <c r="P905"/>
      <c r="Q905"/>
      <c r="R905"/>
      <c r="S905"/>
      <c r="T905" t="n">
        <v>0.627</v>
      </c>
      <c r="U905" t="s">
        <v>4317</v>
      </c>
      <c r="V905" t="s">
        <v>1367</v>
      </c>
      <c r="W905" t="n">
        <v>27.2</v>
      </c>
      <c r="X905" t="n">
        <v>0.669963598251</v>
      </c>
      <c r="Y905" t="s">
        <v>10918</v>
      </c>
      <c r="Z905"/>
      <c r="AA905"/>
      <c r="AB905" t="s">
        <v>1232</v>
      </c>
      <c r="AC905" t="s">
        <v>10919</v>
      </c>
      <c r="AD905"/>
      <c r="AE905"/>
      <c r="AF905" t="s">
        <v>10920</v>
      </c>
      <c r="AG905" t="s">
        <v>10921</v>
      </c>
      <c r="AH905"/>
      <c r="AI905" t="s">
        <v>102</v>
      </c>
      <c r="AJ905" t="s">
        <v>419</v>
      </c>
      <c r="AK905" t="s">
        <v>433</v>
      </c>
      <c r="AL905" t="s">
        <v>104</v>
      </c>
      <c r="AM905" t="n">
        <v>1</v>
      </c>
      <c r="AN905"/>
      <c r="AO905" t="n">
        <v>44</v>
      </c>
      <c r="AP905" t="n">
        <v>45</v>
      </c>
      <c r="AQ905" t="n">
        <v>93</v>
      </c>
      <c r="AR905" t="n">
        <v>0</v>
      </c>
      <c r="AS905" t="n">
        <v>42</v>
      </c>
      <c r="AT905" t="n">
        <v>61</v>
      </c>
      <c r="AU905" t="n">
        <v>87</v>
      </c>
      <c r="AV905" t="n">
        <v>99</v>
      </c>
      <c r="AW905" t="n">
        <v>99</v>
      </c>
      <c r="AX905"/>
      <c r="AY905" t="n">
        <v>107329</v>
      </c>
      <c r="AZ905" t="n">
        <v>107329</v>
      </c>
      <c r="BA905" t="s">
        <v>105</v>
      </c>
      <c r="BB905" t="s">
        <v>10922</v>
      </c>
      <c r="BC905"/>
      <c r="BD905" t="s">
        <v>107</v>
      </c>
      <c r="BE905" t="s">
        <v>10923</v>
      </c>
      <c r="BF905" t="s">
        <v>10924</v>
      </c>
      <c r="BG905" t="s">
        <v>1252</v>
      </c>
      <c r="BH905" t="s">
        <v>1253</v>
      </c>
      <c r="BI905" t="n">
        <v>0.0002</v>
      </c>
      <c r="BJ905" t="n">
        <v>0</v>
      </c>
      <c r="BK905" t="n">
        <v>0</v>
      </c>
      <c r="BL905" t="n">
        <v>0</v>
      </c>
      <c r="BM905" t="n">
        <v>0.001</v>
      </c>
      <c r="BN905" t="n">
        <v>0</v>
      </c>
      <c r="BO905" t="n">
        <v>0.0003701</v>
      </c>
      <c r="BP905" t="n">
        <v>0.0003199</v>
      </c>
      <c r="BQ905" t="n">
        <v>0.01366</v>
      </c>
      <c r="BR905" t="n">
        <v>0</v>
      </c>
      <c r="BS905" t="n">
        <v>0.00004636</v>
      </c>
      <c r="BT905" t="n">
        <v>0.001778</v>
      </c>
      <c r="BU905" t="n">
        <v>0.00231</v>
      </c>
      <c r="BV905" t="n">
        <v>0</v>
      </c>
      <c r="BW905" t="n">
        <v>0.0004102</v>
      </c>
      <c r="BX905" t="n">
        <v>0</v>
      </c>
      <c r="BY905" t="n">
        <v>0.0005235</v>
      </c>
      <c r="BZ905" t="n">
        <v>0.01182</v>
      </c>
      <c r="CA905" t="n">
        <v>0</v>
      </c>
      <c r="CB905" t="n">
        <v>0</v>
      </c>
      <c r="CC905" t="n">
        <v>0</v>
      </c>
      <c r="CD905" t="n">
        <v>0.002087</v>
      </c>
      <c r="CE905" t="n">
        <v>0.001434</v>
      </c>
      <c r="CF905" t="n">
        <v>0</v>
      </c>
      <c r="CG905" t="n">
        <v>499</v>
      </c>
      <c r="CH905" t="str">
        <f>=SUBTOTAL(103,CG905)</f>
      </c>
      <c r="CI905" t="str">
        <f>=IF(CH905=1,IFERROR(MAX($CI$1:CI904)+(COUNTIFS($CG$1:CG904,CG905,$CH$1:CH904,1)=0),1),"")</f>
      </c>
    </row>
    <row r="906">
      <c r="A906" t="s">
        <v>10925</v>
      </c>
      <c r="B906" t="s">
        <v>10926</v>
      </c>
      <c r="C906" t="s">
        <v>10927</v>
      </c>
      <c r="D906" t="s">
        <v>10928</v>
      </c>
      <c r="E906" t="s">
        <v>10929</v>
      </c>
      <c r="F906" t="s">
        <v>10930</v>
      </c>
      <c r="G906" t="s">
        <v>92</v>
      </c>
      <c r="H906" t="s">
        <v>93</v>
      </c>
      <c r="I906" t="s">
        <v>755</v>
      </c>
      <c r="J906"/>
      <c r="K906" t="n">
        <v>0.0006794</v>
      </c>
      <c r="L906" t="n">
        <v>0.000171</v>
      </c>
      <c r="M906" t="n">
        <v>0.008651</v>
      </c>
      <c r="N906" t="s">
        <v>936</v>
      </c>
      <c r="O906"/>
      <c r="P906"/>
      <c r="Q906"/>
      <c r="R906"/>
      <c r="S906"/>
      <c r="T906" t="n">
        <v>0.325</v>
      </c>
      <c r="U906" t="s">
        <v>324</v>
      </c>
      <c r="V906" t="s">
        <v>244</v>
      </c>
      <c r="W906" t="n">
        <v>23.4</v>
      </c>
      <c r="X906" t="n">
        <v>0.851988375187</v>
      </c>
      <c r="Y906" t="s">
        <v>10931</v>
      </c>
      <c r="Z906"/>
      <c r="AA906"/>
      <c r="AB906" t="s">
        <v>284</v>
      </c>
      <c r="AC906" t="s">
        <v>10932</v>
      </c>
      <c r="AD906"/>
      <c r="AE906"/>
      <c r="AF906"/>
      <c r="AG906" t="s">
        <v>10933</v>
      </c>
      <c r="AH906"/>
      <c r="AI906" t="s">
        <v>102</v>
      </c>
      <c r="AJ906" t="s">
        <v>419</v>
      </c>
      <c r="AK906" t="s">
        <v>433</v>
      </c>
      <c r="AL906" t="s">
        <v>228</v>
      </c>
      <c r="AM906" t="n">
        <v>1</v>
      </c>
      <c r="AN906"/>
      <c r="AO906" t="n">
        <v>34</v>
      </c>
      <c r="AP906" t="n">
        <v>38</v>
      </c>
      <c r="AQ906" t="n">
        <v>18</v>
      </c>
      <c r="AR906" t="n">
        <v>0</v>
      </c>
      <c r="AS906" t="n">
        <v>35</v>
      </c>
      <c r="AT906" t="n">
        <v>36</v>
      </c>
      <c r="AU906" t="n">
        <v>94</v>
      </c>
      <c r="AV906" t="n">
        <v>99</v>
      </c>
      <c r="AW906" t="n">
        <v>99</v>
      </c>
      <c r="AX906"/>
      <c r="AY906" t="n">
        <v>107329</v>
      </c>
      <c r="AZ906" t="n">
        <v>107329</v>
      </c>
      <c r="BA906" t="s">
        <v>105</v>
      </c>
      <c r="BB906" t="s">
        <v>10934</v>
      </c>
      <c r="BC906"/>
      <c r="BD906" t="s">
        <v>107</v>
      </c>
      <c r="BE906" t="s">
        <v>10935</v>
      </c>
      <c r="BF906" t="s">
        <v>10936</v>
      </c>
      <c r="BG906" t="s">
        <v>822</v>
      </c>
      <c r="BH906" t="s">
        <v>823</v>
      </c>
      <c r="BI906"/>
      <c r="BJ906"/>
      <c r="BK906"/>
      <c r="BL906"/>
      <c r="BM906"/>
      <c r="BN906"/>
      <c r="BO906" t="n">
        <v>0</v>
      </c>
      <c r="BP906" t="n">
        <v>0</v>
      </c>
      <c r="BQ906" t="n">
        <v>0.008651</v>
      </c>
      <c r="BR906" t="n">
        <v>0</v>
      </c>
      <c r="BS906" t="n">
        <v>0.000201</v>
      </c>
      <c r="BT906" t="n">
        <v>0.0001565</v>
      </c>
      <c r="BU906" t="n">
        <v>0.0009464</v>
      </c>
      <c r="BV906" t="n">
        <v>0</v>
      </c>
      <c r="BW906" t="n">
        <v>0</v>
      </c>
      <c r="BX906" t="n">
        <v>0</v>
      </c>
      <c r="BY906" t="n">
        <v>0.00006547</v>
      </c>
      <c r="BZ906" t="n">
        <v>0.006628</v>
      </c>
      <c r="CA906" t="n">
        <v>0</v>
      </c>
      <c r="CB906" t="n">
        <v>0</v>
      </c>
      <c r="CC906" t="n">
        <v>0</v>
      </c>
      <c r="CD906" t="n">
        <v>0.00002942</v>
      </c>
      <c r="CE906" t="n">
        <v>0</v>
      </c>
      <c r="CF906" t="n">
        <v>0</v>
      </c>
      <c r="CG906" t="n">
        <v>500</v>
      </c>
      <c r="CH906" t="str">
        <f>=SUBTOTAL(103,CG906)</f>
      </c>
      <c r="CI906" t="str">
        <f>=IF(CH906=1,IFERROR(MAX($CI$1:CI905)+(COUNTIFS($CG$1:CG905,CG906,$CH$1:CH905,1)=0),1),"")</f>
      </c>
    </row>
    <row r="907">
      <c r="A907" t="s">
        <v>10937</v>
      </c>
      <c r="B907" t="s">
        <v>10938</v>
      </c>
      <c r="C907" t="s">
        <v>10939</v>
      </c>
      <c r="D907" t="s">
        <v>10940</v>
      </c>
      <c r="E907" t="s">
        <v>10941</v>
      </c>
      <c r="F907" t="s">
        <v>10942</v>
      </c>
      <c r="G907" t="s">
        <v>92</v>
      </c>
      <c r="H907" t="s">
        <v>93</v>
      </c>
      <c r="I907" t="s">
        <v>8011</v>
      </c>
      <c r="J907"/>
      <c r="K907" t="n">
        <v>0.00002426</v>
      </c>
      <c r="L907" t="n">
        <v>0.01195</v>
      </c>
      <c r="M907" t="n">
        <v>0.01797</v>
      </c>
      <c r="N907" t="s">
        <v>362</v>
      </c>
      <c r="O907"/>
      <c r="P907"/>
      <c r="Q907"/>
      <c r="R907"/>
      <c r="S907"/>
      <c r="T907" t="n">
        <v>0.106</v>
      </c>
      <c r="U907" t="s">
        <v>3385</v>
      </c>
      <c r="V907"/>
      <c r="W907" t="n">
        <v>21.4</v>
      </c>
      <c r="X907" t="n">
        <v>0.699110925198</v>
      </c>
      <c r="Y907" t="s">
        <v>10943</v>
      </c>
      <c r="Z907"/>
      <c r="AA907"/>
      <c r="AB907" t="s">
        <v>1068</v>
      </c>
      <c r="AC907" t="s">
        <v>10944</v>
      </c>
      <c r="AD907"/>
      <c r="AE907"/>
      <c r="AF907" t="s">
        <v>10945</v>
      </c>
      <c r="AG907" t="s">
        <v>10946</v>
      </c>
      <c r="AH907"/>
      <c r="AI907"/>
      <c r="AJ907"/>
      <c r="AK907"/>
      <c r="AL907" t="s">
        <v>104</v>
      </c>
      <c r="AM907"/>
      <c r="AN907"/>
      <c r="AO907"/>
      <c r="AP907"/>
      <c r="AQ907"/>
      <c r="AR907"/>
      <c r="AS907"/>
      <c r="AT907"/>
      <c r="AU907"/>
      <c r="AV907"/>
      <c r="AW907"/>
      <c r="AX907"/>
      <c r="AY907"/>
      <c r="AZ907"/>
      <c r="BA907"/>
      <c r="BB907"/>
      <c r="BC907"/>
      <c r="BD907" t="s">
        <v>107</v>
      </c>
      <c r="BE907" t="s">
        <v>10947</v>
      </c>
      <c r="BF907" t="s">
        <v>10948</v>
      </c>
      <c r="BG907" t="s">
        <v>626</v>
      </c>
      <c r="BH907" t="s">
        <v>627</v>
      </c>
      <c r="BI907"/>
      <c r="BJ907"/>
      <c r="BK907"/>
      <c r="BL907"/>
      <c r="BM907"/>
      <c r="BN907"/>
      <c r="BO907" t="n">
        <v>0.00006582</v>
      </c>
      <c r="BP907" t="n">
        <v>0</v>
      </c>
      <c r="BQ907" t="n">
        <v>0</v>
      </c>
      <c r="BR907" t="n">
        <v>0</v>
      </c>
      <c r="BS907" t="n">
        <v>0</v>
      </c>
      <c r="BT907" t="n">
        <v>0.00004499</v>
      </c>
      <c r="BU907" t="n">
        <v>0</v>
      </c>
      <c r="BV907" t="n">
        <v>0</v>
      </c>
      <c r="BW907" t="n">
        <v>0.01585</v>
      </c>
      <c r="BX907" t="n">
        <v>0.01012</v>
      </c>
      <c r="BY907" t="n">
        <v>0.01208</v>
      </c>
      <c r="BZ907" t="n">
        <v>0.006626</v>
      </c>
      <c r="CA907" t="n">
        <v>0.008897</v>
      </c>
      <c r="CB907" t="n">
        <v>0.01756</v>
      </c>
      <c r="CC907" t="n">
        <v>0.01261</v>
      </c>
      <c r="CD907" t="n">
        <v>0.008976</v>
      </c>
      <c r="CE907" t="n">
        <v>0.01797</v>
      </c>
      <c r="CF907" t="n">
        <v>0.01303</v>
      </c>
      <c r="CG907" t="n">
        <v>501</v>
      </c>
      <c r="CH907" t="str">
        <f>=SUBTOTAL(103,CG907)</f>
      </c>
      <c r="CI907" t="str">
        <f>=IF(CH907=1,IFERROR(MAX($CI$1:CI906)+(COUNTIFS($CG$1:CG906,CG907,$CH$1:CH906,1)=0),1),"")</f>
      </c>
    </row>
    <row r="908">
      <c r="A908" t="s">
        <v>10937</v>
      </c>
      <c r="B908" t="s">
        <v>10949</v>
      </c>
      <c r="C908" t="s">
        <v>10950</v>
      </c>
      <c r="D908" t="s">
        <v>10940</v>
      </c>
      <c r="E908" t="s">
        <v>10951</v>
      </c>
      <c r="F908" t="s">
        <v>10952</v>
      </c>
      <c r="G908" t="s">
        <v>92</v>
      </c>
      <c r="H908" t="s">
        <v>93</v>
      </c>
      <c r="I908" t="s">
        <v>8011</v>
      </c>
      <c r="J908"/>
      <c r="K908" t="n">
        <v>0.00002425</v>
      </c>
      <c r="L908" t="n">
        <v>0.01244</v>
      </c>
      <c r="M908" t="n">
        <v>0.01799</v>
      </c>
      <c r="N908" t="s">
        <v>1185</v>
      </c>
      <c r="O908"/>
      <c r="P908"/>
      <c r="Q908"/>
      <c r="R908"/>
      <c r="S908"/>
      <c r="T908" t="n">
        <v>0.047</v>
      </c>
      <c r="U908" t="s">
        <v>2881</v>
      </c>
      <c r="V908"/>
      <c r="W908" t="n">
        <v>23</v>
      </c>
      <c r="X908" t="n">
        <v>0.568322658539</v>
      </c>
      <c r="Y908" t="s">
        <v>10953</v>
      </c>
      <c r="Z908"/>
      <c r="AA908"/>
      <c r="AB908" t="s">
        <v>3059</v>
      </c>
      <c r="AC908" t="s">
        <v>10954</v>
      </c>
      <c r="AD908"/>
      <c r="AE908"/>
      <c r="AF908" t="s">
        <v>10955</v>
      </c>
      <c r="AG908" t="s">
        <v>10956</v>
      </c>
      <c r="AH908"/>
      <c r="AI908"/>
      <c r="AJ908"/>
      <c r="AK908"/>
      <c r="AL908" t="s">
        <v>228</v>
      </c>
      <c r="AM908"/>
      <c r="AN908"/>
      <c r="AO908"/>
      <c r="AP908"/>
      <c r="AQ908"/>
      <c r="AR908"/>
      <c r="AS908"/>
      <c r="AT908"/>
      <c r="AU908"/>
      <c r="AV908"/>
      <c r="AW908"/>
      <c r="AX908"/>
      <c r="AY908"/>
      <c r="AZ908"/>
      <c r="BA908"/>
      <c r="BB908"/>
      <c r="BC908"/>
      <c r="BD908" t="s">
        <v>107</v>
      </c>
      <c r="BE908" t="s">
        <v>10947</v>
      </c>
      <c r="BF908" t="s">
        <v>10948</v>
      </c>
      <c r="BG908" t="s">
        <v>638</v>
      </c>
      <c r="BH908" t="s">
        <v>639</v>
      </c>
      <c r="BI908"/>
      <c r="BJ908"/>
      <c r="BK908"/>
      <c r="BL908"/>
      <c r="BM908"/>
      <c r="BN908"/>
      <c r="BO908" t="n">
        <v>0.00006581</v>
      </c>
      <c r="BP908" t="n">
        <v>0.00002896</v>
      </c>
      <c r="BQ908" t="n">
        <v>0</v>
      </c>
      <c r="BR908" t="n">
        <v>0</v>
      </c>
      <c r="BS908" t="n">
        <v>0</v>
      </c>
      <c r="BT908" t="n">
        <v>0.00003598</v>
      </c>
      <c r="BU908" t="n">
        <v>0</v>
      </c>
      <c r="BV908" t="n">
        <v>0</v>
      </c>
      <c r="BW908" t="n">
        <v>0.01653</v>
      </c>
      <c r="BX908" t="n">
        <v>0.0121</v>
      </c>
      <c r="BY908" t="n">
        <v>0.013</v>
      </c>
      <c r="BZ908" t="n">
        <v>0.006694</v>
      </c>
      <c r="CA908" t="n">
        <v>0.009304</v>
      </c>
      <c r="CB908" t="n">
        <v>0.01799</v>
      </c>
      <c r="CC908" t="n">
        <v>0.01271</v>
      </c>
      <c r="CD908" t="n">
        <v>0.009398</v>
      </c>
      <c r="CE908" t="n">
        <v>0.01661</v>
      </c>
      <c r="CF908" t="n">
        <v>0.01279</v>
      </c>
      <c r="CG908" t="n">
        <v>501</v>
      </c>
      <c r="CH908" t="str">
        <f>=SUBTOTAL(103,CG908)</f>
      </c>
      <c r="CI908" t="str">
        <f>=IF(CH908=1,IFERROR(MAX($CI$1:CI907)+(COUNTIFS($CG$1:CG907,CG908,$CH$1:CH907,1)=0),1),"")</f>
      </c>
    </row>
    <row r="909">
      <c r="A909" t="s">
        <v>10937</v>
      </c>
      <c r="B909" t="s">
        <v>10957</v>
      </c>
      <c r="C909" t="s">
        <v>10958</v>
      </c>
      <c r="D909" t="s">
        <v>10940</v>
      </c>
      <c r="E909" t="s">
        <v>10959</v>
      </c>
      <c r="F909" t="s">
        <v>10960</v>
      </c>
      <c r="G909" t="s">
        <v>92</v>
      </c>
      <c r="H909" t="s">
        <v>93</v>
      </c>
      <c r="I909" t="s">
        <v>8011</v>
      </c>
      <c r="J909"/>
      <c r="K909" t="n">
        <v>0.00001208</v>
      </c>
      <c r="L909" t="n">
        <v>0.06324</v>
      </c>
      <c r="M909" t="n">
        <v>0.09246</v>
      </c>
      <c r="N909" t="s">
        <v>343</v>
      </c>
      <c r="O909"/>
      <c r="P909"/>
      <c r="Q909"/>
      <c r="R909"/>
      <c r="S909"/>
      <c r="T909" t="n">
        <v>0.567</v>
      </c>
      <c r="U909" t="s">
        <v>743</v>
      </c>
      <c r="V909"/>
      <c r="W909" t="n">
        <v>28.2</v>
      </c>
      <c r="X909" t="n">
        <v>0.748423278332</v>
      </c>
      <c r="Y909" t="s">
        <v>10961</v>
      </c>
      <c r="Z909"/>
      <c r="AA909"/>
      <c r="AB909" t="s">
        <v>1068</v>
      </c>
      <c r="AC909" t="s">
        <v>10962</v>
      </c>
      <c r="AD909"/>
      <c r="AE909"/>
      <c r="AF909" t="s">
        <v>10963</v>
      </c>
      <c r="AG909" t="s">
        <v>10964</v>
      </c>
      <c r="AH909"/>
      <c r="AI909" t="s">
        <v>419</v>
      </c>
      <c r="AJ909" t="s">
        <v>419</v>
      </c>
      <c r="AK909" t="s">
        <v>419</v>
      </c>
      <c r="AL909" t="s">
        <v>249</v>
      </c>
      <c r="AM909" t="n">
        <v>1</v>
      </c>
      <c r="AN909"/>
      <c r="AO909" t="n">
        <v>35</v>
      </c>
      <c r="AP909" t="n">
        <v>24</v>
      </c>
      <c r="AQ909" t="n">
        <v>21</v>
      </c>
      <c r="AR909" t="n">
        <v>4</v>
      </c>
      <c r="AS909" t="n">
        <v>9</v>
      </c>
      <c r="AT909" t="n">
        <v>3</v>
      </c>
      <c r="AU909" t="n">
        <v>99</v>
      </c>
      <c r="AV909" t="n">
        <v>99</v>
      </c>
      <c r="AW909" t="n">
        <v>99</v>
      </c>
      <c r="AX909" t="n">
        <v>1037680</v>
      </c>
      <c r="AY909" t="n">
        <v>1037680</v>
      </c>
      <c r="AZ909" t="n">
        <v>1037680</v>
      </c>
      <c r="BA909"/>
      <c r="BB909"/>
      <c r="BC909"/>
      <c r="BD909" t="s">
        <v>107</v>
      </c>
      <c r="BE909" t="s">
        <v>10947</v>
      </c>
      <c r="BF909" t="s">
        <v>10948</v>
      </c>
      <c r="BG909" t="s">
        <v>1200</v>
      </c>
      <c r="BH909" t="s">
        <v>1201</v>
      </c>
      <c r="BI909"/>
      <c r="BJ909"/>
      <c r="BK909"/>
      <c r="BL909"/>
      <c r="BM909"/>
      <c r="BN909"/>
      <c r="BO909" t="n">
        <v>0.00006512</v>
      </c>
      <c r="BP909" t="n">
        <v>0</v>
      </c>
      <c r="BQ909" t="n">
        <v>0.0001002</v>
      </c>
      <c r="BR909" t="n">
        <v>0</v>
      </c>
      <c r="BS909" t="n">
        <v>0</v>
      </c>
      <c r="BT909" t="n">
        <v>0.000008946</v>
      </c>
      <c r="BU909" t="n">
        <v>0</v>
      </c>
      <c r="BV909" t="n">
        <v>0</v>
      </c>
      <c r="BW909" t="n">
        <v>0.09246</v>
      </c>
      <c r="BX909" t="n">
        <v>0.07452</v>
      </c>
      <c r="BY909" t="n">
        <v>0.05218</v>
      </c>
      <c r="BZ909" t="n">
        <v>0.03484</v>
      </c>
      <c r="CA909" t="n">
        <v>0.05486</v>
      </c>
      <c r="CB909" t="n">
        <v>0.0731</v>
      </c>
      <c r="CC909" t="n">
        <v>0.03571</v>
      </c>
      <c r="CD909" t="n">
        <v>0.051</v>
      </c>
      <c r="CE909" t="n">
        <v>0.05927</v>
      </c>
      <c r="CF909" t="n">
        <v>0.0512</v>
      </c>
      <c r="CG909" t="n">
        <v>501</v>
      </c>
      <c r="CH909" t="str">
        <f>=SUBTOTAL(103,CG909)</f>
      </c>
      <c r="CI909" t="str">
        <f>=IF(CH909=1,IFERROR(MAX($CI$1:CI908)+(COUNTIFS($CG$1:CG908,CG909,$CH$1:CH908,1)=0),1),"")</f>
      </c>
    </row>
    <row r="910">
      <c r="A910" t="s">
        <v>10937</v>
      </c>
      <c r="B910" t="s">
        <v>10965</v>
      </c>
      <c r="C910" t="s">
        <v>10966</v>
      </c>
      <c r="D910" t="s">
        <v>10940</v>
      </c>
      <c r="E910" t="s">
        <v>10967</v>
      </c>
      <c r="F910" t="s">
        <v>10968</v>
      </c>
      <c r="G910" t="s">
        <v>92</v>
      </c>
      <c r="H910" t="s">
        <v>93</v>
      </c>
      <c r="I910" t="s">
        <v>8011</v>
      </c>
      <c r="J910"/>
      <c r="K910" t="n">
        <v>0.00002013</v>
      </c>
      <c r="L910" t="n">
        <v>0.06242</v>
      </c>
      <c r="M910" t="n">
        <v>0.09166</v>
      </c>
      <c r="N910" t="s">
        <v>343</v>
      </c>
      <c r="O910"/>
      <c r="P910"/>
      <c r="Q910"/>
      <c r="R910"/>
      <c r="S910"/>
      <c r="T910" t="n">
        <v>0.47</v>
      </c>
      <c r="U910" t="s">
        <v>697</v>
      </c>
      <c r="V910"/>
      <c r="W910" t="n">
        <v>32</v>
      </c>
      <c r="X910" t="n">
        <v>0.669493257999</v>
      </c>
      <c r="Y910" t="s">
        <v>10969</v>
      </c>
      <c r="Z910"/>
      <c r="AA910"/>
      <c r="AB910" t="s">
        <v>1068</v>
      </c>
      <c r="AC910" t="s">
        <v>10970</v>
      </c>
      <c r="AD910"/>
      <c r="AE910"/>
      <c r="AF910" t="s">
        <v>10971</v>
      </c>
      <c r="AG910" t="s">
        <v>10972</v>
      </c>
      <c r="AH910"/>
      <c r="AI910" t="s">
        <v>419</v>
      </c>
      <c r="AJ910" t="s">
        <v>419</v>
      </c>
      <c r="AK910" t="s">
        <v>419</v>
      </c>
      <c r="AL910" t="s">
        <v>228</v>
      </c>
      <c r="AM910" t="n">
        <v>1</v>
      </c>
      <c r="AN910"/>
      <c r="AO910" t="n">
        <v>35</v>
      </c>
      <c r="AP910" t="n">
        <v>24</v>
      </c>
      <c r="AQ910" t="n">
        <v>21</v>
      </c>
      <c r="AR910" t="n">
        <v>4</v>
      </c>
      <c r="AS910" t="n">
        <v>9</v>
      </c>
      <c r="AT910" t="n">
        <v>4</v>
      </c>
      <c r="AU910" t="n">
        <v>99</v>
      </c>
      <c r="AV910" t="n">
        <v>99</v>
      </c>
      <c r="AW910" t="n">
        <v>99</v>
      </c>
      <c r="AX910" t="n">
        <v>1037680</v>
      </c>
      <c r="AY910" t="n">
        <v>1037680</v>
      </c>
      <c r="AZ910" t="n">
        <v>1037680</v>
      </c>
      <c r="BA910"/>
      <c r="BB910"/>
      <c r="BC910"/>
      <c r="BD910" t="s">
        <v>107</v>
      </c>
      <c r="BE910" t="s">
        <v>10947</v>
      </c>
      <c r="BF910" t="s">
        <v>10948</v>
      </c>
      <c r="BG910" t="s">
        <v>457</v>
      </c>
      <c r="BH910" t="s">
        <v>458</v>
      </c>
      <c r="BI910"/>
      <c r="BJ910"/>
      <c r="BK910"/>
      <c r="BL910"/>
      <c r="BM910"/>
      <c r="BN910"/>
      <c r="BO910" t="n">
        <v>0.0001301</v>
      </c>
      <c r="BP910" t="n">
        <v>0</v>
      </c>
      <c r="BQ910" t="n">
        <v>0.0001001</v>
      </c>
      <c r="BR910" t="n">
        <v>0</v>
      </c>
      <c r="BS910" t="n">
        <v>0</v>
      </c>
      <c r="BT910" t="n">
        <v>0.00001789</v>
      </c>
      <c r="BU910" t="n">
        <v>0</v>
      </c>
      <c r="BV910" t="n">
        <v>0</v>
      </c>
      <c r="BW910" t="n">
        <v>0.09166</v>
      </c>
      <c r="BX910" t="n">
        <v>0.06763</v>
      </c>
      <c r="BY910" t="n">
        <v>0.05153</v>
      </c>
      <c r="BZ910" t="n">
        <v>0.03414</v>
      </c>
      <c r="CA910" t="n">
        <v>0.05373</v>
      </c>
      <c r="CB910" t="n">
        <v>0.07314</v>
      </c>
      <c r="CC910" t="n">
        <v>0.03922</v>
      </c>
      <c r="CD910" t="n">
        <v>0.05014</v>
      </c>
      <c r="CE910" t="n">
        <v>0.0576</v>
      </c>
      <c r="CF910" t="n">
        <v>0.04929</v>
      </c>
      <c r="CG910" t="n">
        <v>501</v>
      </c>
      <c r="CH910" t="str">
        <f>=SUBTOTAL(103,CG910)</f>
      </c>
      <c r="CI910" t="str">
        <f>=IF(CH910=1,IFERROR(MAX($CI$1:CI909)+(COUNTIFS($CG$1:CG909,CG910,$CH$1:CH909,1)=0),1),"")</f>
      </c>
    </row>
    <row r="911">
      <c r="A911" t="s">
        <v>10937</v>
      </c>
      <c r="B911" t="s">
        <v>10973</v>
      </c>
      <c r="C911" t="s">
        <v>10974</v>
      </c>
      <c r="D911" t="s">
        <v>10940</v>
      </c>
      <c r="E911" t="s">
        <v>10975</v>
      </c>
      <c r="F911" t="s">
        <v>10976</v>
      </c>
      <c r="G911" t="s">
        <v>92</v>
      </c>
      <c r="H911" t="s">
        <v>93</v>
      </c>
      <c r="I911" t="s">
        <v>8011</v>
      </c>
      <c r="J911"/>
      <c r="K911" t="n">
        <v>0.00001208</v>
      </c>
      <c r="L911" t="n">
        <v>0.06271</v>
      </c>
      <c r="M911" t="n">
        <v>0.0916</v>
      </c>
      <c r="N911" t="s">
        <v>343</v>
      </c>
      <c r="O911"/>
      <c r="P911"/>
      <c r="Q911"/>
      <c r="R911"/>
      <c r="S911"/>
      <c r="T911" t="n">
        <v>0.929</v>
      </c>
      <c r="U911" t="s">
        <v>632</v>
      </c>
      <c r="V911"/>
      <c r="W911" t="n">
        <v>32</v>
      </c>
      <c r="X911" t="n">
        <v>0.738327383995</v>
      </c>
      <c r="Y911" t="s">
        <v>10977</v>
      </c>
      <c r="Z911"/>
      <c r="AA911"/>
      <c r="AB911" t="s">
        <v>1068</v>
      </c>
      <c r="AC911" t="s">
        <v>123</v>
      </c>
      <c r="AD911"/>
      <c r="AE911"/>
      <c r="AF911" t="s">
        <v>10978</v>
      </c>
      <c r="AG911" t="s">
        <v>10979</v>
      </c>
      <c r="AH911"/>
      <c r="AI911" t="s">
        <v>419</v>
      </c>
      <c r="AJ911" t="s">
        <v>419</v>
      </c>
      <c r="AK911" t="s">
        <v>419</v>
      </c>
      <c r="AL911" t="s">
        <v>104</v>
      </c>
      <c r="AM911" t="n">
        <v>1</v>
      </c>
      <c r="AN911"/>
      <c r="AO911" t="n">
        <v>37</v>
      </c>
      <c r="AP911" t="n">
        <v>24</v>
      </c>
      <c r="AQ911" t="n">
        <v>21</v>
      </c>
      <c r="AR911" t="n">
        <v>4</v>
      </c>
      <c r="AS911" t="n">
        <v>9</v>
      </c>
      <c r="AT911" t="n">
        <v>4</v>
      </c>
      <c r="AU911" t="n">
        <v>95</v>
      </c>
      <c r="AV911" t="n">
        <v>99</v>
      </c>
      <c r="AW911" t="n">
        <v>99</v>
      </c>
      <c r="AX911" t="n">
        <v>1037680</v>
      </c>
      <c r="AY911" t="n">
        <v>1037680</v>
      </c>
      <c r="AZ911" t="n">
        <v>1037680</v>
      </c>
      <c r="BA911"/>
      <c r="BB911"/>
      <c r="BC911"/>
      <c r="BD911" t="s">
        <v>107</v>
      </c>
      <c r="BE911" t="s">
        <v>10947</v>
      </c>
      <c r="BF911" t="s">
        <v>10948</v>
      </c>
      <c r="BG911" t="s">
        <v>6363</v>
      </c>
      <c r="BH911" t="s">
        <v>10980</v>
      </c>
      <c r="BI911"/>
      <c r="BJ911"/>
      <c r="BK911"/>
      <c r="BL911"/>
      <c r="BM911"/>
      <c r="BN911"/>
      <c r="BO911" t="n">
        <v>0.0001299</v>
      </c>
      <c r="BP911" t="n">
        <v>0</v>
      </c>
      <c r="BQ911" t="n">
        <v>0.0001002</v>
      </c>
      <c r="BR911" t="n">
        <v>0</v>
      </c>
      <c r="BS911" t="n">
        <v>0</v>
      </c>
      <c r="BT911" t="n">
        <v>0</v>
      </c>
      <c r="BU911" t="n">
        <v>0</v>
      </c>
      <c r="BV911" t="n">
        <v>0</v>
      </c>
      <c r="BW911" t="n">
        <v>0.0916</v>
      </c>
      <c r="BX911" t="n">
        <v>0.06829</v>
      </c>
      <c r="BY911" t="n">
        <v>0.05177</v>
      </c>
      <c r="BZ911" t="n">
        <v>0.0353</v>
      </c>
      <c r="CA911" t="n">
        <v>0.05292</v>
      </c>
      <c r="CB911" t="n">
        <v>0.07565</v>
      </c>
      <c r="CC911" t="n">
        <v>0.03846</v>
      </c>
      <c r="CD911" t="n">
        <v>0.05027</v>
      </c>
      <c r="CE911" t="n">
        <v>0.0576</v>
      </c>
      <c r="CF911" t="n">
        <v>0.05007</v>
      </c>
      <c r="CG911" t="n">
        <v>501</v>
      </c>
      <c r="CH911" t="str">
        <f>=SUBTOTAL(103,CG911)</f>
      </c>
      <c r="CI911" t="str">
        <f>=IF(CH911=1,IFERROR(MAX($CI$1:CI910)+(COUNTIFS($CG$1:CG910,CG911,$CH$1:CH910,1)=0),1),"")</f>
      </c>
    </row>
    <row r="912">
      <c r="A912" t="s">
        <v>10937</v>
      </c>
      <c r="B912" t="s">
        <v>10981</v>
      </c>
      <c r="C912" t="s">
        <v>10982</v>
      </c>
      <c r="D912" t="s">
        <v>10940</v>
      </c>
      <c r="E912" t="s">
        <v>10983</v>
      </c>
      <c r="F912" t="s">
        <v>10984</v>
      </c>
      <c r="G912" t="s">
        <v>92</v>
      </c>
      <c r="H912" t="s">
        <v>93</v>
      </c>
      <c r="I912" t="s">
        <v>8011</v>
      </c>
      <c r="J912"/>
      <c r="K912" t="n">
        <v>0.0001331</v>
      </c>
      <c r="L912" t="n">
        <v>0.04678</v>
      </c>
      <c r="M912" t="n">
        <v>0.06893</v>
      </c>
      <c r="N912" t="s">
        <v>343</v>
      </c>
      <c r="O912" t="n">
        <v>1696852</v>
      </c>
      <c r="P912" t="s">
        <v>1388</v>
      </c>
      <c r="Q912"/>
      <c r="R912"/>
      <c r="S912"/>
      <c r="T912" t="n">
        <v>0.911</v>
      </c>
      <c r="U912" t="s">
        <v>1138</v>
      </c>
      <c r="V912"/>
      <c r="W912" t="n">
        <v>31</v>
      </c>
      <c r="X912" t="n">
        <v>0.773161768913</v>
      </c>
      <c r="Y912" t="s">
        <v>10985</v>
      </c>
      <c r="Z912"/>
      <c r="AA912"/>
      <c r="AB912" t="s">
        <v>1068</v>
      </c>
      <c r="AC912" t="s">
        <v>10986</v>
      </c>
      <c r="AD912"/>
      <c r="AE912"/>
      <c r="AF912" t="s">
        <v>10987</v>
      </c>
      <c r="AG912" t="s">
        <v>10988</v>
      </c>
      <c r="AH912"/>
      <c r="AI912" t="s">
        <v>419</v>
      </c>
      <c r="AJ912" t="s">
        <v>419</v>
      </c>
      <c r="AK912" t="s">
        <v>419</v>
      </c>
      <c r="AL912" t="s">
        <v>228</v>
      </c>
      <c r="AM912" t="n">
        <v>1</v>
      </c>
      <c r="AN912"/>
      <c r="AO912" t="n">
        <v>51</v>
      </c>
      <c r="AP912" t="n">
        <v>32</v>
      </c>
      <c r="AQ912" t="n">
        <v>33</v>
      </c>
      <c r="AR912" t="n">
        <v>4</v>
      </c>
      <c r="AS912" t="n">
        <v>10</v>
      </c>
      <c r="AT912" t="n">
        <v>4</v>
      </c>
      <c r="AU912" t="n">
        <v>52</v>
      </c>
      <c r="AV912" t="n">
        <v>99</v>
      </c>
      <c r="AW912" t="n">
        <v>99</v>
      </c>
      <c r="AX912" t="n">
        <v>1037680</v>
      </c>
      <c r="AY912" t="n">
        <v>1037680</v>
      </c>
      <c r="AZ912" t="n">
        <v>1037680</v>
      </c>
      <c r="BA912"/>
      <c r="BB912"/>
      <c r="BC912"/>
      <c r="BD912" t="s">
        <v>107</v>
      </c>
      <c r="BE912" t="s">
        <v>10947</v>
      </c>
      <c r="BF912" t="s">
        <v>10948</v>
      </c>
      <c r="BG912" t="s">
        <v>812</v>
      </c>
      <c r="BH912" t="s">
        <v>813</v>
      </c>
      <c r="BI912"/>
      <c r="BJ912"/>
      <c r="BK912"/>
      <c r="BL912"/>
      <c r="BM912"/>
      <c r="BN912"/>
      <c r="BO912" t="n">
        <v>0.0003265</v>
      </c>
      <c r="BP912" t="n">
        <v>0</v>
      </c>
      <c r="BQ912" t="n">
        <v>0</v>
      </c>
      <c r="BR912" t="n">
        <v>0</v>
      </c>
      <c r="BS912" t="n">
        <v>0</v>
      </c>
      <c r="BT912" t="n">
        <v>0.00002689</v>
      </c>
      <c r="BU912" t="n">
        <v>0</v>
      </c>
      <c r="BV912" t="n">
        <v>0.0008167</v>
      </c>
      <c r="BW912" t="n">
        <v>0.06893</v>
      </c>
      <c r="BX912" t="n">
        <v>0.06019</v>
      </c>
      <c r="BY912" t="n">
        <v>0.03847</v>
      </c>
      <c r="BZ912" t="n">
        <v>0.0259</v>
      </c>
      <c r="CA912" t="n">
        <v>0.04284</v>
      </c>
      <c r="CB912" t="n">
        <v>0.06696</v>
      </c>
      <c r="CC912" t="n">
        <v>0.01923</v>
      </c>
      <c r="CD912" t="n">
        <v>0.03535</v>
      </c>
      <c r="CE912" t="n">
        <v>0.04638</v>
      </c>
      <c r="CF912" t="n">
        <v>0.03863</v>
      </c>
      <c r="CG912" t="n">
        <v>501</v>
      </c>
      <c r="CH912" t="str">
        <f>=SUBTOTAL(103,CG912)</f>
      </c>
      <c r="CI912" t="str">
        <f>=IF(CH912=1,IFERROR(MAX($CI$1:CI911)+(COUNTIFS($CG$1:CG911,CG912,$CH$1:CH911,1)=0),1),"")</f>
      </c>
    </row>
    <row r="913">
      <c r="A913" t="s">
        <v>10937</v>
      </c>
      <c r="B913" t="s">
        <v>10989</v>
      </c>
      <c r="C913" t="s">
        <v>10990</v>
      </c>
      <c r="D913" t="s">
        <v>10940</v>
      </c>
      <c r="E913" t="s">
        <v>10991</v>
      </c>
      <c r="F913" t="s">
        <v>10992</v>
      </c>
      <c r="G913" t="s">
        <v>92</v>
      </c>
      <c r="H913" t="s">
        <v>93</v>
      </c>
      <c r="I913" t="s">
        <v>8011</v>
      </c>
      <c r="J913"/>
      <c r="K913" t="n">
        <v>0.0000846</v>
      </c>
      <c r="L913" t="n">
        <v>0.05109</v>
      </c>
      <c r="M913" t="n">
        <v>0.07358</v>
      </c>
      <c r="N913" t="s">
        <v>343</v>
      </c>
      <c r="O913" t="n">
        <v>1696851</v>
      </c>
      <c r="P913" t="s">
        <v>1388</v>
      </c>
      <c r="Q913"/>
      <c r="R913"/>
      <c r="S913"/>
      <c r="T913" t="n">
        <v>0.856</v>
      </c>
      <c r="U913" t="s">
        <v>1260</v>
      </c>
      <c r="V913"/>
      <c r="W913" t="n">
        <v>24.5</v>
      </c>
      <c r="X913" t="n">
        <v>0.709517002106</v>
      </c>
      <c r="Y913" t="s">
        <v>10993</v>
      </c>
      <c r="Z913"/>
      <c r="AA913"/>
      <c r="AB913" t="s">
        <v>1068</v>
      </c>
      <c r="AC913" t="s">
        <v>10994</v>
      </c>
      <c r="AD913"/>
      <c r="AE913"/>
      <c r="AF913" t="s">
        <v>10995</v>
      </c>
      <c r="AG913" t="s">
        <v>10996</v>
      </c>
      <c r="AH913"/>
      <c r="AI913" t="s">
        <v>419</v>
      </c>
      <c r="AJ913" t="s">
        <v>419</v>
      </c>
      <c r="AK913" t="s">
        <v>419</v>
      </c>
      <c r="AL913" t="s">
        <v>228</v>
      </c>
      <c r="AM913" t="n">
        <v>1</v>
      </c>
      <c r="AN913"/>
      <c r="AO913" t="n">
        <v>50</v>
      </c>
      <c r="AP913" t="n">
        <v>38</v>
      </c>
      <c r="AQ913" t="n">
        <v>38</v>
      </c>
      <c r="AR913" t="n">
        <v>7</v>
      </c>
      <c r="AS913" t="n">
        <v>9</v>
      </c>
      <c r="AT913" t="n">
        <v>4</v>
      </c>
      <c r="AU913" t="n">
        <v>99</v>
      </c>
      <c r="AV913" t="n">
        <v>99</v>
      </c>
      <c r="AW913" t="n">
        <v>92</v>
      </c>
      <c r="AX913" t="n">
        <v>1037680</v>
      </c>
      <c r="AY913" t="n">
        <v>1037680</v>
      </c>
      <c r="AZ913" t="n">
        <v>1037680</v>
      </c>
      <c r="BA913"/>
      <c r="BB913"/>
      <c r="BC913"/>
      <c r="BD913" t="s">
        <v>107</v>
      </c>
      <c r="BE913" t="s">
        <v>10947</v>
      </c>
      <c r="BF913" t="s">
        <v>10948</v>
      </c>
      <c r="BG913" t="s">
        <v>1252</v>
      </c>
      <c r="BH913" t="s">
        <v>1298</v>
      </c>
      <c r="BI913"/>
      <c r="BJ913"/>
      <c r="BK913"/>
      <c r="BL913"/>
      <c r="BM913"/>
      <c r="BN913"/>
      <c r="BO913" t="n">
        <v>0.00006496</v>
      </c>
      <c r="BP913" t="n">
        <v>0.0004052</v>
      </c>
      <c r="BQ913" t="n">
        <v>0.0001001</v>
      </c>
      <c r="BR913" t="n">
        <v>0.0001096</v>
      </c>
      <c r="BS913" t="n">
        <v>0</v>
      </c>
      <c r="BT913" t="n">
        <v>0.00002685</v>
      </c>
      <c r="BU913" t="n">
        <v>0</v>
      </c>
      <c r="BV913" t="n">
        <v>0</v>
      </c>
      <c r="BW913" t="n">
        <v>0.07358</v>
      </c>
      <c r="BX913" t="n">
        <v>0.06161</v>
      </c>
      <c r="BY913" t="n">
        <v>0.03927</v>
      </c>
      <c r="BZ913" t="n">
        <v>0.03038</v>
      </c>
      <c r="CA913" t="n">
        <v>0.04287</v>
      </c>
      <c r="CB913" t="n">
        <v>0.06824</v>
      </c>
      <c r="CC913" t="n">
        <v>0.02358</v>
      </c>
      <c r="CD913" t="n">
        <v>0.04105</v>
      </c>
      <c r="CE913" t="n">
        <v>0.0469</v>
      </c>
      <c r="CF913" t="n">
        <v>0.04298</v>
      </c>
      <c r="CG913" t="n">
        <v>501</v>
      </c>
      <c r="CH913" t="str">
        <f>=SUBTOTAL(103,CG913)</f>
      </c>
      <c r="CI913" t="str">
        <f>=IF(CH913=1,IFERROR(MAX($CI$1:CI912)+(COUNTIFS($CG$1:CG912,CG913,$CH$1:CH912,1)=0),1),"")</f>
      </c>
    </row>
    <row r="914">
      <c r="A914" t="s">
        <v>10937</v>
      </c>
      <c r="B914" t="s">
        <v>10997</v>
      </c>
      <c r="C914" t="s">
        <v>10998</v>
      </c>
      <c r="D914" t="s">
        <v>10940</v>
      </c>
      <c r="E914" t="s">
        <v>10999</v>
      </c>
      <c r="F914" t="s">
        <v>11000</v>
      </c>
      <c r="G914" t="s">
        <v>92</v>
      </c>
      <c r="H914" t="s">
        <v>93</v>
      </c>
      <c r="I914" t="s">
        <v>8011</v>
      </c>
      <c r="J914"/>
      <c r="K914" t="n">
        <v>0.000008053</v>
      </c>
      <c r="L914" t="n">
        <v>0.04656</v>
      </c>
      <c r="M914" t="n">
        <v>0.06782</v>
      </c>
      <c r="N914" t="s">
        <v>1185</v>
      </c>
      <c r="O914"/>
      <c r="P914"/>
      <c r="Q914"/>
      <c r="R914"/>
      <c r="S914"/>
      <c r="T914" t="n">
        <v>0.328</v>
      </c>
      <c r="U914" t="s">
        <v>3385</v>
      </c>
      <c r="V914"/>
      <c r="W914" t="n">
        <v>27.9</v>
      </c>
      <c r="X914" t="n">
        <v>0.750890254974</v>
      </c>
      <c r="Y914" t="s">
        <v>11001</v>
      </c>
      <c r="Z914"/>
      <c r="AA914"/>
      <c r="AB914" t="s">
        <v>1068</v>
      </c>
      <c r="AC914" t="s">
        <v>11002</v>
      </c>
      <c r="AD914"/>
      <c r="AE914"/>
      <c r="AF914" t="s">
        <v>11003</v>
      </c>
      <c r="AG914" t="s">
        <v>11004</v>
      </c>
      <c r="AH914"/>
      <c r="AI914" t="s">
        <v>419</v>
      </c>
      <c r="AJ914" t="s">
        <v>419</v>
      </c>
      <c r="AK914" t="s">
        <v>419</v>
      </c>
      <c r="AL914" t="s">
        <v>228</v>
      </c>
      <c r="AM914" t="n">
        <v>1</v>
      </c>
      <c r="AN914"/>
      <c r="AO914" t="n">
        <v>54</v>
      </c>
      <c r="AP914" t="n">
        <v>40</v>
      </c>
      <c r="AQ914" t="n">
        <v>39</v>
      </c>
      <c r="AR914" t="n">
        <v>9</v>
      </c>
      <c r="AS914" t="n">
        <v>8</v>
      </c>
      <c r="AT914" t="n">
        <v>5</v>
      </c>
      <c r="AU914" t="n">
        <v>99</v>
      </c>
      <c r="AV914" t="n">
        <v>99</v>
      </c>
      <c r="AW914" t="n">
        <v>99</v>
      </c>
      <c r="AX914" t="n">
        <v>1037680</v>
      </c>
      <c r="AY914" t="n">
        <v>1037680</v>
      </c>
      <c r="AZ914" t="n">
        <v>1037680</v>
      </c>
      <c r="BA914"/>
      <c r="BB914"/>
      <c r="BC914"/>
      <c r="BD914" t="s">
        <v>107</v>
      </c>
      <c r="BE914" t="s">
        <v>10947</v>
      </c>
      <c r="BF914" t="s">
        <v>10948</v>
      </c>
      <c r="BG914" t="s">
        <v>2647</v>
      </c>
      <c r="BH914" t="s">
        <v>2648</v>
      </c>
      <c r="BI914"/>
      <c r="BJ914"/>
      <c r="BK914"/>
      <c r="BL914"/>
      <c r="BM914"/>
      <c r="BN914"/>
      <c r="BO914" t="n">
        <v>0</v>
      </c>
      <c r="BP914" t="n">
        <v>0.00002894</v>
      </c>
      <c r="BQ914" t="n">
        <v>0</v>
      </c>
      <c r="BR914" t="n">
        <v>0</v>
      </c>
      <c r="BS914" t="n">
        <v>0</v>
      </c>
      <c r="BT914" t="n">
        <v>0.000008945</v>
      </c>
      <c r="BU914" t="n">
        <v>0</v>
      </c>
      <c r="BV914" t="n">
        <v>0</v>
      </c>
      <c r="BW914" t="n">
        <v>0.06708</v>
      </c>
      <c r="BX914" t="n">
        <v>0.06553</v>
      </c>
      <c r="BY914" t="n">
        <v>0.03496</v>
      </c>
      <c r="BZ914" t="n">
        <v>0.02448</v>
      </c>
      <c r="CA914" t="n">
        <v>0.04056</v>
      </c>
      <c r="CB914" t="n">
        <v>0.06782</v>
      </c>
      <c r="CC914" t="n">
        <v>0.01754</v>
      </c>
      <c r="CD914" t="n">
        <v>0.03647</v>
      </c>
      <c r="CE914" t="n">
        <v>0.04636</v>
      </c>
      <c r="CF914" t="n">
        <v>0.03774</v>
      </c>
      <c r="CG914" t="n">
        <v>501</v>
      </c>
      <c r="CH914" t="str">
        <f>=SUBTOTAL(103,CG914)</f>
      </c>
      <c r="CI914" t="str">
        <f>=IF(CH914=1,IFERROR(MAX($CI$1:CI913)+(COUNTIFS($CG$1:CG913,CG914,$CH$1:CH913,1)=0),1),"")</f>
      </c>
    </row>
    <row r="915">
      <c r="A915" t="s">
        <v>10937</v>
      </c>
      <c r="B915" t="s">
        <v>11005</v>
      </c>
      <c r="C915" t="s">
        <v>11006</v>
      </c>
      <c r="D915" t="s">
        <v>10940</v>
      </c>
      <c r="E915" t="s">
        <v>11007</v>
      </c>
      <c r="F915" t="s">
        <v>11008</v>
      </c>
      <c r="G915" t="s">
        <v>92</v>
      </c>
      <c r="H915" t="s">
        <v>93</v>
      </c>
      <c r="I915" t="s">
        <v>8011</v>
      </c>
      <c r="J915"/>
      <c r="K915" t="n">
        <v>0.000008089</v>
      </c>
      <c r="L915" t="n">
        <v>0.02921</v>
      </c>
      <c r="M915" t="n">
        <v>0.04263</v>
      </c>
      <c r="N915" t="s">
        <v>343</v>
      </c>
      <c r="O915"/>
      <c r="P915"/>
      <c r="Q915"/>
      <c r="R915"/>
      <c r="S915"/>
      <c r="T915" t="n">
        <v>0.023</v>
      </c>
      <c r="U915" t="s">
        <v>3963</v>
      </c>
      <c r="V915"/>
      <c r="W915" t="n">
        <v>4.908</v>
      </c>
      <c r="X915" t="n">
        <v>0.497878283262</v>
      </c>
      <c r="Y915" t="s">
        <v>11009</v>
      </c>
      <c r="Z915"/>
      <c r="AA915"/>
      <c r="AB915" t="s">
        <v>122</v>
      </c>
      <c r="AC915" t="s">
        <v>123</v>
      </c>
      <c r="AD915"/>
      <c r="AE915"/>
      <c r="AF915" t="s">
        <v>11010</v>
      </c>
      <c r="AG915" t="s">
        <v>11011</v>
      </c>
      <c r="AH915"/>
      <c r="AI915" t="s">
        <v>419</v>
      </c>
      <c r="AJ915" t="s">
        <v>419</v>
      </c>
      <c r="AK915" t="s">
        <v>419</v>
      </c>
      <c r="AL915" t="s">
        <v>249</v>
      </c>
      <c r="AM915" t="n">
        <v>1</v>
      </c>
      <c r="AN915"/>
      <c r="AO915" t="n">
        <v>56</v>
      </c>
      <c r="AP915" t="n">
        <v>33</v>
      </c>
      <c r="AQ915" t="n">
        <v>39</v>
      </c>
      <c r="AR915" t="n">
        <v>8</v>
      </c>
      <c r="AS915" t="n">
        <v>9</v>
      </c>
      <c r="AT915" t="n">
        <v>5</v>
      </c>
      <c r="AU915" t="n">
        <v>99</v>
      </c>
      <c r="AV915" t="n">
        <v>99</v>
      </c>
      <c r="AW915" t="n">
        <v>99</v>
      </c>
      <c r="AX915" t="n">
        <v>1037680</v>
      </c>
      <c r="AY915" t="n">
        <v>1037680</v>
      </c>
      <c r="AZ915" t="n">
        <v>1037680</v>
      </c>
      <c r="BA915"/>
      <c r="BB915"/>
      <c r="BC915"/>
      <c r="BD915" t="s">
        <v>107</v>
      </c>
      <c r="BE915" t="s">
        <v>10947</v>
      </c>
      <c r="BF915" t="s">
        <v>10948</v>
      </c>
      <c r="BG915" t="s">
        <v>214</v>
      </c>
      <c r="BH915" t="s">
        <v>7462</v>
      </c>
      <c r="BI915"/>
      <c r="BJ915"/>
      <c r="BK915"/>
      <c r="BL915"/>
      <c r="BM915"/>
      <c r="BN915"/>
      <c r="BO915" t="n">
        <v>0.00006627</v>
      </c>
      <c r="BP915" t="n">
        <v>0</v>
      </c>
      <c r="BQ915" t="n">
        <v>0</v>
      </c>
      <c r="BR915" t="n">
        <v>0</v>
      </c>
      <c r="BS915" t="n">
        <v>0</v>
      </c>
      <c r="BT915" t="n">
        <v>0.00000899</v>
      </c>
      <c r="BU915" t="n">
        <v>0</v>
      </c>
      <c r="BV915" t="n">
        <v>0</v>
      </c>
      <c r="BW915" t="n">
        <v>0.04263</v>
      </c>
      <c r="BX915" t="n">
        <v>0.0314</v>
      </c>
      <c r="BY915" t="n">
        <v>0.02198</v>
      </c>
      <c r="BZ915" t="n">
        <v>0.01353</v>
      </c>
      <c r="CA915" t="n">
        <v>0.02381</v>
      </c>
      <c r="CB915" t="n">
        <v>0.04223</v>
      </c>
      <c r="CC915" t="n">
        <v>0</v>
      </c>
      <c r="CD915" t="n">
        <v>0.02266</v>
      </c>
      <c r="CE915" t="n">
        <v>0.03417</v>
      </c>
      <c r="CF915" t="n">
        <v>0.02774</v>
      </c>
      <c r="CG915" t="n">
        <v>501</v>
      </c>
      <c r="CH915" t="str">
        <f>=SUBTOTAL(103,CG915)</f>
      </c>
      <c r="CI915" t="str">
        <f>=IF(CH915=1,IFERROR(MAX($CI$1:CI914)+(COUNTIFS($CG$1:CG914,CG915,$CH$1:CH914,1)=0),1),"")</f>
      </c>
    </row>
    <row r="916">
      <c r="A916" t="s">
        <v>10937</v>
      </c>
      <c r="B916" t="s">
        <v>11012</v>
      </c>
      <c r="C916" t="s">
        <v>11013</v>
      </c>
      <c r="D916" t="s">
        <v>10940</v>
      </c>
      <c r="E916" t="s">
        <v>11014</v>
      </c>
      <c r="F916" t="s">
        <v>11015</v>
      </c>
      <c r="G916" t="s">
        <v>92</v>
      </c>
      <c r="H916" t="s">
        <v>93</v>
      </c>
      <c r="I916" t="s">
        <v>8011</v>
      </c>
      <c r="J916"/>
      <c r="K916" t="n">
        <v>0.000004044</v>
      </c>
      <c r="L916" t="n">
        <v>0.01792</v>
      </c>
      <c r="M916" t="n">
        <v>0.02852</v>
      </c>
      <c r="N916" t="s">
        <v>1185</v>
      </c>
      <c r="O916"/>
      <c r="P916"/>
      <c r="Q916"/>
      <c r="R916"/>
      <c r="S916"/>
      <c r="T916" t="n">
        <v>0.031</v>
      </c>
      <c r="U916" t="s">
        <v>644</v>
      </c>
      <c r="V916"/>
      <c r="W916" t="n">
        <v>18.85</v>
      </c>
      <c r="X916" t="n">
        <v>0.54400742054</v>
      </c>
      <c r="Y916" t="s">
        <v>11016</v>
      </c>
      <c r="Z916"/>
      <c r="AA916"/>
      <c r="AB916" t="s">
        <v>122</v>
      </c>
      <c r="AC916" t="s">
        <v>123</v>
      </c>
      <c r="AD916"/>
      <c r="AE916"/>
      <c r="AF916" t="s">
        <v>11017</v>
      </c>
      <c r="AG916" t="s">
        <v>11018</v>
      </c>
      <c r="AH916"/>
      <c r="AI916" t="s">
        <v>419</v>
      </c>
      <c r="AJ916" t="s">
        <v>419</v>
      </c>
      <c r="AK916" t="s">
        <v>419</v>
      </c>
      <c r="AL916" t="s">
        <v>228</v>
      </c>
      <c r="AM916" t="n">
        <v>1</v>
      </c>
      <c r="AN916"/>
      <c r="AO916" t="n">
        <v>55</v>
      </c>
      <c r="AP916" t="n">
        <v>33</v>
      </c>
      <c r="AQ916" t="n">
        <v>38</v>
      </c>
      <c r="AR916" t="n">
        <v>7</v>
      </c>
      <c r="AS916" t="n">
        <v>9</v>
      </c>
      <c r="AT916" t="n">
        <v>5</v>
      </c>
      <c r="AU916" t="n">
        <v>99</v>
      </c>
      <c r="AV916" t="n">
        <v>99</v>
      </c>
      <c r="AW916" t="n">
        <v>99</v>
      </c>
      <c r="AX916" t="n">
        <v>1037680</v>
      </c>
      <c r="AY916" t="n">
        <v>1037680</v>
      </c>
      <c r="AZ916" t="n">
        <v>1037680</v>
      </c>
      <c r="BA916"/>
      <c r="BB916"/>
      <c r="BC916"/>
      <c r="BD916" t="s">
        <v>107</v>
      </c>
      <c r="BE916" t="s">
        <v>10947</v>
      </c>
      <c r="BF916" t="s">
        <v>10948</v>
      </c>
      <c r="BG916" t="s">
        <v>987</v>
      </c>
      <c r="BH916" t="s">
        <v>988</v>
      </c>
      <c r="BI916"/>
      <c r="BJ916"/>
      <c r="BK916"/>
      <c r="BL916"/>
      <c r="BM916"/>
      <c r="BN916"/>
      <c r="BO916" t="n">
        <v>0</v>
      </c>
      <c r="BP916" t="n">
        <v>0</v>
      </c>
      <c r="BQ916" t="n">
        <v>0</v>
      </c>
      <c r="BR916" t="n">
        <v>0</v>
      </c>
      <c r="BS916" t="n">
        <v>0</v>
      </c>
      <c r="BT916" t="n">
        <v>0.000008991</v>
      </c>
      <c r="BU916" t="n">
        <v>0</v>
      </c>
      <c r="BV916" t="n">
        <v>0</v>
      </c>
      <c r="BW916" t="n">
        <v>0.02784</v>
      </c>
      <c r="BX916" t="n">
        <v>0.01883</v>
      </c>
      <c r="BY916" t="n">
        <v>0.01388</v>
      </c>
      <c r="BZ916" t="n">
        <v>0.006932</v>
      </c>
      <c r="CA916" t="n">
        <v>0.0164</v>
      </c>
      <c r="CB916" t="n">
        <v>0.02852</v>
      </c>
      <c r="CC916" t="n">
        <v>0.004032</v>
      </c>
      <c r="CD916" t="n">
        <v>0.01257</v>
      </c>
      <c r="CE916" t="n">
        <v>0.01783</v>
      </c>
      <c r="CF916" t="n">
        <v>0.01762</v>
      </c>
      <c r="CG916" t="n">
        <v>501</v>
      </c>
      <c r="CH916" t="str">
        <f>=SUBTOTAL(103,CG916)</f>
      </c>
      <c r="CI916" t="str">
        <f>=IF(CH916=1,IFERROR(MAX($CI$1:CI915)+(COUNTIFS($CG$1:CG915,CG916,$CH$1:CH915,1)=0),1),"")</f>
      </c>
    </row>
    <row r="917">
      <c r="A917" t="s">
        <v>10937</v>
      </c>
      <c r="B917" t="s">
        <v>11019</v>
      </c>
      <c r="C917" t="s">
        <v>11020</v>
      </c>
      <c r="D917" t="s">
        <v>10940</v>
      </c>
      <c r="E917" t="s">
        <v>11021</v>
      </c>
      <c r="F917" t="s">
        <v>11022</v>
      </c>
      <c r="G917" t="s">
        <v>92</v>
      </c>
      <c r="H917" t="s">
        <v>93</v>
      </c>
      <c r="I917" t="s">
        <v>8011</v>
      </c>
      <c r="J917"/>
      <c r="K917" t="n">
        <v>0</v>
      </c>
      <c r="L917" t="n">
        <v>0.01902</v>
      </c>
      <c r="M917" t="n">
        <v>0.0308</v>
      </c>
      <c r="N917" t="s">
        <v>1185</v>
      </c>
      <c r="O917"/>
      <c r="P917"/>
      <c r="Q917"/>
      <c r="R917"/>
      <c r="S917"/>
      <c r="T917" t="n">
        <v>0.033</v>
      </c>
      <c r="U917" t="s">
        <v>675</v>
      </c>
      <c r="V917"/>
      <c r="W917" t="n">
        <v>16.98</v>
      </c>
      <c r="X917" t="n">
        <v>0.570617079735</v>
      </c>
      <c r="Y917" t="s">
        <v>11023</v>
      </c>
      <c r="Z917"/>
      <c r="AA917"/>
      <c r="AB917" t="s">
        <v>122</v>
      </c>
      <c r="AC917" t="s">
        <v>123</v>
      </c>
      <c r="AD917"/>
      <c r="AE917"/>
      <c r="AF917" t="s">
        <v>11024</v>
      </c>
      <c r="AG917" t="s">
        <v>11025</v>
      </c>
      <c r="AH917"/>
      <c r="AI917" t="s">
        <v>419</v>
      </c>
      <c r="AJ917" t="s">
        <v>419</v>
      </c>
      <c r="AK917" t="s">
        <v>419</v>
      </c>
      <c r="AL917" t="s">
        <v>249</v>
      </c>
      <c r="AM917" t="n">
        <v>1</v>
      </c>
      <c r="AN917"/>
      <c r="AO917" t="n">
        <v>50</v>
      </c>
      <c r="AP917" t="n">
        <v>33</v>
      </c>
      <c r="AQ917" t="n">
        <v>37</v>
      </c>
      <c r="AR917" t="n">
        <v>7</v>
      </c>
      <c r="AS917" t="n">
        <v>8</v>
      </c>
      <c r="AT917" t="n">
        <v>5</v>
      </c>
      <c r="AU917" t="n">
        <v>99</v>
      </c>
      <c r="AV917" t="n">
        <v>99</v>
      </c>
      <c r="AW917" t="n">
        <v>99</v>
      </c>
      <c r="AX917" t="n">
        <v>1037680</v>
      </c>
      <c r="AY917" t="n">
        <v>1037680</v>
      </c>
      <c r="AZ917" t="n">
        <v>1037680</v>
      </c>
      <c r="BA917"/>
      <c r="BB917"/>
      <c r="BC917"/>
      <c r="BD917" t="s">
        <v>107</v>
      </c>
      <c r="BE917" t="s">
        <v>10947</v>
      </c>
      <c r="BF917" t="s">
        <v>10948</v>
      </c>
      <c r="BG917" t="s">
        <v>658</v>
      </c>
      <c r="BH917" t="s">
        <v>11026</v>
      </c>
      <c r="BI917"/>
      <c r="BJ917"/>
      <c r="BK917"/>
      <c r="BL917"/>
      <c r="BM917"/>
      <c r="BN917"/>
      <c r="BO917" t="n">
        <v>0</v>
      </c>
      <c r="BP917" t="n">
        <v>0</v>
      </c>
      <c r="BQ917" t="n">
        <v>0</v>
      </c>
      <c r="BR917" t="n">
        <v>0</v>
      </c>
      <c r="BS917" t="n">
        <v>0</v>
      </c>
      <c r="BT917" t="n">
        <v>0</v>
      </c>
      <c r="BU917" t="n">
        <v>0</v>
      </c>
      <c r="BV917" t="n">
        <v>0</v>
      </c>
      <c r="BW917" t="n">
        <v>0.02966</v>
      </c>
      <c r="BX917" t="n">
        <v>0.02075</v>
      </c>
      <c r="BY917" t="n">
        <v>0.01503</v>
      </c>
      <c r="BZ917" t="n">
        <v>0.007878</v>
      </c>
      <c r="CA917" t="n">
        <v>0.01429</v>
      </c>
      <c r="CB917" t="n">
        <v>0.0308</v>
      </c>
      <c r="CC917" t="n">
        <v>0</v>
      </c>
      <c r="CD917" t="n">
        <v>0.01338</v>
      </c>
      <c r="CE917" t="n">
        <v>0.01939</v>
      </c>
      <c r="CF917" t="n">
        <v>0.01918</v>
      </c>
      <c r="CG917" t="n">
        <v>501</v>
      </c>
      <c r="CH917" t="str">
        <f>=SUBTOTAL(103,CG917)</f>
      </c>
      <c r="CI917" t="str">
        <f>=IF(CH917=1,IFERROR(MAX($CI$1:CI916)+(COUNTIFS($CG$1:CG916,CG917,$CH$1:CH916,1)=0),1),"")</f>
      </c>
    </row>
    <row r="918">
      <c r="A918" t="s">
        <v>10937</v>
      </c>
      <c r="B918" t="s">
        <v>11027</v>
      </c>
      <c r="C918" t="s">
        <v>11028</v>
      </c>
      <c r="D918" t="s">
        <v>10940</v>
      </c>
      <c r="E918" t="s">
        <v>11029</v>
      </c>
      <c r="F918" t="s">
        <v>11030</v>
      </c>
      <c r="G918" t="s">
        <v>92</v>
      </c>
      <c r="H918" t="s">
        <v>93</v>
      </c>
      <c r="I918" t="s">
        <v>8011</v>
      </c>
      <c r="J918"/>
      <c r="K918"/>
      <c r="L918" t="n">
        <v>0.007531</v>
      </c>
      <c r="M918" t="n">
        <v>0.01372</v>
      </c>
      <c r="N918" t="s">
        <v>1185</v>
      </c>
      <c r="O918"/>
      <c r="P918"/>
      <c r="Q918"/>
      <c r="R918"/>
      <c r="S918"/>
      <c r="T918" t="n">
        <v>0.027</v>
      </c>
      <c r="U918" t="s">
        <v>835</v>
      </c>
      <c r="V918"/>
      <c r="W918" t="n">
        <v>1.167</v>
      </c>
      <c r="X918" t="n">
        <v>0.426498532295</v>
      </c>
      <c r="Y918" t="s">
        <v>11031</v>
      </c>
      <c r="Z918"/>
      <c r="AA918"/>
      <c r="AB918" t="s">
        <v>122</v>
      </c>
      <c r="AC918" t="s">
        <v>123</v>
      </c>
      <c r="AD918"/>
      <c r="AE918"/>
      <c r="AF918" t="s">
        <v>11032</v>
      </c>
      <c r="AG918" t="s">
        <v>11033</v>
      </c>
      <c r="AH918"/>
      <c r="AI918" t="s">
        <v>419</v>
      </c>
      <c r="AJ918" t="s">
        <v>419</v>
      </c>
      <c r="AK918" t="s">
        <v>419</v>
      </c>
      <c r="AL918" t="s">
        <v>125</v>
      </c>
      <c r="AM918" t="n">
        <v>1</v>
      </c>
      <c r="AN918"/>
      <c r="AO918" t="n">
        <v>34</v>
      </c>
      <c r="AP918" t="n">
        <v>27</v>
      </c>
      <c r="AQ918" t="n">
        <v>26</v>
      </c>
      <c r="AR918" t="n">
        <v>7</v>
      </c>
      <c r="AS918" t="n">
        <v>4</v>
      </c>
      <c r="AT918" t="n">
        <v>2</v>
      </c>
      <c r="AU918" t="n">
        <v>99</v>
      </c>
      <c r="AV918" t="n">
        <v>99</v>
      </c>
      <c r="AW918" t="n">
        <v>43</v>
      </c>
      <c r="AX918" t="n">
        <v>1037680</v>
      </c>
      <c r="AY918" t="n">
        <v>1037680</v>
      </c>
      <c r="AZ918" t="n">
        <v>1037680</v>
      </c>
      <c r="BA918"/>
      <c r="BB918"/>
      <c r="BC918"/>
      <c r="BD918" t="s">
        <v>107</v>
      </c>
      <c r="BE918" t="s">
        <v>10947</v>
      </c>
      <c r="BF918" t="s">
        <v>10948</v>
      </c>
      <c r="BG918" t="s">
        <v>3190</v>
      </c>
      <c r="BH918" t="s">
        <v>3191</v>
      </c>
      <c r="BI918"/>
      <c r="BJ918"/>
      <c r="BK918"/>
      <c r="BL918"/>
      <c r="BM918"/>
      <c r="BN918"/>
      <c r="BO918"/>
      <c r="BP918"/>
      <c r="BQ918"/>
      <c r="BR918"/>
      <c r="BS918"/>
      <c r="BT918"/>
      <c r="BU918"/>
      <c r="BV918"/>
      <c r="BW918" t="n">
        <v>0.01099</v>
      </c>
      <c r="BX918" t="n">
        <v>0.005556</v>
      </c>
      <c r="BY918" t="n">
        <v>0.006822</v>
      </c>
      <c r="BZ918" t="n">
        <v>0.001399</v>
      </c>
      <c r="CA918" t="n">
        <v>0.004665</v>
      </c>
      <c r="CB918" t="n">
        <v>0.01372</v>
      </c>
      <c r="CC918" t="n">
        <v>0</v>
      </c>
      <c r="CD918" t="n">
        <v>0.005341</v>
      </c>
      <c r="CE918" t="n">
        <v>0.004216</v>
      </c>
      <c r="CF918" t="n">
        <v>0.009366</v>
      </c>
      <c r="CG918" t="n">
        <v>501</v>
      </c>
      <c r="CH918" t="str">
        <f>=SUBTOTAL(103,CG918)</f>
      </c>
      <c r="CI918" t="str">
        <f>=IF(CH918=1,IFERROR(MAX($CI$1:CI917)+(COUNTIFS($CG$1:CG917,CG918,$CH$1:CH917,1)=0),1),"")</f>
      </c>
    </row>
    <row r="919">
      <c r="A919" t="s">
        <v>10937</v>
      </c>
      <c r="B919" t="s">
        <v>11034</v>
      </c>
      <c r="C919" t="s">
        <v>11035</v>
      </c>
      <c r="D919" t="s">
        <v>10940</v>
      </c>
      <c r="E919" t="s">
        <v>11036</v>
      </c>
      <c r="F919" t="s">
        <v>11037</v>
      </c>
      <c r="G919" t="s">
        <v>92</v>
      </c>
      <c r="H919" t="s">
        <v>93</v>
      </c>
      <c r="I919" t="s">
        <v>8011</v>
      </c>
      <c r="J919"/>
      <c r="K919"/>
      <c r="L919" t="n">
        <v>0.009841</v>
      </c>
      <c r="M919" t="n">
        <v>0.01787</v>
      </c>
      <c r="N919" t="s">
        <v>1185</v>
      </c>
      <c r="O919"/>
      <c r="P919"/>
      <c r="Q919"/>
      <c r="R919"/>
      <c r="S919"/>
      <c r="T919" t="n">
        <v>0.024</v>
      </c>
      <c r="U919" t="s">
        <v>835</v>
      </c>
      <c r="V919"/>
      <c r="W919" t="n">
        <v>1.654</v>
      </c>
      <c r="X919" t="n">
        <v>0.464746147394</v>
      </c>
      <c r="Y919" t="s">
        <v>11038</v>
      </c>
      <c r="Z919"/>
      <c r="AA919"/>
      <c r="AB919" t="s">
        <v>122</v>
      </c>
      <c r="AC919" t="s">
        <v>123</v>
      </c>
      <c r="AD919"/>
      <c r="AE919"/>
      <c r="AF919" t="s">
        <v>11039</v>
      </c>
      <c r="AG919" t="s">
        <v>11040</v>
      </c>
      <c r="AH919"/>
      <c r="AI919" t="s">
        <v>419</v>
      </c>
      <c r="AJ919" t="s">
        <v>419</v>
      </c>
      <c r="AK919" t="s">
        <v>419</v>
      </c>
      <c r="AL919" t="s">
        <v>249</v>
      </c>
      <c r="AM919" t="n">
        <v>1</v>
      </c>
      <c r="AN919"/>
      <c r="AO919" t="n">
        <v>32</v>
      </c>
      <c r="AP919" t="n">
        <v>25</v>
      </c>
      <c r="AQ919" t="n">
        <v>23</v>
      </c>
      <c r="AR919" t="n">
        <v>7</v>
      </c>
      <c r="AS919" t="n">
        <v>3</v>
      </c>
      <c r="AT919" t="n">
        <v>0</v>
      </c>
      <c r="AU919" t="n">
        <v>99</v>
      </c>
      <c r="AV919" t="n">
        <v>87</v>
      </c>
      <c r="AW919" t="n">
        <v>10</v>
      </c>
      <c r="AX919" t="n">
        <v>1037680</v>
      </c>
      <c r="AY919" t="n">
        <v>1037680</v>
      </c>
      <c r="AZ919" t="n">
        <v>1037680</v>
      </c>
      <c r="BA919"/>
      <c r="BB919"/>
      <c r="BC919"/>
      <c r="BD919" t="s">
        <v>107</v>
      </c>
      <c r="BE919" t="s">
        <v>10947</v>
      </c>
      <c r="BF919" t="s">
        <v>10948</v>
      </c>
      <c r="BG919" t="s">
        <v>872</v>
      </c>
      <c r="BH919" t="s">
        <v>10021</v>
      </c>
      <c r="BI919"/>
      <c r="BJ919"/>
      <c r="BK919"/>
      <c r="BL919"/>
      <c r="BM919"/>
      <c r="BN919"/>
      <c r="BO919"/>
      <c r="BP919"/>
      <c r="BQ919"/>
      <c r="BR919"/>
      <c r="BS919"/>
      <c r="BT919"/>
      <c r="BU919"/>
      <c r="BV919"/>
      <c r="BW919" t="n">
        <v>0.01368</v>
      </c>
      <c r="BX919" t="n">
        <v>0.007722</v>
      </c>
      <c r="BY919" t="n">
        <v>0.008902</v>
      </c>
      <c r="BZ919" t="n">
        <v>0.00349</v>
      </c>
      <c r="CA919" t="n">
        <v>0.005814</v>
      </c>
      <c r="CB919" t="n">
        <v>0.01787</v>
      </c>
      <c r="CC919" t="n">
        <v>0</v>
      </c>
      <c r="CD919" t="n">
        <v>0.007123</v>
      </c>
      <c r="CE919" t="n">
        <v>0.007812</v>
      </c>
      <c r="CF919" t="n">
        <v>0.01345</v>
      </c>
      <c r="CG919" t="n">
        <v>501</v>
      </c>
      <c r="CH919" t="str">
        <f>=SUBTOTAL(103,CG919)</f>
      </c>
      <c r="CI919" t="str">
        <f>=IF(CH919=1,IFERROR(MAX($CI$1:CI918)+(COUNTIFS($CG$1:CG918,CG919,$CH$1:CH918,1)=0),1),"")</f>
      </c>
    </row>
    <row r="920">
      <c r="A920" t="s">
        <v>11041</v>
      </c>
      <c r="B920" t="s">
        <v>11042</v>
      </c>
      <c r="C920" t="s">
        <v>11043</v>
      </c>
      <c r="D920" t="s">
        <v>11044</v>
      </c>
      <c r="E920" t="s">
        <v>11045</v>
      </c>
      <c r="F920" t="s">
        <v>11046</v>
      </c>
      <c r="G920" t="s">
        <v>92</v>
      </c>
      <c r="H920" t="s">
        <v>93</v>
      </c>
      <c r="I920" t="s">
        <v>1158</v>
      </c>
      <c r="J920"/>
      <c r="K920" t="n">
        <v>0.00002744</v>
      </c>
      <c r="L920" t="n">
        <v>0.00002628</v>
      </c>
      <c r="M920" t="n">
        <v>0.0008641</v>
      </c>
      <c r="N920" t="s">
        <v>159</v>
      </c>
      <c r="O920"/>
      <c r="P920"/>
      <c r="Q920"/>
      <c r="R920"/>
      <c r="S920"/>
      <c r="T920" t="n">
        <v>0.152</v>
      </c>
      <c r="U920" t="s">
        <v>222</v>
      </c>
      <c r="V920" t="s">
        <v>2077</v>
      </c>
      <c r="W920" t="n">
        <v>19.13</v>
      </c>
      <c r="X920" t="n">
        <v>0.450096309185</v>
      </c>
      <c r="Y920" t="s">
        <v>11047</v>
      </c>
      <c r="Z920"/>
      <c r="AA920"/>
      <c r="AB920" t="s">
        <v>1610</v>
      </c>
      <c r="AC920" t="s">
        <v>1757</v>
      </c>
      <c r="AD920"/>
      <c r="AE920"/>
      <c r="AF920"/>
      <c r="AG920" t="s">
        <v>11048</v>
      </c>
      <c r="AH920"/>
      <c r="AI920" t="s">
        <v>102</v>
      </c>
      <c r="AJ920" t="s">
        <v>419</v>
      </c>
      <c r="AK920" t="s">
        <v>433</v>
      </c>
      <c r="AL920" t="s">
        <v>228</v>
      </c>
      <c r="AM920" t="n">
        <v>1</v>
      </c>
      <c r="AN920"/>
      <c r="AO920" t="n">
        <v>37</v>
      </c>
      <c r="AP920" t="n">
        <v>15</v>
      </c>
      <c r="AQ920" t="n">
        <v>43</v>
      </c>
      <c r="AR920" t="n">
        <v>0</v>
      </c>
      <c r="AS920" t="n">
        <v>24</v>
      </c>
      <c r="AT920" t="n">
        <v>40</v>
      </c>
      <c r="AU920" t="n">
        <v>98</v>
      </c>
      <c r="AV920" t="n">
        <v>99</v>
      </c>
      <c r="AW920" t="n">
        <v>99</v>
      </c>
      <c r="AX920"/>
      <c r="AY920" t="n">
        <v>107329</v>
      </c>
      <c r="AZ920" t="n">
        <v>107329</v>
      </c>
      <c r="BA920"/>
      <c r="BB920"/>
      <c r="BC920"/>
      <c r="BD920" t="s">
        <v>107</v>
      </c>
      <c r="BE920" t="s">
        <v>11049</v>
      </c>
      <c r="BF920" t="s">
        <v>11050</v>
      </c>
      <c r="BG920" t="s">
        <v>1937</v>
      </c>
      <c r="BH920" t="s">
        <v>11051</v>
      </c>
      <c r="BI920"/>
      <c r="BJ920"/>
      <c r="BK920"/>
      <c r="BL920"/>
      <c r="BM920"/>
      <c r="BN920"/>
      <c r="BO920" t="n">
        <v>0</v>
      </c>
      <c r="BP920" t="n">
        <v>0</v>
      </c>
      <c r="BQ920" t="n">
        <v>0.0004848</v>
      </c>
      <c r="BR920" t="n">
        <v>0</v>
      </c>
      <c r="BS920" t="n">
        <v>0</v>
      </c>
      <c r="BT920" t="n">
        <v>0</v>
      </c>
      <c r="BU920" t="n">
        <v>0</v>
      </c>
      <c r="BV920" t="n">
        <v>0</v>
      </c>
      <c r="BW920" t="n">
        <v>0</v>
      </c>
      <c r="BX920" t="n">
        <v>0</v>
      </c>
      <c r="BY920" t="n">
        <v>0.00006542</v>
      </c>
      <c r="BZ920" t="n">
        <v>0.0008641</v>
      </c>
      <c r="CA920" t="n">
        <v>0</v>
      </c>
      <c r="CB920" t="n">
        <v>0</v>
      </c>
      <c r="CC920" t="n">
        <v>0</v>
      </c>
      <c r="CD920" t="n">
        <v>0</v>
      </c>
      <c r="CE920" t="n">
        <v>0</v>
      </c>
      <c r="CF920" t="n">
        <v>0</v>
      </c>
      <c r="CG920" t="n">
        <v>502</v>
      </c>
      <c r="CH920" t="str">
        <f>=SUBTOTAL(103,CG920)</f>
      </c>
      <c r="CI920" t="str">
        <f>=IF(CH920=1,IFERROR(MAX($CI$1:CI919)+(COUNTIFS($CG$1:CG919,CG920,$CH$1:CH919,1)=0),1),"")</f>
      </c>
    </row>
    <row r="921">
      <c r="A921" t="s">
        <v>11052</v>
      </c>
      <c r="B921" t="s">
        <v>11053</v>
      </c>
      <c r="C921" t="s">
        <v>11054</v>
      </c>
      <c r="D921" t="s">
        <v>11055</v>
      </c>
      <c r="E921" t="s">
        <v>11056</v>
      </c>
      <c r="F921" t="s">
        <v>11057</v>
      </c>
      <c r="G921" t="s">
        <v>92</v>
      </c>
      <c r="H921" t="s">
        <v>93</v>
      </c>
      <c r="I921" t="s">
        <v>581</v>
      </c>
      <c r="J921"/>
      <c r="K921" t="n">
        <v>0.000122</v>
      </c>
      <c r="L921" t="n">
        <v>0.0001579</v>
      </c>
      <c r="M921" t="n">
        <v>0.002597</v>
      </c>
      <c r="N921" t="s">
        <v>159</v>
      </c>
      <c r="O921"/>
      <c r="P921"/>
      <c r="Q921"/>
      <c r="R921"/>
      <c r="S921"/>
      <c r="T921" t="n">
        <v>0.175</v>
      </c>
      <c r="U921" t="s">
        <v>4317</v>
      </c>
      <c r="V921" t="s">
        <v>4051</v>
      </c>
      <c r="W921" t="n">
        <v>25.1</v>
      </c>
      <c r="X921" t="n">
        <v>0.761582672596</v>
      </c>
      <c r="Y921" t="s">
        <v>11058</v>
      </c>
      <c r="Z921"/>
      <c r="AA921"/>
      <c r="AB921" t="s">
        <v>1797</v>
      </c>
      <c r="AC921" t="s">
        <v>6370</v>
      </c>
      <c r="AD921"/>
      <c r="AE921"/>
      <c r="AF921" t="s">
        <v>11059</v>
      </c>
      <c r="AG921" t="s">
        <v>11060</v>
      </c>
      <c r="AH921"/>
      <c r="AI921" t="s">
        <v>102</v>
      </c>
      <c r="AJ921" t="s">
        <v>419</v>
      </c>
      <c r="AK921" t="s">
        <v>433</v>
      </c>
      <c r="AL921" t="s">
        <v>249</v>
      </c>
      <c r="AM921" t="n">
        <v>1</v>
      </c>
      <c r="AN921"/>
      <c r="AO921" t="n">
        <v>43</v>
      </c>
      <c r="AP921" t="n">
        <v>69</v>
      </c>
      <c r="AQ921" t="n">
        <v>103</v>
      </c>
      <c r="AR921" t="n">
        <v>0</v>
      </c>
      <c r="AS921" t="n">
        <v>66</v>
      </c>
      <c r="AT921" t="n">
        <v>74</v>
      </c>
      <c r="AU921" t="n">
        <v>99</v>
      </c>
      <c r="AV921" t="n">
        <v>99</v>
      </c>
      <c r="AW921" t="n">
        <v>99</v>
      </c>
      <c r="AX921"/>
      <c r="AY921" t="n">
        <v>107329</v>
      </c>
      <c r="AZ921" t="n">
        <v>107329</v>
      </c>
      <c r="BA921" t="s">
        <v>105</v>
      </c>
      <c r="BB921" t="s">
        <v>11061</v>
      </c>
      <c r="BC921"/>
      <c r="BD921" t="s">
        <v>107</v>
      </c>
      <c r="BE921" t="s">
        <v>11062</v>
      </c>
      <c r="BF921" t="s">
        <v>11063</v>
      </c>
      <c r="BG921" t="s">
        <v>1892</v>
      </c>
      <c r="BH921" t="s">
        <v>1893</v>
      </c>
      <c r="BI921"/>
      <c r="BJ921"/>
      <c r="BK921"/>
      <c r="BL921"/>
      <c r="BM921"/>
      <c r="BN921"/>
      <c r="BO921" t="n">
        <v>0</v>
      </c>
      <c r="BP921" t="n">
        <v>0.00006043</v>
      </c>
      <c r="BQ921" t="n">
        <v>0.001169</v>
      </c>
      <c r="BR921" t="n">
        <v>0</v>
      </c>
      <c r="BS921" t="n">
        <v>0</v>
      </c>
      <c r="BT921" t="n">
        <v>0.0001111</v>
      </c>
      <c r="BU921" t="n">
        <v>0.0003592</v>
      </c>
      <c r="BV921" t="n">
        <v>0.00003397</v>
      </c>
      <c r="BW921" t="n">
        <v>0</v>
      </c>
      <c r="BX921" t="n">
        <v>0</v>
      </c>
      <c r="BY921" t="n">
        <v>0.00006548</v>
      </c>
      <c r="BZ921" t="n">
        <v>0.002597</v>
      </c>
      <c r="CA921" t="n">
        <v>0</v>
      </c>
      <c r="CB921" t="n">
        <v>0</v>
      </c>
      <c r="CC921" t="n">
        <v>0</v>
      </c>
      <c r="CD921" t="n">
        <v>0.0001912</v>
      </c>
      <c r="CE921" t="n">
        <v>0.0004785</v>
      </c>
      <c r="CF921" t="n">
        <v>0</v>
      </c>
      <c r="CG921" t="n">
        <v>503</v>
      </c>
      <c r="CH921" t="str">
        <f>=SUBTOTAL(103,CG921)</f>
      </c>
      <c r="CI921" t="str">
        <f>=IF(CH921=1,IFERROR(MAX($CI$1:CI920)+(COUNTIFS($CG$1:CG920,CG921,$CH$1:CH920,1)=0),1),"")</f>
      </c>
    </row>
    <row r="922">
      <c r="A922" t="s">
        <v>11064</v>
      </c>
      <c r="B922" t="s">
        <v>11065</v>
      </c>
      <c r="C922" t="s">
        <v>11066</v>
      </c>
      <c r="D922" t="s">
        <v>11067</v>
      </c>
      <c r="E922" t="s">
        <v>11068</v>
      </c>
      <c r="F922" t="s">
        <v>11069</v>
      </c>
      <c r="G922" t="s">
        <v>92</v>
      </c>
      <c r="H922" t="s">
        <v>93</v>
      </c>
      <c r="I922" t="s">
        <v>2802</v>
      </c>
      <c r="J922"/>
      <c r="K922" t="n">
        <v>0.007275</v>
      </c>
      <c r="L922" t="n">
        <v>0.007107</v>
      </c>
      <c r="M922" t="n">
        <v>0.01471</v>
      </c>
      <c r="N922" t="s">
        <v>3776</v>
      </c>
      <c r="O922" t="n">
        <v>716239</v>
      </c>
      <c r="P922" t="s">
        <v>1024</v>
      </c>
      <c r="Q922" t="s">
        <v>11070</v>
      </c>
      <c r="R922"/>
      <c r="S922"/>
      <c r="T922" t="n">
        <v>0.044</v>
      </c>
      <c r="U922" t="s">
        <v>3749</v>
      </c>
      <c r="V922" t="s">
        <v>379</v>
      </c>
      <c r="W922" t="n">
        <v>5.198</v>
      </c>
      <c r="X922" t="n">
        <v>0.507543921471</v>
      </c>
      <c r="Y922" t="s">
        <v>11071</v>
      </c>
      <c r="Z922"/>
      <c r="AA922"/>
      <c r="AB922" t="s">
        <v>2079</v>
      </c>
      <c r="AC922" t="s">
        <v>11072</v>
      </c>
      <c r="AD922" t="s">
        <v>11073</v>
      </c>
      <c r="AE922" t="s">
        <v>2125</v>
      </c>
      <c r="AF922" t="s">
        <v>11074</v>
      </c>
      <c r="AG922" t="s">
        <v>11075</v>
      </c>
      <c r="AH922"/>
      <c r="AI922" t="s">
        <v>419</v>
      </c>
      <c r="AJ922" t="s">
        <v>102</v>
      </c>
      <c r="AK922" t="s">
        <v>419</v>
      </c>
      <c r="AL922" t="s">
        <v>104</v>
      </c>
      <c r="AM922" t="n">
        <v>1</v>
      </c>
      <c r="AN922"/>
      <c r="AO922" t="n">
        <v>56</v>
      </c>
      <c r="AP922" t="n">
        <v>39</v>
      </c>
      <c r="AQ922" t="n">
        <v>42</v>
      </c>
      <c r="AR922" t="n">
        <v>40</v>
      </c>
      <c r="AS922" t="n">
        <v>0</v>
      </c>
      <c r="AT922" t="n">
        <v>31</v>
      </c>
      <c r="AU922" t="n">
        <v>99</v>
      </c>
      <c r="AV922" t="n">
        <v>78</v>
      </c>
      <c r="AW922" t="n">
        <v>99</v>
      </c>
      <c r="AX922" t="n">
        <v>107329</v>
      </c>
      <c r="AY922"/>
      <c r="AZ922" t="n">
        <v>107329</v>
      </c>
      <c r="BA922" t="s">
        <v>105</v>
      </c>
      <c r="BB922" t="s">
        <v>11076</v>
      </c>
      <c r="BC922"/>
      <c r="BD922" t="s">
        <v>107</v>
      </c>
      <c r="BE922" t="s">
        <v>11077</v>
      </c>
      <c r="BF922" t="s">
        <v>11078</v>
      </c>
      <c r="BG922" t="s">
        <v>987</v>
      </c>
      <c r="BH922" t="s">
        <v>988</v>
      </c>
      <c r="BI922" t="n">
        <v>0.0068</v>
      </c>
      <c r="BJ922" t="n">
        <v>0.0129</v>
      </c>
      <c r="BK922" t="n">
        <v>0.0058</v>
      </c>
      <c r="BL922" t="n">
        <v>0</v>
      </c>
      <c r="BM922" t="n">
        <v>0.006</v>
      </c>
      <c r="BN922" t="n">
        <v>0.0072</v>
      </c>
      <c r="BO922" t="n">
        <v>0.005639</v>
      </c>
      <c r="BP922" t="n">
        <v>0.003869</v>
      </c>
      <c r="BQ922" t="n">
        <v>0.01152</v>
      </c>
      <c r="BR922" t="n">
        <v>0.0002661</v>
      </c>
      <c r="BS922" t="n">
        <v>0.002261</v>
      </c>
      <c r="BT922" t="n">
        <v>0.008827</v>
      </c>
      <c r="BU922" t="n">
        <v>0.008937</v>
      </c>
      <c r="BV922" t="n">
        <v>0.01471</v>
      </c>
      <c r="BW922" t="n">
        <v>0.005564</v>
      </c>
      <c r="BX922" t="n">
        <v>0</v>
      </c>
      <c r="BY922" t="n">
        <v>0.006024</v>
      </c>
      <c r="BZ922" t="n">
        <v>0.01009</v>
      </c>
      <c r="CA922" t="n">
        <v>0.0001936</v>
      </c>
      <c r="CB922" t="n">
        <v>0.001226</v>
      </c>
      <c r="CC922" t="n">
        <v>0.01266</v>
      </c>
      <c r="CD922" t="n">
        <v>0.009343</v>
      </c>
      <c r="CE922" t="n">
        <v>0.011</v>
      </c>
      <c r="CF922" t="n">
        <v>0.009747</v>
      </c>
      <c r="CG922" t="n">
        <v>504</v>
      </c>
      <c r="CH922" t="str">
        <f>=SUBTOTAL(103,CG922)</f>
      </c>
      <c r="CI922" t="str">
        <f>=IF(CH922=1,IFERROR(MAX($CI$1:CI921)+(COUNTIFS($CG$1:CG921,CG922,$CH$1:CH921,1)=0),1),"")</f>
      </c>
    </row>
    <row r="923">
      <c r="A923" t="s">
        <v>11079</v>
      </c>
      <c r="B923" t="s">
        <v>11080</v>
      </c>
      <c r="C923" t="s">
        <v>11081</v>
      </c>
      <c r="D923" t="s">
        <v>11082</v>
      </c>
      <c r="E923" t="s">
        <v>11083</v>
      </c>
      <c r="F923" t="s">
        <v>11084</v>
      </c>
      <c r="G923" t="s">
        <v>157</v>
      </c>
      <c r="H923" t="s">
        <v>93</v>
      </c>
      <c r="I923" t="s">
        <v>6528</v>
      </c>
      <c r="J923"/>
      <c r="K923" t="n">
        <v>0.002521</v>
      </c>
      <c r="L923" t="n">
        <v>0.06312</v>
      </c>
      <c r="M923" t="n">
        <v>0.1076</v>
      </c>
      <c r="N923" t="s">
        <v>343</v>
      </c>
      <c r="O923"/>
      <c r="P923"/>
      <c r="Q923"/>
      <c r="R923"/>
      <c r="S923"/>
      <c r="T923"/>
      <c r="U923"/>
      <c r="V923"/>
      <c r="W923" t="n">
        <v>13.79</v>
      </c>
      <c r="X923"/>
      <c r="Y923"/>
      <c r="Z923"/>
      <c r="AA923"/>
      <c r="AB923"/>
      <c r="AC923"/>
      <c r="AD923"/>
      <c r="AE923"/>
      <c r="AF923" t="s">
        <v>11085</v>
      </c>
      <c r="AG923" t="s">
        <v>11086</v>
      </c>
      <c r="AH923"/>
      <c r="AI923"/>
      <c r="AJ923"/>
      <c r="AK923"/>
      <c r="AL923" t="s">
        <v>11087</v>
      </c>
      <c r="AM923"/>
      <c r="AN923"/>
      <c r="AO923"/>
      <c r="AP923"/>
      <c r="AQ923"/>
      <c r="AR923"/>
      <c r="AS923"/>
      <c r="AT923"/>
      <c r="AU923"/>
      <c r="AV923"/>
      <c r="AW923"/>
      <c r="AX923"/>
      <c r="AY923"/>
      <c r="AZ923"/>
      <c r="BA923" t="s">
        <v>105</v>
      </c>
      <c r="BB923" t="s">
        <v>11088</v>
      </c>
      <c r="BC923"/>
      <c r="BD923" t="s">
        <v>163</v>
      </c>
      <c r="BE923" t="s">
        <v>11089</v>
      </c>
      <c r="BF923" t="s">
        <v>11090</v>
      </c>
      <c r="BG923" t="s">
        <v>184</v>
      </c>
      <c r="BH923" t="s">
        <v>11091</v>
      </c>
      <c r="BI923"/>
      <c r="BJ923"/>
      <c r="BK923"/>
      <c r="BL923"/>
      <c r="BM923"/>
      <c r="BN923"/>
      <c r="BO923" t="n">
        <v>0.02874</v>
      </c>
      <c r="BP923" t="n">
        <v>0.008629</v>
      </c>
      <c r="BQ923" t="n">
        <v>0.0005263</v>
      </c>
      <c r="BR923" t="n">
        <v>0.0001016</v>
      </c>
      <c r="BS923" t="n">
        <v>0.00016</v>
      </c>
      <c r="BT923" t="n">
        <v>0.0003005</v>
      </c>
      <c r="BU923" t="n">
        <v>0.0002667</v>
      </c>
      <c r="BV923" t="n">
        <v>0.0006311</v>
      </c>
      <c r="BW923" t="n">
        <v>0.1076</v>
      </c>
      <c r="BX923" t="n">
        <v>0.05068</v>
      </c>
      <c r="BY923" t="n">
        <v>0.09152</v>
      </c>
      <c r="BZ923" t="n">
        <v>0.03723</v>
      </c>
      <c r="CA923" t="n">
        <v>0.02961</v>
      </c>
      <c r="CB923" t="n">
        <v>0.08242</v>
      </c>
      <c r="CC923" t="n">
        <v>0.05455</v>
      </c>
      <c r="CD923" t="n">
        <v>0.03822</v>
      </c>
      <c r="CE923" t="n">
        <v>0.05429</v>
      </c>
      <c r="CF923" t="n">
        <v>0.04234</v>
      </c>
      <c r="CG923" t="n">
        <v>505</v>
      </c>
      <c r="CH923" t="str">
        <f>=SUBTOTAL(103,CG923)</f>
      </c>
      <c r="CI923" t="str">
        <f>=IF(CH923=1,IFERROR(MAX($CI$1:CI922)+(COUNTIFS($CG$1:CG922,CG923,$CH$1:CH922,1)=0),1),"")</f>
      </c>
    </row>
    <row r="924">
      <c r="A924" t="s">
        <v>11092</v>
      </c>
      <c r="B924" t="s">
        <v>11093</v>
      </c>
      <c r="C924" t="s">
        <v>11094</v>
      </c>
      <c r="D924" t="s">
        <v>11095</v>
      </c>
      <c r="E924" t="s">
        <v>11096</v>
      </c>
      <c r="F924" t="s">
        <v>11097</v>
      </c>
      <c r="G924" t="s">
        <v>92</v>
      </c>
      <c r="H924" t="s">
        <v>93</v>
      </c>
      <c r="I924" t="s">
        <v>6155</v>
      </c>
      <c r="J924"/>
      <c r="K924" t="n">
        <v>0.0009038</v>
      </c>
      <c r="L924" t="n">
        <v>0.0003285</v>
      </c>
      <c r="M924" t="n">
        <v>0.005622</v>
      </c>
      <c r="N924" t="s">
        <v>3776</v>
      </c>
      <c r="O924"/>
      <c r="P924"/>
      <c r="Q924"/>
      <c r="R924"/>
      <c r="S924"/>
      <c r="T924" t="n">
        <v>0.019</v>
      </c>
      <c r="U924" t="s">
        <v>962</v>
      </c>
      <c r="V924"/>
      <c r="W924" t="n">
        <v>13.54</v>
      </c>
      <c r="X924" t="n">
        <v>0.369940340519</v>
      </c>
      <c r="Y924" t="s">
        <v>11098</v>
      </c>
      <c r="Z924"/>
      <c r="AA924"/>
      <c r="AB924" t="s">
        <v>265</v>
      </c>
      <c r="AC924" t="s">
        <v>266</v>
      </c>
      <c r="AD924"/>
      <c r="AE924"/>
      <c r="AF924" t="s">
        <v>11099</v>
      </c>
      <c r="AG924" t="s">
        <v>11100</v>
      </c>
      <c r="AH924"/>
      <c r="AI924" t="s">
        <v>102</v>
      </c>
      <c r="AJ924" t="s">
        <v>433</v>
      </c>
      <c r="AK924" t="s">
        <v>433</v>
      </c>
      <c r="AL924" t="s">
        <v>104</v>
      </c>
      <c r="AM924" t="n">
        <v>1</v>
      </c>
      <c r="AN924"/>
      <c r="AO924" t="n">
        <v>33</v>
      </c>
      <c r="AP924" t="n">
        <v>54</v>
      </c>
      <c r="AQ924" t="n">
        <v>54</v>
      </c>
      <c r="AR924" t="n">
        <v>0</v>
      </c>
      <c r="AS924" t="n">
        <v>43</v>
      </c>
      <c r="AT924" t="n">
        <v>49</v>
      </c>
      <c r="AU924" t="n">
        <v>96</v>
      </c>
      <c r="AV924" t="n">
        <v>99</v>
      </c>
      <c r="AW924" t="n">
        <v>99</v>
      </c>
      <c r="AX924"/>
      <c r="AY924" t="n">
        <v>107329</v>
      </c>
      <c r="AZ924" t="n">
        <v>107329</v>
      </c>
      <c r="BA924"/>
      <c r="BB924"/>
      <c r="BC924"/>
      <c r="BD924" t="s">
        <v>107</v>
      </c>
      <c r="BE924" t="s">
        <v>11101</v>
      </c>
      <c r="BF924" t="s">
        <v>11102</v>
      </c>
      <c r="BG924" t="s">
        <v>812</v>
      </c>
      <c r="BH924" t="s">
        <v>3096</v>
      </c>
      <c r="BI924" t="n">
        <v>0.0004</v>
      </c>
      <c r="BJ924" t="n">
        <v>0</v>
      </c>
      <c r="BK924" t="n">
        <v>0</v>
      </c>
      <c r="BL924" t="n">
        <v>0</v>
      </c>
      <c r="BM924" t="n">
        <v>0</v>
      </c>
      <c r="BN924" t="n">
        <v>0.002</v>
      </c>
      <c r="BO924" t="n">
        <v>0</v>
      </c>
      <c r="BP924" t="n">
        <v>0.0002612</v>
      </c>
      <c r="BQ924" t="n">
        <v>0.00309</v>
      </c>
      <c r="BR924" t="n">
        <v>0.0000545</v>
      </c>
      <c r="BS924" t="n">
        <v>0</v>
      </c>
      <c r="BT924" t="n">
        <v>0.00009915</v>
      </c>
      <c r="BU924" t="n">
        <v>0</v>
      </c>
      <c r="BV924" t="n">
        <v>0.005622</v>
      </c>
      <c r="BW924" t="n">
        <v>0</v>
      </c>
      <c r="BX924" t="n">
        <v>0</v>
      </c>
      <c r="BY924" t="n">
        <v>0.0001963</v>
      </c>
      <c r="BZ924" t="n">
        <v>0.00317</v>
      </c>
      <c r="CA924" t="n">
        <v>0</v>
      </c>
      <c r="CB924" t="n">
        <v>0</v>
      </c>
      <c r="CC924" t="n">
        <v>0</v>
      </c>
      <c r="CD924" t="n">
        <v>0.0001176</v>
      </c>
      <c r="CE924" t="n">
        <v>0.0004794</v>
      </c>
      <c r="CF924" t="n">
        <v>0.005588</v>
      </c>
      <c r="CG924" t="n">
        <v>506</v>
      </c>
      <c r="CH924" t="str">
        <f>=SUBTOTAL(103,CG924)</f>
      </c>
      <c r="CI924" t="str">
        <f>=IF(CH924=1,IFERROR(MAX($CI$1:CI923)+(COUNTIFS($CG$1:CG923,CG924,$CH$1:CH923,1)=0),1),"")</f>
      </c>
    </row>
    <row r="925">
      <c r="A925" t="s">
        <v>11103</v>
      </c>
      <c r="B925" t="s">
        <v>11104</v>
      </c>
      <c r="C925" t="s">
        <v>11105</v>
      </c>
      <c r="D925" t="s">
        <v>11106</v>
      </c>
      <c r="E925" t="s">
        <v>11107</v>
      </c>
      <c r="F925" t="s">
        <v>11108</v>
      </c>
      <c r="G925" t="s">
        <v>1120</v>
      </c>
      <c r="H925" t="s">
        <v>93</v>
      </c>
      <c r="I925" t="s">
        <v>11109</v>
      </c>
      <c r="J925"/>
      <c r="K925" t="n">
        <v>0.0002944</v>
      </c>
      <c r="L925" t="n">
        <v>0.0001183</v>
      </c>
      <c r="M925" t="n">
        <v>0.004167</v>
      </c>
      <c r="N925" t="s">
        <v>936</v>
      </c>
      <c r="O925" t="n">
        <v>1583959</v>
      </c>
      <c r="P925" t="s">
        <v>564</v>
      </c>
      <c r="Q925" t="s">
        <v>11110</v>
      </c>
      <c r="R925"/>
      <c r="S925" t="s">
        <v>11111</v>
      </c>
      <c r="T925" t="n">
        <v>0.246</v>
      </c>
      <c r="U925" t="s">
        <v>632</v>
      </c>
      <c r="V925" t="s">
        <v>11112</v>
      </c>
      <c r="W925" t="n">
        <v>25.7</v>
      </c>
      <c r="X925" t="n">
        <v>0.734775781631</v>
      </c>
      <c r="Y925" t="s">
        <v>11113</v>
      </c>
      <c r="Z925"/>
      <c r="AA925"/>
      <c r="AB925" t="s">
        <v>327</v>
      </c>
      <c r="AC925" t="s">
        <v>212</v>
      </c>
      <c r="AD925" t="s">
        <v>11114</v>
      </c>
      <c r="AE925" t="s">
        <v>247</v>
      </c>
      <c r="AF925"/>
      <c r="AG925" t="s">
        <v>11115</v>
      </c>
      <c r="AH925"/>
      <c r="AI925" t="s">
        <v>102</v>
      </c>
      <c r="AJ925" t="s">
        <v>433</v>
      </c>
      <c r="AK925" t="s">
        <v>433</v>
      </c>
      <c r="AL925" t="s">
        <v>228</v>
      </c>
      <c r="AM925" t="n">
        <v>1</v>
      </c>
      <c r="AN925"/>
      <c r="AO925" t="n">
        <v>41</v>
      </c>
      <c r="AP925" t="n">
        <v>114</v>
      </c>
      <c r="AQ925" t="n">
        <v>138</v>
      </c>
      <c r="AR925" t="n">
        <v>0</v>
      </c>
      <c r="AS925" t="n">
        <v>141</v>
      </c>
      <c r="AT925" t="n">
        <v>137</v>
      </c>
      <c r="AU925" t="n">
        <v>99</v>
      </c>
      <c r="AV925" t="n">
        <v>99</v>
      </c>
      <c r="AW925" t="n">
        <v>99</v>
      </c>
      <c r="AX925"/>
      <c r="AY925" t="n">
        <v>107329</v>
      </c>
      <c r="AZ925" t="n">
        <v>107329</v>
      </c>
      <c r="BA925" t="s">
        <v>105</v>
      </c>
      <c r="BB925" t="s">
        <v>11116</v>
      </c>
      <c r="BC925"/>
      <c r="BD925" t="s">
        <v>107</v>
      </c>
      <c r="BE925" t="s">
        <v>11117</v>
      </c>
      <c r="BF925" t="s">
        <v>11118</v>
      </c>
      <c r="BG925" t="s">
        <v>907</v>
      </c>
      <c r="BH925" t="s">
        <v>908</v>
      </c>
      <c r="BI925"/>
      <c r="BJ925"/>
      <c r="BK925"/>
      <c r="BL925"/>
      <c r="BM925"/>
      <c r="BN925"/>
      <c r="BO925" t="n">
        <v>0.00006159</v>
      </c>
      <c r="BP925" t="n">
        <v>0.0005782</v>
      </c>
      <c r="BQ925" t="n">
        <v>0.004167</v>
      </c>
      <c r="BR925" t="n">
        <v>0.00005437</v>
      </c>
      <c r="BS925" t="n">
        <v>0</v>
      </c>
      <c r="BT925" t="n">
        <v>0.00006157</v>
      </c>
      <c r="BU925" t="n">
        <v>0.0004886</v>
      </c>
      <c r="BV925" t="n">
        <v>0</v>
      </c>
      <c r="BW925" t="n">
        <v>0.00004825</v>
      </c>
      <c r="BX925" t="n">
        <v>0</v>
      </c>
      <c r="BY925" t="n">
        <v>0.00006546</v>
      </c>
      <c r="BZ925" t="n">
        <v>0.00317</v>
      </c>
      <c r="CA925" t="n">
        <v>0</v>
      </c>
      <c r="CB925" t="n">
        <v>0</v>
      </c>
      <c r="CC925" t="n">
        <v>0</v>
      </c>
      <c r="CD925" t="n">
        <v>0.0000588</v>
      </c>
      <c r="CE925" t="n">
        <v>0</v>
      </c>
      <c r="CF925" t="n">
        <v>0</v>
      </c>
      <c r="CG925" t="n">
        <v>507</v>
      </c>
      <c r="CH925" t="str">
        <f>=SUBTOTAL(103,CG925)</f>
      </c>
      <c r="CI925" t="str">
        <f>=IF(CH925=1,IFERROR(MAX($CI$1:CI924)+(COUNTIFS($CG$1:CG924,CG925,$CH$1:CH924,1)=0),1),"")</f>
      </c>
    </row>
    <row r="926">
      <c r="A926" t="s">
        <v>1638</v>
      </c>
      <c r="B926" t="s">
        <v>11119</v>
      </c>
      <c r="C926" t="s">
        <v>11120</v>
      </c>
      <c r="D926" t="s">
        <v>1641</v>
      </c>
      <c r="E926" t="s">
        <v>11121</v>
      </c>
      <c r="F926" t="s">
        <v>11122</v>
      </c>
      <c r="G926" t="s">
        <v>92</v>
      </c>
      <c r="H926" t="s">
        <v>93</v>
      </c>
      <c r="I926" t="s">
        <v>11123</v>
      </c>
      <c r="J926"/>
      <c r="K926" t="n">
        <v>0.00003613</v>
      </c>
      <c r="L926" t="n">
        <v>0.02874</v>
      </c>
      <c r="M926" t="n">
        <v>0.04854</v>
      </c>
      <c r="N926" t="s">
        <v>1185</v>
      </c>
      <c r="O926"/>
      <c r="P926"/>
      <c r="Q926"/>
      <c r="R926"/>
      <c r="S926"/>
      <c r="T926" t="n">
        <v>0.039</v>
      </c>
      <c r="U926"/>
      <c r="V926" t="s">
        <v>11124</v>
      </c>
      <c r="W926" t="n">
        <v>0.196</v>
      </c>
      <c r="X926" t="n">
        <v>0.243179291487</v>
      </c>
      <c r="Y926" t="s">
        <v>11125</v>
      </c>
      <c r="Z926"/>
      <c r="AA926"/>
      <c r="AB926" t="s">
        <v>211</v>
      </c>
      <c r="AC926" t="s">
        <v>212</v>
      </c>
      <c r="AD926"/>
      <c r="AE926"/>
      <c r="AF926"/>
      <c r="AG926" t="s">
        <v>11126</v>
      </c>
      <c r="AH926"/>
      <c r="AI926"/>
      <c r="AJ926"/>
      <c r="AK926"/>
      <c r="AL926" t="s">
        <v>104</v>
      </c>
      <c r="AM926"/>
      <c r="AN926"/>
      <c r="AO926"/>
      <c r="AP926"/>
      <c r="AQ926"/>
      <c r="AR926"/>
      <c r="AS926"/>
      <c r="AT926"/>
      <c r="AU926"/>
      <c r="AV926"/>
      <c r="AW926"/>
      <c r="AX926"/>
      <c r="AY926"/>
      <c r="AZ926"/>
      <c r="BA926" t="s">
        <v>105</v>
      </c>
      <c r="BB926"/>
      <c r="BC926"/>
      <c r="BD926" t="s">
        <v>107</v>
      </c>
      <c r="BE926" t="s">
        <v>1648</v>
      </c>
      <c r="BF926" t="s">
        <v>1649</v>
      </c>
      <c r="BG926" t="s">
        <v>1252</v>
      </c>
      <c r="BH926" t="s">
        <v>1298</v>
      </c>
      <c r="BI926" t="n">
        <v>0.0004</v>
      </c>
      <c r="BJ926" t="n">
        <v>0.0015</v>
      </c>
      <c r="BK926" t="n">
        <v>0</v>
      </c>
      <c r="BL926" t="n">
        <v>0</v>
      </c>
      <c r="BM926" t="n">
        <v>0</v>
      </c>
      <c r="BN926" t="n">
        <v>0</v>
      </c>
      <c r="BO926" t="n">
        <v>0.0001937</v>
      </c>
      <c r="BP926" t="n">
        <v>0.000145</v>
      </c>
      <c r="BQ926" t="n">
        <v>0</v>
      </c>
      <c r="BR926" t="n">
        <v>0</v>
      </c>
      <c r="BS926" t="n">
        <v>0</v>
      </c>
      <c r="BT926" t="n">
        <v>0</v>
      </c>
      <c r="BU926" t="n">
        <v>0</v>
      </c>
      <c r="BV926" t="n">
        <v>0.00003269</v>
      </c>
      <c r="BW926" t="n">
        <v>0.02881</v>
      </c>
      <c r="BX926" t="n">
        <v>0.01613</v>
      </c>
      <c r="BY926" t="n">
        <v>0.03055</v>
      </c>
      <c r="BZ926" t="n">
        <v>0.02026</v>
      </c>
      <c r="CA926" t="n">
        <v>0.02506</v>
      </c>
      <c r="CB926" t="n">
        <v>0.04854</v>
      </c>
      <c r="CC926" t="n">
        <v>0</v>
      </c>
      <c r="CD926" t="n">
        <v>0.02601</v>
      </c>
      <c r="CE926" t="n">
        <v>0.04069</v>
      </c>
      <c r="CF926" t="n">
        <v>0.02916</v>
      </c>
      <c r="CG926" t="n">
        <v>508</v>
      </c>
      <c r="CH926" t="str">
        <f>=SUBTOTAL(103,CG926)</f>
      </c>
      <c r="CI926" t="str">
        <f>=IF(CH926=1,IFERROR(MAX($CI$1:CI925)+(COUNTIFS($CG$1:CG925,CG926,$CH$1:CH925,1)=0),1),"")</f>
      </c>
    </row>
    <row r="927">
      <c r="A927" t="s">
        <v>1638</v>
      </c>
      <c r="B927" t="s">
        <v>1639</v>
      </c>
      <c r="C927" t="s">
        <v>1640</v>
      </c>
      <c r="D927" t="s">
        <v>1641</v>
      </c>
      <c r="E927" t="s">
        <v>1642</v>
      </c>
      <c r="F927" t="s">
        <v>1643</v>
      </c>
      <c r="G927" t="s">
        <v>92</v>
      </c>
      <c r="H927" t="s">
        <v>93</v>
      </c>
      <c r="I927" t="s">
        <v>1644</v>
      </c>
      <c r="J927"/>
      <c r="K927" t="n">
        <v>0</v>
      </c>
      <c r="L927" t="n">
        <v>0.0202</v>
      </c>
      <c r="M927" t="n">
        <v>0.0381</v>
      </c>
      <c r="N927" t="s">
        <v>1185</v>
      </c>
      <c r="O927"/>
      <c r="P927"/>
      <c r="Q927"/>
      <c r="R927"/>
      <c r="S927"/>
      <c r="T927" t="n">
        <v>0.006</v>
      </c>
      <c r="U927"/>
      <c r="V927" t="s">
        <v>1645</v>
      </c>
      <c r="W927" t="n">
        <v>0.278</v>
      </c>
      <c r="X927" t="n">
        <v>0.363408565521</v>
      </c>
      <c r="Y927" t="s">
        <v>1646</v>
      </c>
      <c r="Z927"/>
      <c r="AA927"/>
      <c r="AB927" t="s">
        <v>211</v>
      </c>
      <c r="AC927" t="s">
        <v>212</v>
      </c>
      <c r="AD927"/>
      <c r="AE927"/>
      <c r="AF927"/>
      <c r="AG927" t="s">
        <v>1647</v>
      </c>
      <c r="AH927"/>
      <c r="AI927" t="s">
        <v>419</v>
      </c>
      <c r="AJ927" t="s">
        <v>419</v>
      </c>
      <c r="AK927" t="s">
        <v>433</v>
      </c>
      <c r="AL927" t="s">
        <v>249</v>
      </c>
      <c r="AM927" t="n">
        <v>1</v>
      </c>
      <c r="AN927" t="s">
        <v>3605</v>
      </c>
      <c r="AO927" t="n">
        <v>260</v>
      </c>
      <c r="AP927" t="n">
        <v>251</v>
      </c>
      <c r="AQ927" t="n">
        <v>231</v>
      </c>
      <c r="AR927" t="n">
        <v>64</v>
      </c>
      <c r="AS927" t="n">
        <v>48</v>
      </c>
      <c r="AT927" t="n">
        <v>65</v>
      </c>
      <c r="AU927" t="n">
        <v>99</v>
      </c>
      <c r="AV927" t="n">
        <v>99</v>
      </c>
      <c r="AW927" t="n">
        <v>99</v>
      </c>
      <c r="AX927" t="n">
        <v>107329</v>
      </c>
      <c r="AY927" t="n">
        <v>107329</v>
      </c>
      <c r="AZ927" t="n">
        <v>107329</v>
      </c>
      <c r="BA927" t="s">
        <v>105</v>
      </c>
      <c r="BB927"/>
      <c r="BC927"/>
      <c r="BD927" t="s">
        <v>107</v>
      </c>
      <c r="BE927" t="s">
        <v>1648</v>
      </c>
      <c r="BF927" t="s">
        <v>1649</v>
      </c>
      <c r="BG927" t="s">
        <v>467</v>
      </c>
      <c r="BH927" t="s">
        <v>648</v>
      </c>
      <c r="BI927"/>
      <c r="BJ927"/>
      <c r="BK927"/>
      <c r="BL927"/>
      <c r="BM927"/>
      <c r="BN927"/>
      <c r="BO927" t="n">
        <v>0</v>
      </c>
      <c r="BP927" t="n">
        <v>0</v>
      </c>
      <c r="BQ927" t="n">
        <v>0</v>
      </c>
      <c r="BR927" t="n">
        <v>0</v>
      </c>
      <c r="BS927" t="n">
        <v>0</v>
      </c>
      <c r="BT927" t="n">
        <v>0</v>
      </c>
      <c r="BU927" t="n">
        <v>0</v>
      </c>
      <c r="BV927" t="n">
        <v>0</v>
      </c>
      <c r="BW927" t="n">
        <v>0.01224</v>
      </c>
      <c r="BX927" t="n">
        <v>0.0142</v>
      </c>
      <c r="BY927" t="n">
        <v>0.02801</v>
      </c>
      <c r="BZ927" t="n">
        <v>0.01804</v>
      </c>
      <c r="CA927" t="n">
        <v>0.01055</v>
      </c>
      <c r="CB927" t="n">
        <v>0.0381</v>
      </c>
      <c r="CC927" t="n">
        <v>0.007812</v>
      </c>
      <c r="CD927" t="n">
        <v>0.02226</v>
      </c>
      <c r="CE927" t="n">
        <v>0.02032</v>
      </c>
      <c r="CF927" t="n">
        <v>0.01884</v>
      </c>
      <c r="CG927" t="n">
        <v>508</v>
      </c>
      <c r="CH927" t="str">
        <f>=SUBTOTAL(103,CG927)</f>
      </c>
      <c r="CI927" t="str">
        <f>=IF(CH927=1,IFERROR(MAX($CI$1:CI926)+(COUNTIFS($CG$1:CG926,CG927,$CH$1:CH926,1)=0),1),"")</f>
      </c>
    </row>
    <row r="928">
      <c r="A928" t="s">
        <v>1638</v>
      </c>
      <c r="B928" t="s">
        <v>1650</v>
      </c>
      <c r="C928" t="s">
        <v>1651</v>
      </c>
      <c r="D928" t="s">
        <v>1641</v>
      </c>
      <c r="E928" t="s">
        <v>1652</v>
      </c>
      <c r="F928" t="s">
        <v>1653</v>
      </c>
      <c r="G928" t="s">
        <v>92</v>
      </c>
      <c r="H928" t="s">
        <v>93</v>
      </c>
      <c r="I928" t="s">
        <v>1644</v>
      </c>
      <c r="J928"/>
      <c r="K928" t="n">
        <v>0.0008739</v>
      </c>
      <c r="L928" t="n">
        <v>0.09372</v>
      </c>
      <c r="M928" t="n">
        <v>0.1206</v>
      </c>
      <c r="N928" t="s">
        <v>1185</v>
      </c>
      <c r="O928"/>
      <c r="P928"/>
      <c r="Q928"/>
      <c r="R928"/>
      <c r="S928"/>
      <c r="T928" t="n">
        <v>0.033</v>
      </c>
      <c r="U928"/>
      <c r="V928" t="s">
        <v>1654</v>
      </c>
      <c r="W928" t="n">
        <v>2.614</v>
      </c>
      <c r="X928" t="n">
        <v>0.303809642792</v>
      </c>
      <c r="Y928" t="s">
        <v>1655</v>
      </c>
      <c r="Z928"/>
      <c r="AA928"/>
      <c r="AB928" t="s">
        <v>211</v>
      </c>
      <c r="AC928" t="s">
        <v>212</v>
      </c>
      <c r="AD928"/>
      <c r="AE928"/>
      <c r="AF928"/>
      <c r="AG928" t="s">
        <v>1656</v>
      </c>
      <c r="AH928"/>
      <c r="AI928" t="s">
        <v>419</v>
      </c>
      <c r="AJ928" t="s">
        <v>419</v>
      </c>
      <c r="AK928" t="s">
        <v>433</v>
      </c>
      <c r="AL928" t="s">
        <v>104</v>
      </c>
      <c r="AM928" t="n">
        <v>1</v>
      </c>
      <c r="AN928" t="s">
        <v>3605</v>
      </c>
      <c r="AO928" t="n">
        <v>233</v>
      </c>
      <c r="AP928" t="n">
        <v>227</v>
      </c>
      <c r="AQ928" t="n">
        <v>194</v>
      </c>
      <c r="AR928" t="n">
        <v>84</v>
      </c>
      <c r="AS928" t="n">
        <v>79</v>
      </c>
      <c r="AT928" t="n">
        <v>113</v>
      </c>
      <c r="AU928" t="n">
        <v>99</v>
      </c>
      <c r="AV928" t="n">
        <v>99</v>
      </c>
      <c r="AW928" t="n">
        <v>99</v>
      </c>
      <c r="AX928" t="n">
        <v>107329</v>
      </c>
      <c r="AY928" t="n">
        <v>107329</v>
      </c>
      <c r="AZ928" t="n">
        <v>107329</v>
      </c>
      <c r="BA928" t="s">
        <v>105</v>
      </c>
      <c r="BB928"/>
      <c r="BC928"/>
      <c r="BD928" t="s">
        <v>107</v>
      </c>
      <c r="BE928" t="s">
        <v>1648</v>
      </c>
      <c r="BF928" t="s">
        <v>1649</v>
      </c>
      <c r="BG928" t="s">
        <v>680</v>
      </c>
      <c r="BH928" t="s">
        <v>681</v>
      </c>
      <c r="BI928"/>
      <c r="BJ928"/>
      <c r="BK928"/>
      <c r="BL928"/>
      <c r="BM928"/>
      <c r="BN928"/>
      <c r="BO928" t="n">
        <v>0.001269</v>
      </c>
      <c r="BP928" t="n">
        <v>0.000667</v>
      </c>
      <c r="BQ928" t="n">
        <v>0.001869</v>
      </c>
      <c r="BR928" t="n">
        <v>0</v>
      </c>
      <c r="BS928" t="n">
        <v>0.0006603</v>
      </c>
      <c r="BT928" t="n">
        <v>0.0008962</v>
      </c>
      <c r="BU928" t="n">
        <v>0.001115</v>
      </c>
      <c r="BV928" t="n">
        <v>0.001139</v>
      </c>
      <c r="BW928" t="n">
        <v>0.08208</v>
      </c>
      <c r="BX928" t="n">
        <v>0.08772</v>
      </c>
      <c r="BY928" t="n">
        <v>0.1074</v>
      </c>
      <c r="BZ928" t="n">
        <v>0.08922</v>
      </c>
      <c r="CA928" t="n">
        <v>0.066</v>
      </c>
      <c r="CB928" t="n">
        <v>0.1206</v>
      </c>
      <c r="CC928" t="n">
        <v>0.04018</v>
      </c>
      <c r="CD928" t="n">
        <v>0.09698</v>
      </c>
      <c r="CE928" t="n">
        <v>0.09295</v>
      </c>
      <c r="CF928" t="n">
        <v>0.0819</v>
      </c>
      <c r="CG928" t="n">
        <v>508</v>
      </c>
      <c r="CH928" t="str">
        <f>=SUBTOTAL(103,CG928)</f>
      </c>
      <c r="CI928" t="str">
        <f>=IF(CH928=1,IFERROR(MAX($CI$1:CI927)+(COUNTIFS($CG$1:CG927,CG928,$CH$1:CH927,1)=0),1),"")</f>
      </c>
    </row>
    <row r="929">
      <c r="A929" t="s">
        <v>1638</v>
      </c>
      <c r="B929" t="s">
        <v>11127</v>
      </c>
      <c r="C929" t="s">
        <v>11128</v>
      </c>
      <c r="D929" t="s">
        <v>1641</v>
      </c>
      <c r="E929" t="s">
        <v>11129</v>
      </c>
      <c r="F929" t="s">
        <v>11130</v>
      </c>
      <c r="G929" t="s">
        <v>92</v>
      </c>
      <c r="H929" t="s">
        <v>93</v>
      </c>
      <c r="I929" t="s">
        <v>1644</v>
      </c>
      <c r="J929"/>
      <c r="K929" t="n">
        <v>0.0004497</v>
      </c>
      <c r="L929" t="n">
        <v>0.1039</v>
      </c>
      <c r="M929" t="n">
        <v>0.1369</v>
      </c>
      <c r="N929" t="s">
        <v>1185</v>
      </c>
      <c r="O929"/>
      <c r="P929"/>
      <c r="Q929"/>
      <c r="R929"/>
      <c r="S929"/>
      <c r="T929" t="n">
        <v>0.04</v>
      </c>
      <c r="U929"/>
      <c r="V929" t="s">
        <v>11131</v>
      </c>
      <c r="W929" t="n">
        <v>0.349</v>
      </c>
      <c r="X929" t="n">
        <v>0.251307785511</v>
      </c>
      <c r="Y929" t="s">
        <v>11132</v>
      </c>
      <c r="Z929"/>
      <c r="AA929"/>
      <c r="AB929" t="s">
        <v>211</v>
      </c>
      <c r="AC929" t="s">
        <v>212</v>
      </c>
      <c r="AD929"/>
      <c r="AE929"/>
      <c r="AF929"/>
      <c r="AG929" t="s">
        <v>11133</v>
      </c>
      <c r="AH929"/>
      <c r="AI929"/>
      <c r="AJ929"/>
      <c r="AK929"/>
      <c r="AL929" t="s">
        <v>249</v>
      </c>
      <c r="AM929"/>
      <c r="AN929"/>
      <c r="AO929"/>
      <c r="AP929"/>
      <c r="AQ929"/>
      <c r="AR929"/>
      <c r="AS929"/>
      <c r="AT929"/>
      <c r="AU929"/>
      <c r="AV929"/>
      <c r="AW929"/>
      <c r="AX929"/>
      <c r="AY929"/>
      <c r="AZ929"/>
      <c r="BA929" t="s">
        <v>105</v>
      </c>
      <c r="BB929"/>
      <c r="BC929"/>
      <c r="BD929" t="s">
        <v>107</v>
      </c>
      <c r="BE929" t="s">
        <v>1648</v>
      </c>
      <c r="BF929" t="s">
        <v>1649</v>
      </c>
      <c r="BG929" t="s">
        <v>5444</v>
      </c>
      <c r="BH929" t="s">
        <v>5445</v>
      </c>
      <c r="BI929"/>
      <c r="BJ929"/>
      <c r="BK929"/>
      <c r="BL929"/>
      <c r="BM929"/>
      <c r="BN929"/>
      <c r="BO929" t="n">
        <v>0.0007085</v>
      </c>
      <c r="BP929" t="n">
        <v>0.0002451</v>
      </c>
      <c r="BQ929" t="n">
        <v>0.001088</v>
      </c>
      <c r="BR929" t="n">
        <v>0</v>
      </c>
      <c r="BS929" t="n">
        <v>0.0003992</v>
      </c>
      <c r="BT929" t="n">
        <v>0.0005025</v>
      </c>
      <c r="BU929" t="n">
        <v>0.0003503</v>
      </c>
      <c r="BV929" t="n">
        <v>0.0004854</v>
      </c>
      <c r="BW929" t="n">
        <v>0.0987</v>
      </c>
      <c r="BX929" t="n">
        <v>0.0995</v>
      </c>
      <c r="BY929" t="n">
        <v>0.12</v>
      </c>
      <c r="BZ929" t="n">
        <v>0.103</v>
      </c>
      <c r="CA929" t="n">
        <v>0.06442</v>
      </c>
      <c r="CB929" t="n">
        <v>0.1369</v>
      </c>
      <c r="CC929" t="n">
        <v>0.03371</v>
      </c>
      <c r="CD929" t="n">
        <v>0.1039</v>
      </c>
      <c r="CE929" t="n">
        <v>0.1051</v>
      </c>
      <c r="CF929" t="n">
        <v>0.08256</v>
      </c>
      <c r="CG929" t="n">
        <v>508</v>
      </c>
      <c r="CH929" t="str">
        <f>=SUBTOTAL(103,CG929)</f>
      </c>
      <c r="CI929" t="str">
        <f>=IF(CH929=1,IFERROR(MAX($CI$1:CI928)+(COUNTIFS($CG$1:CG928,CG929,$CH$1:CH928,1)=0),1),"")</f>
      </c>
    </row>
    <row r="930">
      <c r="A930" t="s">
        <v>1638</v>
      </c>
      <c r="B930" t="s">
        <v>1657</v>
      </c>
      <c r="C930" t="s">
        <v>1658</v>
      </c>
      <c r="D930" t="s">
        <v>1641</v>
      </c>
      <c r="E930" t="s">
        <v>1659</v>
      </c>
      <c r="F930" t="s">
        <v>1660</v>
      </c>
      <c r="G930" t="s">
        <v>157</v>
      </c>
      <c r="H930" t="s">
        <v>93</v>
      </c>
      <c r="I930" t="s">
        <v>1644</v>
      </c>
      <c r="J930"/>
      <c r="K930"/>
      <c r="L930" t="n">
        <v>0.009956</v>
      </c>
      <c r="M930" t="n">
        <v>0.01748</v>
      </c>
      <c r="N930" t="s">
        <v>1185</v>
      </c>
      <c r="O930"/>
      <c r="P930"/>
      <c r="Q930"/>
      <c r="R930"/>
      <c r="S930"/>
      <c r="T930"/>
      <c r="U930"/>
      <c r="V930"/>
      <c r="W930" t="n">
        <v>35</v>
      </c>
      <c r="X930"/>
      <c r="Y930" t="s">
        <v>1661</v>
      </c>
      <c r="Z930"/>
      <c r="AA930"/>
      <c r="AB930"/>
      <c r="AC930"/>
      <c r="AD930"/>
      <c r="AE930"/>
      <c r="AF930" t="s">
        <v>1662</v>
      </c>
      <c r="AG930" t="s">
        <v>1663</v>
      </c>
      <c r="AH930"/>
      <c r="AI930" t="s">
        <v>419</v>
      </c>
      <c r="AJ930" t="s">
        <v>419</v>
      </c>
      <c r="AK930" t="s">
        <v>433</v>
      </c>
      <c r="AL930" t="s">
        <v>161</v>
      </c>
      <c r="AM930" t="n">
        <v>1</v>
      </c>
      <c r="AN930" t="s">
        <v>3605</v>
      </c>
      <c r="AO930" t="n">
        <v>270</v>
      </c>
      <c r="AP930" t="n">
        <v>300</v>
      </c>
      <c r="AQ930" t="n">
        <v>280</v>
      </c>
      <c r="AR930" t="n">
        <v>53</v>
      </c>
      <c r="AS930" t="n">
        <v>41</v>
      </c>
      <c r="AT930" t="n">
        <v>53</v>
      </c>
      <c r="AU930" t="n">
        <v>99</v>
      </c>
      <c r="AV930" t="n">
        <v>99</v>
      </c>
      <c r="AW930" t="n">
        <v>99</v>
      </c>
      <c r="AX930" t="n">
        <v>107329</v>
      </c>
      <c r="AY930" t="n">
        <v>107329</v>
      </c>
      <c r="AZ930" t="n">
        <v>107329</v>
      </c>
      <c r="BA930" t="s">
        <v>105</v>
      </c>
      <c r="BB930"/>
      <c r="BC930"/>
      <c r="BD930" t="s">
        <v>163</v>
      </c>
      <c r="BE930" t="s">
        <v>1648</v>
      </c>
      <c r="BF930" t="s">
        <v>1649</v>
      </c>
      <c r="BG930" t="s">
        <v>1664</v>
      </c>
      <c r="BH930" t="s">
        <v>1665</v>
      </c>
      <c r="BI930"/>
      <c r="BJ930"/>
      <c r="BK930"/>
      <c r="BL930"/>
      <c r="BM930"/>
      <c r="BN930"/>
      <c r="BO930"/>
      <c r="BP930"/>
      <c r="BQ930"/>
      <c r="BR930"/>
      <c r="BS930"/>
      <c r="BT930"/>
      <c r="BU930"/>
      <c r="BV930"/>
      <c r="BW930" t="n">
        <v>0.009412</v>
      </c>
      <c r="BX930" t="n">
        <v>0.001695</v>
      </c>
      <c r="BY930" t="n">
        <v>0.01496</v>
      </c>
      <c r="BZ930" t="n">
        <v>0.004739</v>
      </c>
      <c r="CA930" t="n">
        <v>0.004709</v>
      </c>
      <c r="CB930" t="n">
        <v>0.01748</v>
      </c>
      <c r="CC930" t="n">
        <v>0.004237</v>
      </c>
      <c r="CD930" t="n">
        <v>0.008588</v>
      </c>
      <c r="CE930" t="n">
        <v>0.01341</v>
      </c>
      <c r="CF930" t="n">
        <v>0.01155</v>
      </c>
      <c r="CG930" t="n">
        <v>508</v>
      </c>
      <c r="CH930" t="str">
        <f>=SUBTOTAL(103,CG930)</f>
      </c>
      <c r="CI930" t="str">
        <f>=IF(CH930=1,IFERROR(MAX($CI$1:CI929)+(COUNTIFS($CG$1:CG929,CG930,$CH$1:CH929,1)=0),1),"")</f>
      </c>
    </row>
    <row r="931">
      <c r="A931" t="s">
        <v>1638</v>
      </c>
      <c r="B931" t="s">
        <v>11134</v>
      </c>
      <c r="C931" t="s">
        <v>11135</v>
      </c>
      <c r="D931" t="s">
        <v>1641</v>
      </c>
      <c r="E931" t="s">
        <v>11136</v>
      </c>
      <c r="F931" t="s">
        <v>11137</v>
      </c>
      <c r="G931" t="s">
        <v>92</v>
      </c>
      <c r="H931" t="s">
        <v>93</v>
      </c>
      <c r="I931" t="s">
        <v>1644</v>
      </c>
      <c r="J931"/>
      <c r="K931" t="n">
        <v>0.000004172</v>
      </c>
      <c r="L931" t="n">
        <v>0.05218</v>
      </c>
      <c r="M931" t="n">
        <v>0.06973</v>
      </c>
      <c r="N931" t="s">
        <v>1185</v>
      </c>
      <c r="O931"/>
      <c r="P931"/>
      <c r="Q931"/>
      <c r="R931"/>
      <c r="S931"/>
      <c r="T931" t="n">
        <v>0.041</v>
      </c>
      <c r="U931"/>
      <c r="V931" t="s">
        <v>4628</v>
      </c>
      <c r="W931" t="n">
        <v>13.84</v>
      </c>
      <c r="X931" t="n">
        <v>0.313642114401</v>
      </c>
      <c r="Y931" t="s">
        <v>11138</v>
      </c>
      <c r="Z931"/>
      <c r="AA931"/>
      <c r="AB931" t="s">
        <v>211</v>
      </c>
      <c r="AC931" t="s">
        <v>212</v>
      </c>
      <c r="AD931"/>
      <c r="AE931"/>
      <c r="AF931"/>
      <c r="AG931" t="s">
        <v>11139</v>
      </c>
      <c r="AH931"/>
      <c r="AI931"/>
      <c r="AJ931"/>
      <c r="AK931"/>
      <c r="AL931" t="s">
        <v>228</v>
      </c>
      <c r="AM931"/>
      <c r="AN931"/>
      <c r="AO931"/>
      <c r="AP931"/>
      <c r="AQ931"/>
      <c r="AR931"/>
      <c r="AS931"/>
      <c r="AT931"/>
      <c r="AU931"/>
      <c r="AV931"/>
      <c r="AW931"/>
      <c r="AX931"/>
      <c r="AY931"/>
      <c r="AZ931"/>
      <c r="BA931" t="s">
        <v>105</v>
      </c>
      <c r="BB931"/>
      <c r="BC931"/>
      <c r="BD931" t="s">
        <v>107</v>
      </c>
      <c r="BE931" t="s">
        <v>1648</v>
      </c>
      <c r="BF931" t="s">
        <v>1649</v>
      </c>
      <c r="BG931" t="s">
        <v>532</v>
      </c>
      <c r="BH931" t="s">
        <v>5463</v>
      </c>
      <c r="BI931"/>
      <c r="BJ931"/>
      <c r="BK931"/>
      <c r="BL931"/>
      <c r="BM931"/>
      <c r="BN931"/>
      <c r="BO931" t="n">
        <v>0.00006498</v>
      </c>
      <c r="BP931" t="n">
        <v>0</v>
      </c>
      <c r="BQ931" t="n">
        <v>0</v>
      </c>
      <c r="BR931" t="n">
        <v>0</v>
      </c>
      <c r="BS931" t="n">
        <v>0</v>
      </c>
      <c r="BT931" t="n">
        <v>0</v>
      </c>
      <c r="BU931" t="n">
        <v>0</v>
      </c>
      <c r="BV931" t="n">
        <v>0</v>
      </c>
      <c r="BW931" t="n">
        <v>0.04758</v>
      </c>
      <c r="BX931" t="n">
        <v>0.03386</v>
      </c>
      <c r="BY931" t="n">
        <v>0.06197</v>
      </c>
      <c r="BZ931" t="n">
        <v>0.05162</v>
      </c>
      <c r="CA931" t="n">
        <v>0.03668</v>
      </c>
      <c r="CB931" t="n">
        <v>0.06973</v>
      </c>
      <c r="CC931" t="n">
        <v>0.02688</v>
      </c>
      <c r="CD931" t="n">
        <v>0.0522</v>
      </c>
      <c r="CE931" t="n">
        <v>0.05487</v>
      </c>
      <c r="CF931" t="n">
        <v>0.04412</v>
      </c>
      <c r="CG931" t="n">
        <v>508</v>
      </c>
      <c r="CH931" t="str">
        <f>=SUBTOTAL(103,CG931)</f>
      </c>
      <c r="CI931" t="str">
        <f>=IF(CH931=1,IFERROR(MAX($CI$1:CI930)+(COUNTIFS($CG$1:CG930,CG931,$CH$1:CH930,1)=0),1),"")</f>
      </c>
    </row>
    <row r="932">
      <c r="A932" t="s">
        <v>1638</v>
      </c>
      <c r="B932" t="s">
        <v>11140</v>
      </c>
      <c r="C932" t="s">
        <v>11141</v>
      </c>
      <c r="D932" t="s">
        <v>1641</v>
      </c>
      <c r="E932" t="s">
        <v>11142</v>
      </c>
      <c r="F932" t="s">
        <v>11143</v>
      </c>
      <c r="G932" t="s">
        <v>92</v>
      </c>
      <c r="H932" t="s">
        <v>93</v>
      </c>
      <c r="I932" t="s">
        <v>1644</v>
      </c>
      <c r="J932"/>
      <c r="K932"/>
      <c r="L932" t="n">
        <v>0.008158</v>
      </c>
      <c r="M932" t="n">
        <v>0.01614</v>
      </c>
      <c r="N932" t="s">
        <v>1185</v>
      </c>
      <c r="O932"/>
      <c r="P932"/>
      <c r="Q932"/>
      <c r="R932"/>
      <c r="S932"/>
      <c r="T932" t="n">
        <v>0.051</v>
      </c>
      <c r="U932"/>
      <c r="V932" t="s">
        <v>1425</v>
      </c>
      <c r="W932" t="n">
        <v>13.91</v>
      </c>
      <c r="X932" t="n">
        <v>0.323494821787</v>
      </c>
      <c r="Y932" t="s">
        <v>11144</v>
      </c>
      <c r="Z932"/>
      <c r="AA932"/>
      <c r="AB932" t="s">
        <v>211</v>
      </c>
      <c r="AC932" t="s">
        <v>212</v>
      </c>
      <c r="AD932"/>
      <c r="AE932"/>
      <c r="AF932"/>
      <c r="AG932" t="s">
        <v>11145</v>
      </c>
      <c r="AH932"/>
      <c r="AI932"/>
      <c r="AJ932"/>
      <c r="AK932"/>
      <c r="AL932" t="s">
        <v>228</v>
      </c>
      <c r="AM932"/>
      <c r="AN932"/>
      <c r="AO932"/>
      <c r="AP932"/>
      <c r="AQ932"/>
      <c r="AR932"/>
      <c r="AS932"/>
      <c r="AT932"/>
      <c r="AU932"/>
      <c r="AV932"/>
      <c r="AW932"/>
      <c r="AX932"/>
      <c r="AY932"/>
      <c r="AZ932"/>
      <c r="BA932" t="s">
        <v>105</v>
      </c>
      <c r="BB932"/>
      <c r="BC932"/>
      <c r="BD932" t="s">
        <v>107</v>
      </c>
      <c r="BE932" t="s">
        <v>1648</v>
      </c>
      <c r="BF932" t="s">
        <v>1649</v>
      </c>
      <c r="BG932" t="s">
        <v>5230</v>
      </c>
      <c r="BH932" t="s">
        <v>6704</v>
      </c>
      <c r="BI932"/>
      <c r="BJ932"/>
      <c r="BK932"/>
      <c r="BL932"/>
      <c r="BM932"/>
      <c r="BN932"/>
      <c r="BO932"/>
      <c r="BP932"/>
      <c r="BQ932"/>
      <c r="BR932"/>
      <c r="BS932"/>
      <c r="BT932"/>
      <c r="BU932"/>
      <c r="BV932"/>
      <c r="BW932" t="n">
        <v>0.008485</v>
      </c>
      <c r="BX932" t="n">
        <v>0.001603</v>
      </c>
      <c r="BY932" t="n">
        <v>0.01266</v>
      </c>
      <c r="BZ932" t="n">
        <v>0.004717</v>
      </c>
      <c r="CA932" t="n">
        <v>0.00288</v>
      </c>
      <c r="CB932" t="n">
        <v>0.01614</v>
      </c>
      <c r="CC932" t="n">
        <v>0</v>
      </c>
      <c r="CD932" t="n">
        <v>0.006351</v>
      </c>
      <c r="CE932" t="n">
        <v>0.00904</v>
      </c>
      <c r="CF932" t="n">
        <v>0.01032</v>
      </c>
      <c r="CG932" t="n">
        <v>508</v>
      </c>
      <c r="CH932" t="str">
        <f>=SUBTOTAL(103,CG932)</f>
      </c>
      <c r="CI932" t="str">
        <f>=IF(CH932=1,IFERROR(MAX($CI$1:CI931)+(COUNTIFS($CG$1:CG931,CG932,$CH$1:CH931,1)=0),1),"")</f>
      </c>
    </row>
    <row r="933">
      <c r="A933" t="s">
        <v>1638</v>
      </c>
      <c r="B933" t="s">
        <v>11146</v>
      </c>
      <c r="C933" t="s">
        <v>11147</v>
      </c>
      <c r="D933" t="s">
        <v>1641</v>
      </c>
      <c r="E933" t="s">
        <v>11148</v>
      </c>
      <c r="F933" t="s">
        <v>11149</v>
      </c>
      <c r="G933" t="s">
        <v>92</v>
      </c>
      <c r="H933" t="s">
        <v>93</v>
      </c>
      <c r="I933" t="s">
        <v>1644</v>
      </c>
      <c r="J933"/>
      <c r="K933" t="n">
        <v>0.00002113</v>
      </c>
      <c r="L933" t="n">
        <v>0.05282</v>
      </c>
      <c r="M933" t="n">
        <v>0.07475</v>
      </c>
      <c r="N933" t="s">
        <v>1185</v>
      </c>
      <c r="O933"/>
      <c r="P933"/>
      <c r="Q933"/>
      <c r="R933"/>
      <c r="S933"/>
      <c r="T933" t="n">
        <v>0.042</v>
      </c>
      <c r="U933"/>
      <c r="V933" t="s">
        <v>1654</v>
      </c>
      <c r="W933" t="n">
        <v>0.54</v>
      </c>
      <c r="X933" t="n">
        <v>0.338924080133</v>
      </c>
      <c r="Y933" t="s">
        <v>11150</v>
      </c>
      <c r="Z933"/>
      <c r="AA933"/>
      <c r="AB933" t="s">
        <v>211</v>
      </c>
      <c r="AC933" t="s">
        <v>212</v>
      </c>
      <c r="AD933"/>
      <c r="AE933"/>
      <c r="AF933"/>
      <c r="AG933" t="s">
        <v>11151</v>
      </c>
      <c r="AH933"/>
      <c r="AI933"/>
      <c r="AJ933"/>
      <c r="AK933"/>
      <c r="AL933" t="s">
        <v>125</v>
      </c>
      <c r="AM933"/>
      <c r="AN933"/>
      <c r="AO933"/>
      <c r="AP933"/>
      <c r="AQ933"/>
      <c r="AR933"/>
      <c r="AS933"/>
      <c r="AT933"/>
      <c r="AU933"/>
      <c r="AV933"/>
      <c r="AW933"/>
      <c r="AX933"/>
      <c r="AY933"/>
      <c r="AZ933"/>
      <c r="BA933" t="s">
        <v>105</v>
      </c>
      <c r="BB933"/>
      <c r="BC933"/>
      <c r="BD933" t="s">
        <v>107</v>
      </c>
      <c r="BE933" t="s">
        <v>1648</v>
      </c>
      <c r="BF933" t="s">
        <v>1649</v>
      </c>
      <c r="BG933" t="s">
        <v>737</v>
      </c>
      <c r="BH933" t="s">
        <v>11152</v>
      </c>
      <c r="BI933"/>
      <c r="BJ933"/>
      <c r="BK933"/>
      <c r="BL933"/>
      <c r="BM933"/>
      <c r="BN933"/>
      <c r="BO933" t="n">
        <v>0</v>
      </c>
      <c r="BP933" t="n">
        <v>0.00003068</v>
      </c>
      <c r="BQ933" t="n">
        <v>0</v>
      </c>
      <c r="BR933" t="n">
        <v>0.00005638</v>
      </c>
      <c r="BS933" t="n">
        <v>0</v>
      </c>
      <c r="BT933" t="n">
        <v>0.00002799</v>
      </c>
      <c r="BU933" t="n">
        <v>0</v>
      </c>
      <c r="BV933" t="n">
        <v>0</v>
      </c>
      <c r="BW933" t="n">
        <v>0.05044</v>
      </c>
      <c r="BX933" t="n">
        <v>0.03878</v>
      </c>
      <c r="BY933" t="n">
        <v>0.06727</v>
      </c>
      <c r="BZ933" t="n">
        <v>0.05145</v>
      </c>
      <c r="CA933" t="n">
        <v>0.03688</v>
      </c>
      <c r="CB933" t="n">
        <v>0.07475</v>
      </c>
      <c r="CC933" t="n">
        <v>0.01613</v>
      </c>
      <c r="CD933" t="n">
        <v>0.04989</v>
      </c>
      <c r="CE933" t="n">
        <v>0.05315</v>
      </c>
      <c r="CF933" t="n">
        <v>0.04415</v>
      </c>
      <c r="CG933" t="n">
        <v>508</v>
      </c>
      <c r="CH933" t="str">
        <f>=SUBTOTAL(103,CG933)</f>
      </c>
      <c r="CI933" t="str">
        <f>=IF(CH933=1,IFERROR(MAX($CI$1:CI932)+(COUNTIFS($CG$1:CG932,CG933,$CH$1:CH932,1)=0),1),"")</f>
      </c>
    </row>
    <row r="934">
      <c r="A934" t="s">
        <v>1638</v>
      </c>
      <c r="B934" t="s">
        <v>11153</v>
      </c>
      <c r="C934" t="s">
        <v>11154</v>
      </c>
      <c r="D934" t="s">
        <v>1641</v>
      </c>
      <c r="E934" t="s">
        <v>11155</v>
      </c>
      <c r="F934" t="s">
        <v>11156</v>
      </c>
      <c r="G934" t="s">
        <v>92</v>
      </c>
      <c r="H934" t="s">
        <v>93</v>
      </c>
      <c r="I934" t="s">
        <v>1644</v>
      </c>
      <c r="J934"/>
      <c r="K934" t="n">
        <v>0.000009055</v>
      </c>
      <c r="L934" t="n">
        <v>0.00096</v>
      </c>
      <c r="M934" t="n">
        <v>0.008772</v>
      </c>
      <c r="N934" t="s">
        <v>582</v>
      </c>
      <c r="O934"/>
      <c r="P934"/>
      <c r="Q934"/>
      <c r="R934"/>
      <c r="S934"/>
      <c r="T934" t="n">
        <v>0.071</v>
      </c>
      <c r="U934"/>
      <c r="V934" t="s">
        <v>11157</v>
      </c>
      <c r="W934" t="n">
        <v>1.644</v>
      </c>
      <c r="X934" t="n">
        <v>0.29291844368</v>
      </c>
      <c r="Y934" t="s">
        <v>11158</v>
      </c>
      <c r="Z934"/>
      <c r="AA934"/>
      <c r="AB934" t="s">
        <v>211</v>
      </c>
      <c r="AC934" t="s">
        <v>212</v>
      </c>
      <c r="AD934"/>
      <c r="AE934"/>
      <c r="AF934"/>
      <c r="AG934" t="s">
        <v>11159</v>
      </c>
      <c r="AH934"/>
      <c r="AI934"/>
      <c r="AJ934"/>
      <c r="AK934"/>
      <c r="AL934" t="s">
        <v>104</v>
      </c>
      <c r="AM934"/>
      <c r="AN934"/>
      <c r="AO934"/>
      <c r="AP934"/>
      <c r="AQ934"/>
      <c r="AR934"/>
      <c r="AS934"/>
      <c r="AT934"/>
      <c r="AU934"/>
      <c r="AV934"/>
      <c r="AW934"/>
      <c r="AX934"/>
      <c r="AY934"/>
      <c r="AZ934"/>
      <c r="BA934" t="s">
        <v>105</v>
      </c>
      <c r="BB934"/>
      <c r="BC934"/>
      <c r="BD934" t="s">
        <v>107</v>
      </c>
      <c r="BE934" t="s">
        <v>1648</v>
      </c>
      <c r="BF934" t="s">
        <v>1649</v>
      </c>
      <c r="BG934" t="s">
        <v>987</v>
      </c>
      <c r="BH934" t="s">
        <v>988</v>
      </c>
      <c r="BI934"/>
      <c r="BJ934"/>
      <c r="BK934"/>
      <c r="BL934"/>
      <c r="BM934"/>
      <c r="BN934"/>
      <c r="BO934" t="n">
        <v>0</v>
      </c>
      <c r="BP934" t="n">
        <v>0</v>
      </c>
      <c r="BQ934" t="n">
        <v>0</v>
      </c>
      <c r="BR934" t="n">
        <v>0</v>
      </c>
      <c r="BS934" t="n">
        <v>0</v>
      </c>
      <c r="BT934" t="n">
        <v>0.00001965</v>
      </c>
      <c r="BU934" t="n">
        <v>0</v>
      </c>
      <c r="BV934" t="n">
        <v>0</v>
      </c>
      <c r="BW934" t="n">
        <v>0.001047</v>
      </c>
      <c r="BX934" t="n">
        <v>0.001458</v>
      </c>
      <c r="BY934" t="n">
        <v>0.001135</v>
      </c>
      <c r="BZ934" t="n">
        <v>0</v>
      </c>
      <c r="CA934" t="n">
        <v>0.001083</v>
      </c>
      <c r="CB934" t="n">
        <v>0.001959</v>
      </c>
      <c r="CC934" t="n">
        <v>0.008772</v>
      </c>
      <c r="CD934" t="n">
        <v>0.0005904</v>
      </c>
      <c r="CE934" t="n">
        <v>0.002817</v>
      </c>
      <c r="CF934" t="n">
        <v>0.002133</v>
      </c>
      <c r="CG934" t="n">
        <v>508</v>
      </c>
      <c r="CH934" t="str">
        <f>=SUBTOTAL(103,CG934)</f>
      </c>
      <c r="CI934" t="str">
        <f>=IF(CH934=1,IFERROR(MAX($CI$1:CI933)+(COUNTIFS($CG$1:CG933,CG934,$CH$1:CH933,1)=0),1),"")</f>
      </c>
    </row>
    <row r="935">
      <c r="A935" t="s">
        <v>1638</v>
      </c>
      <c r="B935" t="s">
        <v>11160</v>
      </c>
      <c r="C935" t="s">
        <v>11161</v>
      </c>
      <c r="D935" t="s">
        <v>1641</v>
      </c>
      <c r="E935" t="s">
        <v>11162</v>
      </c>
      <c r="F935" t="s">
        <v>11163</v>
      </c>
      <c r="G935" t="s">
        <v>92</v>
      </c>
      <c r="H935" t="s">
        <v>93</v>
      </c>
      <c r="I935" t="s">
        <v>1644</v>
      </c>
      <c r="J935"/>
      <c r="K935" t="n">
        <v>0.000009299</v>
      </c>
      <c r="L935" t="n">
        <v>0.02535</v>
      </c>
      <c r="M935" t="n">
        <v>0.03952</v>
      </c>
      <c r="N935" t="s">
        <v>1185</v>
      </c>
      <c r="O935"/>
      <c r="P935"/>
      <c r="Q935"/>
      <c r="R935"/>
      <c r="S935"/>
      <c r="T935" t="n">
        <v>0.047</v>
      </c>
      <c r="U935"/>
      <c r="V935" t="s">
        <v>11131</v>
      </c>
      <c r="W935" t="n">
        <v>12.41</v>
      </c>
      <c r="X935" t="n">
        <v>0.305009424686</v>
      </c>
      <c r="Y935" t="s">
        <v>11164</v>
      </c>
      <c r="Z935"/>
      <c r="AA935"/>
      <c r="AB935" t="s">
        <v>211</v>
      </c>
      <c r="AC935" t="s">
        <v>212</v>
      </c>
      <c r="AD935"/>
      <c r="AE935"/>
      <c r="AF935"/>
      <c r="AG935" t="s">
        <v>11165</v>
      </c>
      <c r="AH935"/>
      <c r="AI935"/>
      <c r="AJ935"/>
      <c r="AK935"/>
      <c r="AL935" t="s">
        <v>249</v>
      </c>
      <c r="AM935"/>
      <c r="AN935"/>
      <c r="AO935"/>
      <c r="AP935"/>
      <c r="AQ935"/>
      <c r="AR935"/>
      <c r="AS935"/>
      <c r="AT935"/>
      <c r="AU935"/>
      <c r="AV935"/>
      <c r="AW935"/>
      <c r="AX935"/>
      <c r="AY935"/>
      <c r="AZ935"/>
      <c r="BA935" t="s">
        <v>105</v>
      </c>
      <c r="BB935"/>
      <c r="BC935"/>
      <c r="BD935" t="s">
        <v>107</v>
      </c>
      <c r="BE935" t="s">
        <v>1648</v>
      </c>
      <c r="BF935" t="s">
        <v>1649</v>
      </c>
      <c r="BG935" t="s">
        <v>3656</v>
      </c>
      <c r="BH935" t="s">
        <v>9376</v>
      </c>
      <c r="BI935"/>
      <c r="BJ935"/>
      <c r="BK935"/>
      <c r="BL935"/>
      <c r="BM935"/>
      <c r="BN935"/>
      <c r="BO935" t="n">
        <v>0</v>
      </c>
      <c r="BP935" t="n">
        <v>0.00003564</v>
      </c>
      <c r="BQ935" t="n">
        <v>0</v>
      </c>
      <c r="BR935" t="n">
        <v>0</v>
      </c>
      <c r="BS935" t="n">
        <v>0</v>
      </c>
      <c r="BT935" t="n">
        <v>0.0000101</v>
      </c>
      <c r="BU935" t="n">
        <v>0</v>
      </c>
      <c r="BV935" t="n">
        <v>0</v>
      </c>
      <c r="BW935" t="n">
        <v>0.02547</v>
      </c>
      <c r="BX935" t="n">
        <v>0.01681</v>
      </c>
      <c r="BY935" t="n">
        <v>0.03395</v>
      </c>
      <c r="BZ935" t="n">
        <v>0.01957</v>
      </c>
      <c r="CA935" t="n">
        <v>0.01457</v>
      </c>
      <c r="CB935" t="n">
        <v>0.03952</v>
      </c>
      <c r="CC935" t="n">
        <v>0.01064</v>
      </c>
      <c r="CD935" t="n">
        <v>0.02243</v>
      </c>
      <c r="CE935" t="n">
        <v>0.0321</v>
      </c>
      <c r="CF935" t="n">
        <v>0.02399</v>
      </c>
      <c r="CG935" t="n">
        <v>508</v>
      </c>
      <c r="CH935" t="str">
        <f>=SUBTOTAL(103,CG935)</f>
      </c>
      <c r="CI935" t="str">
        <f>=IF(CH935=1,IFERROR(MAX($CI$1:CI934)+(COUNTIFS($CG$1:CG934,CG935,$CH$1:CH934,1)=0),1),"")</f>
      </c>
    </row>
    <row r="936">
      <c r="A936" t="s">
        <v>1638</v>
      </c>
      <c r="B936" t="s">
        <v>11166</v>
      </c>
      <c r="C936" t="s">
        <v>11167</v>
      </c>
      <c r="D936" t="s">
        <v>1641</v>
      </c>
      <c r="E936" t="s">
        <v>11168</v>
      </c>
      <c r="F936" t="s">
        <v>11169</v>
      </c>
      <c r="G936" t="s">
        <v>92</v>
      </c>
      <c r="H936" t="s">
        <v>93</v>
      </c>
      <c r="I936" t="s">
        <v>1644</v>
      </c>
      <c r="J936"/>
      <c r="K936" t="n">
        <v>0</v>
      </c>
      <c r="L936" t="n">
        <v>0.0205</v>
      </c>
      <c r="M936" t="n">
        <v>0.03243</v>
      </c>
      <c r="N936" t="s">
        <v>1185</v>
      </c>
      <c r="O936"/>
      <c r="P936"/>
      <c r="Q936"/>
      <c r="R936"/>
      <c r="S936"/>
      <c r="T936" t="n">
        <v>0.122</v>
      </c>
      <c r="U936"/>
      <c r="V936" t="s">
        <v>11170</v>
      </c>
      <c r="W936" t="n">
        <v>1.933</v>
      </c>
      <c r="X936" t="n">
        <v>0.301630377769</v>
      </c>
      <c r="Y936" t="s">
        <v>11171</v>
      </c>
      <c r="Z936"/>
      <c r="AA936"/>
      <c r="AB936" t="s">
        <v>211</v>
      </c>
      <c r="AC936" t="s">
        <v>212</v>
      </c>
      <c r="AD936"/>
      <c r="AE936"/>
      <c r="AF936"/>
      <c r="AG936" t="s">
        <v>11172</v>
      </c>
      <c r="AH936"/>
      <c r="AI936"/>
      <c r="AJ936"/>
      <c r="AK936"/>
      <c r="AL936" t="s">
        <v>249</v>
      </c>
      <c r="AM936"/>
      <c r="AN936"/>
      <c r="AO936"/>
      <c r="AP936"/>
      <c r="AQ936"/>
      <c r="AR936"/>
      <c r="AS936"/>
      <c r="AT936"/>
      <c r="AU936"/>
      <c r="AV936"/>
      <c r="AW936"/>
      <c r="AX936"/>
      <c r="AY936"/>
      <c r="AZ936"/>
      <c r="BA936" t="s">
        <v>105</v>
      </c>
      <c r="BB936"/>
      <c r="BC936"/>
      <c r="BD936" t="s">
        <v>107</v>
      </c>
      <c r="BE936" t="s">
        <v>1648</v>
      </c>
      <c r="BF936" t="s">
        <v>1649</v>
      </c>
      <c r="BG936" t="s">
        <v>3667</v>
      </c>
      <c r="BH936" t="s">
        <v>6226</v>
      </c>
      <c r="BI936"/>
      <c r="BJ936"/>
      <c r="BK936"/>
      <c r="BL936"/>
      <c r="BM936"/>
      <c r="BN936"/>
      <c r="BO936" t="n">
        <v>0</v>
      </c>
      <c r="BP936" t="n">
        <v>0</v>
      </c>
      <c r="BQ936" t="n">
        <v>0</v>
      </c>
      <c r="BR936" t="n">
        <v>0</v>
      </c>
      <c r="BS936" t="n">
        <v>0</v>
      </c>
      <c r="BT936" t="n">
        <v>0</v>
      </c>
      <c r="BU936" t="n">
        <v>0</v>
      </c>
      <c r="BV936" t="n">
        <v>0</v>
      </c>
      <c r="BW936" t="n">
        <v>0.02032</v>
      </c>
      <c r="BX936" t="n">
        <v>0.01527</v>
      </c>
      <c r="BY936" t="n">
        <v>0.02711</v>
      </c>
      <c r="BZ936" t="n">
        <v>0.01656</v>
      </c>
      <c r="CA936" t="n">
        <v>0.0117</v>
      </c>
      <c r="CB936" t="n">
        <v>0.03243</v>
      </c>
      <c r="CC936" t="n">
        <v>0.0101</v>
      </c>
      <c r="CD936" t="n">
        <v>0.01839</v>
      </c>
      <c r="CE936" t="n">
        <v>0.02253</v>
      </c>
      <c r="CF936" t="n">
        <v>0.01932</v>
      </c>
      <c r="CG936" t="n">
        <v>508</v>
      </c>
      <c r="CH936" t="str">
        <f>=SUBTOTAL(103,CG936)</f>
      </c>
      <c r="CI936" t="str">
        <f>=IF(CH936=1,IFERROR(MAX($CI$1:CI935)+(COUNTIFS($CG$1:CG935,CG936,$CH$1:CH935,1)=0),1),"")</f>
      </c>
    </row>
    <row r="937">
      <c r="A937" t="s">
        <v>1638</v>
      </c>
      <c r="B937" t="s">
        <v>11173</v>
      </c>
      <c r="C937" t="s">
        <v>11174</v>
      </c>
      <c r="D937" t="s">
        <v>1641</v>
      </c>
      <c r="E937" t="s">
        <v>11175</v>
      </c>
      <c r="F937" t="s">
        <v>11176</v>
      </c>
      <c r="G937" t="s">
        <v>92</v>
      </c>
      <c r="H937" t="s">
        <v>93</v>
      </c>
      <c r="I937" t="s">
        <v>1644</v>
      </c>
      <c r="J937"/>
      <c r="K937" t="n">
        <v>0</v>
      </c>
      <c r="L937" t="n">
        <v>0.008285</v>
      </c>
      <c r="M937" t="n">
        <v>0.01773</v>
      </c>
      <c r="N937" t="s">
        <v>1185</v>
      </c>
      <c r="O937"/>
      <c r="P937"/>
      <c r="Q937"/>
      <c r="R937"/>
      <c r="S937"/>
      <c r="T937" t="n">
        <v>0.046</v>
      </c>
      <c r="U937"/>
      <c r="V937" t="s">
        <v>11177</v>
      </c>
      <c r="W937" t="n">
        <v>2.701</v>
      </c>
      <c r="X937" t="n">
        <v>0.338939487934</v>
      </c>
      <c r="Y937" t="s">
        <v>11178</v>
      </c>
      <c r="Z937"/>
      <c r="AA937"/>
      <c r="AB937" t="s">
        <v>211</v>
      </c>
      <c r="AC937" t="s">
        <v>212</v>
      </c>
      <c r="AD937"/>
      <c r="AE937"/>
      <c r="AF937"/>
      <c r="AG937" t="s">
        <v>11179</v>
      </c>
      <c r="AH937"/>
      <c r="AI937"/>
      <c r="AJ937"/>
      <c r="AK937"/>
      <c r="AL937" t="s">
        <v>125</v>
      </c>
      <c r="AM937"/>
      <c r="AN937"/>
      <c r="AO937"/>
      <c r="AP937"/>
      <c r="AQ937"/>
      <c r="AR937"/>
      <c r="AS937"/>
      <c r="AT937"/>
      <c r="AU937"/>
      <c r="AV937"/>
      <c r="AW937"/>
      <c r="AX937"/>
      <c r="AY937"/>
      <c r="AZ937"/>
      <c r="BA937" t="s">
        <v>105</v>
      </c>
      <c r="BB937"/>
      <c r="BC937"/>
      <c r="BD937" t="s">
        <v>107</v>
      </c>
      <c r="BE937" t="s">
        <v>1648</v>
      </c>
      <c r="BF937" t="s">
        <v>1649</v>
      </c>
      <c r="BG937" t="s">
        <v>658</v>
      </c>
      <c r="BH937" t="s">
        <v>11026</v>
      </c>
      <c r="BI937"/>
      <c r="BJ937"/>
      <c r="BK937"/>
      <c r="BL937"/>
      <c r="BM937"/>
      <c r="BN937"/>
      <c r="BO937" t="n">
        <v>0</v>
      </c>
      <c r="BP937" t="n">
        <v>0</v>
      </c>
      <c r="BQ937" t="n">
        <v>0</v>
      </c>
      <c r="BR937" t="n">
        <v>0</v>
      </c>
      <c r="BS937" t="n">
        <v>0</v>
      </c>
      <c r="BT937" t="n">
        <v>0</v>
      </c>
      <c r="BU937" t="n">
        <v>0</v>
      </c>
      <c r="BV937" t="n">
        <v>0</v>
      </c>
      <c r="BW937" t="n">
        <v>0.0102</v>
      </c>
      <c r="BX937" t="n">
        <v>0.01007</v>
      </c>
      <c r="BY937" t="n">
        <v>0.01444</v>
      </c>
      <c r="BZ937" t="n">
        <v>0.004488</v>
      </c>
      <c r="CA937" t="n">
        <v>0.003098</v>
      </c>
      <c r="CB937" t="n">
        <v>0.01773</v>
      </c>
      <c r="CC937" t="n">
        <v>0</v>
      </c>
      <c r="CD937" t="n">
        <v>0.005289</v>
      </c>
      <c r="CE937" t="n">
        <v>0.008039</v>
      </c>
      <c r="CF937" t="n">
        <v>0.01105</v>
      </c>
      <c r="CG937" t="n">
        <v>508</v>
      </c>
      <c r="CH937" t="str">
        <f>=SUBTOTAL(103,CG937)</f>
      </c>
      <c r="CI937" t="str">
        <f>=IF(CH937=1,IFERROR(MAX($CI$1:CI936)+(COUNTIFS($CG$1:CG936,CG937,$CH$1:CH936,1)=0),1),"")</f>
      </c>
    </row>
    <row r="938">
      <c r="A938" t="s">
        <v>1638</v>
      </c>
      <c r="B938" t="s">
        <v>11180</v>
      </c>
      <c r="C938" t="s">
        <v>11181</v>
      </c>
      <c r="D938" t="s">
        <v>1641</v>
      </c>
      <c r="E938" t="s">
        <v>11182</v>
      </c>
      <c r="F938" t="s">
        <v>11183</v>
      </c>
      <c r="G938" t="s">
        <v>92</v>
      </c>
      <c r="H938" t="s">
        <v>93</v>
      </c>
      <c r="I938" t="s">
        <v>1644</v>
      </c>
      <c r="J938"/>
      <c r="K938" t="n">
        <v>0.0000297</v>
      </c>
      <c r="L938" t="n">
        <v>0.004743</v>
      </c>
      <c r="M938" t="n">
        <v>0.008663</v>
      </c>
      <c r="N938" t="s">
        <v>1185</v>
      </c>
      <c r="O938"/>
      <c r="P938"/>
      <c r="Q938"/>
      <c r="R938"/>
      <c r="S938"/>
      <c r="T938" t="n">
        <v>0.037</v>
      </c>
      <c r="U938"/>
      <c r="V938" t="s">
        <v>474</v>
      </c>
      <c r="W938" t="n">
        <v>5.861</v>
      </c>
      <c r="X938" t="n">
        <v>0.329703867435</v>
      </c>
      <c r="Y938" t="s">
        <v>11184</v>
      </c>
      <c r="Z938"/>
      <c r="AA938"/>
      <c r="AB938" t="s">
        <v>211</v>
      </c>
      <c r="AC938" t="s">
        <v>212</v>
      </c>
      <c r="AD938"/>
      <c r="AE938"/>
      <c r="AF938"/>
      <c r="AG938" t="s">
        <v>11185</v>
      </c>
      <c r="AH938"/>
      <c r="AI938"/>
      <c r="AJ938"/>
      <c r="AK938"/>
      <c r="AL938" t="s">
        <v>249</v>
      </c>
      <c r="AM938"/>
      <c r="AN938"/>
      <c r="AO938"/>
      <c r="AP938"/>
      <c r="AQ938"/>
      <c r="AR938"/>
      <c r="AS938"/>
      <c r="AT938"/>
      <c r="AU938"/>
      <c r="AV938"/>
      <c r="AW938"/>
      <c r="AX938"/>
      <c r="AY938"/>
      <c r="AZ938"/>
      <c r="BA938" t="s">
        <v>105</v>
      </c>
      <c r="BB938"/>
      <c r="BC938"/>
      <c r="BD938" t="s">
        <v>107</v>
      </c>
      <c r="BE938" t="s">
        <v>1648</v>
      </c>
      <c r="BF938" t="s">
        <v>1649</v>
      </c>
      <c r="BG938" t="s">
        <v>3667</v>
      </c>
      <c r="BH938" t="s">
        <v>3668</v>
      </c>
      <c r="BI938"/>
      <c r="BJ938"/>
      <c r="BK938"/>
      <c r="BL938"/>
      <c r="BM938"/>
      <c r="BN938"/>
      <c r="BO938" t="n">
        <v>0.00006811</v>
      </c>
      <c r="BP938" t="n">
        <v>0.00003804</v>
      </c>
      <c r="BQ938" t="n">
        <v>0</v>
      </c>
      <c r="BR938" t="n">
        <v>0</v>
      </c>
      <c r="BS938" t="n">
        <v>0</v>
      </c>
      <c r="BT938" t="n">
        <v>0.00001066</v>
      </c>
      <c r="BU938" t="n">
        <v>0</v>
      </c>
      <c r="BV938" t="n">
        <v>0.000142</v>
      </c>
      <c r="BW938" t="n">
        <v>0.005558</v>
      </c>
      <c r="BX938" t="n">
        <v>0.002525</v>
      </c>
      <c r="BY938" t="n">
        <v>0.008559</v>
      </c>
      <c r="BZ938" t="n">
        <v>0.001422</v>
      </c>
      <c r="CA938" t="n">
        <v>0.00293</v>
      </c>
      <c r="CB938" t="n">
        <v>0.008663</v>
      </c>
      <c r="CC938" t="n">
        <v>0</v>
      </c>
      <c r="CD938" t="n">
        <v>0.003119</v>
      </c>
      <c r="CE938" t="n">
        <v>0.006158</v>
      </c>
      <c r="CF938" t="n">
        <v>0.006667</v>
      </c>
      <c r="CG938" t="n">
        <v>508</v>
      </c>
      <c r="CH938" t="str">
        <f>=SUBTOTAL(103,CG938)</f>
      </c>
      <c r="CI938" t="str">
        <f>=IF(CH938=1,IFERROR(MAX($CI$1:CI937)+(COUNTIFS($CG$1:CG937,CG938,$CH$1:CH937,1)=0),1),"")</f>
      </c>
    </row>
    <row r="939">
      <c r="A939" t="s">
        <v>1638</v>
      </c>
      <c r="B939" t="s">
        <v>11186</v>
      </c>
      <c r="C939" t="s">
        <v>11187</v>
      </c>
      <c r="D939" t="s">
        <v>1641</v>
      </c>
      <c r="E939" t="s">
        <v>11188</v>
      </c>
      <c r="F939" t="s">
        <v>11189</v>
      </c>
      <c r="G939" t="s">
        <v>92</v>
      </c>
      <c r="H939" t="s">
        <v>93</v>
      </c>
      <c r="I939" t="s">
        <v>11190</v>
      </c>
      <c r="J939"/>
      <c r="K939"/>
      <c r="L939" t="n">
        <v>0.001165</v>
      </c>
      <c r="M939" t="n">
        <v>0.002729</v>
      </c>
      <c r="N939" t="s">
        <v>343</v>
      </c>
      <c r="O939"/>
      <c r="P939"/>
      <c r="Q939"/>
      <c r="R939"/>
      <c r="S939"/>
      <c r="T939" t="n">
        <v>0.201</v>
      </c>
      <c r="U939"/>
      <c r="V939" t="s">
        <v>120</v>
      </c>
      <c r="W939" t="n">
        <v>18.81</v>
      </c>
      <c r="X939" t="n">
        <v>0.322243571281</v>
      </c>
      <c r="Y939" t="s">
        <v>11191</v>
      </c>
      <c r="Z939"/>
      <c r="AA939"/>
      <c r="AB939" t="s">
        <v>211</v>
      </c>
      <c r="AC939" t="s">
        <v>212</v>
      </c>
      <c r="AD939"/>
      <c r="AE939"/>
      <c r="AF939"/>
      <c r="AG939" t="s">
        <v>11192</v>
      </c>
      <c r="AH939"/>
      <c r="AI939"/>
      <c r="AJ939"/>
      <c r="AK939"/>
      <c r="AL939" t="s">
        <v>104</v>
      </c>
      <c r="AM939"/>
      <c r="AN939"/>
      <c r="AO939"/>
      <c r="AP939"/>
      <c r="AQ939"/>
      <c r="AR939"/>
      <c r="AS939"/>
      <c r="AT939"/>
      <c r="AU939"/>
      <c r="AV939"/>
      <c r="AW939"/>
      <c r="AX939"/>
      <c r="AY939"/>
      <c r="AZ939"/>
      <c r="BA939" t="s">
        <v>105</v>
      </c>
      <c r="BB939"/>
      <c r="BC939"/>
      <c r="BD939" t="s">
        <v>107</v>
      </c>
      <c r="BE939" t="s">
        <v>1648</v>
      </c>
      <c r="BF939" t="s">
        <v>1649</v>
      </c>
      <c r="BG939" t="s">
        <v>812</v>
      </c>
      <c r="BH939" t="s">
        <v>813</v>
      </c>
      <c r="BI939"/>
      <c r="BJ939"/>
      <c r="BK939"/>
      <c r="BL939"/>
      <c r="BM939"/>
      <c r="BN939"/>
      <c r="BO939"/>
      <c r="BP939"/>
      <c r="BQ939"/>
      <c r="BR939"/>
      <c r="BS939"/>
      <c r="BT939"/>
      <c r="BU939"/>
      <c r="BV939"/>
      <c r="BW939" t="n">
        <v>0.002729</v>
      </c>
      <c r="BX939" t="n">
        <v>0</v>
      </c>
      <c r="BY939" t="n">
        <v>0.0009785</v>
      </c>
      <c r="BZ939" t="n">
        <v>0</v>
      </c>
      <c r="CA939" t="n">
        <v>0.001123</v>
      </c>
      <c r="CB939" t="n">
        <v>0.000674</v>
      </c>
      <c r="CC939" t="n">
        <v>0</v>
      </c>
      <c r="CD939" t="n">
        <v>0.000473</v>
      </c>
      <c r="CE939" t="n">
        <v>0.001716</v>
      </c>
      <c r="CF939" t="n">
        <v>0.0009685</v>
      </c>
      <c r="CG939" t="n">
        <v>508</v>
      </c>
      <c r="CH939" t="str">
        <f>=SUBTOTAL(103,CG939)</f>
      </c>
      <c r="CI939" t="str">
        <f>=IF(CH939=1,IFERROR(MAX($CI$1:CI938)+(COUNTIFS($CG$1:CG938,CG939,$CH$1:CH938,1)=0),1),"")</f>
      </c>
    </row>
    <row r="940">
      <c r="A940" t="s">
        <v>1638</v>
      </c>
      <c r="B940" t="s">
        <v>11193</v>
      </c>
      <c r="C940" t="s">
        <v>11194</v>
      </c>
      <c r="D940" t="s">
        <v>1641</v>
      </c>
      <c r="E940" t="s">
        <v>11195</v>
      </c>
      <c r="F940" t="s">
        <v>11196</v>
      </c>
      <c r="G940" t="s">
        <v>92</v>
      </c>
      <c r="H940" t="s">
        <v>93</v>
      </c>
      <c r="I940" t="s">
        <v>11190</v>
      </c>
      <c r="J940"/>
      <c r="K940"/>
      <c r="L940" t="n">
        <v>0.003148</v>
      </c>
      <c r="M940" t="n">
        <v>0.007299</v>
      </c>
      <c r="N940" t="s">
        <v>343</v>
      </c>
      <c r="O940"/>
      <c r="P940"/>
      <c r="Q940"/>
      <c r="R940"/>
      <c r="S940"/>
      <c r="T940" t="n">
        <v>0.058</v>
      </c>
      <c r="U940"/>
      <c r="V940" t="s">
        <v>11197</v>
      </c>
      <c r="W940" t="n">
        <v>0.802</v>
      </c>
      <c r="X940" t="n">
        <v>0.303944587708</v>
      </c>
      <c r="Y940" t="s">
        <v>11198</v>
      </c>
      <c r="Z940"/>
      <c r="AA940"/>
      <c r="AB940" t="s">
        <v>211</v>
      </c>
      <c r="AC940" t="s">
        <v>212</v>
      </c>
      <c r="AD940"/>
      <c r="AE940"/>
      <c r="AF940"/>
      <c r="AG940" t="s">
        <v>11199</v>
      </c>
      <c r="AH940"/>
      <c r="AI940"/>
      <c r="AJ940"/>
      <c r="AK940"/>
      <c r="AL940" t="s">
        <v>104</v>
      </c>
      <c r="AM940"/>
      <c r="AN940"/>
      <c r="AO940"/>
      <c r="AP940"/>
      <c r="AQ940"/>
      <c r="AR940"/>
      <c r="AS940"/>
      <c r="AT940"/>
      <c r="AU940"/>
      <c r="AV940"/>
      <c r="AW940"/>
      <c r="AX940"/>
      <c r="AY940"/>
      <c r="AZ940"/>
      <c r="BA940" t="s">
        <v>105</v>
      </c>
      <c r="BB940"/>
      <c r="BC940"/>
      <c r="BD940" t="s">
        <v>107</v>
      </c>
      <c r="BE940" t="s">
        <v>1648</v>
      </c>
      <c r="BF940" t="s">
        <v>1649</v>
      </c>
      <c r="BG940" t="s">
        <v>352</v>
      </c>
      <c r="BH940" t="s">
        <v>1270</v>
      </c>
      <c r="BI940"/>
      <c r="BJ940"/>
      <c r="BK940"/>
      <c r="BL940"/>
      <c r="BM940"/>
      <c r="BN940"/>
      <c r="BO940"/>
      <c r="BP940"/>
      <c r="BQ940"/>
      <c r="BR940"/>
      <c r="BS940"/>
      <c r="BT940"/>
      <c r="BU940"/>
      <c r="BV940"/>
      <c r="BW940" t="n">
        <v>0.007299</v>
      </c>
      <c r="BX940" t="n">
        <v>0.002833</v>
      </c>
      <c r="BY940" t="n">
        <v>0.002028</v>
      </c>
      <c r="BZ940" t="n">
        <v>0.000342</v>
      </c>
      <c r="CA940" t="n">
        <v>0.002627</v>
      </c>
      <c r="CB940" t="n">
        <v>0.003155</v>
      </c>
      <c r="CC940" t="n">
        <v>0</v>
      </c>
      <c r="CD940" t="n">
        <v>0.001365</v>
      </c>
      <c r="CE940" t="n">
        <v>0.002503</v>
      </c>
      <c r="CF940" t="n">
        <v>0.002637</v>
      </c>
      <c r="CG940" t="n">
        <v>508</v>
      </c>
      <c r="CH940" t="str">
        <f>=SUBTOTAL(103,CG940)</f>
      </c>
      <c r="CI940" t="str">
        <f>=IF(CH940=1,IFERROR(MAX($CI$1:CI939)+(COUNTIFS($CG$1:CG939,CG940,$CH$1:CH939,1)=0),1),"")</f>
      </c>
    </row>
    <row r="941">
      <c r="A941" t="s">
        <v>1638</v>
      </c>
      <c r="B941" t="s">
        <v>11200</v>
      </c>
      <c r="C941" t="s">
        <v>11201</v>
      </c>
      <c r="D941" t="s">
        <v>1641</v>
      </c>
      <c r="E941" t="s">
        <v>11202</v>
      </c>
      <c r="F941" t="s">
        <v>11203</v>
      </c>
      <c r="G941" t="s">
        <v>92</v>
      </c>
      <c r="H941" t="s">
        <v>93</v>
      </c>
      <c r="I941" t="s">
        <v>11190</v>
      </c>
      <c r="J941"/>
      <c r="K941"/>
      <c r="L941" t="n">
        <v>0.006033</v>
      </c>
      <c r="M941" t="n">
        <v>0.01374</v>
      </c>
      <c r="N941" t="s">
        <v>343</v>
      </c>
      <c r="O941"/>
      <c r="P941"/>
      <c r="Q941"/>
      <c r="R941"/>
      <c r="S941"/>
      <c r="T941" t="n">
        <v>0.014</v>
      </c>
      <c r="U941"/>
      <c r="V941" t="s">
        <v>142</v>
      </c>
      <c r="W941" t="n">
        <v>4.061</v>
      </c>
      <c r="X941" t="n">
        <v>0.392404258251</v>
      </c>
      <c r="Y941" t="s">
        <v>11204</v>
      </c>
      <c r="Z941"/>
      <c r="AA941"/>
      <c r="AB941" t="s">
        <v>211</v>
      </c>
      <c r="AC941" t="s">
        <v>212</v>
      </c>
      <c r="AD941"/>
      <c r="AE941"/>
      <c r="AF941"/>
      <c r="AG941" t="s">
        <v>11205</v>
      </c>
      <c r="AH941"/>
      <c r="AI941"/>
      <c r="AJ941"/>
      <c r="AK941"/>
      <c r="AL941" t="s">
        <v>228</v>
      </c>
      <c r="AM941"/>
      <c r="AN941"/>
      <c r="AO941"/>
      <c r="AP941"/>
      <c r="AQ941"/>
      <c r="AR941"/>
      <c r="AS941"/>
      <c r="AT941"/>
      <c r="AU941"/>
      <c r="AV941"/>
      <c r="AW941"/>
      <c r="AX941"/>
      <c r="AY941"/>
      <c r="AZ941"/>
      <c r="BA941" t="s">
        <v>105</v>
      </c>
      <c r="BB941"/>
      <c r="BC941"/>
      <c r="BD941" t="s">
        <v>107</v>
      </c>
      <c r="BE941" t="s">
        <v>1648</v>
      </c>
      <c r="BF941" t="s">
        <v>1649</v>
      </c>
      <c r="BG941" t="s">
        <v>863</v>
      </c>
      <c r="BH941" t="s">
        <v>916</v>
      </c>
      <c r="BI941"/>
      <c r="BJ941"/>
      <c r="BK941"/>
      <c r="BL941"/>
      <c r="BM941"/>
      <c r="BN941"/>
      <c r="BO941"/>
      <c r="BP941"/>
      <c r="BQ941"/>
      <c r="BR941"/>
      <c r="BS941"/>
      <c r="BT941"/>
      <c r="BU941"/>
      <c r="BV941"/>
      <c r="BW941" t="n">
        <v>0.01374</v>
      </c>
      <c r="BX941" t="n">
        <v>0.004532</v>
      </c>
      <c r="BY941" t="n">
        <v>0.005209</v>
      </c>
      <c r="BZ941" t="n">
        <v>0.002132</v>
      </c>
      <c r="CA941" t="n">
        <v>0.0041</v>
      </c>
      <c r="CB941" t="n">
        <v>0.005462</v>
      </c>
      <c r="CC941" t="n">
        <v>0</v>
      </c>
      <c r="CD941" t="n">
        <v>0.002802</v>
      </c>
      <c r="CE941" t="n">
        <v>0.004624</v>
      </c>
      <c r="CF941" t="n">
        <v>0.003712</v>
      </c>
      <c r="CG941" t="n">
        <v>508</v>
      </c>
      <c r="CH941" t="str">
        <f>=SUBTOTAL(103,CG941)</f>
      </c>
      <c r="CI941" t="str">
        <f>=IF(CH941=1,IFERROR(MAX($CI$1:CI940)+(COUNTIFS($CG$1:CG940,CG941,$CH$1:CH940,1)=0),1),"")</f>
      </c>
    </row>
    <row r="942">
      <c r="A942" t="s">
        <v>1638</v>
      </c>
      <c r="B942" t="s">
        <v>11206</v>
      </c>
      <c r="C942" t="s">
        <v>11207</v>
      </c>
      <c r="D942" t="s">
        <v>1641</v>
      </c>
      <c r="E942" t="s">
        <v>11208</v>
      </c>
      <c r="F942" t="s">
        <v>11209</v>
      </c>
      <c r="G942" t="s">
        <v>92</v>
      </c>
      <c r="H942" t="s">
        <v>93</v>
      </c>
      <c r="I942" t="s">
        <v>11210</v>
      </c>
      <c r="J942"/>
      <c r="K942" t="n">
        <v>0.000008033</v>
      </c>
      <c r="L942" t="n">
        <v>0.1881</v>
      </c>
      <c r="M942" t="n">
        <v>0.2217</v>
      </c>
      <c r="N942" t="s">
        <v>1185</v>
      </c>
      <c r="O942"/>
      <c r="P942"/>
      <c r="Q942"/>
      <c r="R942"/>
      <c r="S942"/>
      <c r="T942" t="n">
        <v>0.006</v>
      </c>
      <c r="U942"/>
      <c r="V942" t="s">
        <v>11211</v>
      </c>
      <c r="W942" t="n">
        <v>0.001</v>
      </c>
      <c r="X942" t="n">
        <v>0.228007495403</v>
      </c>
      <c r="Y942" t="s">
        <v>11212</v>
      </c>
      <c r="Z942"/>
      <c r="AA942"/>
      <c r="AB942" t="s">
        <v>211</v>
      </c>
      <c r="AC942" t="s">
        <v>212</v>
      </c>
      <c r="AD942"/>
      <c r="AE942"/>
      <c r="AF942"/>
      <c r="AG942" t="s">
        <v>11213</v>
      </c>
      <c r="AH942"/>
      <c r="AI942"/>
      <c r="AJ942"/>
      <c r="AK942"/>
      <c r="AL942" t="s">
        <v>249</v>
      </c>
      <c r="AM942"/>
      <c r="AN942"/>
      <c r="AO942"/>
      <c r="AP942"/>
      <c r="AQ942"/>
      <c r="AR942"/>
      <c r="AS942"/>
      <c r="AT942"/>
      <c r="AU942"/>
      <c r="AV942"/>
      <c r="AW942"/>
      <c r="AX942"/>
      <c r="AY942"/>
      <c r="AZ942"/>
      <c r="BA942" t="s">
        <v>105</v>
      </c>
      <c r="BB942"/>
      <c r="BC942"/>
      <c r="BD942" t="s">
        <v>107</v>
      </c>
      <c r="BE942" t="s">
        <v>1648</v>
      </c>
      <c r="BF942" t="s">
        <v>1649</v>
      </c>
      <c r="BG942" t="s">
        <v>3150</v>
      </c>
      <c r="BH942" t="s">
        <v>3294</v>
      </c>
      <c r="BI942"/>
      <c r="BJ942"/>
      <c r="BK942"/>
      <c r="BL942"/>
      <c r="BM942"/>
      <c r="BN942"/>
      <c r="BO942" t="n">
        <v>0</v>
      </c>
      <c r="BP942" t="n">
        <v>0</v>
      </c>
      <c r="BQ942" t="n">
        <v>0</v>
      </c>
      <c r="BR942" t="n">
        <v>0</v>
      </c>
      <c r="BS942" t="n">
        <v>0</v>
      </c>
      <c r="BT942" t="n">
        <v>0</v>
      </c>
      <c r="BU942" t="n">
        <v>0</v>
      </c>
      <c r="BV942" t="n">
        <v>0.00006538</v>
      </c>
      <c r="BW942" t="n">
        <v>0.1793</v>
      </c>
      <c r="BX942" t="n">
        <v>0.15</v>
      </c>
      <c r="BY942" t="n">
        <v>0.2131</v>
      </c>
      <c r="BZ942" t="n">
        <v>0.1794</v>
      </c>
      <c r="CA942" t="n">
        <v>0.1818</v>
      </c>
      <c r="CB942" t="n">
        <v>0.2217</v>
      </c>
      <c r="CC942" t="n">
        <v>0.1364</v>
      </c>
      <c r="CD942" t="n">
        <v>0.184</v>
      </c>
      <c r="CE942" t="n">
        <v>0.1866</v>
      </c>
      <c r="CF942" t="n">
        <v>0.1871</v>
      </c>
      <c r="CG942" t="n">
        <v>508</v>
      </c>
      <c r="CH942" t="str">
        <f>=SUBTOTAL(103,CG942)</f>
      </c>
      <c r="CI942" t="str">
        <f>=IF(CH942=1,IFERROR(MAX($CI$1:CI941)+(COUNTIFS($CG$1:CG941,CG942,$CH$1:CH941,1)=0),1),"")</f>
      </c>
    </row>
    <row r="943">
      <c r="A943" t="s">
        <v>1638</v>
      </c>
      <c r="B943" t="s">
        <v>11214</v>
      </c>
      <c r="C943" t="s">
        <v>11215</v>
      </c>
      <c r="D943" t="s">
        <v>1641</v>
      </c>
      <c r="E943" t="s">
        <v>11216</v>
      </c>
      <c r="F943" t="s">
        <v>11217</v>
      </c>
      <c r="G943" t="s">
        <v>92</v>
      </c>
      <c r="H943" t="s">
        <v>93</v>
      </c>
      <c r="I943" t="s">
        <v>11210</v>
      </c>
      <c r="J943"/>
      <c r="K943" t="n">
        <v>0.003064</v>
      </c>
      <c r="L943" t="n">
        <v>0.1811</v>
      </c>
      <c r="M943" t="n">
        <v>0.2262</v>
      </c>
      <c r="N943" t="s">
        <v>1185</v>
      </c>
      <c r="O943"/>
      <c r="P943"/>
      <c r="Q943"/>
      <c r="R943"/>
      <c r="S943"/>
      <c r="T943" t="n">
        <v>0.022</v>
      </c>
      <c r="U943"/>
      <c r="V943" t="s">
        <v>11211</v>
      </c>
      <c r="W943" t="n">
        <v>0.001</v>
      </c>
      <c r="X943" t="n">
        <v>0.233792603016</v>
      </c>
      <c r="Y943" t="s">
        <v>11218</v>
      </c>
      <c r="Z943"/>
      <c r="AA943"/>
      <c r="AB943" t="s">
        <v>211</v>
      </c>
      <c r="AC943" t="s">
        <v>212</v>
      </c>
      <c r="AD943"/>
      <c r="AE943"/>
      <c r="AF943"/>
      <c r="AG943" t="s">
        <v>11219</v>
      </c>
      <c r="AH943"/>
      <c r="AI943"/>
      <c r="AJ943"/>
      <c r="AK943"/>
      <c r="AL943" t="s">
        <v>104</v>
      </c>
      <c r="AM943"/>
      <c r="AN943"/>
      <c r="AO943"/>
      <c r="AP943"/>
      <c r="AQ943"/>
      <c r="AR943"/>
      <c r="AS943"/>
      <c r="AT943"/>
      <c r="AU943"/>
      <c r="AV943"/>
      <c r="AW943"/>
      <c r="AX943"/>
      <c r="AY943"/>
      <c r="AZ943"/>
      <c r="BA943" t="s">
        <v>105</v>
      </c>
      <c r="BB943"/>
      <c r="BC943"/>
      <c r="BD943" t="s">
        <v>107</v>
      </c>
      <c r="BE943" t="s">
        <v>1648</v>
      </c>
      <c r="BF943" t="s">
        <v>1649</v>
      </c>
      <c r="BG943" t="s">
        <v>1721</v>
      </c>
      <c r="BH943" t="s">
        <v>1722</v>
      </c>
      <c r="BI943" t="n">
        <v>0.0018</v>
      </c>
      <c r="BJ943" t="n">
        <v>0</v>
      </c>
      <c r="BK943" t="n">
        <v>0.0014</v>
      </c>
      <c r="BL943" t="n">
        <v>0</v>
      </c>
      <c r="BM943" t="n">
        <v>0.008</v>
      </c>
      <c r="BN943" t="n">
        <v>0</v>
      </c>
      <c r="BO943" t="n">
        <v>0.0009686</v>
      </c>
      <c r="BP943" t="n">
        <v>0.0003488</v>
      </c>
      <c r="BQ943" t="n">
        <v>0</v>
      </c>
      <c r="BR943" t="n">
        <v>0.0004452</v>
      </c>
      <c r="BS943" t="n">
        <v>0.007147</v>
      </c>
      <c r="BT943" t="n">
        <v>0.00496</v>
      </c>
      <c r="BU943" t="n">
        <v>0.001985</v>
      </c>
      <c r="BV943" t="n">
        <v>0.00006537</v>
      </c>
      <c r="BW943" t="n">
        <v>0.1711</v>
      </c>
      <c r="BX943" t="n">
        <v>0.1333</v>
      </c>
      <c r="BY943" t="n">
        <v>0.2033</v>
      </c>
      <c r="BZ943" t="n">
        <v>0.1667</v>
      </c>
      <c r="CA943" t="n">
        <v>0.1667</v>
      </c>
      <c r="CB943" t="n">
        <v>0.2262</v>
      </c>
      <c r="CC943" t="n">
        <v>0.127</v>
      </c>
      <c r="CD943" t="n">
        <v>0.1776</v>
      </c>
      <c r="CE943" t="n">
        <v>0.1758</v>
      </c>
      <c r="CF943" t="n">
        <v>0.1789</v>
      </c>
      <c r="CG943" t="n">
        <v>508</v>
      </c>
      <c r="CH943" t="str">
        <f>=SUBTOTAL(103,CG943)</f>
      </c>
      <c r="CI943" t="str">
        <f>=IF(CH943=1,IFERROR(MAX($CI$1:CI942)+(COUNTIFS($CG$1:CG942,CG943,$CH$1:CH942,1)=0),1),"")</f>
      </c>
    </row>
    <row r="944">
      <c r="A944" t="s">
        <v>1638</v>
      </c>
      <c r="B944" t="s">
        <v>11220</v>
      </c>
      <c r="C944" t="s">
        <v>11221</v>
      </c>
      <c r="D944" t="s">
        <v>1641</v>
      </c>
      <c r="E944" t="s">
        <v>11222</v>
      </c>
      <c r="F944" t="s">
        <v>11223</v>
      </c>
      <c r="G944" t="s">
        <v>92</v>
      </c>
      <c r="H944" t="s">
        <v>93</v>
      </c>
      <c r="I944" t="s">
        <v>11210</v>
      </c>
      <c r="J944"/>
      <c r="K944" t="n">
        <v>0</v>
      </c>
      <c r="L944" t="n">
        <v>0.09845</v>
      </c>
      <c r="M944" t="n">
        <v>0.1306</v>
      </c>
      <c r="N944" t="s">
        <v>1185</v>
      </c>
      <c r="O944"/>
      <c r="P944"/>
      <c r="Q944"/>
      <c r="R944"/>
      <c r="S944"/>
      <c r="T944" t="n">
        <v>0.016</v>
      </c>
      <c r="U944"/>
      <c r="V944" t="s">
        <v>497</v>
      </c>
      <c r="W944" t="n">
        <v>0.001</v>
      </c>
      <c r="X944" t="n">
        <v>0.252795875072</v>
      </c>
      <c r="Y944" t="s">
        <v>11224</v>
      </c>
      <c r="Z944"/>
      <c r="AA944"/>
      <c r="AB944" t="s">
        <v>211</v>
      </c>
      <c r="AC944" t="s">
        <v>212</v>
      </c>
      <c r="AD944"/>
      <c r="AE944"/>
      <c r="AF944"/>
      <c r="AG944" t="s">
        <v>11225</v>
      </c>
      <c r="AH944"/>
      <c r="AI944"/>
      <c r="AJ944"/>
      <c r="AK944"/>
      <c r="AL944" t="s">
        <v>104</v>
      </c>
      <c r="AM944"/>
      <c r="AN944"/>
      <c r="AO944"/>
      <c r="AP944"/>
      <c r="AQ944"/>
      <c r="AR944"/>
      <c r="AS944"/>
      <c r="AT944"/>
      <c r="AU944"/>
      <c r="AV944"/>
      <c r="AW944"/>
      <c r="AX944"/>
      <c r="AY944"/>
      <c r="AZ944"/>
      <c r="BA944" t="s">
        <v>105</v>
      </c>
      <c r="BB944"/>
      <c r="BC944"/>
      <c r="BD944" t="s">
        <v>107</v>
      </c>
      <c r="BE944" t="s">
        <v>1648</v>
      </c>
      <c r="BF944" t="s">
        <v>1649</v>
      </c>
      <c r="BG944" t="s">
        <v>232</v>
      </c>
      <c r="BH944" t="s">
        <v>233</v>
      </c>
      <c r="BI944"/>
      <c r="BJ944"/>
      <c r="BK944"/>
      <c r="BL944"/>
      <c r="BM944"/>
      <c r="BN944"/>
      <c r="BO944" t="n">
        <v>0</v>
      </c>
      <c r="BP944" t="n">
        <v>0</v>
      </c>
      <c r="BQ944" t="n">
        <v>0</v>
      </c>
      <c r="BR944" t="n">
        <v>0</v>
      </c>
      <c r="BS944" t="n">
        <v>0</v>
      </c>
      <c r="BT944" t="n">
        <v>0</v>
      </c>
      <c r="BU944" t="n">
        <v>0</v>
      </c>
      <c r="BV944" t="n">
        <v>0</v>
      </c>
      <c r="BW944" t="n">
        <v>0.09685</v>
      </c>
      <c r="BX944" t="n">
        <v>0.07075</v>
      </c>
      <c r="BY944" t="n">
        <v>0.1155</v>
      </c>
      <c r="BZ944" t="n">
        <v>0.09731</v>
      </c>
      <c r="CA944" t="n">
        <v>0.08377</v>
      </c>
      <c r="CB944" t="n">
        <v>0.1306</v>
      </c>
      <c r="CC944" t="n">
        <v>0.05882</v>
      </c>
      <c r="CD944" t="n">
        <v>0.09159</v>
      </c>
      <c r="CE944" t="n">
        <v>0.09508</v>
      </c>
      <c r="CF944" t="n">
        <v>0.1021</v>
      </c>
      <c r="CG944" t="n">
        <v>508</v>
      </c>
      <c r="CH944" t="str">
        <f>=SUBTOTAL(103,CG944)</f>
      </c>
      <c r="CI944" t="str">
        <f>=IF(CH944=1,IFERROR(MAX($CI$1:CI943)+(COUNTIFS($CG$1:CG943,CG944,$CH$1:CH943,1)=0),1),"")</f>
      </c>
    </row>
    <row r="945">
      <c r="A945" t="s">
        <v>1638</v>
      </c>
      <c r="B945" t="s">
        <v>1666</v>
      </c>
      <c r="C945" t="s">
        <v>1667</v>
      </c>
      <c r="D945" t="s">
        <v>1641</v>
      </c>
      <c r="E945" t="s">
        <v>1668</v>
      </c>
      <c r="F945" t="s">
        <v>1669</v>
      </c>
      <c r="G945" t="s">
        <v>92</v>
      </c>
      <c r="H945" t="s">
        <v>93</v>
      </c>
      <c r="I945" t="s">
        <v>1670</v>
      </c>
      <c r="J945"/>
      <c r="K945" t="n">
        <v>0.00002006</v>
      </c>
      <c r="L945" t="n">
        <v>0.01174</v>
      </c>
      <c r="M945" t="n">
        <v>0.02597</v>
      </c>
      <c r="N945" t="s">
        <v>582</v>
      </c>
      <c r="O945"/>
      <c r="P945"/>
      <c r="Q945"/>
      <c r="R945"/>
      <c r="S945"/>
      <c r="T945" t="n">
        <v>0.088</v>
      </c>
      <c r="U945"/>
      <c r="V945" t="s">
        <v>1671</v>
      </c>
      <c r="W945" t="n">
        <v>10.78</v>
      </c>
      <c r="X945" t="n">
        <v>0.326771706343</v>
      </c>
      <c r="Y945" t="s">
        <v>1672</v>
      </c>
      <c r="Z945"/>
      <c r="AA945"/>
      <c r="AB945" t="s">
        <v>211</v>
      </c>
      <c r="AC945" t="s">
        <v>212</v>
      </c>
      <c r="AD945"/>
      <c r="AE945"/>
      <c r="AF945"/>
      <c r="AG945" t="s">
        <v>1673</v>
      </c>
      <c r="AH945"/>
      <c r="AI945" t="s">
        <v>433</v>
      </c>
      <c r="AJ945" t="s">
        <v>102</v>
      </c>
      <c r="AK945" t="s">
        <v>419</v>
      </c>
      <c r="AL945" t="s">
        <v>228</v>
      </c>
      <c r="AM945" t="n">
        <v>1</v>
      </c>
      <c r="AN945" t="s">
        <v>3605</v>
      </c>
      <c r="AO945" t="n">
        <v>286</v>
      </c>
      <c r="AP945" t="n">
        <v>95</v>
      </c>
      <c r="AQ945" t="n">
        <v>353</v>
      </c>
      <c r="AR945" t="n">
        <v>27</v>
      </c>
      <c r="AS945" t="n">
        <v>0</v>
      </c>
      <c r="AT945" t="n">
        <v>34</v>
      </c>
      <c r="AU945" t="n">
        <v>99</v>
      </c>
      <c r="AV945" t="n">
        <v>85</v>
      </c>
      <c r="AW945" t="n">
        <v>99</v>
      </c>
      <c r="AX945" t="n">
        <v>107329</v>
      </c>
      <c r="AY945"/>
      <c r="AZ945" t="n">
        <v>107329</v>
      </c>
      <c r="BA945" t="s">
        <v>105</v>
      </c>
      <c r="BB945"/>
      <c r="BC945"/>
      <c r="BD945" t="s">
        <v>107</v>
      </c>
      <c r="BE945" t="s">
        <v>1648</v>
      </c>
      <c r="BF945" t="s">
        <v>1649</v>
      </c>
      <c r="BG945" t="s">
        <v>881</v>
      </c>
      <c r="BH945" t="s">
        <v>882</v>
      </c>
      <c r="BI945"/>
      <c r="BJ945"/>
      <c r="BK945"/>
      <c r="BL945"/>
      <c r="BM945"/>
      <c r="BN945"/>
      <c r="BO945" t="n">
        <v>0.0001292</v>
      </c>
      <c r="BP945" t="n">
        <v>0</v>
      </c>
      <c r="BQ945" t="n">
        <v>0</v>
      </c>
      <c r="BR945" t="n">
        <v>0</v>
      </c>
      <c r="BS945" t="n">
        <v>0</v>
      </c>
      <c r="BT945" t="n">
        <v>0.00002654</v>
      </c>
      <c r="BU945" t="n">
        <v>0</v>
      </c>
      <c r="BV945" t="n">
        <v>0</v>
      </c>
      <c r="BW945" t="n">
        <v>0.01223</v>
      </c>
      <c r="BX945" t="n">
        <v>0.006048</v>
      </c>
      <c r="BY945" t="n">
        <v>0.01816</v>
      </c>
      <c r="BZ945" t="n">
        <v>0.008957</v>
      </c>
      <c r="CA945" t="n">
        <v>0.01778</v>
      </c>
      <c r="CB945" t="n">
        <v>0.01587</v>
      </c>
      <c r="CC945" t="n">
        <v>0.02597</v>
      </c>
      <c r="CD945" t="n">
        <v>0.008618</v>
      </c>
      <c r="CE945" t="n">
        <v>0.01495</v>
      </c>
      <c r="CF945" t="n">
        <v>0.01874</v>
      </c>
      <c r="CG945" t="n">
        <v>508</v>
      </c>
      <c r="CH945" t="str">
        <f>=SUBTOTAL(103,CG945)</f>
      </c>
      <c r="CI945" t="str">
        <f>=IF(CH945=1,IFERROR(MAX($CI$1:CI944)+(COUNTIFS($CG$1:CG944,CG945,$CH$1:CH944,1)=0),1),"")</f>
      </c>
    </row>
    <row r="946">
      <c r="A946" t="s">
        <v>1638</v>
      </c>
      <c r="B946" t="s">
        <v>11226</v>
      </c>
      <c r="C946" t="s">
        <v>11227</v>
      </c>
      <c r="D946" t="s">
        <v>1641</v>
      </c>
      <c r="E946" t="s">
        <v>11228</v>
      </c>
      <c r="F946" t="s">
        <v>11229</v>
      </c>
      <c r="G946" t="s">
        <v>92</v>
      </c>
      <c r="H946" t="s">
        <v>93</v>
      </c>
      <c r="I946" t="s">
        <v>1670</v>
      </c>
      <c r="J946"/>
      <c r="K946" t="n">
        <v>0.000004012</v>
      </c>
      <c r="L946" t="n">
        <v>0.01383</v>
      </c>
      <c r="M946" t="n">
        <v>0.03676</v>
      </c>
      <c r="N946" t="s">
        <v>582</v>
      </c>
      <c r="O946"/>
      <c r="P946"/>
      <c r="Q946"/>
      <c r="R946"/>
      <c r="S946"/>
      <c r="T946" t="n">
        <v>0.03</v>
      </c>
      <c r="U946"/>
      <c r="V946" t="s">
        <v>11230</v>
      </c>
      <c r="W946" t="n">
        <v>0.017</v>
      </c>
      <c r="X946" t="n">
        <v>0.225457549095</v>
      </c>
      <c r="Y946" t="s">
        <v>11231</v>
      </c>
      <c r="Z946"/>
      <c r="AA946"/>
      <c r="AB946" t="s">
        <v>211</v>
      </c>
      <c r="AC946" t="s">
        <v>212</v>
      </c>
      <c r="AD946"/>
      <c r="AE946"/>
      <c r="AF946"/>
      <c r="AG946" t="s">
        <v>11232</v>
      </c>
      <c r="AH946"/>
      <c r="AI946"/>
      <c r="AJ946"/>
      <c r="AK946"/>
      <c r="AL946" t="s">
        <v>104</v>
      </c>
      <c r="AM946"/>
      <c r="AN946"/>
      <c r="AO946"/>
      <c r="AP946"/>
      <c r="AQ946"/>
      <c r="AR946"/>
      <c r="AS946"/>
      <c r="AT946"/>
      <c r="AU946"/>
      <c r="AV946"/>
      <c r="AW946"/>
      <c r="AX946"/>
      <c r="AY946"/>
      <c r="AZ946"/>
      <c r="BA946" t="s">
        <v>105</v>
      </c>
      <c r="BB946"/>
      <c r="BC946"/>
      <c r="BD946" t="s">
        <v>107</v>
      </c>
      <c r="BE946" t="s">
        <v>1648</v>
      </c>
      <c r="BF946" t="s">
        <v>1649</v>
      </c>
      <c r="BG946" t="s">
        <v>812</v>
      </c>
      <c r="BH946" t="s">
        <v>3096</v>
      </c>
      <c r="BI946"/>
      <c r="BJ946"/>
      <c r="BK946"/>
      <c r="BL946"/>
      <c r="BM946"/>
      <c r="BN946"/>
      <c r="BO946" t="n">
        <v>0</v>
      </c>
      <c r="BP946" t="n">
        <v>0</v>
      </c>
      <c r="BQ946" t="n">
        <v>0</v>
      </c>
      <c r="BR946" t="n">
        <v>0</v>
      </c>
      <c r="BS946" t="n">
        <v>0</v>
      </c>
      <c r="BT946" t="n">
        <v>0.000008849</v>
      </c>
      <c r="BU946" t="n">
        <v>0</v>
      </c>
      <c r="BV946" t="n">
        <v>0</v>
      </c>
      <c r="BW946" t="n">
        <v>0.01451</v>
      </c>
      <c r="BX946" t="n">
        <v>0.006073</v>
      </c>
      <c r="BY946" t="n">
        <v>0.0196</v>
      </c>
      <c r="BZ946" t="n">
        <v>0.007829</v>
      </c>
      <c r="CA946" t="n">
        <v>0.0193</v>
      </c>
      <c r="CB946" t="n">
        <v>0.01807</v>
      </c>
      <c r="CC946" t="n">
        <v>0.03676</v>
      </c>
      <c r="CD946" t="n">
        <v>0.01095</v>
      </c>
      <c r="CE946" t="n">
        <v>0.01789</v>
      </c>
      <c r="CF946" t="n">
        <v>0.02021</v>
      </c>
      <c r="CG946" t="n">
        <v>508</v>
      </c>
      <c r="CH946" t="str">
        <f>=SUBTOTAL(103,CG946)</f>
      </c>
      <c r="CI946" t="str">
        <f>=IF(CH946=1,IFERROR(MAX($CI$1:CI945)+(COUNTIFS($CG$1:CG945,CG946,$CH$1:CH945,1)=0),1),"")</f>
      </c>
    </row>
    <row r="947">
      <c r="A947" t="s">
        <v>1638</v>
      </c>
      <c r="B947" t="s">
        <v>11233</v>
      </c>
      <c r="C947" t="s">
        <v>11234</v>
      </c>
      <c r="D947" t="s">
        <v>1641</v>
      </c>
      <c r="E947" t="s">
        <v>11235</v>
      </c>
      <c r="F947" t="s">
        <v>11236</v>
      </c>
      <c r="G947" t="s">
        <v>92</v>
      </c>
      <c r="H947" t="s">
        <v>93</v>
      </c>
      <c r="I947" t="s">
        <v>11237</v>
      </c>
      <c r="J947"/>
      <c r="K947" t="n">
        <v>0.007417</v>
      </c>
      <c r="L947" t="n">
        <v>0.02444</v>
      </c>
      <c r="M947" t="n">
        <v>0.1225</v>
      </c>
      <c r="N947" t="s">
        <v>993</v>
      </c>
      <c r="O947"/>
      <c r="P947"/>
      <c r="Q947"/>
      <c r="R947"/>
      <c r="S947"/>
      <c r="T947" t="n">
        <v>0.029</v>
      </c>
      <c r="U947"/>
      <c r="V947" t="s">
        <v>11238</v>
      </c>
      <c r="W947" t="n">
        <v>2.97</v>
      </c>
      <c r="X947" t="n">
        <v>0.28318798542</v>
      </c>
      <c r="Y947" t="s">
        <v>11239</v>
      </c>
      <c r="Z947"/>
      <c r="AA947"/>
      <c r="AB947" t="s">
        <v>211</v>
      </c>
      <c r="AC947" t="s">
        <v>212</v>
      </c>
      <c r="AD947"/>
      <c r="AE947"/>
      <c r="AF947"/>
      <c r="AG947" t="s">
        <v>11240</v>
      </c>
      <c r="AH947"/>
      <c r="AI947"/>
      <c r="AJ947"/>
      <c r="AK947"/>
      <c r="AL947" t="s">
        <v>125</v>
      </c>
      <c r="AM947"/>
      <c r="AN947"/>
      <c r="AO947"/>
      <c r="AP947"/>
      <c r="AQ947"/>
      <c r="AR947"/>
      <c r="AS947"/>
      <c r="AT947"/>
      <c r="AU947"/>
      <c r="AV947"/>
      <c r="AW947"/>
      <c r="AX947"/>
      <c r="AY947"/>
      <c r="AZ947"/>
      <c r="BA947" t="s">
        <v>105</v>
      </c>
      <c r="BB947"/>
      <c r="BC947"/>
      <c r="BD947" t="s">
        <v>107</v>
      </c>
      <c r="BE947" t="s">
        <v>1648</v>
      </c>
      <c r="BF947" t="s">
        <v>1649</v>
      </c>
      <c r="BG947" t="s">
        <v>334</v>
      </c>
      <c r="BH947" t="s">
        <v>11241</v>
      </c>
      <c r="BI947" t="n">
        <v>0.0347</v>
      </c>
      <c r="BJ947" t="n">
        <v>0.1225</v>
      </c>
      <c r="BK947" t="n">
        <v>0.0144</v>
      </c>
      <c r="BL947" t="n">
        <v>0</v>
      </c>
      <c r="BM947" t="n">
        <v>0.001</v>
      </c>
      <c r="BN947" t="n">
        <v>0.001</v>
      </c>
      <c r="BO947" t="n">
        <v>0.08965</v>
      </c>
      <c r="BP947" t="n">
        <v>0.004489</v>
      </c>
      <c r="BQ947" t="n">
        <v>0.00158</v>
      </c>
      <c r="BR947" t="n">
        <v>0.00005807</v>
      </c>
      <c r="BS947" t="n">
        <v>0.0004966</v>
      </c>
      <c r="BT947" t="n">
        <v>0.001108</v>
      </c>
      <c r="BU947" t="n">
        <v>0.003626</v>
      </c>
      <c r="BV947" t="n">
        <v>0.00133</v>
      </c>
      <c r="BW947" t="n">
        <v>0.08478</v>
      </c>
      <c r="BX947" t="n">
        <v>0</v>
      </c>
      <c r="BY947" t="n">
        <v>0.01032</v>
      </c>
      <c r="BZ947" t="n">
        <v>0</v>
      </c>
      <c r="CA947" t="n">
        <v>0.0001953</v>
      </c>
      <c r="CB947" t="n">
        <v>0</v>
      </c>
      <c r="CC947" t="n">
        <v>0</v>
      </c>
      <c r="CD947" t="n">
        <v>0.0002536</v>
      </c>
      <c r="CE947" t="n">
        <v>0.01678</v>
      </c>
      <c r="CF947" t="n">
        <v>0.0006427</v>
      </c>
      <c r="CG947" t="n">
        <v>508</v>
      </c>
      <c r="CH947" t="str">
        <f>=SUBTOTAL(103,CG947)</f>
      </c>
      <c r="CI947" t="str">
        <f>=IF(CH947=1,IFERROR(MAX($CI$1:CI946)+(COUNTIFS($CG$1:CG946,CG947,$CH$1:CH946,1)=0),1),"")</f>
      </c>
    </row>
    <row r="948">
      <c r="A948" t="s">
        <v>1638</v>
      </c>
      <c r="B948" t="s">
        <v>11242</v>
      </c>
      <c r="C948" t="s">
        <v>11243</v>
      </c>
      <c r="D948" t="s">
        <v>1641</v>
      </c>
      <c r="E948" t="s">
        <v>11244</v>
      </c>
      <c r="F948" t="s">
        <v>11245</v>
      </c>
      <c r="G948" t="s">
        <v>92</v>
      </c>
      <c r="H948" t="s">
        <v>93</v>
      </c>
      <c r="I948" t="s">
        <v>11246</v>
      </c>
      <c r="J948"/>
      <c r="K948" t="n">
        <v>0.0006703</v>
      </c>
      <c r="L948" t="n">
        <v>0.003135</v>
      </c>
      <c r="M948" t="n">
        <v>0.01634</v>
      </c>
      <c r="N948" t="s">
        <v>207</v>
      </c>
      <c r="O948"/>
      <c r="P948"/>
      <c r="Q948"/>
      <c r="R948"/>
      <c r="S948"/>
      <c r="T948" t="n">
        <v>0.038</v>
      </c>
      <c r="U948"/>
      <c r="V948" t="s">
        <v>11247</v>
      </c>
      <c r="W948" t="n">
        <v>0.004</v>
      </c>
      <c r="X948" t="n">
        <v>0.287016540766</v>
      </c>
      <c r="Y948" t="s">
        <v>11248</v>
      </c>
      <c r="Z948"/>
      <c r="AA948"/>
      <c r="AB948" t="s">
        <v>211</v>
      </c>
      <c r="AC948" t="s">
        <v>212</v>
      </c>
      <c r="AD948"/>
      <c r="AE948"/>
      <c r="AF948"/>
      <c r="AG948" t="s">
        <v>11249</v>
      </c>
      <c r="AH948"/>
      <c r="AI948"/>
      <c r="AJ948"/>
      <c r="AK948"/>
      <c r="AL948" t="s">
        <v>125</v>
      </c>
      <c r="AM948"/>
      <c r="AN948"/>
      <c r="AO948"/>
      <c r="AP948"/>
      <c r="AQ948"/>
      <c r="AR948"/>
      <c r="AS948"/>
      <c r="AT948"/>
      <c r="AU948"/>
      <c r="AV948"/>
      <c r="AW948"/>
      <c r="AX948"/>
      <c r="AY948"/>
      <c r="AZ948"/>
      <c r="BA948" t="s">
        <v>105</v>
      </c>
      <c r="BB948"/>
      <c r="BC948"/>
      <c r="BD948" t="s">
        <v>107</v>
      </c>
      <c r="BE948" t="s">
        <v>1648</v>
      </c>
      <c r="BF948" t="s">
        <v>1649</v>
      </c>
      <c r="BG948" t="s">
        <v>291</v>
      </c>
      <c r="BH948" t="s">
        <v>11250</v>
      </c>
      <c r="BI948" t="n">
        <v>0.0016</v>
      </c>
      <c r="BJ948" t="n">
        <v>0</v>
      </c>
      <c r="BK948" t="n">
        <v>0</v>
      </c>
      <c r="BL948" t="n">
        <v>0</v>
      </c>
      <c r="BM948" t="n">
        <v>0</v>
      </c>
      <c r="BN948" t="n">
        <v>0.0082</v>
      </c>
      <c r="BO948" t="n">
        <v>0</v>
      </c>
      <c r="BP948" t="n">
        <v>0</v>
      </c>
      <c r="BQ948" t="n">
        <v>0</v>
      </c>
      <c r="BR948" t="n">
        <v>0.00005564</v>
      </c>
      <c r="BS948" t="n">
        <v>0</v>
      </c>
      <c r="BT948" t="n">
        <v>0.00002656</v>
      </c>
      <c r="BU948" t="n">
        <v>0.0006612</v>
      </c>
      <c r="BV948" t="n">
        <v>0.005196</v>
      </c>
      <c r="BW948" t="n">
        <v>0.002273</v>
      </c>
      <c r="BX948" t="n">
        <v>0.002128</v>
      </c>
      <c r="BY948" t="n">
        <v>0.005029</v>
      </c>
      <c r="BZ948" t="n">
        <v>0.002747</v>
      </c>
      <c r="CA948" t="n">
        <v>0.002045</v>
      </c>
      <c r="CB948" t="n">
        <v>0.003751</v>
      </c>
      <c r="CC948" t="n">
        <v>0</v>
      </c>
      <c r="CD948" t="n">
        <v>0.002295</v>
      </c>
      <c r="CE948" t="n">
        <v>0.004621</v>
      </c>
      <c r="CF948" t="n">
        <v>0.01634</v>
      </c>
      <c r="CG948" t="n">
        <v>508</v>
      </c>
      <c r="CH948" t="str">
        <f>=SUBTOTAL(103,CG948)</f>
      </c>
      <c r="CI948" t="str">
        <f>=IF(CH948=1,IFERROR(MAX($CI$1:CI947)+(COUNTIFS($CG$1:CG947,CG948,$CH$1:CH947,1)=0),1),"")</f>
      </c>
    </row>
    <row r="949">
      <c r="A949" t="s">
        <v>1638</v>
      </c>
      <c r="B949" t="s">
        <v>11251</v>
      </c>
      <c r="C949" t="s">
        <v>11252</v>
      </c>
      <c r="D949" t="s">
        <v>1641</v>
      </c>
      <c r="E949" t="s">
        <v>11253</v>
      </c>
      <c r="F949" t="s">
        <v>11254</v>
      </c>
      <c r="G949" t="s">
        <v>92</v>
      </c>
      <c r="H949" t="s">
        <v>93</v>
      </c>
      <c r="I949" t="s">
        <v>11246</v>
      </c>
      <c r="J949"/>
      <c r="K949"/>
      <c r="L949" t="n">
        <v>0.004214</v>
      </c>
      <c r="M949" t="n">
        <v>0.007119</v>
      </c>
      <c r="N949" t="s">
        <v>207</v>
      </c>
      <c r="O949"/>
      <c r="P949"/>
      <c r="Q949"/>
      <c r="R949"/>
      <c r="S949"/>
      <c r="T949" t="n">
        <v>0.022</v>
      </c>
      <c r="U949"/>
      <c r="V949" t="s">
        <v>552</v>
      </c>
      <c r="W949" t="n">
        <v>0.003</v>
      </c>
      <c r="X949" t="n">
        <v>0.248361706734</v>
      </c>
      <c r="Y949" t="s">
        <v>11255</v>
      </c>
      <c r="Z949"/>
      <c r="AA949"/>
      <c r="AB949" t="s">
        <v>211</v>
      </c>
      <c r="AC949" t="s">
        <v>212</v>
      </c>
      <c r="AD949"/>
      <c r="AE949"/>
      <c r="AF949"/>
      <c r="AG949" t="s">
        <v>11256</v>
      </c>
      <c r="AH949"/>
      <c r="AI949"/>
      <c r="AJ949"/>
      <c r="AK949"/>
      <c r="AL949" t="s">
        <v>104</v>
      </c>
      <c r="AM949"/>
      <c r="AN949"/>
      <c r="AO949"/>
      <c r="AP949"/>
      <c r="AQ949"/>
      <c r="AR949"/>
      <c r="AS949"/>
      <c r="AT949"/>
      <c r="AU949"/>
      <c r="AV949"/>
      <c r="AW949"/>
      <c r="AX949"/>
      <c r="AY949"/>
      <c r="AZ949"/>
      <c r="BA949" t="s">
        <v>105</v>
      </c>
      <c r="BB949"/>
      <c r="BC949"/>
      <c r="BD949" t="s">
        <v>107</v>
      </c>
      <c r="BE949" t="s">
        <v>1648</v>
      </c>
      <c r="BF949" t="s">
        <v>1649</v>
      </c>
      <c r="BG949" t="s">
        <v>232</v>
      </c>
      <c r="BH949" t="s">
        <v>233</v>
      </c>
      <c r="BI949"/>
      <c r="BJ949"/>
      <c r="BK949"/>
      <c r="BL949"/>
      <c r="BM949"/>
      <c r="BN949"/>
      <c r="BO949"/>
      <c r="BP949"/>
      <c r="BQ949"/>
      <c r="BR949"/>
      <c r="BS949"/>
      <c r="BT949"/>
      <c r="BU949"/>
      <c r="BV949"/>
      <c r="BW949" t="n">
        <v>0.003413</v>
      </c>
      <c r="BX949" t="n">
        <v>0.002101</v>
      </c>
      <c r="BY949" t="n">
        <v>0.006916</v>
      </c>
      <c r="BZ949" t="n">
        <v>0.002904</v>
      </c>
      <c r="CA949" t="n">
        <v>0.003827</v>
      </c>
      <c r="CB949" t="n">
        <v>0.004094</v>
      </c>
      <c r="CC949" t="n">
        <v>0.005102</v>
      </c>
      <c r="CD949" t="n">
        <v>0.003986</v>
      </c>
      <c r="CE949" t="n">
        <v>0.004753</v>
      </c>
      <c r="CF949" t="n">
        <v>0.007119</v>
      </c>
      <c r="CG949" t="n">
        <v>508</v>
      </c>
      <c r="CH949" t="str">
        <f>=SUBTOTAL(103,CG949)</f>
      </c>
      <c r="CI949" t="str">
        <f>=IF(CH949=1,IFERROR(MAX($CI$1:CI948)+(COUNTIFS($CG$1:CG948,CG949,$CH$1:CH948,1)=0),1),"")</f>
      </c>
    </row>
    <row r="950">
      <c r="A950" t="s">
        <v>1638</v>
      </c>
      <c r="B950" t="s">
        <v>1674</v>
      </c>
      <c r="C950" t="s">
        <v>1675</v>
      </c>
      <c r="D950" t="s">
        <v>1641</v>
      </c>
      <c r="E950" t="s">
        <v>1676</v>
      </c>
      <c r="F950" t="s">
        <v>1677</v>
      </c>
      <c r="G950" t="s">
        <v>92</v>
      </c>
      <c r="H950" t="s">
        <v>93</v>
      </c>
      <c r="I950" t="s">
        <v>1678</v>
      </c>
      <c r="J950"/>
      <c r="K950" t="n">
        <v>0.004576</v>
      </c>
      <c r="L950" t="n">
        <v>0.004549</v>
      </c>
      <c r="M950" t="n">
        <v>0.03374</v>
      </c>
      <c r="N950" t="s">
        <v>1185</v>
      </c>
      <c r="O950"/>
      <c r="P950"/>
      <c r="Q950"/>
      <c r="R950"/>
      <c r="S950"/>
      <c r="T950" t="n">
        <v>0.062</v>
      </c>
      <c r="U950"/>
      <c r="V950" t="s">
        <v>244</v>
      </c>
      <c r="W950" t="n">
        <v>0.106</v>
      </c>
      <c r="X950" t="n">
        <v>0.194702148438</v>
      </c>
      <c r="Y950" t="s">
        <v>1679</v>
      </c>
      <c r="Z950"/>
      <c r="AA950"/>
      <c r="AB950" t="s">
        <v>211</v>
      </c>
      <c r="AC950" t="s">
        <v>212</v>
      </c>
      <c r="AD950"/>
      <c r="AE950"/>
      <c r="AF950"/>
      <c r="AG950" t="s">
        <v>1680</v>
      </c>
      <c r="AH950"/>
      <c r="AI950" t="s">
        <v>419</v>
      </c>
      <c r="AJ950" t="s">
        <v>102</v>
      </c>
      <c r="AK950" t="s">
        <v>419</v>
      </c>
      <c r="AL950" t="s">
        <v>249</v>
      </c>
      <c r="AM950" t="n">
        <v>1</v>
      </c>
      <c r="AN950" t="s">
        <v>3605</v>
      </c>
      <c r="AO950" t="n">
        <v>92</v>
      </c>
      <c r="AP950" t="n">
        <v>112</v>
      </c>
      <c r="AQ950" t="n">
        <v>96</v>
      </c>
      <c r="AR950" t="n">
        <v>106</v>
      </c>
      <c r="AS950" t="n">
        <v>0</v>
      </c>
      <c r="AT950" t="n">
        <v>95</v>
      </c>
      <c r="AU950" t="n">
        <v>99</v>
      </c>
      <c r="AV950" t="n">
        <v>99</v>
      </c>
      <c r="AW950" t="n">
        <v>99</v>
      </c>
      <c r="AX950" t="n">
        <v>107329</v>
      </c>
      <c r="AY950"/>
      <c r="AZ950" t="n">
        <v>107329</v>
      </c>
      <c r="BA950" t="s">
        <v>105</v>
      </c>
      <c r="BB950"/>
      <c r="BC950"/>
      <c r="BD950" t="s">
        <v>107</v>
      </c>
      <c r="BE950" t="s">
        <v>1648</v>
      </c>
      <c r="BF950" t="s">
        <v>1649</v>
      </c>
      <c r="BG950" t="s">
        <v>403</v>
      </c>
      <c r="BH950" t="s">
        <v>1681</v>
      </c>
      <c r="BI950" t="n">
        <v>0.0024</v>
      </c>
      <c r="BJ950" t="n">
        <v>0</v>
      </c>
      <c r="BK950" t="n">
        <v>0.0014</v>
      </c>
      <c r="BL950" t="n">
        <v>0</v>
      </c>
      <c r="BM950" t="n">
        <v>0.007</v>
      </c>
      <c r="BN950" t="n">
        <v>0.0041</v>
      </c>
      <c r="BO950" t="n">
        <v>0.0004521</v>
      </c>
      <c r="BP950" t="n">
        <v>0.00145</v>
      </c>
      <c r="BQ950" t="n">
        <v>0.0006968</v>
      </c>
      <c r="BR950" t="n">
        <v>0.0003341</v>
      </c>
      <c r="BS950" t="n">
        <v>0.02725</v>
      </c>
      <c r="BT950" t="n">
        <v>0.003546</v>
      </c>
      <c r="BU950" t="n">
        <v>0.004145</v>
      </c>
      <c r="BV950" t="n">
        <v>0.001897</v>
      </c>
      <c r="BW950" t="n">
        <v>0.0007966</v>
      </c>
      <c r="BX950" t="n">
        <v>0</v>
      </c>
      <c r="BY950" t="n">
        <v>0.001898</v>
      </c>
      <c r="BZ950" t="n">
        <v>0.000288</v>
      </c>
      <c r="CA950" t="n">
        <v>0</v>
      </c>
      <c r="CB950" t="n">
        <v>0.03374</v>
      </c>
      <c r="CC950" t="n">
        <v>0</v>
      </c>
      <c r="CD950" t="n">
        <v>0.003705</v>
      </c>
      <c r="CE950" t="n">
        <v>0.002392</v>
      </c>
      <c r="CF950" t="n">
        <v>0.002902</v>
      </c>
      <c r="CG950" t="n">
        <v>508</v>
      </c>
      <c r="CH950" t="str">
        <f>=SUBTOTAL(103,CG950)</f>
      </c>
      <c r="CI950" t="str">
        <f>=IF(CH950=1,IFERROR(MAX($CI$1:CI949)+(COUNTIFS($CG$1:CG949,CG950,$CH$1:CH949,1)=0),1),"")</f>
      </c>
    </row>
    <row r="951">
      <c r="A951" t="s">
        <v>11257</v>
      </c>
      <c r="B951" t="s">
        <v>11258</v>
      </c>
      <c r="C951" t="s">
        <v>11259</v>
      </c>
      <c r="D951" t="s">
        <v>11260</v>
      </c>
      <c r="E951" t="s">
        <v>11261</v>
      </c>
      <c r="F951" t="s">
        <v>11262</v>
      </c>
      <c r="G951" t="s">
        <v>92</v>
      </c>
      <c r="H951" t="s">
        <v>93</v>
      </c>
      <c r="I951" t="s">
        <v>175</v>
      </c>
      <c r="J951"/>
      <c r="K951" t="n">
        <v>0.0002787</v>
      </c>
      <c r="L951" t="n">
        <v>0.0001972</v>
      </c>
      <c r="M951" t="n">
        <v>0.004037</v>
      </c>
      <c r="N951" t="s">
        <v>159</v>
      </c>
      <c r="O951"/>
      <c r="P951"/>
      <c r="Q951"/>
      <c r="R951" t="s">
        <v>11263</v>
      </c>
      <c r="S951" t="s">
        <v>11264</v>
      </c>
      <c r="T951" t="n">
        <v>0.068</v>
      </c>
      <c r="U951" t="s">
        <v>6233</v>
      </c>
      <c r="V951" t="s">
        <v>6215</v>
      </c>
      <c r="W951" t="n">
        <v>17.97</v>
      </c>
      <c r="X951" t="n">
        <v>0.472659051418</v>
      </c>
      <c r="Y951" t="s">
        <v>11265</v>
      </c>
      <c r="Z951"/>
      <c r="AA951"/>
      <c r="AB951" t="s">
        <v>1797</v>
      </c>
      <c r="AC951" t="s">
        <v>11266</v>
      </c>
      <c r="AD951" t="s">
        <v>11267</v>
      </c>
      <c r="AE951" t="s">
        <v>247</v>
      </c>
      <c r="AF951" t="s">
        <v>11268</v>
      </c>
      <c r="AG951" t="s">
        <v>11269</v>
      </c>
      <c r="AH951"/>
      <c r="AI951" t="s">
        <v>433</v>
      </c>
      <c r="AJ951" t="s">
        <v>102</v>
      </c>
      <c r="AK951" t="s">
        <v>419</v>
      </c>
      <c r="AL951" t="s">
        <v>104</v>
      </c>
      <c r="AM951" t="n">
        <v>1</v>
      </c>
      <c r="AN951"/>
      <c r="AO951" t="n">
        <v>159</v>
      </c>
      <c r="AP951" t="n">
        <v>35</v>
      </c>
      <c r="AQ951" t="n">
        <v>200</v>
      </c>
      <c r="AR951" t="n">
        <v>171</v>
      </c>
      <c r="AS951" t="n">
        <v>0</v>
      </c>
      <c r="AT951" t="n">
        <v>190</v>
      </c>
      <c r="AU951" t="n">
        <v>99</v>
      </c>
      <c r="AV951" t="n">
        <v>95</v>
      </c>
      <c r="AW951" t="n">
        <v>99</v>
      </c>
      <c r="AX951" t="n">
        <v>107329</v>
      </c>
      <c r="AY951"/>
      <c r="AZ951" t="n">
        <v>107329</v>
      </c>
      <c r="BA951"/>
      <c r="BB951"/>
      <c r="BC951"/>
      <c r="BD951" t="s">
        <v>107</v>
      </c>
      <c r="BE951" t="s">
        <v>11270</v>
      </c>
      <c r="BF951" t="s">
        <v>11271</v>
      </c>
      <c r="BG951" t="s">
        <v>987</v>
      </c>
      <c r="BH951" t="s">
        <v>988</v>
      </c>
      <c r="BI951" t="n">
        <v>0.0002</v>
      </c>
      <c r="BJ951" t="n">
        <v>0</v>
      </c>
      <c r="BK951" t="n">
        <v>0.0014</v>
      </c>
      <c r="BL951" t="n">
        <v>0</v>
      </c>
      <c r="BM951" t="n">
        <v>0</v>
      </c>
      <c r="BN951" t="n">
        <v>0</v>
      </c>
      <c r="BO951" t="n">
        <v>0</v>
      </c>
      <c r="BP951" t="n">
        <v>0.00008676</v>
      </c>
      <c r="BQ951" t="n">
        <v>0.003972</v>
      </c>
      <c r="BR951" t="n">
        <v>0.00005438</v>
      </c>
      <c r="BS951" t="n">
        <v>0.0002778</v>
      </c>
      <c r="BT951" t="n">
        <v>0.0001233</v>
      </c>
      <c r="BU951" t="n">
        <v>0.0008162</v>
      </c>
      <c r="BV951" t="n">
        <v>0.00003266</v>
      </c>
      <c r="BW951" t="n">
        <v>0.00002413</v>
      </c>
      <c r="BX951" t="n">
        <v>0</v>
      </c>
      <c r="BY951" t="n">
        <v>0.000131</v>
      </c>
      <c r="BZ951" t="n">
        <v>0.004037</v>
      </c>
      <c r="CA951" t="n">
        <v>0.0001929</v>
      </c>
      <c r="CB951" t="n">
        <v>0.0001884</v>
      </c>
      <c r="CC951" t="n">
        <v>0</v>
      </c>
      <c r="CD951" t="n">
        <v>0.000147</v>
      </c>
      <c r="CE951" t="n">
        <v>0</v>
      </c>
      <c r="CF951" t="n">
        <v>0</v>
      </c>
      <c r="CG951" t="n">
        <v>509</v>
      </c>
      <c r="CH951" t="str">
        <f>=SUBTOTAL(103,CG951)</f>
      </c>
      <c r="CI951" t="str">
        <f>=IF(CH951=1,IFERROR(MAX($CI$1:CI950)+(COUNTIFS($CG$1:CG950,CG951,$CH$1:CH950,1)=0),1),"")</f>
      </c>
    </row>
    <row r="952">
      <c r="A952" t="s">
        <v>11272</v>
      </c>
      <c r="B952" t="s">
        <v>11273</v>
      </c>
      <c r="C952" t="s">
        <v>11274</v>
      </c>
      <c r="D952" t="s">
        <v>11275</v>
      </c>
      <c r="E952" t="s">
        <v>11276</v>
      </c>
      <c r="F952" t="s">
        <v>11277</v>
      </c>
      <c r="G952" t="s">
        <v>92</v>
      </c>
      <c r="H952" t="s">
        <v>93</v>
      </c>
      <c r="I952" t="s">
        <v>7755</v>
      </c>
      <c r="J952"/>
      <c r="K952" t="n">
        <v>0</v>
      </c>
      <c r="L952" t="n">
        <v>0.0001362</v>
      </c>
      <c r="M952" t="n">
        <v>0.004135</v>
      </c>
      <c r="N952" t="s">
        <v>159</v>
      </c>
      <c r="O952"/>
      <c r="P952"/>
      <c r="Q952"/>
      <c r="R952"/>
      <c r="S952"/>
      <c r="T952" t="n">
        <v>0.044</v>
      </c>
      <c r="U952" t="s">
        <v>3008</v>
      </c>
      <c r="V952" t="s">
        <v>244</v>
      </c>
      <c r="W952" t="n">
        <v>20.5</v>
      </c>
      <c r="X952" t="n">
        <v>0.820499479771</v>
      </c>
      <c r="Y952" t="s">
        <v>11278</v>
      </c>
      <c r="Z952"/>
      <c r="AA952"/>
      <c r="AB952" t="s">
        <v>265</v>
      </c>
      <c r="AC952" t="s">
        <v>266</v>
      </c>
      <c r="AD952"/>
      <c r="AE952"/>
      <c r="AF952" t="s">
        <v>11279</v>
      </c>
      <c r="AG952" t="s">
        <v>11280</v>
      </c>
      <c r="AH952"/>
      <c r="AI952" t="s">
        <v>433</v>
      </c>
      <c r="AJ952" t="s">
        <v>102</v>
      </c>
      <c r="AK952" t="s">
        <v>419</v>
      </c>
      <c r="AL952" t="s">
        <v>104</v>
      </c>
      <c r="AM952" t="n">
        <v>1</v>
      </c>
      <c r="AN952"/>
      <c r="AO952" t="n">
        <v>24</v>
      </c>
      <c r="AP952" t="n">
        <v>21</v>
      </c>
      <c r="AQ952" t="n">
        <v>21</v>
      </c>
      <c r="AR952" t="n">
        <v>17</v>
      </c>
      <c r="AS952" t="n">
        <v>0</v>
      </c>
      <c r="AT952" t="n">
        <v>25</v>
      </c>
      <c r="AU952" t="n">
        <v>99</v>
      </c>
      <c r="AV952" t="n">
        <v>61</v>
      </c>
      <c r="AW952" t="n">
        <v>99</v>
      </c>
      <c r="AX952" t="n">
        <v>107329</v>
      </c>
      <c r="AY952"/>
      <c r="AZ952" t="n">
        <v>107329</v>
      </c>
      <c r="BA952"/>
      <c r="BB952"/>
      <c r="BC952"/>
      <c r="BD952" t="s">
        <v>107</v>
      </c>
      <c r="BE952" t="s">
        <v>11281</v>
      </c>
      <c r="BF952" t="s">
        <v>11282</v>
      </c>
      <c r="BG952" t="s">
        <v>272</v>
      </c>
      <c r="BH952" t="s">
        <v>273</v>
      </c>
      <c r="BI952"/>
      <c r="BJ952"/>
      <c r="BK952"/>
      <c r="BL952"/>
      <c r="BM952"/>
      <c r="BN952"/>
      <c r="BO952"/>
      <c r="BP952" t="n">
        <v>0</v>
      </c>
      <c r="BQ952"/>
      <c r="BR952"/>
      <c r="BS952" t="n">
        <v>0</v>
      </c>
      <c r="BT952" t="n">
        <v>0</v>
      </c>
      <c r="BU952" t="n">
        <v>0</v>
      </c>
      <c r="BV952"/>
      <c r="BW952" t="n">
        <v>0.00002451</v>
      </c>
      <c r="BX952" t="n">
        <v>0</v>
      </c>
      <c r="BY952" t="n">
        <v>0.0001353</v>
      </c>
      <c r="BZ952" t="n">
        <v>0.004135</v>
      </c>
      <c r="CA952" t="n">
        <v>0</v>
      </c>
      <c r="CB952" t="n">
        <v>0</v>
      </c>
      <c r="CC952" t="n">
        <v>0</v>
      </c>
      <c r="CD952" t="n">
        <v>0.00004548</v>
      </c>
      <c r="CE952" t="n">
        <v>0</v>
      </c>
      <c r="CF952" t="n">
        <v>0</v>
      </c>
      <c r="CG952" t="n">
        <v>510</v>
      </c>
      <c r="CH952" t="str">
        <f>=SUBTOTAL(103,CG952)</f>
      </c>
      <c r="CI952" t="str">
        <f>=IF(CH952=1,IFERROR(MAX($CI$1:CI951)+(COUNTIFS($CG$1:CG951,CG952,$CH$1:CH951,1)=0),1),"")</f>
      </c>
    </row>
    <row r="953">
      <c r="A953" t="s">
        <v>11283</v>
      </c>
      <c r="B953" t="s">
        <v>11284</v>
      </c>
      <c r="C953" t="s">
        <v>11285</v>
      </c>
      <c r="D953" t="s">
        <v>11286</v>
      </c>
      <c r="E953" t="s">
        <v>11287</v>
      </c>
      <c r="F953" t="s">
        <v>11288</v>
      </c>
      <c r="G953" t="s">
        <v>92</v>
      </c>
      <c r="H953" t="s">
        <v>93</v>
      </c>
      <c r="I953" t="s">
        <v>240</v>
      </c>
      <c r="J953"/>
      <c r="K953" t="n">
        <v>0.002359</v>
      </c>
      <c r="L953" t="n">
        <v>0.00001999</v>
      </c>
      <c r="M953" t="n">
        <v>0.01721</v>
      </c>
      <c r="N953" t="s">
        <v>138</v>
      </c>
      <c r="O953"/>
      <c r="P953"/>
      <c r="Q953"/>
      <c r="R953"/>
      <c r="S953"/>
      <c r="T953" t="n">
        <v>0.162</v>
      </c>
      <c r="U953" t="s">
        <v>1330</v>
      </c>
      <c r="V953" t="s">
        <v>1943</v>
      </c>
      <c r="W953" t="n">
        <v>11.41</v>
      </c>
      <c r="X953" t="n">
        <v>0.390998959541</v>
      </c>
      <c r="Y953" t="s">
        <v>11289</v>
      </c>
      <c r="Z953"/>
      <c r="AA953"/>
      <c r="AB953" t="s">
        <v>4381</v>
      </c>
      <c r="AC953" t="s">
        <v>11290</v>
      </c>
      <c r="AD953"/>
      <c r="AE953"/>
      <c r="AF953"/>
      <c r="AG953" t="s">
        <v>11291</v>
      </c>
      <c r="AH953"/>
      <c r="AI953"/>
      <c r="AJ953"/>
      <c r="AK953"/>
      <c r="AL953" t="s">
        <v>125</v>
      </c>
      <c r="AM953"/>
      <c r="AN953"/>
      <c r="AO953"/>
      <c r="AP953"/>
      <c r="AQ953"/>
      <c r="AR953"/>
      <c r="AS953"/>
      <c r="AT953"/>
      <c r="AU953"/>
      <c r="AV953"/>
      <c r="AW953"/>
      <c r="AX953"/>
      <c r="AY953"/>
      <c r="AZ953"/>
      <c r="BA953"/>
      <c r="BB953"/>
      <c r="BC953"/>
      <c r="BD953" t="s">
        <v>107</v>
      </c>
      <c r="BE953" t="s">
        <v>11292</v>
      </c>
      <c r="BF953" t="s">
        <v>11293</v>
      </c>
      <c r="BG953" t="s">
        <v>691</v>
      </c>
      <c r="BH953" t="s">
        <v>11294</v>
      </c>
      <c r="BI953"/>
      <c r="BJ953"/>
      <c r="BK953"/>
      <c r="BL953"/>
      <c r="BM953"/>
      <c r="BN953"/>
      <c r="BO953" t="n">
        <v>0.0001256</v>
      </c>
      <c r="BP953" t="n">
        <v>0</v>
      </c>
      <c r="BQ953" t="n">
        <v>0.002317</v>
      </c>
      <c r="BR953" t="n">
        <v>0</v>
      </c>
      <c r="BS953" t="n">
        <v>0.01721</v>
      </c>
      <c r="BT953" t="n">
        <v>0.001492</v>
      </c>
      <c r="BU953" t="n">
        <v>0.001554</v>
      </c>
      <c r="BV953" t="n">
        <v>0.00007125</v>
      </c>
      <c r="BW953" t="n">
        <v>0.00002454</v>
      </c>
      <c r="BX953" t="n">
        <v>0</v>
      </c>
      <c r="BY953" t="n">
        <v>0</v>
      </c>
      <c r="BZ953" t="n">
        <v>0.0002912</v>
      </c>
      <c r="CA953" t="n">
        <v>0</v>
      </c>
      <c r="CB953" t="n">
        <v>0</v>
      </c>
      <c r="CC953" t="n">
        <v>0</v>
      </c>
      <c r="CD953" t="n">
        <v>0</v>
      </c>
      <c r="CE953" t="n">
        <v>0</v>
      </c>
      <c r="CF953" t="n">
        <v>0.0002127</v>
      </c>
      <c r="CG953" t="n">
        <v>511</v>
      </c>
      <c r="CH953" t="str">
        <f>=SUBTOTAL(103,CG953)</f>
      </c>
      <c r="CI953" t="str">
        <f>=IF(CH953=1,IFERROR(MAX($CI$1:CI952)+(COUNTIFS($CG$1:CG952,CG953,$CH$1:CH952,1)=0),1),"")</f>
      </c>
    </row>
    <row r="954">
      <c r="A954" t="s">
        <v>11295</v>
      </c>
      <c r="B954" t="s">
        <v>11296</v>
      </c>
      <c r="C954" t="s">
        <v>11297</v>
      </c>
      <c r="D954" t="s">
        <v>11298</v>
      </c>
      <c r="E954" t="s">
        <v>11299</v>
      </c>
      <c r="F954" t="s">
        <v>11300</v>
      </c>
      <c r="G954" t="s">
        <v>92</v>
      </c>
      <c r="H954" t="s">
        <v>93</v>
      </c>
      <c r="I954" t="s">
        <v>11301</v>
      </c>
      <c r="J954"/>
      <c r="K954" t="n">
        <v>0.0001403</v>
      </c>
      <c r="L954" t="n">
        <v>0.0001117</v>
      </c>
      <c r="M954" t="n">
        <v>0.003744</v>
      </c>
      <c r="N954" t="s">
        <v>159</v>
      </c>
      <c r="O954"/>
      <c r="P954"/>
      <c r="Q954"/>
      <c r="R954"/>
      <c r="S954"/>
      <c r="T954" t="n">
        <v>0.066</v>
      </c>
      <c r="U954" t="s">
        <v>344</v>
      </c>
      <c r="V954"/>
      <c r="W954" t="n">
        <v>21.5</v>
      </c>
      <c r="X954" t="n">
        <v>0.306715756655</v>
      </c>
      <c r="Y954" t="s">
        <v>11302</v>
      </c>
      <c r="Z954"/>
      <c r="AA954"/>
      <c r="AB954" t="s">
        <v>265</v>
      </c>
      <c r="AC954" t="s">
        <v>11303</v>
      </c>
      <c r="AD954"/>
      <c r="AE954"/>
      <c r="AF954" t="s">
        <v>11304</v>
      </c>
      <c r="AG954" t="s">
        <v>11305</v>
      </c>
      <c r="AH954"/>
      <c r="AI954" t="s">
        <v>102</v>
      </c>
      <c r="AJ954" t="s">
        <v>433</v>
      </c>
      <c r="AK954" t="s">
        <v>433</v>
      </c>
      <c r="AL954" t="s">
        <v>228</v>
      </c>
      <c r="AM954" t="n">
        <v>1</v>
      </c>
      <c r="AN954"/>
      <c r="AO954" t="n">
        <v>33</v>
      </c>
      <c r="AP954" t="n">
        <v>133</v>
      </c>
      <c r="AQ954" t="n">
        <v>148</v>
      </c>
      <c r="AR954" t="n">
        <v>0</v>
      </c>
      <c r="AS954" t="n">
        <v>157</v>
      </c>
      <c r="AT954" t="n">
        <v>137</v>
      </c>
      <c r="AU954" t="n">
        <v>95</v>
      </c>
      <c r="AV954" t="n">
        <v>99</v>
      </c>
      <c r="AW954" t="n">
        <v>99</v>
      </c>
      <c r="AX954"/>
      <c r="AY954" t="n">
        <v>107329</v>
      </c>
      <c r="AZ954" t="n">
        <v>107329</v>
      </c>
      <c r="BA954"/>
      <c r="BB954"/>
      <c r="BC954"/>
      <c r="BD954" t="s">
        <v>107</v>
      </c>
      <c r="BE954" t="s">
        <v>11306</v>
      </c>
      <c r="BF954" t="s">
        <v>11307</v>
      </c>
      <c r="BG954" t="s">
        <v>272</v>
      </c>
      <c r="BH954" t="s">
        <v>273</v>
      </c>
      <c r="BI954"/>
      <c r="BJ954"/>
      <c r="BK954"/>
      <c r="BL954"/>
      <c r="BM954"/>
      <c r="BN954"/>
      <c r="BO954" t="n">
        <v>0.00006457</v>
      </c>
      <c r="BP954" t="n">
        <v>0.00002897</v>
      </c>
      <c r="BQ954" t="n">
        <v>0.00298</v>
      </c>
      <c r="BR954" t="n">
        <v>0</v>
      </c>
      <c r="BS954" t="n">
        <v>0</v>
      </c>
      <c r="BT954" t="n">
        <v>0.00002649</v>
      </c>
      <c r="BU954" t="n">
        <v>0</v>
      </c>
      <c r="BV954" t="n">
        <v>0</v>
      </c>
      <c r="BW954" t="n">
        <v>0.00004823</v>
      </c>
      <c r="BX954" t="n">
        <v>0</v>
      </c>
      <c r="BY954" t="n">
        <v>0.00006544</v>
      </c>
      <c r="BZ954" t="n">
        <v>0.003744</v>
      </c>
      <c r="CA954" t="n">
        <v>0.0001923</v>
      </c>
      <c r="CB954" t="n">
        <v>0</v>
      </c>
      <c r="CC954" t="n">
        <v>0</v>
      </c>
      <c r="CD954" t="n">
        <v>0</v>
      </c>
      <c r="CE954" t="n">
        <v>0</v>
      </c>
      <c r="CF954" t="n">
        <v>0</v>
      </c>
      <c r="CG954" t="n">
        <v>512</v>
      </c>
      <c r="CH954" t="str">
        <f>=SUBTOTAL(103,CG954)</f>
      </c>
      <c r="CI954" t="str">
        <f>=IF(CH954=1,IFERROR(MAX($CI$1:CI953)+(COUNTIFS($CG$1:CG953,CG954,$CH$1:CH953,1)=0),1),"")</f>
      </c>
    </row>
    <row r="955">
      <c r="A955" t="s">
        <v>11308</v>
      </c>
      <c r="B955" t="s">
        <v>11309</v>
      </c>
      <c r="C955" t="s">
        <v>11310</v>
      </c>
      <c r="D955" t="s">
        <v>11311</v>
      </c>
      <c r="E955" t="s">
        <v>11312</v>
      </c>
      <c r="F955" t="s">
        <v>11313</v>
      </c>
      <c r="G955" t="s">
        <v>92</v>
      </c>
      <c r="H955" t="s">
        <v>93</v>
      </c>
      <c r="I955" t="s">
        <v>10869</v>
      </c>
      <c r="J955"/>
      <c r="K955" t="n">
        <v>0.006253</v>
      </c>
      <c r="L955" t="n">
        <v>0.004724</v>
      </c>
      <c r="M955" t="n">
        <v>0.01587</v>
      </c>
      <c r="N955" t="s">
        <v>936</v>
      </c>
      <c r="O955"/>
      <c r="P955"/>
      <c r="Q955"/>
      <c r="R955"/>
      <c r="S955"/>
      <c r="T955" t="n">
        <v>0.011</v>
      </c>
      <c r="U955"/>
      <c r="V955" t="s">
        <v>11314</v>
      </c>
      <c r="W955" t="n">
        <v>0.001</v>
      </c>
      <c r="X955"/>
      <c r="Y955"/>
      <c r="Z955"/>
      <c r="AA955"/>
      <c r="AB955" t="s">
        <v>122</v>
      </c>
      <c r="AC955" t="s">
        <v>123</v>
      </c>
      <c r="AD955"/>
      <c r="AE955"/>
      <c r="AF955" t="s">
        <v>11315</v>
      </c>
      <c r="AG955" t="s">
        <v>11316</v>
      </c>
      <c r="AH955"/>
      <c r="AI955" t="s">
        <v>102</v>
      </c>
      <c r="AJ955" t="s">
        <v>433</v>
      </c>
      <c r="AK955" t="s">
        <v>433</v>
      </c>
      <c r="AL955" t="s">
        <v>228</v>
      </c>
      <c r="AM955" t="n">
        <v>1</v>
      </c>
      <c r="AN955"/>
      <c r="AO955" t="n">
        <v>33</v>
      </c>
      <c r="AP955" t="n">
        <v>97</v>
      </c>
      <c r="AQ955" t="n">
        <v>108</v>
      </c>
      <c r="AR955" t="n">
        <v>0</v>
      </c>
      <c r="AS955" t="n">
        <v>120</v>
      </c>
      <c r="AT955" t="n">
        <v>140</v>
      </c>
      <c r="AU955" t="n">
        <v>80</v>
      </c>
      <c r="AV955" t="n">
        <v>99</v>
      </c>
      <c r="AW955" t="n">
        <v>99</v>
      </c>
      <c r="AX955"/>
      <c r="AY955" t="n">
        <v>107329</v>
      </c>
      <c r="AZ955" t="n">
        <v>107329</v>
      </c>
      <c r="BA955" t="s">
        <v>105</v>
      </c>
      <c r="BB955" t="s">
        <v>11317</v>
      </c>
      <c r="BC955"/>
      <c r="BD955" t="s">
        <v>107</v>
      </c>
      <c r="BE955" t="s">
        <v>11318</v>
      </c>
      <c r="BF955" t="s">
        <v>11319</v>
      </c>
      <c r="BG955" t="s">
        <v>1219</v>
      </c>
      <c r="BH955" t="s">
        <v>1220</v>
      </c>
      <c r="BI955" t="n">
        <v>0.0028</v>
      </c>
      <c r="BJ955" t="n">
        <v>0.0023</v>
      </c>
      <c r="BK955" t="n">
        <v>0.0014</v>
      </c>
      <c r="BL955" t="n">
        <v>0</v>
      </c>
      <c r="BM955" t="n">
        <v>0.0089</v>
      </c>
      <c r="BN955" t="n">
        <v>0.001</v>
      </c>
      <c r="BO955" t="n">
        <v>0.001694</v>
      </c>
      <c r="BP955" t="n">
        <v>0.003112</v>
      </c>
      <c r="BQ955" t="n">
        <v>0.01587</v>
      </c>
      <c r="BR955" t="n">
        <v>0</v>
      </c>
      <c r="BS955" t="n">
        <v>0.004738</v>
      </c>
      <c r="BT955" t="n">
        <v>0.009798</v>
      </c>
      <c r="BU955" t="n">
        <v>0.0102</v>
      </c>
      <c r="BV955" t="n">
        <v>0.0001252</v>
      </c>
      <c r="BW955" t="n">
        <v>0.001254</v>
      </c>
      <c r="BX955" t="n">
        <v>0.01432</v>
      </c>
      <c r="BY955" t="n">
        <v>0.004124</v>
      </c>
      <c r="BZ955" t="n">
        <v>0.01384</v>
      </c>
      <c r="CA955" t="n">
        <v>0</v>
      </c>
      <c r="CB955" t="n">
        <v>0.002636</v>
      </c>
      <c r="CC955" t="n">
        <v>0.006329</v>
      </c>
      <c r="CD955" t="n">
        <v>0.007291</v>
      </c>
      <c r="CE955" t="n">
        <v>0.00717</v>
      </c>
      <c r="CF955" t="n">
        <v>0.0004137</v>
      </c>
      <c r="CG955" t="n">
        <v>513</v>
      </c>
      <c r="CH955" t="str">
        <f>=SUBTOTAL(103,CG955)</f>
      </c>
      <c r="CI955" t="str">
        <f>=IF(CH955=1,IFERROR(MAX($CI$1:CI954)+(COUNTIFS($CG$1:CG954,CG955,$CH$1:CH954,1)=0),1),"")</f>
      </c>
    </row>
    <row r="956">
      <c r="A956" t="s">
        <v>11320</v>
      </c>
      <c r="B956" t="s">
        <v>11321</v>
      </c>
      <c r="C956" t="s">
        <v>11322</v>
      </c>
      <c r="D956" t="s">
        <v>11323</v>
      </c>
      <c r="E956" t="s">
        <v>11324</v>
      </c>
      <c r="F956" t="s">
        <v>11325</v>
      </c>
      <c r="G956" t="s">
        <v>92</v>
      </c>
      <c r="H956" t="s">
        <v>93</v>
      </c>
      <c r="I956" t="s">
        <v>11326</v>
      </c>
      <c r="J956"/>
      <c r="K956" t="n">
        <v>0.002458</v>
      </c>
      <c r="L956" t="n">
        <v>0.3269</v>
      </c>
      <c r="M956" t="n">
        <v>0.5741</v>
      </c>
      <c r="N956" t="s">
        <v>993</v>
      </c>
      <c r="O956" t="n">
        <v>1301602</v>
      </c>
      <c r="P956" t="s">
        <v>1007</v>
      </c>
      <c r="Q956" t="s">
        <v>11327</v>
      </c>
      <c r="R956"/>
      <c r="S956"/>
      <c r="T956" t="n">
        <v>0.235</v>
      </c>
      <c r="U956" t="s">
        <v>519</v>
      </c>
      <c r="V956" t="s">
        <v>379</v>
      </c>
      <c r="W956" t="n">
        <v>2.398</v>
      </c>
      <c r="X956" t="n">
        <v>0.368809759617</v>
      </c>
      <c r="Y956" t="s">
        <v>11328</v>
      </c>
      <c r="Z956"/>
      <c r="AA956"/>
      <c r="AB956" t="s">
        <v>11329</v>
      </c>
      <c r="AC956" t="s">
        <v>11330</v>
      </c>
      <c r="AD956" t="s">
        <v>11331</v>
      </c>
      <c r="AE956" t="s">
        <v>247</v>
      </c>
      <c r="AF956" t="s">
        <v>11332</v>
      </c>
      <c r="AG956" t="s">
        <v>11333</v>
      </c>
      <c r="AH956"/>
      <c r="AI956"/>
      <c r="AJ956"/>
      <c r="AK956"/>
      <c r="AL956" t="s">
        <v>228</v>
      </c>
      <c r="AM956"/>
      <c r="AN956"/>
      <c r="AO956"/>
      <c r="AP956"/>
      <c r="AQ956"/>
      <c r="AR956"/>
      <c r="AS956"/>
      <c r="AT956"/>
      <c r="AU956"/>
      <c r="AV956"/>
      <c r="AW956"/>
      <c r="AX956"/>
      <c r="AY956"/>
      <c r="AZ956"/>
      <c r="BA956"/>
      <c r="BB956"/>
      <c r="BC956"/>
      <c r="BD956" t="s">
        <v>107</v>
      </c>
      <c r="BE956" t="s">
        <v>11334</v>
      </c>
      <c r="BF956" t="s">
        <v>11335</v>
      </c>
      <c r="BG956" t="s">
        <v>11336</v>
      </c>
      <c r="BH956" t="s">
        <v>11337</v>
      </c>
      <c r="BI956" t="n">
        <v>0.4038</v>
      </c>
      <c r="BJ956" t="n">
        <v>0.5741</v>
      </c>
      <c r="BK956" t="n">
        <v>0.4352</v>
      </c>
      <c r="BL956" t="n">
        <v>0.3383</v>
      </c>
      <c r="BM956" t="n">
        <v>0.4463</v>
      </c>
      <c r="BN956" t="n">
        <v>0.1748</v>
      </c>
      <c r="BO956" t="n">
        <v>0.006746</v>
      </c>
      <c r="BP956" t="n">
        <v>0.00523</v>
      </c>
      <c r="BQ956" t="n">
        <v>0.003065</v>
      </c>
      <c r="BR956" t="n">
        <v>0.004521</v>
      </c>
      <c r="BS956" t="n">
        <v>0.0001929</v>
      </c>
      <c r="BT956" t="n">
        <v>0.001476</v>
      </c>
      <c r="BU956" t="n">
        <v>0.002992</v>
      </c>
      <c r="BV956" t="n">
        <v>0.002133</v>
      </c>
      <c r="BW956" t="n">
        <v>0.4141</v>
      </c>
      <c r="BX956" t="n">
        <v>0.3617</v>
      </c>
      <c r="BY956" t="n">
        <v>0.339</v>
      </c>
      <c r="BZ956" t="n">
        <v>0.426</v>
      </c>
      <c r="CA956" t="n">
        <v>0.2588</v>
      </c>
      <c r="CB956" t="n">
        <v>0.2363</v>
      </c>
      <c r="CC956" t="n">
        <v>0.4859</v>
      </c>
      <c r="CD956" t="n">
        <v>0.313</v>
      </c>
      <c r="CE956" t="n">
        <v>0.3228</v>
      </c>
      <c r="CF956" t="n">
        <v>0.1681</v>
      </c>
      <c r="CG956" t="n">
        <v>514</v>
      </c>
      <c r="CH956" t="str">
        <f>=SUBTOTAL(103,CG956)</f>
      </c>
      <c r="CI956" t="str">
        <f>=IF(CH956=1,IFERROR(MAX($CI$1:CI955)+(COUNTIFS($CG$1:CG955,CG956,$CH$1:CH955,1)=0),1),"")</f>
      </c>
    </row>
    <row r="957">
      <c r="A957" t="s">
        <v>11320</v>
      </c>
      <c r="B957" t="s">
        <v>11338</v>
      </c>
      <c r="C957" t="s">
        <v>11339</v>
      </c>
      <c r="D957" t="s">
        <v>11323</v>
      </c>
      <c r="E957" t="s">
        <v>11340</v>
      </c>
      <c r="F957" t="s">
        <v>11341</v>
      </c>
      <c r="G957" t="s">
        <v>92</v>
      </c>
      <c r="H957" t="s">
        <v>93</v>
      </c>
      <c r="I957" t="s">
        <v>11326</v>
      </c>
      <c r="J957"/>
      <c r="K957" t="n">
        <v>0.001184</v>
      </c>
      <c r="L957" t="n">
        <v>0.2932</v>
      </c>
      <c r="M957" t="n">
        <v>0.5749</v>
      </c>
      <c r="N957" t="s">
        <v>993</v>
      </c>
      <c r="O957" t="n">
        <v>1301601</v>
      </c>
      <c r="P957" t="s">
        <v>1007</v>
      </c>
      <c r="Q957" t="s">
        <v>11327</v>
      </c>
      <c r="R957"/>
      <c r="S957"/>
      <c r="T957" t="n">
        <v>0.197</v>
      </c>
      <c r="U957" t="s">
        <v>6233</v>
      </c>
      <c r="V957" t="s">
        <v>379</v>
      </c>
      <c r="W957" t="n">
        <v>0.148</v>
      </c>
      <c r="X957" t="n">
        <v>0.316620111465</v>
      </c>
      <c r="Y957" t="s">
        <v>11342</v>
      </c>
      <c r="Z957"/>
      <c r="AA957"/>
      <c r="AB957" t="s">
        <v>11329</v>
      </c>
      <c r="AC957" t="s">
        <v>11343</v>
      </c>
      <c r="AD957" t="s">
        <v>11331</v>
      </c>
      <c r="AE957" t="s">
        <v>247</v>
      </c>
      <c r="AF957" t="s">
        <v>11344</v>
      </c>
      <c r="AG957" t="s">
        <v>11345</v>
      </c>
      <c r="AH957"/>
      <c r="AI957"/>
      <c r="AJ957"/>
      <c r="AK957"/>
      <c r="AL957" t="s">
        <v>228</v>
      </c>
      <c r="AM957"/>
      <c r="AN957"/>
      <c r="AO957"/>
      <c r="AP957"/>
      <c r="AQ957"/>
      <c r="AR957"/>
      <c r="AS957"/>
      <c r="AT957"/>
      <c r="AU957"/>
      <c r="AV957"/>
      <c r="AW957"/>
      <c r="AX957"/>
      <c r="AY957"/>
      <c r="AZ957"/>
      <c r="BA957"/>
      <c r="BB957"/>
      <c r="BC957"/>
      <c r="BD957" t="s">
        <v>107</v>
      </c>
      <c r="BE957" t="s">
        <v>11334</v>
      </c>
      <c r="BF957" t="s">
        <v>11335</v>
      </c>
      <c r="BG957" t="s">
        <v>1219</v>
      </c>
      <c r="BH957" t="s">
        <v>1220</v>
      </c>
      <c r="BI957" t="n">
        <v>0.4042</v>
      </c>
      <c r="BJ957" t="n">
        <v>0.5749</v>
      </c>
      <c r="BK957" t="n">
        <v>0.4366</v>
      </c>
      <c r="BL957" t="n">
        <v>0.3373</v>
      </c>
      <c r="BM957" t="n">
        <v>0.4473</v>
      </c>
      <c r="BN957" t="n">
        <v>0.1748</v>
      </c>
      <c r="BO957" t="n">
        <v>0.002787</v>
      </c>
      <c r="BP957" t="n">
        <v>0.002523</v>
      </c>
      <c r="BQ957" t="n">
        <v>0.001973</v>
      </c>
      <c r="BR957" t="n">
        <v>0.001883</v>
      </c>
      <c r="BS957" t="n">
        <v>0.0001277</v>
      </c>
      <c r="BT957" t="n">
        <v>0.0007171</v>
      </c>
      <c r="BU957" t="n">
        <v>0.00107</v>
      </c>
      <c r="BV957" t="n">
        <v>0.001205</v>
      </c>
      <c r="BW957" t="n">
        <v>0.378</v>
      </c>
      <c r="BX957" t="n">
        <v>0.3519</v>
      </c>
      <c r="BY957" t="n">
        <v>0.3091</v>
      </c>
      <c r="BZ957" t="n">
        <v>0.388</v>
      </c>
      <c r="CA957" t="n">
        <v>0.232</v>
      </c>
      <c r="CB957" t="n">
        <v>0.2137</v>
      </c>
      <c r="CC957" t="n">
        <v>0.418</v>
      </c>
      <c r="CD957" t="n">
        <v>0.2766</v>
      </c>
      <c r="CE957" t="n">
        <v>0.2822</v>
      </c>
      <c r="CF957" t="n">
        <v>0.1566</v>
      </c>
      <c r="CG957" t="n">
        <v>514</v>
      </c>
      <c r="CH957" t="str">
        <f>=SUBTOTAL(103,CG957)</f>
      </c>
      <c r="CI957" t="str">
        <f>=IF(CH957=1,IFERROR(MAX($CI$1:CI956)+(COUNTIFS($CG$1:CG956,CG957,$CH$1:CH956,1)=0),1),"")</f>
      </c>
    </row>
    <row r="958">
      <c r="A958" t="s">
        <v>11346</v>
      </c>
      <c r="B958" t="s">
        <v>11347</v>
      </c>
      <c r="C958" t="s">
        <v>11348</v>
      </c>
      <c r="D958" t="s">
        <v>11349</v>
      </c>
      <c r="E958" t="s">
        <v>11350</v>
      </c>
      <c r="F958" t="s">
        <v>11351</v>
      </c>
      <c r="G958" t="s">
        <v>92</v>
      </c>
      <c r="H958" t="s">
        <v>93</v>
      </c>
      <c r="I958" t="s">
        <v>2102</v>
      </c>
      <c r="J958"/>
      <c r="K958" t="n">
        <v>0.001706</v>
      </c>
      <c r="L958" t="n">
        <v>0.001389</v>
      </c>
      <c r="M958" t="n">
        <v>0.006329</v>
      </c>
      <c r="N958" t="s">
        <v>582</v>
      </c>
      <c r="O958"/>
      <c r="P958"/>
      <c r="Q958"/>
      <c r="R958"/>
      <c r="S958"/>
      <c r="T958" t="n">
        <v>0.046</v>
      </c>
      <c r="U958" t="s">
        <v>632</v>
      </c>
      <c r="V958" t="s">
        <v>4333</v>
      </c>
      <c r="W958" t="n">
        <v>19.84</v>
      </c>
      <c r="X958" t="n">
        <v>0.247111290693</v>
      </c>
      <c r="Y958" t="s">
        <v>11352</v>
      </c>
      <c r="Z958"/>
      <c r="AA958"/>
      <c r="AB958" t="s">
        <v>211</v>
      </c>
      <c r="AC958" t="s">
        <v>11353</v>
      </c>
      <c r="AD958"/>
      <c r="AE958"/>
      <c r="AF958" t="s">
        <v>11354</v>
      </c>
      <c r="AG958" t="s">
        <v>11355</v>
      </c>
      <c r="AH958"/>
      <c r="AI958" t="s">
        <v>433</v>
      </c>
      <c r="AJ958" t="s">
        <v>102</v>
      </c>
      <c r="AK958" t="s">
        <v>419</v>
      </c>
      <c r="AL958" t="s">
        <v>249</v>
      </c>
      <c r="AM958" t="n">
        <v>1</v>
      </c>
      <c r="AN958"/>
      <c r="AO958" t="n">
        <v>134</v>
      </c>
      <c r="AP958" t="n">
        <v>44</v>
      </c>
      <c r="AQ958" t="n">
        <v>145</v>
      </c>
      <c r="AR958" t="n">
        <v>119</v>
      </c>
      <c r="AS958" t="n">
        <v>0</v>
      </c>
      <c r="AT958" t="n">
        <v>132</v>
      </c>
      <c r="AU958" t="n">
        <v>99</v>
      </c>
      <c r="AV958" t="n">
        <v>93</v>
      </c>
      <c r="AW958" t="n">
        <v>99</v>
      </c>
      <c r="AX958" t="n">
        <v>107329</v>
      </c>
      <c r="AY958"/>
      <c r="AZ958" t="n">
        <v>107329</v>
      </c>
      <c r="BA958"/>
      <c r="BB958"/>
      <c r="BC958"/>
      <c r="BD958" t="s">
        <v>107</v>
      </c>
      <c r="BE958" t="s">
        <v>11356</v>
      </c>
      <c r="BF958" t="s">
        <v>11357</v>
      </c>
      <c r="BG958" t="s">
        <v>1892</v>
      </c>
      <c r="BH958" t="s">
        <v>1893</v>
      </c>
      <c r="BI958" t="n">
        <v>0.001</v>
      </c>
      <c r="BJ958" t="n">
        <v>0</v>
      </c>
      <c r="BK958" t="n">
        <v>0.0043</v>
      </c>
      <c r="BL958" t="n">
        <v>0</v>
      </c>
      <c r="BM958" t="n">
        <v>0.001</v>
      </c>
      <c r="BN958" t="n">
        <v>0.001</v>
      </c>
      <c r="BO958" t="n">
        <v>0.0004306</v>
      </c>
      <c r="BP958" t="n">
        <v>0.001995</v>
      </c>
      <c r="BQ958" t="n">
        <v>0.004365</v>
      </c>
      <c r="BR958" t="n">
        <v>0</v>
      </c>
      <c r="BS958" t="n">
        <v>0</v>
      </c>
      <c r="BT958" t="n">
        <v>0.002102</v>
      </c>
      <c r="BU958" t="n">
        <v>0.00277</v>
      </c>
      <c r="BV958" t="n">
        <v>0.001731</v>
      </c>
      <c r="BW958" t="n">
        <v>0.0003869</v>
      </c>
      <c r="BX958" t="n">
        <v>0.002198</v>
      </c>
      <c r="BY958" t="n">
        <v>0.002557</v>
      </c>
      <c r="BZ958" t="n">
        <v>0.004908</v>
      </c>
      <c r="CA958" t="n">
        <v>0</v>
      </c>
      <c r="CB958" t="n">
        <v>0.00009441</v>
      </c>
      <c r="CC958" t="n">
        <v>0.006329</v>
      </c>
      <c r="CD958" t="n">
        <v>0.001824</v>
      </c>
      <c r="CE958" t="n">
        <v>0.001918</v>
      </c>
      <c r="CF958" t="n">
        <v>0.001245</v>
      </c>
      <c r="CG958" t="n">
        <v>515</v>
      </c>
      <c r="CH958" t="str">
        <f>=SUBTOTAL(103,CG958)</f>
      </c>
      <c r="CI958" t="str">
        <f>=IF(CH958=1,IFERROR(MAX($CI$1:CI957)+(COUNTIFS($CG$1:CG957,CG958,$CH$1:CH957,1)=0),1),"")</f>
      </c>
    </row>
    <row r="959">
      <c r="A959" t="s">
        <v>318</v>
      </c>
      <c r="B959" t="s">
        <v>11358</v>
      </c>
      <c r="C959" t="s">
        <v>11359</v>
      </c>
      <c r="D959" t="s">
        <v>321</v>
      </c>
      <c r="E959" t="s">
        <v>11360</v>
      </c>
      <c r="F959" t="s">
        <v>11361</v>
      </c>
      <c r="G959" t="s">
        <v>92</v>
      </c>
      <c r="H959" t="s">
        <v>93</v>
      </c>
      <c r="I959" t="s">
        <v>240</v>
      </c>
      <c r="J959"/>
      <c r="K959" t="n">
        <v>0.005579</v>
      </c>
      <c r="L959" t="n">
        <v>0.01691</v>
      </c>
      <c r="M959" t="n">
        <v>0.06095</v>
      </c>
      <c r="N959" t="s">
        <v>2637</v>
      </c>
      <c r="O959" t="n">
        <v>716473</v>
      </c>
      <c r="P959" t="s">
        <v>412</v>
      </c>
      <c r="Q959"/>
      <c r="R959"/>
      <c r="S959"/>
      <c r="T959" t="n">
        <v>0.239</v>
      </c>
      <c r="U959" t="s">
        <v>780</v>
      </c>
      <c r="V959" t="s">
        <v>11362</v>
      </c>
      <c r="W959" t="n">
        <v>20.6</v>
      </c>
      <c r="X959" t="n">
        <v>0.242012351751</v>
      </c>
      <c r="Y959" t="s">
        <v>11363</v>
      </c>
      <c r="Z959"/>
      <c r="AA959"/>
      <c r="AB959" t="s">
        <v>211</v>
      </c>
      <c r="AC959" t="s">
        <v>212</v>
      </c>
      <c r="AD959"/>
      <c r="AE959"/>
      <c r="AF959" t="s">
        <v>11364</v>
      </c>
      <c r="AG959" t="s">
        <v>11365</v>
      </c>
      <c r="AH959"/>
      <c r="AI959"/>
      <c r="AJ959"/>
      <c r="AK959"/>
      <c r="AL959" t="s">
        <v>104</v>
      </c>
      <c r="AM959"/>
      <c r="AN959"/>
      <c r="AO959"/>
      <c r="AP959"/>
      <c r="AQ959"/>
      <c r="AR959"/>
      <c r="AS959"/>
      <c r="AT959"/>
      <c r="AU959"/>
      <c r="AV959"/>
      <c r="AW959"/>
      <c r="AX959"/>
      <c r="AY959"/>
      <c r="AZ959"/>
      <c r="BA959" t="s">
        <v>105</v>
      </c>
      <c r="BB959" t="s">
        <v>331</v>
      </c>
      <c r="BC959"/>
      <c r="BD959" t="s">
        <v>107</v>
      </c>
      <c r="BE959" t="s">
        <v>332</v>
      </c>
      <c r="BF959" t="s">
        <v>333</v>
      </c>
      <c r="BG959" t="s">
        <v>941</v>
      </c>
      <c r="BH959" t="s">
        <v>942</v>
      </c>
      <c r="BI959"/>
      <c r="BJ959"/>
      <c r="BK959"/>
      <c r="BL959"/>
      <c r="BM959"/>
      <c r="BN959"/>
      <c r="BO959" t="n">
        <v>0.06095</v>
      </c>
      <c r="BP959" t="n">
        <v>0.005176</v>
      </c>
      <c r="BQ959" t="n">
        <v>0.000621</v>
      </c>
      <c r="BR959" t="n">
        <v>0.005538</v>
      </c>
      <c r="BS959" t="n">
        <v>0.0002873</v>
      </c>
      <c r="BT959" t="n">
        <v>0.0007413</v>
      </c>
      <c r="BU959" t="n">
        <v>0.001862</v>
      </c>
      <c r="BV959" t="n">
        <v>0.0002727</v>
      </c>
      <c r="BW959" t="n">
        <v>0.05729</v>
      </c>
      <c r="BX959" t="n">
        <v>0</v>
      </c>
      <c r="BY959" t="n">
        <v>0.009392</v>
      </c>
      <c r="BZ959" t="n">
        <v>0</v>
      </c>
      <c r="CA959" t="n">
        <v>0.001381</v>
      </c>
      <c r="CB959" t="n">
        <v>0.000189</v>
      </c>
      <c r="CC959" t="n">
        <v>0.01266</v>
      </c>
      <c r="CD959" t="n">
        <v>0.0001181</v>
      </c>
      <c r="CE959" t="n">
        <v>0.01362</v>
      </c>
      <c r="CF959" t="n">
        <v>0.0006271</v>
      </c>
      <c r="CG959" t="n">
        <v>516</v>
      </c>
      <c r="CH959" t="str">
        <f>=SUBTOTAL(103,CG959)</f>
      </c>
      <c r="CI959" t="str">
        <f>=IF(CH959=1,IFERROR(MAX($CI$1:CI958)+(COUNTIFS($CG$1:CG958,CG959,$CH$1:CH958,1)=0),1),"")</f>
      </c>
    </row>
    <row r="960">
      <c r="A960" t="s">
        <v>318</v>
      </c>
      <c r="B960" t="s">
        <v>319</v>
      </c>
      <c r="C960" t="s">
        <v>320</v>
      </c>
      <c r="D960" t="s">
        <v>321</v>
      </c>
      <c r="E960" t="s">
        <v>322</v>
      </c>
      <c r="F960" t="s">
        <v>323</v>
      </c>
      <c r="G960" t="s">
        <v>92</v>
      </c>
      <c r="H960" t="s">
        <v>93</v>
      </c>
      <c r="I960" t="s">
        <v>240</v>
      </c>
      <c r="J960"/>
      <c r="K960" t="n">
        <v>0.0003099</v>
      </c>
      <c r="L960" t="n">
        <v>0.00009228</v>
      </c>
      <c r="M960" t="n">
        <v>0.0005909</v>
      </c>
      <c r="N960" t="s">
        <v>118</v>
      </c>
      <c r="O960"/>
      <c r="P960"/>
      <c r="Q960"/>
      <c r="R960"/>
      <c r="S960"/>
      <c r="T960" t="n">
        <v>0.135</v>
      </c>
      <c r="U960" t="s">
        <v>324</v>
      </c>
      <c r="V960" t="s">
        <v>325</v>
      </c>
      <c r="W960" t="n">
        <v>25.4</v>
      </c>
      <c r="X960" t="n">
        <v>0.319713652134</v>
      </c>
      <c r="Y960" t="s">
        <v>326</v>
      </c>
      <c r="Z960"/>
      <c r="AA960"/>
      <c r="AB960" t="s">
        <v>327</v>
      </c>
      <c r="AC960" t="s">
        <v>328</v>
      </c>
      <c r="AD960"/>
      <c r="AE960"/>
      <c r="AF960" t="s">
        <v>329</v>
      </c>
      <c r="AG960" t="s">
        <v>330</v>
      </c>
      <c r="AH960"/>
      <c r="AI960" t="s">
        <v>102</v>
      </c>
      <c r="AJ960" t="s">
        <v>102</v>
      </c>
      <c r="AK960" t="s">
        <v>103</v>
      </c>
      <c r="AL960" t="s">
        <v>125</v>
      </c>
      <c r="AM960" t="n">
        <v>1</v>
      </c>
      <c r="AN960" t="s">
        <v>5278</v>
      </c>
      <c r="AO960" t="n">
        <v>35</v>
      </c>
      <c r="AP960" t="n">
        <v>289</v>
      </c>
      <c r="AQ960" t="n">
        <v>320</v>
      </c>
      <c r="AR960" t="n">
        <v>0</v>
      </c>
      <c r="AS960" t="n">
        <v>0</v>
      </c>
      <c r="AT960" t="n">
        <v>81</v>
      </c>
      <c r="AU960" t="n">
        <v>27</v>
      </c>
      <c r="AV960" t="n">
        <v>48</v>
      </c>
      <c r="AW960" t="n">
        <v>99</v>
      </c>
      <c r="AX960"/>
      <c r="AY960"/>
      <c r="AZ960"/>
      <c r="BA960" t="s">
        <v>105</v>
      </c>
      <c r="BB960" t="s">
        <v>331</v>
      </c>
      <c r="BC960"/>
      <c r="BD960" t="s">
        <v>107</v>
      </c>
      <c r="BE960" t="s">
        <v>332</v>
      </c>
      <c r="BF960" t="s">
        <v>333</v>
      </c>
      <c r="BG960" t="s">
        <v>334</v>
      </c>
      <c r="BH960" t="s">
        <v>335</v>
      </c>
      <c r="BI960"/>
      <c r="BJ960"/>
      <c r="BK960"/>
      <c r="BL960"/>
      <c r="BM960"/>
      <c r="BN960"/>
      <c r="BO960" t="n">
        <v>0</v>
      </c>
      <c r="BP960" t="n">
        <v>0.00002903</v>
      </c>
      <c r="BQ960" t="n">
        <v>0.0004022</v>
      </c>
      <c r="BR960" t="n">
        <v>0.0001095</v>
      </c>
      <c r="BS960" t="n">
        <v>0.00004686</v>
      </c>
      <c r="BT960" t="n">
        <v>0.0005909</v>
      </c>
      <c r="BU960" t="n">
        <v>0.0004941</v>
      </c>
      <c r="BV960" t="n">
        <v>0</v>
      </c>
      <c r="BW960" t="n">
        <v>0.00002417</v>
      </c>
      <c r="BX960" t="n">
        <v>0</v>
      </c>
      <c r="BY960" t="n">
        <v>0.0000658</v>
      </c>
      <c r="BZ960" t="n">
        <v>0</v>
      </c>
      <c r="CA960" t="n">
        <v>0</v>
      </c>
      <c r="CB960" t="n">
        <v>0</v>
      </c>
      <c r="CC960" t="n">
        <v>0</v>
      </c>
      <c r="CD960" t="n">
        <v>0.0001622</v>
      </c>
      <c r="CE960" t="n">
        <v>0</v>
      </c>
      <c r="CF960" t="n">
        <v>0.0002085</v>
      </c>
      <c r="CG960" t="n">
        <v>516</v>
      </c>
      <c r="CH960" t="str">
        <f>=SUBTOTAL(103,CG960)</f>
      </c>
      <c r="CI960" t="str">
        <f>=IF(CH960=1,IFERROR(MAX($CI$1:CI959)+(COUNTIFS($CG$1:CG959,CG960,$CH$1:CH959,1)=0),1),"")</f>
      </c>
    </row>
    <row r="961">
      <c r="A961" t="s">
        <v>318</v>
      </c>
      <c r="B961" t="s">
        <v>11366</v>
      </c>
      <c r="C961" t="s">
        <v>11367</v>
      </c>
      <c r="D961" t="s">
        <v>321</v>
      </c>
      <c r="E961" t="s">
        <v>11368</v>
      </c>
      <c r="F961" t="s">
        <v>11369</v>
      </c>
      <c r="G961" t="s">
        <v>92</v>
      </c>
      <c r="H961" t="s">
        <v>93</v>
      </c>
      <c r="I961" t="s">
        <v>240</v>
      </c>
      <c r="J961"/>
      <c r="K961" t="n">
        <v>0.004359</v>
      </c>
      <c r="L961" t="n">
        <v>0.00003293</v>
      </c>
      <c r="M961" t="n">
        <v>0.006686</v>
      </c>
      <c r="N961" t="s">
        <v>936</v>
      </c>
      <c r="O961"/>
      <c r="P961"/>
      <c r="Q961"/>
      <c r="R961"/>
      <c r="S961"/>
      <c r="T961" t="n">
        <v>0.185</v>
      </c>
      <c r="U961" t="s">
        <v>222</v>
      </c>
      <c r="V961" t="s">
        <v>2966</v>
      </c>
      <c r="W961" t="n">
        <v>23.7</v>
      </c>
      <c r="X961" t="n">
        <v>0.307393550873</v>
      </c>
      <c r="Y961" t="s">
        <v>11370</v>
      </c>
      <c r="Z961"/>
      <c r="AA961"/>
      <c r="AB961" t="s">
        <v>327</v>
      </c>
      <c r="AC961" t="s">
        <v>11371</v>
      </c>
      <c r="AD961"/>
      <c r="AE961"/>
      <c r="AF961" t="s">
        <v>11372</v>
      </c>
      <c r="AG961" t="s">
        <v>11373</v>
      </c>
      <c r="AH961"/>
      <c r="AI961"/>
      <c r="AJ961"/>
      <c r="AK961"/>
      <c r="AL961" t="s">
        <v>249</v>
      </c>
      <c r="AM961"/>
      <c r="AN961"/>
      <c r="AO961"/>
      <c r="AP961"/>
      <c r="AQ961"/>
      <c r="AR961"/>
      <c r="AS961"/>
      <c r="AT961"/>
      <c r="AU961"/>
      <c r="AV961"/>
      <c r="AW961"/>
      <c r="AX961"/>
      <c r="AY961"/>
      <c r="AZ961"/>
      <c r="BA961" t="s">
        <v>105</v>
      </c>
      <c r="BB961" t="s">
        <v>331</v>
      </c>
      <c r="BC961"/>
      <c r="BD961" t="s">
        <v>107</v>
      </c>
      <c r="BE961" t="s">
        <v>332</v>
      </c>
      <c r="BF961" t="s">
        <v>333</v>
      </c>
      <c r="BG961" t="s">
        <v>11374</v>
      </c>
      <c r="BH961" t="s">
        <v>11375</v>
      </c>
      <c r="BI961"/>
      <c r="BJ961"/>
      <c r="BK961"/>
      <c r="BL961"/>
      <c r="BM961"/>
      <c r="BN961"/>
      <c r="BO961" t="n">
        <v>0.00283</v>
      </c>
      <c r="BP961" t="n">
        <v>0.002022</v>
      </c>
      <c r="BQ961" t="n">
        <v>0.006686</v>
      </c>
      <c r="BR961" t="n">
        <v>0.002466</v>
      </c>
      <c r="BS961" t="n">
        <v>0.001346</v>
      </c>
      <c r="BT961" t="n">
        <v>0.006622</v>
      </c>
      <c r="BU961" t="n">
        <v>0.004538</v>
      </c>
      <c r="BV961" t="n">
        <v>0.002326</v>
      </c>
      <c r="BW961" t="n">
        <v>0.00002416</v>
      </c>
      <c r="BX961" t="n">
        <v>0</v>
      </c>
      <c r="BY961" t="n">
        <v>0.0000657</v>
      </c>
      <c r="BZ961" t="n">
        <v>0</v>
      </c>
      <c r="CA961" t="n">
        <v>0</v>
      </c>
      <c r="CB961" t="n">
        <v>0</v>
      </c>
      <c r="CC961" t="n">
        <v>0</v>
      </c>
      <c r="CD961" t="n">
        <v>0.0000442</v>
      </c>
      <c r="CE961" t="n">
        <v>0</v>
      </c>
      <c r="CF961" t="n">
        <v>0</v>
      </c>
      <c r="CG961" t="n">
        <v>516</v>
      </c>
      <c r="CH961" t="str">
        <f>=SUBTOTAL(103,CG961)</f>
      </c>
      <c r="CI961" t="str">
        <f>=IF(CH961=1,IFERROR(MAX($CI$1:CI960)+(COUNTIFS($CG$1:CG960,CG961,$CH$1:CH960,1)=0),1),"")</f>
      </c>
    </row>
    <row r="962">
      <c r="A962" t="s">
        <v>11376</v>
      </c>
      <c r="B962" t="s">
        <v>11377</v>
      </c>
      <c r="C962" t="s">
        <v>11378</v>
      </c>
      <c r="D962" t="s">
        <v>11379</v>
      </c>
      <c r="E962" t="s">
        <v>11380</v>
      </c>
      <c r="F962" t="s">
        <v>11381</v>
      </c>
      <c r="G962" t="s">
        <v>92</v>
      </c>
      <c r="H962" t="s">
        <v>93</v>
      </c>
      <c r="I962" t="s">
        <v>4764</v>
      </c>
      <c r="J962"/>
      <c r="K962" t="n">
        <v>0.0007758</v>
      </c>
      <c r="L962" t="n">
        <v>0.00004632</v>
      </c>
      <c r="M962" t="n">
        <v>0.005653</v>
      </c>
      <c r="N962" t="s">
        <v>138</v>
      </c>
      <c r="O962"/>
      <c r="P962"/>
      <c r="Q962"/>
      <c r="R962"/>
      <c r="S962"/>
      <c r="T962" t="n">
        <v>0.104</v>
      </c>
      <c r="U962" t="s">
        <v>697</v>
      </c>
      <c r="V962" t="s">
        <v>2077</v>
      </c>
      <c r="W962" t="n">
        <v>22.3</v>
      </c>
      <c r="X962" t="n">
        <v>0.702143013477</v>
      </c>
      <c r="Y962" t="s">
        <v>11382</v>
      </c>
      <c r="Z962"/>
      <c r="AA962"/>
      <c r="AB962" t="s">
        <v>567</v>
      </c>
      <c r="AC962" t="s">
        <v>11383</v>
      </c>
      <c r="AD962"/>
      <c r="AE962"/>
      <c r="AF962" t="s">
        <v>11384</v>
      </c>
      <c r="AG962" t="s">
        <v>11385</v>
      </c>
      <c r="AH962"/>
      <c r="AI962"/>
      <c r="AJ962"/>
      <c r="AK962"/>
      <c r="AL962" t="s">
        <v>249</v>
      </c>
      <c r="AM962"/>
      <c r="AN962"/>
      <c r="AO962"/>
      <c r="AP962"/>
      <c r="AQ962"/>
      <c r="AR962"/>
      <c r="AS962"/>
      <c r="AT962"/>
      <c r="AU962"/>
      <c r="AV962"/>
      <c r="AW962"/>
      <c r="AX962"/>
      <c r="AY962"/>
      <c r="AZ962"/>
      <c r="BA962"/>
      <c r="BB962"/>
      <c r="BC962"/>
      <c r="BD962" t="s">
        <v>107</v>
      </c>
      <c r="BE962" t="s">
        <v>11386</v>
      </c>
      <c r="BF962" t="s">
        <v>11387</v>
      </c>
      <c r="BG962" t="s">
        <v>7509</v>
      </c>
      <c r="BH962" t="s">
        <v>7510</v>
      </c>
      <c r="BI962"/>
      <c r="BJ962"/>
      <c r="BK962"/>
      <c r="BL962"/>
      <c r="BM962"/>
      <c r="BN962"/>
      <c r="BO962" t="n">
        <v>0</v>
      </c>
      <c r="BP962" t="n">
        <v>0</v>
      </c>
      <c r="BQ962" t="n">
        <v>0.001394</v>
      </c>
      <c r="BR962" t="n">
        <v>0</v>
      </c>
      <c r="BS962" t="n">
        <v>0.005653</v>
      </c>
      <c r="BT962" t="n">
        <v>0.0004497</v>
      </c>
      <c r="BU962" t="n">
        <v>0.001636</v>
      </c>
      <c r="BV962" t="n">
        <v>0.00006535</v>
      </c>
      <c r="BW962" t="n">
        <v>0.00002434</v>
      </c>
      <c r="BX962" t="n">
        <v>0</v>
      </c>
      <c r="BY962" t="n">
        <v>0.00006588</v>
      </c>
      <c r="BZ962" t="n">
        <v>0.0002887</v>
      </c>
      <c r="CA962" t="n">
        <v>0</v>
      </c>
      <c r="CB962" t="n">
        <v>0.00009509</v>
      </c>
      <c r="CC962" t="n">
        <v>0</v>
      </c>
      <c r="CD962" t="n">
        <v>0.0000443</v>
      </c>
      <c r="CE962" t="n">
        <v>0</v>
      </c>
      <c r="CF962" t="n">
        <v>0</v>
      </c>
      <c r="CG962" t="n">
        <v>517</v>
      </c>
      <c r="CH962" t="str">
        <f>=SUBTOTAL(103,CG962)</f>
      </c>
      <c r="CI962" t="str">
        <f>=IF(CH962=1,IFERROR(MAX($CI$1:CI961)+(COUNTIFS($CG$1:CG961,CG962,$CH$1:CH961,1)=0),1),"")</f>
      </c>
    </row>
    <row r="963">
      <c r="A963" t="s">
        <v>11388</v>
      </c>
      <c r="B963" t="s">
        <v>11389</v>
      </c>
      <c r="C963" t="s">
        <v>11390</v>
      </c>
      <c r="D963" t="s">
        <v>11391</v>
      </c>
      <c r="E963" t="s">
        <v>11392</v>
      </c>
      <c r="F963" t="s">
        <v>11393</v>
      </c>
      <c r="G963" t="s">
        <v>92</v>
      </c>
      <c r="H963" t="s">
        <v>93</v>
      </c>
      <c r="I963" t="s">
        <v>206</v>
      </c>
      <c r="J963"/>
      <c r="K963" t="n">
        <v>0.0003081</v>
      </c>
      <c r="L963" t="n">
        <v>0.0001909</v>
      </c>
      <c r="M963" t="n">
        <v>0.006336</v>
      </c>
      <c r="N963" t="s">
        <v>159</v>
      </c>
      <c r="O963" t="n">
        <v>2344342</v>
      </c>
      <c r="P963" t="s">
        <v>1007</v>
      </c>
      <c r="Q963"/>
      <c r="R963"/>
      <c r="S963"/>
      <c r="T963" t="n">
        <v>0.31</v>
      </c>
      <c r="U963" t="s">
        <v>1330</v>
      </c>
      <c r="V963" t="s">
        <v>3734</v>
      </c>
      <c r="W963" t="n">
        <v>23.2</v>
      </c>
      <c r="X963" t="n">
        <v>0.938663840294</v>
      </c>
      <c r="Y963" t="s">
        <v>11394</v>
      </c>
      <c r="Z963"/>
      <c r="AA963"/>
      <c r="AB963" t="s">
        <v>327</v>
      </c>
      <c r="AC963" t="s">
        <v>11395</v>
      </c>
      <c r="AD963"/>
      <c r="AE963"/>
      <c r="AF963"/>
      <c r="AG963" t="s">
        <v>11396</v>
      </c>
      <c r="AH963"/>
      <c r="AI963" t="s">
        <v>419</v>
      </c>
      <c r="AJ963" t="s">
        <v>102</v>
      </c>
      <c r="AK963" t="s">
        <v>419</v>
      </c>
      <c r="AL963" t="s">
        <v>249</v>
      </c>
      <c r="AM963" t="n">
        <v>1</v>
      </c>
      <c r="AN963"/>
      <c r="AO963" t="n">
        <v>97</v>
      </c>
      <c r="AP963" t="n">
        <v>33</v>
      </c>
      <c r="AQ963" t="n">
        <v>60</v>
      </c>
      <c r="AR963" t="n">
        <v>91</v>
      </c>
      <c r="AS963" t="n">
        <v>0</v>
      </c>
      <c r="AT963" t="n">
        <v>94</v>
      </c>
      <c r="AU963" t="n">
        <v>99</v>
      </c>
      <c r="AV963" t="n">
        <v>98</v>
      </c>
      <c r="AW963" t="n">
        <v>99</v>
      </c>
      <c r="AX963" t="n">
        <v>107329</v>
      </c>
      <c r="AY963"/>
      <c r="AZ963" t="n">
        <v>107329</v>
      </c>
      <c r="BA963" t="s">
        <v>105</v>
      </c>
      <c r="BB963" t="s">
        <v>11397</v>
      </c>
      <c r="BC963"/>
      <c r="BD963" t="s">
        <v>107</v>
      </c>
      <c r="BE963" t="s">
        <v>11398</v>
      </c>
      <c r="BF963" t="s">
        <v>11399</v>
      </c>
      <c r="BG963" t="s">
        <v>863</v>
      </c>
      <c r="BH963" t="s">
        <v>11400</v>
      </c>
      <c r="BI963"/>
      <c r="BJ963"/>
      <c r="BK963"/>
      <c r="BL963"/>
      <c r="BM963"/>
      <c r="BN963"/>
      <c r="BO963" t="n">
        <v>0</v>
      </c>
      <c r="BP963" t="n">
        <v>0.0001262</v>
      </c>
      <c r="BQ963" t="n">
        <v>0.00574</v>
      </c>
      <c r="BR963" t="n">
        <v>0</v>
      </c>
      <c r="BS963" t="n">
        <v>0</v>
      </c>
      <c r="BT963" t="n">
        <v>0.00007926</v>
      </c>
      <c r="BU963" t="n">
        <v>0.000735</v>
      </c>
      <c r="BV963" t="n">
        <v>0</v>
      </c>
      <c r="BW963" t="n">
        <v>0</v>
      </c>
      <c r="BX963" t="n">
        <v>0</v>
      </c>
      <c r="BY963" t="n">
        <v>0.0001311</v>
      </c>
      <c r="BZ963" t="n">
        <v>0.006336</v>
      </c>
      <c r="CA963" t="n">
        <v>0</v>
      </c>
      <c r="CB963" t="n">
        <v>0</v>
      </c>
      <c r="CC963" t="n">
        <v>0</v>
      </c>
      <c r="CD963" t="n">
        <v>0.00004415</v>
      </c>
      <c r="CE963" t="n">
        <v>0.0009579</v>
      </c>
      <c r="CF963" t="n">
        <v>0</v>
      </c>
      <c r="CG963" t="n">
        <v>518</v>
      </c>
      <c r="CH963" t="str">
        <f>=SUBTOTAL(103,CG963)</f>
      </c>
      <c r="CI963" t="str">
        <f>=IF(CH963=1,IFERROR(MAX($CI$1:CI962)+(COUNTIFS($CG$1:CG962,CG963,$CH$1:CH962,1)=0),1),"")</f>
      </c>
    </row>
    <row r="964">
      <c r="A964" t="s">
        <v>11401</v>
      </c>
      <c r="B964" t="s">
        <v>11402</v>
      </c>
      <c r="C964" t="s">
        <v>11403</v>
      </c>
      <c r="D964" t="s">
        <v>11404</v>
      </c>
      <c r="E964" t="s">
        <v>11405</v>
      </c>
      <c r="F964" t="s">
        <v>11406</v>
      </c>
      <c r="G964" t="s">
        <v>92</v>
      </c>
      <c r="H964" t="s">
        <v>93</v>
      </c>
      <c r="I964" t="s">
        <v>261</v>
      </c>
      <c r="J964"/>
      <c r="K964" t="n">
        <v>0.009648</v>
      </c>
      <c r="L964" t="n">
        <v>0.03378</v>
      </c>
      <c r="M964" t="n">
        <v>0.09956</v>
      </c>
      <c r="N964" t="s">
        <v>159</v>
      </c>
      <c r="O964"/>
      <c r="P964"/>
      <c r="Q964"/>
      <c r="R964"/>
      <c r="S964"/>
      <c r="T964" t="n">
        <v>0.032</v>
      </c>
      <c r="U964"/>
      <c r="V964" t="s">
        <v>244</v>
      </c>
      <c r="W964" t="n">
        <v>1.217</v>
      </c>
      <c r="X964"/>
      <c r="Y964" t="s">
        <v>11407</v>
      </c>
      <c r="Z964"/>
      <c r="AA964"/>
      <c r="AB964"/>
      <c r="AC964"/>
      <c r="AD964"/>
      <c r="AE964"/>
      <c r="AF964"/>
      <c r="AG964" t="s">
        <v>11408</v>
      </c>
      <c r="AH964"/>
      <c r="AI964" t="s">
        <v>433</v>
      </c>
      <c r="AJ964" t="s">
        <v>102</v>
      </c>
      <c r="AK964" t="s">
        <v>419</v>
      </c>
      <c r="AL964" t="s">
        <v>104</v>
      </c>
      <c r="AM964" t="n">
        <v>1</v>
      </c>
      <c r="AN964"/>
      <c r="AO964" t="n">
        <v>22</v>
      </c>
      <c r="AP964" t="n">
        <v>30</v>
      </c>
      <c r="AQ964" t="n">
        <v>36</v>
      </c>
      <c r="AR964" t="n">
        <v>3</v>
      </c>
      <c r="AS964" t="n">
        <v>0</v>
      </c>
      <c r="AT964" t="n">
        <v>7</v>
      </c>
      <c r="AU964" t="n">
        <v>99</v>
      </c>
      <c r="AV964" t="n">
        <v>47</v>
      </c>
      <c r="AW964" t="n">
        <v>99</v>
      </c>
      <c r="AX964" t="n">
        <v>107329</v>
      </c>
      <c r="AY964"/>
      <c r="AZ964" t="n">
        <v>107329</v>
      </c>
      <c r="BA964"/>
      <c r="BB964"/>
      <c r="BC964"/>
      <c r="BD964" t="s">
        <v>107</v>
      </c>
      <c r="BE964" t="s">
        <v>11409</v>
      </c>
      <c r="BF964" t="s">
        <v>11410</v>
      </c>
      <c r="BG964" t="s">
        <v>863</v>
      </c>
      <c r="BH964" t="s">
        <v>916</v>
      </c>
      <c r="BI964" t="n">
        <v>0.0553</v>
      </c>
      <c r="BJ964" t="n">
        <v>0.0356</v>
      </c>
      <c r="BK964" t="n">
        <v>0.0605</v>
      </c>
      <c r="BL964" t="n">
        <v>0.0327</v>
      </c>
      <c r="BM964" t="n">
        <v>0.0577</v>
      </c>
      <c r="BN964" t="n">
        <v>0.0992</v>
      </c>
      <c r="BO964" t="n">
        <v>0.003564</v>
      </c>
      <c r="BP964" t="n">
        <v>0.006629</v>
      </c>
      <c r="BQ964" t="n">
        <v>0.01402</v>
      </c>
      <c r="BR964" t="n">
        <v>0.001257</v>
      </c>
      <c r="BS964" t="n">
        <v>0.001384</v>
      </c>
      <c r="BT964" t="n">
        <v>0.01323</v>
      </c>
      <c r="BU964" t="n">
        <v>0.01466</v>
      </c>
      <c r="BV964" t="n">
        <v>0.01497</v>
      </c>
      <c r="BW964" t="n">
        <v>0.01078</v>
      </c>
      <c r="BX964" t="n">
        <v>0.0854</v>
      </c>
      <c r="BY964" t="n">
        <v>0.03849</v>
      </c>
      <c r="BZ964" t="n">
        <v>0.09956</v>
      </c>
      <c r="CA964" t="n">
        <v>0.001366</v>
      </c>
      <c r="CB964" t="n">
        <v>0.005421</v>
      </c>
      <c r="CC964" t="n">
        <v>0.09854</v>
      </c>
      <c r="CD964" t="n">
        <v>0.04283</v>
      </c>
      <c r="CE964" t="n">
        <v>0.04847</v>
      </c>
      <c r="CF964" t="n">
        <v>0.07088</v>
      </c>
      <c r="CG964" t="n">
        <v>519</v>
      </c>
      <c r="CH964" t="str">
        <f>=SUBTOTAL(103,CG964)</f>
      </c>
      <c r="CI964" t="str">
        <f>=IF(CH964=1,IFERROR(MAX($CI$1:CI963)+(COUNTIFS($CG$1:CG963,CG964,$CH$1:CH963,1)=0),1),"")</f>
      </c>
    </row>
    <row r="965">
      <c r="A965" t="s">
        <v>11411</v>
      </c>
      <c r="B965" t="s">
        <v>11412</v>
      </c>
      <c r="C965" t="s">
        <v>11413</v>
      </c>
      <c r="D965" t="s">
        <v>11414</v>
      </c>
      <c r="E965" t="s">
        <v>11415</v>
      </c>
      <c r="F965" t="s">
        <v>11416</v>
      </c>
      <c r="G965" t="s">
        <v>92</v>
      </c>
      <c r="H965" t="s">
        <v>93</v>
      </c>
      <c r="I965" t="s">
        <v>7318</v>
      </c>
      <c r="J965"/>
      <c r="K965" t="n">
        <v>0.0003302</v>
      </c>
      <c r="L965" t="n">
        <v>0.0001905</v>
      </c>
      <c r="M965" t="n">
        <v>0.004905</v>
      </c>
      <c r="N965" t="s">
        <v>159</v>
      </c>
      <c r="O965"/>
      <c r="P965"/>
      <c r="Q965"/>
      <c r="R965"/>
      <c r="S965"/>
      <c r="T965" t="n">
        <v>0.078</v>
      </c>
      <c r="U965" t="s">
        <v>1087</v>
      </c>
      <c r="V965" t="s">
        <v>11417</v>
      </c>
      <c r="W965" t="n">
        <v>8.154</v>
      </c>
      <c r="X965" t="n">
        <v>0.311231136322</v>
      </c>
      <c r="Y965" t="s">
        <v>11418</v>
      </c>
      <c r="Z965"/>
      <c r="AA965"/>
      <c r="AB965" t="s">
        <v>284</v>
      </c>
      <c r="AC965" t="s">
        <v>11419</v>
      </c>
      <c r="AD965"/>
      <c r="AE965"/>
      <c r="AF965"/>
      <c r="AG965" t="s">
        <v>11420</v>
      </c>
      <c r="AH965"/>
      <c r="AI965" t="s">
        <v>419</v>
      </c>
      <c r="AJ965" t="s">
        <v>102</v>
      </c>
      <c r="AK965" t="s">
        <v>419</v>
      </c>
      <c r="AL965" t="s">
        <v>228</v>
      </c>
      <c r="AM965" t="n">
        <v>1</v>
      </c>
      <c r="AN965"/>
      <c r="AO965" t="n">
        <v>68</v>
      </c>
      <c r="AP965" t="n">
        <v>35</v>
      </c>
      <c r="AQ965" t="n">
        <v>70</v>
      </c>
      <c r="AR965" t="n">
        <v>98</v>
      </c>
      <c r="AS965" t="n">
        <v>0</v>
      </c>
      <c r="AT965" t="n">
        <v>74</v>
      </c>
      <c r="AU965" t="n">
        <v>99</v>
      </c>
      <c r="AV965" t="n">
        <v>95</v>
      </c>
      <c r="AW965" t="n">
        <v>99</v>
      </c>
      <c r="AX965" t="n">
        <v>107329</v>
      </c>
      <c r="AY965"/>
      <c r="AZ965" t="n">
        <v>107329</v>
      </c>
      <c r="BA965" t="s">
        <v>105</v>
      </c>
      <c r="BB965" t="s">
        <v>11421</v>
      </c>
      <c r="BC965"/>
      <c r="BD965" t="s">
        <v>107</v>
      </c>
      <c r="BE965" t="s">
        <v>11422</v>
      </c>
      <c r="BF965" t="s">
        <v>11423</v>
      </c>
      <c r="BG965" t="s">
        <v>5059</v>
      </c>
      <c r="BH965" t="s">
        <v>5060</v>
      </c>
      <c r="BI965" t="n">
        <v>0.0002</v>
      </c>
      <c r="BJ965" t="n">
        <v>0</v>
      </c>
      <c r="BK965" t="n">
        <v>0</v>
      </c>
      <c r="BL965" t="n">
        <v>0</v>
      </c>
      <c r="BM965" t="n">
        <v>0</v>
      </c>
      <c r="BN965" t="n">
        <v>0.001</v>
      </c>
      <c r="BO965" t="n">
        <v>0</v>
      </c>
      <c r="BP965" t="n">
        <v>0.0004047</v>
      </c>
      <c r="BQ965" t="n">
        <v>0.004466</v>
      </c>
      <c r="BR965" t="n">
        <v>0.00005437</v>
      </c>
      <c r="BS965" t="n">
        <v>0</v>
      </c>
      <c r="BT965" t="n">
        <v>0.00009676</v>
      </c>
      <c r="BU965" t="n">
        <v>0.0004888</v>
      </c>
      <c r="BV965" t="n">
        <v>0.000294</v>
      </c>
      <c r="BW965" t="n">
        <v>0.00004825</v>
      </c>
      <c r="BX965" t="n">
        <v>0</v>
      </c>
      <c r="BY965" t="n">
        <v>0.0001309</v>
      </c>
      <c r="BZ965" t="n">
        <v>0.004905</v>
      </c>
      <c r="CA965" t="n">
        <v>0.0001928</v>
      </c>
      <c r="CB965" t="n">
        <v>0</v>
      </c>
      <c r="CC965" t="n">
        <v>0</v>
      </c>
      <c r="CD965" t="n">
        <v>0.00005879</v>
      </c>
      <c r="CE965" t="n">
        <v>0.000478</v>
      </c>
      <c r="CF965" t="n">
        <v>0.0004139</v>
      </c>
      <c r="CG965" t="n">
        <v>520</v>
      </c>
      <c r="CH965" t="str">
        <f>=SUBTOTAL(103,CG965)</f>
      </c>
      <c r="CI965" t="str">
        <f>=IF(CH965=1,IFERROR(MAX($CI$1:CI964)+(COUNTIFS($CG$1:CG964,CG965,$CH$1:CH964,1)=0),1),"")</f>
      </c>
    </row>
    <row r="966">
      <c r="A966" t="s">
        <v>11424</v>
      </c>
      <c r="B966" t="s">
        <v>11425</v>
      </c>
      <c r="C966" t="s">
        <v>11426</v>
      </c>
      <c r="D966" t="s">
        <v>11427</v>
      </c>
      <c r="E966" t="s">
        <v>11428</v>
      </c>
      <c r="F966" t="s">
        <v>11429</v>
      </c>
      <c r="G966" t="s">
        <v>92</v>
      </c>
      <c r="H966" t="s">
        <v>93</v>
      </c>
      <c r="I966" t="s">
        <v>2102</v>
      </c>
      <c r="J966"/>
      <c r="K966" t="n">
        <v>0.002795</v>
      </c>
      <c r="L966" t="n">
        <v>0.002172</v>
      </c>
      <c r="M966" t="n">
        <v>0.02527</v>
      </c>
      <c r="N966" t="s">
        <v>281</v>
      </c>
      <c r="O966"/>
      <c r="P966"/>
      <c r="Q966"/>
      <c r="R966"/>
      <c r="S966"/>
      <c r="T966" t="n">
        <v>0.041</v>
      </c>
      <c r="U966" t="s">
        <v>878</v>
      </c>
      <c r="V966" t="s">
        <v>474</v>
      </c>
      <c r="W966" t="n">
        <v>4.983</v>
      </c>
      <c r="X966" t="n">
        <v>0.23867842555</v>
      </c>
      <c r="Y966" t="s">
        <v>11430</v>
      </c>
      <c r="Z966"/>
      <c r="AA966"/>
      <c r="AB966" t="s">
        <v>265</v>
      </c>
      <c r="AC966" t="s">
        <v>266</v>
      </c>
      <c r="AD966"/>
      <c r="AE966"/>
      <c r="AF966"/>
      <c r="AG966" t="s">
        <v>11431</v>
      </c>
      <c r="AH966"/>
      <c r="AI966" t="s">
        <v>102</v>
      </c>
      <c r="AJ966" t="s">
        <v>419</v>
      </c>
      <c r="AK966" t="s">
        <v>433</v>
      </c>
      <c r="AL966" t="s">
        <v>228</v>
      </c>
      <c r="AM966" t="n">
        <v>1</v>
      </c>
      <c r="AN966"/>
      <c r="AO966" t="n">
        <v>40</v>
      </c>
      <c r="AP966" t="n">
        <v>158</v>
      </c>
      <c r="AQ966" t="n">
        <v>169</v>
      </c>
      <c r="AR966" t="n">
        <v>0</v>
      </c>
      <c r="AS966" t="n">
        <v>107</v>
      </c>
      <c r="AT966" t="n">
        <v>134</v>
      </c>
      <c r="AU966" t="n">
        <v>87</v>
      </c>
      <c r="AV966" t="n">
        <v>99</v>
      </c>
      <c r="AW966" t="n">
        <v>99</v>
      </c>
      <c r="AX966"/>
      <c r="AY966" t="n">
        <v>107329</v>
      </c>
      <c r="AZ966" t="n">
        <v>107329</v>
      </c>
      <c r="BA966"/>
      <c r="BB966"/>
      <c r="BC966"/>
      <c r="BD966" t="s">
        <v>107</v>
      </c>
      <c r="BE966" t="s">
        <v>11432</v>
      </c>
      <c r="BF966" t="s">
        <v>11433</v>
      </c>
      <c r="BG966" t="s">
        <v>1252</v>
      </c>
      <c r="BH966" t="s">
        <v>1253</v>
      </c>
      <c r="BI966" t="n">
        <v>0.0014</v>
      </c>
      <c r="BJ966" t="n">
        <v>0</v>
      </c>
      <c r="BK966" t="n">
        <v>0.0029</v>
      </c>
      <c r="BL966" t="n">
        <v>0</v>
      </c>
      <c r="BM966" t="n">
        <v>0.003</v>
      </c>
      <c r="BN966" t="n">
        <v>0.002</v>
      </c>
      <c r="BO966" t="n">
        <v>0.0005815</v>
      </c>
      <c r="BP966" t="n">
        <v>0.003301</v>
      </c>
      <c r="BQ966" t="n">
        <v>0.00594</v>
      </c>
      <c r="BR966" t="n">
        <v>0.00005512</v>
      </c>
      <c r="BS966" t="n">
        <v>0.002937</v>
      </c>
      <c r="BT966" t="n">
        <v>0.003459</v>
      </c>
      <c r="BU966" t="n">
        <v>0.002331</v>
      </c>
      <c r="BV966" t="n">
        <v>0.001487</v>
      </c>
      <c r="BW966" t="n">
        <v>0.0004595</v>
      </c>
      <c r="BX966" t="n">
        <v>0.02527</v>
      </c>
      <c r="BY966" t="n">
        <v>0.002819</v>
      </c>
      <c r="BZ966" t="n">
        <v>0.005184</v>
      </c>
      <c r="CA966" t="n">
        <v>0.0001935</v>
      </c>
      <c r="CB966" t="n">
        <v>0.00246</v>
      </c>
      <c r="CC966" t="n">
        <v>0.003165</v>
      </c>
      <c r="CD966" t="n">
        <v>0.002765</v>
      </c>
      <c r="CE966" t="n">
        <v>0.0009597</v>
      </c>
      <c r="CF966" t="n">
        <v>0.001865</v>
      </c>
      <c r="CG966" t="n">
        <v>521</v>
      </c>
      <c r="CH966" t="str">
        <f>=SUBTOTAL(103,CG966)</f>
      </c>
      <c r="CI966" t="str">
        <f>=IF(CH966=1,IFERROR(MAX($CI$1:CI965)+(COUNTIFS($CG$1:CG965,CG966,$CH$1:CH965,1)=0),1),"")</f>
      </c>
    </row>
    <row r="967">
      <c r="A967" t="s">
        <v>11434</v>
      </c>
      <c r="B967" t="s">
        <v>11435</v>
      </c>
      <c r="C967" t="s">
        <v>11436</v>
      </c>
      <c r="D967" t="s">
        <v>11437</v>
      </c>
      <c r="E967" t="s">
        <v>11438</v>
      </c>
      <c r="F967" t="s">
        <v>11439</v>
      </c>
      <c r="G967" t="s">
        <v>92</v>
      </c>
      <c r="H967" t="s">
        <v>93</v>
      </c>
      <c r="I967" t="s">
        <v>755</v>
      </c>
      <c r="J967"/>
      <c r="K967" t="n">
        <v>0.0001478</v>
      </c>
      <c r="L967" t="n">
        <v>0.06282</v>
      </c>
      <c r="M967" t="n">
        <v>0.08497</v>
      </c>
      <c r="N967" t="s">
        <v>176</v>
      </c>
      <c r="O967"/>
      <c r="P967"/>
      <c r="Q967"/>
      <c r="R967"/>
      <c r="S967"/>
      <c r="T967" t="n">
        <v>0.092</v>
      </c>
      <c r="U967" t="s">
        <v>708</v>
      </c>
      <c r="V967" t="s">
        <v>1718</v>
      </c>
      <c r="W967" t="n">
        <v>15.67</v>
      </c>
      <c r="X967" t="n">
        <v>0.445962607861</v>
      </c>
      <c r="Y967" t="s">
        <v>11440</v>
      </c>
      <c r="Z967"/>
      <c r="AA967"/>
      <c r="AB967" t="s">
        <v>211</v>
      </c>
      <c r="AC967" t="s">
        <v>212</v>
      </c>
      <c r="AD967"/>
      <c r="AE967"/>
      <c r="AF967" t="s">
        <v>11441</v>
      </c>
      <c r="AG967" t="s">
        <v>11442</v>
      </c>
      <c r="AH967"/>
      <c r="AI967"/>
      <c r="AJ967"/>
      <c r="AK967"/>
      <c r="AL967" t="s">
        <v>104</v>
      </c>
      <c r="AM967"/>
      <c r="AN967"/>
      <c r="AO967"/>
      <c r="AP967"/>
      <c r="AQ967"/>
      <c r="AR967"/>
      <c r="AS967"/>
      <c r="AT967"/>
      <c r="AU967"/>
      <c r="AV967"/>
      <c r="AW967"/>
      <c r="AX967"/>
      <c r="AY967"/>
      <c r="AZ967"/>
      <c r="BA967"/>
      <c r="BB967"/>
      <c r="BC967"/>
      <c r="BD967" t="s">
        <v>107</v>
      </c>
      <c r="BE967" t="s">
        <v>11443</v>
      </c>
      <c r="BF967" t="s">
        <v>11444</v>
      </c>
      <c r="BG967" t="s">
        <v>638</v>
      </c>
      <c r="BH967" t="s">
        <v>639</v>
      </c>
      <c r="BI967"/>
      <c r="BJ967"/>
      <c r="BK967"/>
      <c r="BL967"/>
      <c r="BM967"/>
      <c r="BN967"/>
      <c r="BO967" t="n">
        <v>0.0008766</v>
      </c>
      <c r="BP967" t="n">
        <v>0.0003189</v>
      </c>
      <c r="BQ967" t="n">
        <v>0</v>
      </c>
      <c r="BR967" t="n">
        <v>0.0000545</v>
      </c>
      <c r="BS967" t="n">
        <v>0</v>
      </c>
      <c r="BT967" t="n">
        <v>0.00009713</v>
      </c>
      <c r="BU967" t="n">
        <v>0</v>
      </c>
      <c r="BV967" t="n">
        <v>0</v>
      </c>
      <c r="BW967" t="n">
        <v>0.06876</v>
      </c>
      <c r="BX967" t="n">
        <v>0.05556</v>
      </c>
      <c r="BY967" t="n">
        <v>0.06975</v>
      </c>
      <c r="BZ967" t="n">
        <v>0.06461</v>
      </c>
      <c r="CA967" t="n">
        <v>0.08497</v>
      </c>
      <c r="CB967" t="n">
        <v>0.07166</v>
      </c>
      <c r="CC967" t="n">
        <v>0.06842</v>
      </c>
      <c r="CD967" t="n">
        <v>0.0555</v>
      </c>
      <c r="CE967" t="n">
        <v>0.06378</v>
      </c>
      <c r="CF967" t="n">
        <v>0.05221</v>
      </c>
      <c r="CG967" t="n">
        <v>522</v>
      </c>
      <c r="CH967" t="str">
        <f>=SUBTOTAL(103,CG967)</f>
      </c>
      <c r="CI967" t="str">
        <f>=IF(CH967=1,IFERROR(MAX($CI$1:CI966)+(COUNTIFS($CG$1:CG966,CG967,$CH$1:CH966,1)=0),1),"")</f>
      </c>
    </row>
    <row r="968">
      <c r="A968" t="s">
        <v>11445</v>
      </c>
      <c r="B968" t="s">
        <v>11446</v>
      </c>
      <c r="C968" t="s">
        <v>11447</v>
      </c>
      <c r="D968" t="s">
        <v>11448</v>
      </c>
      <c r="E968" t="s">
        <v>11449</v>
      </c>
      <c r="F968" t="s">
        <v>11450</v>
      </c>
      <c r="G968" t="s">
        <v>92</v>
      </c>
      <c r="H968" t="s">
        <v>93</v>
      </c>
      <c r="I968" t="s">
        <v>240</v>
      </c>
      <c r="J968"/>
      <c r="K968" t="n">
        <v>0.003271</v>
      </c>
      <c r="L968" t="n">
        <v>0.00301</v>
      </c>
      <c r="M968" t="n">
        <v>0.005028</v>
      </c>
      <c r="N968" t="s">
        <v>1398</v>
      </c>
      <c r="O968"/>
      <c r="P968"/>
      <c r="Q968"/>
      <c r="R968"/>
      <c r="S968"/>
      <c r="T968" t="n">
        <v>0.034</v>
      </c>
      <c r="U968" t="s">
        <v>697</v>
      </c>
      <c r="V968" t="s">
        <v>687</v>
      </c>
      <c r="W968" t="n">
        <v>15.13</v>
      </c>
      <c r="X968" t="n">
        <v>0.288957893848</v>
      </c>
      <c r="Y968" t="s">
        <v>11451</v>
      </c>
      <c r="Z968"/>
      <c r="AA968"/>
      <c r="AB968" t="s">
        <v>284</v>
      </c>
      <c r="AC968" t="s">
        <v>11452</v>
      </c>
      <c r="AD968"/>
      <c r="AE968"/>
      <c r="AF968"/>
      <c r="AG968" t="s">
        <v>11453</v>
      </c>
      <c r="AH968"/>
      <c r="AI968" t="s">
        <v>102</v>
      </c>
      <c r="AJ968" t="s">
        <v>433</v>
      </c>
      <c r="AK968" t="s">
        <v>433</v>
      </c>
      <c r="AL968" t="s">
        <v>249</v>
      </c>
      <c r="AM968" t="n">
        <v>1</v>
      </c>
      <c r="AN968"/>
      <c r="AO968" t="n">
        <v>34</v>
      </c>
      <c r="AP968" t="n">
        <v>101</v>
      </c>
      <c r="AQ968" t="n">
        <v>95</v>
      </c>
      <c r="AR968" t="n">
        <v>0</v>
      </c>
      <c r="AS968" t="n">
        <v>126</v>
      </c>
      <c r="AT968" t="n">
        <v>103</v>
      </c>
      <c r="AU968" t="n">
        <v>83</v>
      </c>
      <c r="AV968" t="n">
        <v>99</v>
      </c>
      <c r="AW968" t="n">
        <v>99</v>
      </c>
      <c r="AX968"/>
      <c r="AY968" t="n">
        <v>107329</v>
      </c>
      <c r="AZ968" t="n">
        <v>107329</v>
      </c>
      <c r="BA968" t="s">
        <v>105</v>
      </c>
      <c r="BB968" t="s">
        <v>11454</v>
      </c>
      <c r="BC968"/>
      <c r="BD968" t="s">
        <v>107</v>
      </c>
      <c r="BE968" t="s">
        <v>11455</v>
      </c>
      <c r="BF968" t="s">
        <v>11456</v>
      </c>
      <c r="BG968" t="s">
        <v>1429</v>
      </c>
      <c r="BH968" t="s">
        <v>5388</v>
      </c>
      <c r="BI968" t="n">
        <v>0.0018</v>
      </c>
      <c r="BJ968" t="n">
        <v>0</v>
      </c>
      <c r="BK968" t="n">
        <v>0.0029</v>
      </c>
      <c r="BL968" t="n">
        <v>0</v>
      </c>
      <c r="BM968" t="n">
        <v>0.005</v>
      </c>
      <c r="BN968" t="n">
        <v>0.002</v>
      </c>
      <c r="BO968" t="n">
        <v>0.000271</v>
      </c>
      <c r="BP968" t="n">
        <v>0.001553</v>
      </c>
      <c r="BQ968" t="n">
        <v>0.004084</v>
      </c>
      <c r="BR968" t="n">
        <v>0.00005833</v>
      </c>
      <c r="BS968" t="n">
        <v>0.0036</v>
      </c>
      <c r="BT968" t="n">
        <v>0.004991</v>
      </c>
      <c r="BU968" t="n">
        <v>0.002548</v>
      </c>
      <c r="BV968" t="n">
        <v>0.001636</v>
      </c>
      <c r="BW968" t="n">
        <v>0.0006756</v>
      </c>
      <c r="BX968" t="n">
        <v>0</v>
      </c>
      <c r="BY968" t="n">
        <v>0.001374</v>
      </c>
      <c r="BZ968" t="n">
        <v>0.00317</v>
      </c>
      <c r="CA968" t="n">
        <v>0</v>
      </c>
      <c r="CB968" t="n">
        <v>0.003959</v>
      </c>
      <c r="CC968" t="n">
        <v>0</v>
      </c>
      <c r="CD968" t="n">
        <v>0.005028</v>
      </c>
      <c r="CE968" t="n">
        <v>0.002399</v>
      </c>
      <c r="CF968" t="n">
        <v>0.001863</v>
      </c>
      <c r="CG968" t="n">
        <v>523</v>
      </c>
      <c r="CH968" t="str">
        <f>=SUBTOTAL(103,CG968)</f>
      </c>
      <c r="CI968" t="str">
        <f>=IF(CH968=1,IFERROR(MAX($CI$1:CI967)+(COUNTIFS($CG$1:CG967,CG968,$CH$1:CH967,1)=0),1),"")</f>
      </c>
    </row>
    <row r="969">
      <c r="A969" t="s">
        <v>11457</v>
      </c>
      <c r="B969" t="s">
        <v>11458</v>
      </c>
      <c r="C969" t="s">
        <v>11459</v>
      </c>
      <c r="D969" t="s">
        <v>11460</v>
      </c>
      <c r="E969" t="s">
        <v>11461</v>
      </c>
      <c r="F969" t="s">
        <v>11462</v>
      </c>
      <c r="G969" t="s">
        <v>92</v>
      </c>
      <c r="H969" t="s">
        <v>93</v>
      </c>
      <c r="I969" t="s">
        <v>581</v>
      </c>
      <c r="J969"/>
      <c r="K969" t="n">
        <v>0.003967</v>
      </c>
      <c r="L969" t="n">
        <v>0.001589</v>
      </c>
      <c r="M969" t="n">
        <v>0.02826</v>
      </c>
      <c r="N969" t="s">
        <v>176</v>
      </c>
      <c r="O969"/>
      <c r="P969"/>
      <c r="Q969"/>
      <c r="R969"/>
      <c r="S969"/>
      <c r="T969" t="n">
        <v>0.012</v>
      </c>
      <c r="U969" t="s">
        <v>1468</v>
      </c>
      <c r="V969" t="s">
        <v>4753</v>
      </c>
      <c r="W969" t="n">
        <v>14.95</v>
      </c>
      <c r="X969" t="n">
        <v>0.409372240305</v>
      </c>
      <c r="Y969" t="s">
        <v>11463</v>
      </c>
      <c r="Z969"/>
      <c r="AA969"/>
      <c r="AB969" t="s">
        <v>211</v>
      </c>
      <c r="AC969" t="s">
        <v>212</v>
      </c>
      <c r="AD969"/>
      <c r="AE969"/>
      <c r="AF969" t="s">
        <v>11464</v>
      </c>
      <c r="AG969" t="s">
        <v>11465</v>
      </c>
      <c r="AH969"/>
      <c r="AI969" t="s">
        <v>102</v>
      </c>
      <c r="AJ969" t="s">
        <v>419</v>
      </c>
      <c r="AK969" t="s">
        <v>433</v>
      </c>
      <c r="AL969" t="s">
        <v>228</v>
      </c>
      <c r="AM969" t="n">
        <v>1</v>
      </c>
      <c r="AN969"/>
      <c r="AO969" t="n">
        <v>35</v>
      </c>
      <c r="AP969" t="n">
        <v>45</v>
      </c>
      <c r="AQ969" t="n">
        <v>67</v>
      </c>
      <c r="AR969" t="n">
        <v>0</v>
      </c>
      <c r="AS969" t="n">
        <v>59</v>
      </c>
      <c r="AT969" t="n">
        <v>56</v>
      </c>
      <c r="AU969" t="n">
        <v>89</v>
      </c>
      <c r="AV969" t="n">
        <v>99</v>
      </c>
      <c r="AW969" t="n">
        <v>99</v>
      </c>
      <c r="AX969"/>
      <c r="AY969" t="n">
        <v>107329</v>
      </c>
      <c r="AZ969" t="n">
        <v>107329</v>
      </c>
      <c r="BA969" t="s">
        <v>105</v>
      </c>
      <c r="BB969" t="s">
        <v>11466</v>
      </c>
      <c r="BC969"/>
      <c r="BD969" t="s">
        <v>107</v>
      </c>
      <c r="BE969" t="s">
        <v>11467</v>
      </c>
      <c r="BF969" t="s">
        <v>11468</v>
      </c>
      <c r="BG969" t="s">
        <v>11469</v>
      </c>
      <c r="BH969" t="s">
        <v>11470</v>
      </c>
      <c r="BI969" t="n">
        <v>0.0072</v>
      </c>
      <c r="BJ969" t="n">
        <v>0</v>
      </c>
      <c r="BK969" t="n">
        <v>0</v>
      </c>
      <c r="BL969" t="n">
        <v>0.0238</v>
      </c>
      <c r="BM969" t="n">
        <v>0.001</v>
      </c>
      <c r="BN969" t="n">
        <v>0.0112</v>
      </c>
      <c r="BO969" t="n">
        <v>0</v>
      </c>
      <c r="BP969" t="n">
        <v>0.0002834</v>
      </c>
      <c r="BQ969" t="n">
        <v>0.002023</v>
      </c>
      <c r="BR969" t="n">
        <v>0.02561</v>
      </c>
      <c r="BS969" t="n">
        <v>0</v>
      </c>
      <c r="BT969" t="n">
        <v>0.0001352</v>
      </c>
      <c r="BU969" t="n">
        <v>0.0025</v>
      </c>
      <c r="BV969" t="n">
        <v>0.01162</v>
      </c>
      <c r="BW969" t="n">
        <v>0.00004847</v>
      </c>
      <c r="BX969" t="n">
        <v>0</v>
      </c>
      <c r="BY969" t="n">
        <v>0.001706</v>
      </c>
      <c r="BZ969" t="n">
        <v>0.001155</v>
      </c>
      <c r="CA969" t="n">
        <v>0.02826</v>
      </c>
      <c r="CB969" t="n">
        <v>0</v>
      </c>
      <c r="CC969" t="n">
        <v>0</v>
      </c>
      <c r="CD969" t="n">
        <v>0.00005893</v>
      </c>
      <c r="CE969" t="n">
        <v>0.0009597</v>
      </c>
      <c r="CF969" t="n">
        <v>0.0123</v>
      </c>
      <c r="CG969" t="n">
        <v>524</v>
      </c>
      <c r="CH969" t="str">
        <f>=SUBTOTAL(103,CG969)</f>
      </c>
      <c r="CI969" t="str">
        <f>=IF(CH969=1,IFERROR(MAX($CI$1:CI968)+(COUNTIFS($CG$1:CG968,CG969,$CH$1:CH968,1)=0),1),"")</f>
      </c>
    </row>
    <row r="970">
      <c r="A970" t="s">
        <v>11471</v>
      </c>
      <c r="B970" t="s">
        <v>11472</v>
      </c>
      <c r="C970" t="s">
        <v>11473</v>
      </c>
      <c r="D970" t="s">
        <v>11474</v>
      </c>
      <c r="E970" t="s">
        <v>11475</v>
      </c>
      <c r="F970" t="s">
        <v>11476</v>
      </c>
      <c r="G970" t="s">
        <v>92</v>
      </c>
      <c r="H970" t="s">
        <v>93</v>
      </c>
      <c r="I970" t="s">
        <v>581</v>
      </c>
      <c r="J970"/>
      <c r="K970" t="n">
        <v>0.00004386</v>
      </c>
      <c r="L970" t="n">
        <v>0.00000657</v>
      </c>
      <c r="M970" t="n">
        <v>0.000993</v>
      </c>
      <c r="N970" t="s">
        <v>936</v>
      </c>
      <c r="O970"/>
      <c r="P970"/>
      <c r="Q970"/>
      <c r="R970"/>
      <c r="S970"/>
      <c r="T970" t="n">
        <v>0.011</v>
      </c>
      <c r="U970" t="s">
        <v>11477</v>
      </c>
      <c r="V970" t="s">
        <v>744</v>
      </c>
      <c r="W970" t="n">
        <v>5.07</v>
      </c>
      <c r="X970" t="n">
        <v>0.343954771757</v>
      </c>
      <c r="Y970" t="s">
        <v>11478</v>
      </c>
      <c r="Z970"/>
      <c r="AA970"/>
      <c r="AB970" t="s">
        <v>211</v>
      </c>
      <c r="AC970" t="s">
        <v>212</v>
      </c>
      <c r="AD970"/>
      <c r="AE970"/>
      <c r="AF970"/>
      <c r="AG970" t="s">
        <v>11479</v>
      </c>
      <c r="AH970"/>
      <c r="AI970" t="s">
        <v>102</v>
      </c>
      <c r="AJ970" t="s">
        <v>419</v>
      </c>
      <c r="AK970" t="s">
        <v>433</v>
      </c>
      <c r="AL970" t="s">
        <v>228</v>
      </c>
      <c r="AM970" t="n">
        <v>1</v>
      </c>
      <c r="AN970"/>
      <c r="AO970" t="n">
        <v>74</v>
      </c>
      <c r="AP970" t="n">
        <v>141</v>
      </c>
      <c r="AQ970" t="n">
        <v>154</v>
      </c>
      <c r="AR970" t="n">
        <v>0</v>
      </c>
      <c r="AS970" t="n">
        <v>61</v>
      </c>
      <c r="AT970" t="n">
        <v>98</v>
      </c>
      <c r="AU970" t="n">
        <v>99</v>
      </c>
      <c r="AV970" t="n">
        <v>99</v>
      </c>
      <c r="AW970" t="n">
        <v>99</v>
      </c>
      <c r="AX970"/>
      <c r="AY970" t="n">
        <v>107329</v>
      </c>
      <c r="AZ970" t="n">
        <v>107329</v>
      </c>
      <c r="BA970" t="s">
        <v>105</v>
      </c>
      <c r="BB970" t="s">
        <v>11480</v>
      </c>
      <c r="BC970"/>
      <c r="BD970" t="s">
        <v>107</v>
      </c>
      <c r="BE970" t="s">
        <v>11481</v>
      </c>
      <c r="BF970" t="s">
        <v>11482</v>
      </c>
      <c r="BG970" t="s">
        <v>898</v>
      </c>
      <c r="BH970" t="s">
        <v>9597</v>
      </c>
      <c r="BI970"/>
      <c r="BJ970"/>
      <c r="BK970"/>
      <c r="BL970"/>
      <c r="BM970"/>
      <c r="BN970"/>
      <c r="BO970" t="n">
        <v>0</v>
      </c>
      <c r="BP970" t="n">
        <v>0</v>
      </c>
      <c r="BQ970" t="n">
        <v>0.000993</v>
      </c>
      <c r="BR970" t="n">
        <v>0</v>
      </c>
      <c r="BS970" t="n">
        <v>0</v>
      </c>
      <c r="BT970" t="n">
        <v>0</v>
      </c>
      <c r="BU970" t="n">
        <v>0.0001633</v>
      </c>
      <c r="BV970" t="n">
        <v>0</v>
      </c>
      <c r="BW970" t="n">
        <v>0</v>
      </c>
      <c r="BX970" t="n">
        <v>0</v>
      </c>
      <c r="BY970" t="n">
        <v>0</v>
      </c>
      <c r="BZ970" t="n">
        <v>0.0002884</v>
      </c>
      <c r="CA970" t="n">
        <v>0</v>
      </c>
      <c r="CB970" t="n">
        <v>0</v>
      </c>
      <c r="CC970" t="n">
        <v>0</v>
      </c>
      <c r="CD970" t="n">
        <v>0</v>
      </c>
      <c r="CE970" t="n">
        <v>0</v>
      </c>
      <c r="CF970" t="n">
        <v>0</v>
      </c>
      <c r="CG970" t="n">
        <v>525</v>
      </c>
      <c r="CH970" t="str">
        <f>=SUBTOTAL(103,CG970)</f>
      </c>
      <c r="CI970" t="str">
        <f>=IF(CH970=1,IFERROR(MAX($CI$1:CI969)+(COUNTIFS($CG$1:CG969,CG970,$CH$1:CH969,1)=0),1),"")</f>
      </c>
    </row>
    <row r="971">
      <c r="A971" t="s">
        <v>11483</v>
      </c>
      <c r="B971" t="s">
        <v>11484</v>
      </c>
      <c r="C971" t="s">
        <v>11485</v>
      </c>
      <c r="D971" t="s">
        <v>11486</v>
      </c>
      <c r="E971" t="s">
        <v>11487</v>
      </c>
      <c r="F971" t="s">
        <v>11488</v>
      </c>
      <c r="G971" t="s">
        <v>92</v>
      </c>
      <c r="H971" t="s">
        <v>93</v>
      </c>
      <c r="I971" t="s">
        <v>1150</v>
      </c>
      <c r="J971"/>
      <c r="K971" t="n">
        <v>0.002454</v>
      </c>
      <c r="L971" t="n">
        <v>0.00206</v>
      </c>
      <c r="M971" t="n">
        <v>0.01585</v>
      </c>
      <c r="N971" t="s">
        <v>936</v>
      </c>
      <c r="O971"/>
      <c r="P971"/>
      <c r="Q971"/>
      <c r="R971"/>
      <c r="S971"/>
      <c r="T971" t="n">
        <v>0.099</v>
      </c>
      <c r="U971" t="s">
        <v>4470</v>
      </c>
      <c r="V971" t="s">
        <v>11489</v>
      </c>
      <c r="W971" t="n">
        <v>7.291</v>
      </c>
      <c r="X971" t="n">
        <v>0.249404877424</v>
      </c>
      <c r="Y971" t="s">
        <v>11490</v>
      </c>
      <c r="Z971"/>
      <c r="AA971"/>
      <c r="AB971" t="s">
        <v>979</v>
      </c>
      <c r="AC971" t="s">
        <v>11491</v>
      </c>
      <c r="AD971"/>
      <c r="AE971"/>
      <c r="AF971" t="s">
        <v>11492</v>
      </c>
      <c r="AG971" t="s">
        <v>11493</v>
      </c>
      <c r="AH971"/>
      <c r="AI971" t="s">
        <v>419</v>
      </c>
      <c r="AJ971" t="s">
        <v>102</v>
      </c>
      <c r="AK971" t="s">
        <v>419</v>
      </c>
      <c r="AL971" t="s">
        <v>125</v>
      </c>
      <c r="AM971" t="n">
        <v>1</v>
      </c>
      <c r="AN971"/>
      <c r="AO971" t="n">
        <v>59</v>
      </c>
      <c r="AP971" t="n">
        <v>33</v>
      </c>
      <c r="AQ971" t="n">
        <v>85</v>
      </c>
      <c r="AR971" t="n">
        <v>66</v>
      </c>
      <c r="AS971" t="n">
        <v>0</v>
      </c>
      <c r="AT971" t="n">
        <v>89</v>
      </c>
      <c r="AU971" t="n">
        <v>99</v>
      </c>
      <c r="AV971" t="n">
        <v>85</v>
      </c>
      <c r="AW971" t="n">
        <v>99</v>
      </c>
      <c r="AX971" t="n">
        <v>107329</v>
      </c>
      <c r="AY971"/>
      <c r="AZ971" t="n">
        <v>107329</v>
      </c>
      <c r="BA971" t="s">
        <v>105</v>
      </c>
      <c r="BB971" t="s">
        <v>11494</v>
      </c>
      <c r="BC971"/>
      <c r="BD971" t="s">
        <v>107</v>
      </c>
      <c r="BE971" t="s">
        <v>11495</v>
      </c>
      <c r="BF971" t="s">
        <v>11496</v>
      </c>
      <c r="BG971" t="s">
        <v>1429</v>
      </c>
      <c r="BH971" t="s">
        <v>1430</v>
      </c>
      <c r="BI971" t="n">
        <v>0.0036</v>
      </c>
      <c r="BJ971" t="n">
        <v>0</v>
      </c>
      <c r="BK971" t="n">
        <v>0.0043</v>
      </c>
      <c r="BL971" t="n">
        <v>0</v>
      </c>
      <c r="BM971" t="n">
        <v>0.005</v>
      </c>
      <c r="BN971" t="n">
        <v>0.0102</v>
      </c>
      <c r="BO971" t="n">
        <v>0.0001262</v>
      </c>
      <c r="BP971" t="n">
        <v>0.001484</v>
      </c>
      <c r="BQ971" t="n">
        <v>0.01585</v>
      </c>
      <c r="BR971" t="n">
        <v>0</v>
      </c>
      <c r="BS971" t="n">
        <v>0.000104</v>
      </c>
      <c r="BT971" t="n">
        <v>0.002317</v>
      </c>
      <c r="BU971" t="n">
        <v>0.004651</v>
      </c>
      <c r="BV971" t="n">
        <v>0.005665</v>
      </c>
      <c r="BW971" t="n">
        <v>0.0002903</v>
      </c>
      <c r="BX971" t="n">
        <v>0.00989</v>
      </c>
      <c r="BY971" t="n">
        <v>0.001375</v>
      </c>
      <c r="BZ971" t="n">
        <v>0.0153</v>
      </c>
      <c r="CA971" t="n">
        <v>0</v>
      </c>
      <c r="CB971" t="n">
        <v>0.000189</v>
      </c>
      <c r="CC971" t="n">
        <v>0.006329</v>
      </c>
      <c r="CD971" t="n">
        <v>0.002531</v>
      </c>
      <c r="CE971" t="n">
        <v>0.007663</v>
      </c>
      <c r="CF971" t="n">
        <v>0.005394</v>
      </c>
      <c r="CG971" t="n">
        <v>526</v>
      </c>
      <c r="CH971" t="str">
        <f>=SUBTOTAL(103,CG971)</f>
      </c>
      <c r="CI971" t="str">
        <f>=IF(CH971=1,IFERROR(MAX($CI$1:CI970)+(COUNTIFS($CG$1:CG970,CG971,$CH$1:CH970,1)=0),1),"")</f>
      </c>
    </row>
    <row r="972">
      <c r="A972" t="s">
        <v>11497</v>
      </c>
      <c r="B972" t="s">
        <v>11498</v>
      </c>
      <c r="C972" t="s">
        <v>11499</v>
      </c>
      <c r="D972" t="s">
        <v>11500</v>
      </c>
      <c r="E972" t="s">
        <v>11501</v>
      </c>
      <c r="F972" t="s">
        <v>11502</v>
      </c>
      <c r="G972" t="s">
        <v>92</v>
      </c>
      <c r="H972" t="s">
        <v>93</v>
      </c>
      <c r="I972" t="s">
        <v>2102</v>
      </c>
      <c r="J972"/>
      <c r="K972" t="n">
        <v>0.006436</v>
      </c>
      <c r="L972" t="n">
        <v>0.005708</v>
      </c>
      <c r="M972" t="n">
        <v>0.01911</v>
      </c>
      <c r="N972" t="s">
        <v>582</v>
      </c>
      <c r="O972"/>
      <c r="P972"/>
      <c r="Q972"/>
      <c r="R972"/>
      <c r="S972"/>
      <c r="T972" t="n">
        <v>0.07</v>
      </c>
      <c r="U972" t="s">
        <v>222</v>
      </c>
      <c r="V972" t="s">
        <v>11503</v>
      </c>
      <c r="W972" t="n">
        <v>22.8</v>
      </c>
      <c r="X972" t="n">
        <v>0.69310426712</v>
      </c>
      <c r="Y972" t="s">
        <v>11504</v>
      </c>
      <c r="Z972"/>
      <c r="AA972"/>
      <c r="AB972" t="s">
        <v>1797</v>
      </c>
      <c r="AC972" t="s">
        <v>11505</v>
      </c>
      <c r="AD972"/>
      <c r="AE972"/>
      <c r="AF972" t="s">
        <v>11506</v>
      </c>
      <c r="AG972" t="s">
        <v>11507</v>
      </c>
      <c r="AH972"/>
      <c r="AI972" t="s">
        <v>102</v>
      </c>
      <c r="AJ972" t="s">
        <v>433</v>
      </c>
      <c r="AK972" t="s">
        <v>433</v>
      </c>
      <c r="AL972" t="s">
        <v>104</v>
      </c>
      <c r="AM972" t="n">
        <v>1</v>
      </c>
      <c r="AN972"/>
      <c r="AO972" t="n">
        <v>35</v>
      </c>
      <c r="AP972" t="n">
        <v>77</v>
      </c>
      <c r="AQ972" t="n">
        <v>100</v>
      </c>
      <c r="AR972" t="n">
        <v>0</v>
      </c>
      <c r="AS972" t="n">
        <v>68</v>
      </c>
      <c r="AT972" t="n">
        <v>111</v>
      </c>
      <c r="AU972" t="n">
        <v>79</v>
      </c>
      <c r="AV972" t="n">
        <v>99</v>
      </c>
      <c r="AW972" t="n">
        <v>99</v>
      </c>
      <c r="AX972"/>
      <c r="AY972" t="n">
        <v>107329</v>
      </c>
      <c r="AZ972" t="n">
        <v>107329</v>
      </c>
      <c r="BA972" t="s">
        <v>105</v>
      </c>
      <c r="BB972" t="s">
        <v>11508</v>
      </c>
      <c r="BC972"/>
      <c r="BD972" t="s">
        <v>107</v>
      </c>
      <c r="BE972" t="s">
        <v>11509</v>
      </c>
      <c r="BF972" t="s">
        <v>11510</v>
      </c>
      <c r="BG972" t="s">
        <v>110</v>
      </c>
      <c r="BH972" t="s">
        <v>111</v>
      </c>
      <c r="BI972" t="n">
        <v>0.0032</v>
      </c>
      <c r="BJ972" t="n">
        <v>0.0008</v>
      </c>
      <c r="BK972" t="n">
        <v>0.0029</v>
      </c>
      <c r="BL972" t="n">
        <v>0</v>
      </c>
      <c r="BM972" t="n">
        <v>0.005</v>
      </c>
      <c r="BN972" t="n">
        <v>0.0082</v>
      </c>
      <c r="BO972" t="n">
        <v>0.0009545</v>
      </c>
      <c r="BP972" t="n">
        <v>0.003448</v>
      </c>
      <c r="BQ972" t="n">
        <v>0.004185</v>
      </c>
      <c r="BR972" t="n">
        <v>0.00005672</v>
      </c>
      <c r="BS972" t="n">
        <v>0.008461</v>
      </c>
      <c r="BT972" t="n">
        <v>0.008344</v>
      </c>
      <c r="BU972" t="n">
        <v>0.006883</v>
      </c>
      <c r="BV972" t="n">
        <v>0.00902</v>
      </c>
      <c r="BW972" t="n">
        <v>0.0009646</v>
      </c>
      <c r="BX972" t="n">
        <v>0.001096</v>
      </c>
      <c r="BY972" t="n">
        <v>0.008829</v>
      </c>
      <c r="BZ972" t="n">
        <v>0.003744</v>
      </c>
      <c r="CA972" t="n">
        <v>0</v>
      </c>
      <c r="CB972" t="n">
        <v>0.0111</v>
      </c>
      <c r="CC972" t="n">
        <v>0.01911</v>
      </c>
      <c r="CD972" t="n">
        <v>0.007306</v>
      </c>
      <c r="CE972" t="n">
        <v>0.008126</v>
      </c>
      <c r="CF972" t="n">
        <v>0.008681</v>
      </c>
      <c r="CG972" t="n">
        <v>527</v>
      </c>
      <c r="CH972" t="str">
        <f>=SUBTOTAL(103,CG972)</f>
      </c>
      <c r="CI972" t="str">
        <f>=IF(CH972=1,IFERROR(MAX($CI$1:CI971)+(COUNTIFS($CG$1:CG971,CG972,$CH$1:CH971,1)=0),1),"")</f>
      </c>
    </row>
    <row r="973">
      <c r="A973" t="s">
        <v>11511</v>
      </c>
      <c r="B973" t="s">
        <v>11512</v>
      </c>
      <c r="C973" t="s">
        <v>11513</v>
      </c>
      <c r="D973" t="s">
        <v>11514</v>
      </c>
      <c r="E973" t="s">
        <v>11515</v>
      </c>
      <c r="F973" t="s">
        <v>11516</v>
      </c>
      <c r="G973" t="s">
        <v>92</v>
      </c>
      <c r="H973" t="s">
        <v>93</v>
      </c>
      <c r="I973" t="s">
        <v>4603</v>
      </c>
      <c r="J973"/>
      <c r="K973" t="n">
        <v>0.0002266</v>
      </c>
      <c r="L973" t="n">
        <v>0.0001513</v>
      </c>
      <c r="M973" t="n">
        <v>0.004042</v>
      </c>
      <c r="N973" t="s">
        <v>159</v>
      </c>
      <c r="O973"/>
      <c r="P973"/>
      <c r="Q973"/>
      <c r="R973"/>
      <c r="S973"/>
      <c r="T973" t="n">
        <v>0.352</v>
      </c>
      <c r="U973" t="s">
        <v>324</v>
      </c>
      <c r="V973" t="s">
        <v>2592</v>
      </c>
      <c r="W973" t="n">
        <v>30</v>
      </c>
      <c r="X973" t="n">
        <v>0.460890412331</v>
      </c>
      <c r="Y973" t="s">
        <v>11517</v>
      </c>
      <c r="Z973"/>
      <c r="AA973"/>
      <c r="AB973" t="s">
        <v>1797</v>
      </c>
      <c r="AC973" t="s">
        <v>11518</v>
      </c>
      <c r="AD973"/>
      <c r="AE973"/>
      <c r="AF973" t="s">
        <v>11519</v>
      </c>
      <c r="AG973" t="s">
        <v>11520</v>
      </c>
      <c r="AH973"/>
      <c r="AI973" t="s">
        <v>102</v>
      </c>
      <c r="AJ973" t="s">
        <v>433</v>
      </c>
      <c r="AK973" t="s">
        <v>433</v>
      </c>
      <c r="AL973" t="s">
        <v>228</v>
      </c>
      <c r="AM973" t="n">
        <v>1</v>
      </c>
      <c r="AN973"/>
      <c r="AO973" t="n">
        <v>45</v>
      </c>
      <c r="AP973" t="n">
        <v>159</v>
      </c>
      <c r="AQ973" t="n">
        <v>145</v>
      </c>
      <c r="AR973" t="n">
        <v>0</v>
      </c>
      <c r="AS973" t="n">
        <v>136</v>
      </c>
      <c r="AT973" t="n">
        <v>167</v>
      </c>
      <c r="AU973" t="n">
        <v>98</v>
      </c>
      <c r="AV973" t="n">
        <v>99</v>
      </c>
      <c r="AW973" t="n">
        <v>99</v>
      </c>
      <c r="AX973"/>
      <c r="AY973" t="n">
        <v>107329</v>
      </c>
      <c r="AZ973" t="n">
        <v>107329</v>
      </c>
      <c r="BA973" t="s">
        <v>105</v>
      </c>
      <c r="BB973" t="s">
        <v>11521</v>
      </c>
      <c r="BC973"/>
      <c r="BD973" t="s">
        <v>107</v>
      </c>
      <c r="BE973" t="s">
        <v>11522</v>
      </c>
      <c r="BF973" t="s">
        <v>11523</v>
      </c>
      <c r="BG973" t="s">
        <v>5514</v>
      </c>
      <c r="BH973" t="s">
        <v>5567</v>
      </c>
      <c r="BI973" t="n">
        <v>0.0002</v>
      </c>
      <c r="BJ973" t="n">
        <v>0</v>
      </c>
      <c r="BK973" t="n">
        <v>0</v>
      </c>
      <c r="BL973" t="n">
        <v>0</v>
      </c>
      <c r="BM973" t="n">
        <v>0.001</v>
      </c>
      <c r="BN973" t="n">
        <v>0</v>
      </c>
      <c r="BO973" t="n">
        <v>0</v>
      </c>
      <c r="BP973" t="n">
        <v>0.00002891</v>
      </c>
      <c r="BQ973" t="n">
        <v>0.003869</v>
      </c>
      <c r="BR973" t="n">
        <v>0</v>
      </c>
      <c r="BS973" t="n">
        <v>0</v>
      </c>
      <c r="BT973" t="n">
        <v>0.00004395</v>
      </c>
      <c r="BU973" t="n">
        <v>0.0004886</v>
      </c>
      <c r="BV973" t="n">
        <v>0.000294</v>
      </c>
      <c r="BW973" t="n">
        <v>0.00002416</v>
      </c>
      <c r="BX973" t="n">
        <v>0</v>
      </c>
      <c r="BY973" t="n">
        <v>0</v>
      </c>
      <c r="BZ973" t="n">
        <v>0.004042</v>
      </c>
      <c r="CA973" t="n">
        <v>0</v>
      </c>
      <c r="CB973" t="n">
        <v>0</v>
      </c>
      <c r="CC973" t="n">
        <v>0.003165</v>
      </c>
      <c r="CD973" t="n">
        <v>0.00007352</v>
      </c>
      <c r="CE973" t="n">
        <v>0</v>
      </c>
      <c r="CF973" t="n">
        <v>0.0004153</v>
      </c>
      <c r="CG973" t="n">
        <v>528</v>
      </c>
      <c r="CH973" t="str">
        <f>=SUBTOTAL(103,CG973)</f>
      </c>
      <c r="CI973" t="str">
        <f>=IF(CH973=1,IFERROR(MAX($CI$1:CI972)+(COUNTIFS($CG$1:CG972,CG973,$CH$1:CH972,1)=0),1),"")</f>
      </c>
    </row>
    <row r="974">
      <c r="A974" t="s">
        <v>1682</v>
      </c>
      <c r="B974" t="s">
        <v>11524</v>
      </c>
      <c r="C974" t="s">
        <v>11525</v>
      </c>
      <c r="D974" t="s">
        <v>1685</v>
      </c>
      <c r="E974" t="s">
        <v>11526</v>
      </c>
      <c r="F974" t="s">
        <v>11527</v>
      </c>
      <c r="G974" t="s">
        <v>92</v>
      </c>
      <c r="H974" t="s">
        <v>93</v>
      </c>
      <c r="I974" t="s">
        <v>11528</v>
      </c>
      <c r="J974"/>
      <c r="K974" t="n">
        <v>0</v>
      </c>
      <c r="L974" t="n">
        <v>0.4997</v>
      </c>
      <c r="M974" t="n">
        <v>0.5</v>
      </c>
      <c r="N974" t="s">
        <v>11529</v>
      </c>
      <c r="O974"/>
      <c r="P974"/>
      <c r="Q974"/>
      <c r="R974"/>
      <c r="S974"/>
      <c r="T974" t="n">
        <v>0.237</v>
      </c>
      <c r="U974" t="s">
        <v>780</v>
      </c>
      <c r="V974" t="s">
        <v>10160</v>
      </c>
      <c r="W974" t="n">
        <v>21</v>
      </c>
      <c r="X974" t="n">
        <v>0.511303424835</v>
      </c>
      <c r="Y974" t="s">
        <v>11530</v>
      </c>
      <c r="Z974"/>
      <c r="AA974"/>
      <c r="AB974" t="s">
        <v>211</v>
      </c>
      <c r="AC974" t="s">
        <v>11531</v>
      </c>
      <c r="AD974"/>
      <c r="AE974"/>
      <c r="AF974"/>
      <c r="AG974" t="s">
        <v>11532</v>
      </c>
      <c r="AH974"/>
      <c r="AI974"/>
      <c r="AJ974"/>
      <c r="AK974"/>
      <c r="AL974" t="s">
        <v>104</v>
      </c>
      <c r="AM974"/>
      <c r="AN974"/>
      <c r="AO974"/>
      <c r="AP974"/>
      <c r="AQ974"/>
      <c r="AR974"/>
      <c r="AS974"/>
      <c r="AT974"/>
      <c r="AU974"/>
      <c r="AV974"/>
      <c r="AW974"/>
      <c r="AX974"/>
      <c r="AY974"/>
      <c r="AZ974"/>
      <c r="BA974" t="s">
        <v>105</v>
      </c>
      <c r="BB974"/>
      <c r="BC974"/>
      <c r="BD974" t="s">
        <v>107</v>
      </c>
      <c r="BE974" t="s">
        <v>1692</v>
      </c>
      <c r="BF974" t="s">
        <v>1693</v>
      </c>
      <c r="BG974" t="s">
        <v>9956</v>
      </c>
      <c r="BH974" t="s">
        <v>11533</v>
      </c>
      <c r="BI974"/>
      <c r="BJ974"/>
      <c r="BK974"/>
      <c r="BL974"/>
      <c r="BM974"/>
      <c r="BN974"/>
      <c r="BO974" t="n">
        <v>0</v>
      </c>
      <c r="BP974" t="n">
        <v>0</v>
      </c>
      <c r="BQ974" t="n">
        <v>0</v>
      </c>
      <c r="BR974" t="n">
        <v>0</v>
      </c>
      <c r="BS974" t="n">
        <v>0</v>
      </c>
      <c r="BT974" t="n">
        <v>0</v>
      </c>
      <c r="BU974" t="n">
        <v>0</v>
      </c>
      <c r="BV974" t="n">
        <v>0</v>
      </c>
      <c r="BW974" t="n">
        <v>0.4994</v>
      </c>
      <c r="BX974" t="n">
        <v>0.5</v>
      </c>
      <c r="BY974" t="n">
        <v>0.4996</v>
      </c>
      <c r="BZ974" t="n">
        <v>0.5</v>
      </c>
      <c r="CA974" t="n">
        <v>0.4996</v>
      </c>
      <c r="CB974" t="n">
        <v>0.4999</v>
      </c>
      <c r="CC974" t="n">
        <v>0.5</v>
      </c>
      <c r="CD974" t="n">
        <v>0.4998</v>
      </c>
      <c r="CE974" t="n">
        <v>0.4985</v>
      </c>
      <c r="CF974" t="n">
        <v>0.4996</v>
      </c>
      <c r="CG974" t="n">
        <v>529</v>
      </c>
      <c r="CH974" t="str">
        <f>=SUBTOTAL(103,CG974)</f>
      </c>
      <c r="CI974" t="str">
        <f>=IF(CH974=1,IFERROR(MAX($CI$1:CI973)+(COUNTIFS($CG$1:CG973,CG974,$CH$1:CH973,1)=0),1),"")</f>
      </c>
    </row>
    <row r="975">
      <c r="A975" t="s">
        <v>1682</v>
      </c>
      <c r="B975" t="s">
        <v>11534</v>
      </c>
      <c r="C975" t="s">
        <v>11535</v>
      </c>
      <c r="D975" t="s">
        <v>1685</v>
      </c>
      <c r="E975" t="s">
        <v>11536</v>
      </c>
      <c r="F975" t="s">
        <v>11537</v>
      </c>
      <c r="G975" t="s">
        <v>92</v>
      </c>
      <c r="H975" t="s">
        <v>93</v>
      </c>
      <c r="I975" t="s">
        <v>11528</v>
      </c>
      <c r="J975"/>
      <c r="K975" t="n">
        <v>0.00004554</v>
      </c>
      <c r="L975" t="n">
        <v>0.4515</v>
      </c>
      <c r="M975" t="n">
        <v>0.4915</v>
      </c>
      <c r="N975" t="s">
        <v>582</v>
      </c>
      <c r="O975" t="n">
        <v>2363996</v>
      </c>
      <c r="P975" t="s">
        <v>564</v>
      </c>
      <c r="Q975"/>
      <c r="R975"/>
      <c r="S975"/>
      <c r="T975" t="n">
        <v>0.254</v>
      </c>
      <c r="U975" t="s">
        <v>282</v>
      </c>
      <c r="V975" t="s">
        <v>552</v>
      </c>
      <c r="W975" t="n">
        <v>2.028</v>
      </c>
      <c r="X975" t="n">
        <v>0.366439551115</v>
      </c>
      <c r="Y975" t="s">
        <v>11538</v>
      </c>
      <c r="Z975"/>
      <c r="AA975"/>
      <c r="AB975" t="s">
        <v>211</v>
      </c>
      <c r="AC975" t="s">
        <v>212</v>
      </c>
      <c r="AD975"/>
      <c r="AE975"/>
      <c r="AF975"/>
      <c r="AG975" t="s">
        <v>11539</v>
      </c>
      <c r="AH975"/>
      <c r="AI975"/>
      <c r="AJ975"/>
      <c r="AK975"/>
      <c r="AL975" t="s">
        <v>125</v>
      </c>
      <c r="AM975"/>
      <c r="AN975"/>
      <c r="AO975"/>
      <c r="AP975"/>
      <c r="AQ975"/>
      <c r="AR975"/>
      <c r="AS975"/>
      <c r="AT975"/>
      <c r="AU975"/>
      <c r="AV975"/>
      <c r="AW975"/>
      <c r="AX975"/>
      <c r="AY975"/>
      <c r="AZ975"/>
      <c r="BA975" t="s">
        <v>105</v>
      </c>
      <c r="BB975"/>
      <c r="BC975"/>
      <c r="BD975" t="s">
        <v>107</v>
      </c>
      <c r="BE975" t="s">
        <v>1692</v>
      </c>
      <c r="BF975" t="s">
        <v>1693</v>
      </c>
      <c r="BG975" t="s">
        <v>1144</v>
      </c>
      <c r="BH975" t="s">
        <v>1145</v>
      </c>
      <c r="BI975" t="n">
        <v>0.0002</v>
      </c>
      <c r="BJ975" t="n">
        <v>0</v>
      </c>
      <c r="BK975" t="n">
        <v>0</v>
      </c>
      <c r="BL975" t="n">
        <v>0</v>
      </c>
      <c r="BM975" t="n">
        <v>0</v>
      </c>
      <c r="BN975" t="n">
        <v>0.001</v>
      </c>
      <c r="BO975" t="n">
        <v>0.0002385</v>
      </c>
      <c r="BP975" t="n">
        <v>0</v>
      </c>
      <c r="BQ975" t="n">
        <v>0</v>
      </c>
      <c r="BR975" t="n">
        <v>0.00006824</v>
      </c>
      <c r="BS975" t="n">
        <v>0</v>
      </c>
      <c r="BT975" t="n">
        <v>0.00002048</v>
      </c>
      <c r="BU975" t="n">
        <v>0</v>
      </c>
      <c r="BV975" t="n">
        <v>0.0001422</v>
      </c>
      <c r="BW975" t="n">
        <v>0.4482</v>
      </c>
      <c r="BX975" t="n">
        <v>0.4542</v>
      </c>
      <c r="BY975" t="n">
        <v>0.4454</v>
      </c>
      <c r="BZ975" t="n">
        <v>0.4552</v>
      </c>
      <c r="CA975" t="n">
        <v>0.4744</v>
      </c>
      <c r="CB975" t="n">
        <v>0.4442</v>
      </c>
      <c r="CC975" t="n">
        <v>0.4915</v>
      </c>
      <c r="CD975" t="n">
        <v>0.4533</v>
      </c>
      <c r="CE975" t="n">
        <v>0.4493</v>
      </c>
      <c r="CF975" t="n">
        <v>0.4558</v>
      </c>
      <c r="CG975" t="n">
        <v>529</v>
      </c>
      <c r="CH975" t="str">
        <f>=SUBTOTAL(103,CG975)</f>
      </c>
      <c r="CI975" t="str">
        <f>=IF(CH975=1,IFERROR(MAX($CI$1:CI974)+(COUNTIFS($CG$1:CG974,CG975,$CH$1:CH974,1)=0),1),"")</f>
      </c>
    </row>
    <row r="976">
      <c r="A976" t="s">
        <v>1682</v>
      </c>
      <c r="B976" t="s">
        <v>1683</v>
      </c>
      <c r="C976" t="s">
        <v>1684</v>
      </c>
      <c r="D976" t="s">
        <v>1685</v>
      </c>
      <c r="E976" t="s">
        <v>1686</v>
      </c>
      <c r="F976" t="s">
        <v>1687</v>
      </c>
      <c r="G976" t="s">
        <v>92</v>
      </c>
      <c r="H976" t="s">
        <v>93</v>
      </c>
      <c r="I976" t="s">
        <v>1688</v>
      </c>
      <c r="J976"/>
      <c r="K976" t="n">
        <v>0.00003753</v>
      </c>
      <c r="L976" t="n">
        <v>0.423</v>
      </c>
      <c r="M976" t="n">
        <v>0.4848</v>
      </c>
      <c r="N976" t="s">
        <v>343</v>
      </c>
      <c r="O976"/>
      <c r="P976"/>
      <c r="Q976"/>
      <c r="R976"/>
      <c r="S976"/>
      <c r="T976" t="n">
        <v>0.151</v>
      </c>
      <c r="U976" t="s">
        <v>378</v>
      </c>
      <c r="V976" t="s">
        <v>1540</v>
      </c>
      <c r="W976" t="n">
        <v>1.223</v>
      </c>
      <c r="X976" t="n">
        <v>0.369230091572</v>
      </c>
      <c r="Y976" t="s">
        <v>1689</v>
      </c>
      <c r="Z976"/>
      <c r="AA976"/>
      <c r="AB976" t="s">
        <v>211</v>
      </c>
      <c r="AC976" t="s">
        <v>212</v>
      </c>
      <c r="AD976"/>
      <c r="AE976"/>
      <c r="AF976"/>
      <c r="AG976" t="s">
        <v>1690</v>
      </c>
      <c r="AH976" t="s">
        <v>1691</v>
      </c>
      <c r="AI976" t="s">
        <v>433</v>
      </c>
      <c r="AJ976" t="s">
        <v>419</v>
      </c>
      <c r="AK976" t="s">
        <v>419</v>
      </c>
      <c r="AL976" t="s">
        <v>125</v>
      </c>
      <c r="AM976" t="n">
        <v>1</v>
      </c>
      <c r="AN976" t="s">
        <v>3605</v>
      </c>
      <c r="AO976" t="n">
        <v>347</v>
      </c>
      <c r="AP976" t="n">
        <v>353</v>
      </c>
      <c r="AQ976" t="n">
        <v>364</v>
      </c>
      <c r="AR976" t="n">
        <v>186</v>
      </c>
      <c r="AS976" t="n">
        <v>79</v>
      </c>
      <c r="AT976" t="n">
        <v>130</v>
      </c>
      <c r="AU976" t="n">
        <v>99</v>
      </c>
      <c r="AV976" t="n">
        <v>99</v>
      </c>
      <c r="AW976" t="n">
        <v>99</v>
      </c>
      <c r="AX976" t="n">
        <v>107329</v>
      </c>
      <c r="AY976" t="n">
        <v>107329</v>
      </c>
      <c r="AZ976" t="n">
        <v>107329</v>
      </c>
      <c r="BA976" t="s">
        <v>105</v>
      </c>
      <c r="BB976"/>
      <c r="BC976"/>
      <c r="BD976" t="s">
        <v>107</v>
      </c>
      <c r="BE976" t="s">
        <v>1692</v>
      </c>
      <c r="BF976" t="s">
        <v>1693</v>
      </c>
      <c r="BG976" t="s">
        <v>1694</v>
      </c>
      <c r="BH976" t="s">
        <v>1695</v>
      </c>
      <c r="BI976"/>
      <c r="BJ976"/>
      <c r="BK976"/>
      <c r="BL976"/>
      <c r="BM976"/>
      <c r="BN976"/>
      <c r="BO976" t="n">
        <v>0.0004497</v>
      </c>
      <c r="BP976" t="n">
        <v>0.00005897</v>
      </c>
      <c r="BQ976" t="n">
        <v>0</v>
      </c>
      <c r="BR976" t="n">
        <v>0</v>
      </c>
      <c r="BS976" t="n">
        <v>0</v>
      </c>
      <c r="BT976" t="n">
        <v>0</v>
      </c>
      <c r="BU976" t="n">
        <v>0</v>
      </c>
      <c r="BV976" t="n">
        <v>0</v>
      </c>
      <c r="BW976" t="n">
        <v>0.4848</v>
      </c>
      <c r="BX976" t="n">
        <v>0.4327</v>
      </c>
      <c r="BY976" t="n">
        <v>0.3821</v>
      </c>
      <c r="BZ976" t="n">
        <v>0.3956</v>
      </c>
      <c r="CA976" t="n">
        <v>0.4606</v>
      </c>
      <c r="CB976" t="n">
        <v>0.3651</v>
      </c>
      <c r="CC976" t="n">
        <v>0.4364</v>
      </c>
      <c r="CD976" t="n">
        <v>0.3938</v>
      </c>
      <c r="CE976" t="n">
        <v>0.4055</v>
      </c>
      <c r="CF976" t="n">
        <v>0.422</v>
      </c>
      <c r="CG976" t="n">
        <v>529</v>
      </c>
      <c r="CH976" t="str">
        <f>=SUBTOTAL(103,CG976)</f>
      </c>
      <c r="CI976" t="str">
        <f>=IF(CH976=1,IFERROR(MAX($CI$1:CI975)+(COUNTIFS($CG$1:CG975,CG976,$CH$1:CH975,1)=0),1),"")</f>
      </c>
    </row>
    <row r="977">
      <c r="A977" t="s">
        <v>1682</v>
      </c>
      <c r="B977" t="s">
        <v>11540</v>
      </c>
      <c r="C977" t="s">
        <v>11541</v>
      </c>
      <c r="D977" t="s">
        <v>1685</v>
      </c>
      <c r="E977" t="s">
        <v>11542</v>
      </c>
      <c r="F977" t="s">
        <v>11543</v>
      </c>
      <c r="G977" t="s">
        <v>92</v>
      </c>
      <c r="H977" t="s">
        <v>93</v>
      </c>
      <c r="I977" t="s">
        <v>1688</v>
      </c>
      <c r="J977"/>
      <c r="K977" t="n">
        <v>0.004546</v>
      </c>
      <c r="L977" t="n">
        <v>0.01365</v>
      </c>
      <c r="M977" t="n">
        <v>0.03513</v>
      </c>
      <c r="N977" t="s">
        <v>343</v>
      </c>
      <c r="O977"/>
      <c r="P977"/>
      <c r="Q977"/>
      <c r="R977"/>
      <c r="S977"/>
      <c r="T977" t="n">
        <v>0.408</v>
      </c>
      <c r="U977" t="s">
        <v>324</v>
      </c>
      <c r="V977" t="s">
        <v>1367</v>
      </c>
      <c r="W977" t="n">
        <v>24.5</v>
      </c>
      <c r="X977" t="n">
        <v>0.696391105652</v>
      </c>
      <c r="Y977" t="s">
        <v>1744</v>
      </c>
      <c r="Z977"/>
      <c r="AA977"/>
      <c r="AB977" t="s">
        <v>327</v>
      </c>
      <c r="AC977" t="s">
        <v>11544</v>
      </c>
      <c r="AD977"/>
      <c r="AE977"/>
      <c r="AF977"/>
      <c r="AG977" t="s">
        <v>11545</v>
      </c>
      <c r="AH977"/>
      <c r="AI977"/>
      <c r="AJ977"/>
      <c r="AK977"/>
      <c r="AL977" t="s">
        <v>104</v>
      </c>
      <c r="AM977"/>
      <c r="AN977"/>
      <c r="AO977"/>
      <c r="AP977"/>
      <c r="AQ977"/>
      <c r="AR977"/>
      <c r="AS977"/>
      <c r="AT977"/>
      <c r="AU977"/>
      <c r="AV977"/>
      <c r="AW977"/>
      <c r="AX977"/>
      <c r="AY977"/>
      <c r="AZ977"/>
      <c r="BA977" t="s">
        <v>105</v>
      </c>
      <c r="BB977"/>
      <c r="BC977"/>
      <c r="BD977" t="s">
        <v>107</v>
      </c>
      <c r="BE977" t="s">
        <v>1692</v>
      </c>
      <c r="BF977" t="s">
        <v>1693</v>
      </c>
      <c r="BG977" t="s">
        <v>291</v>
      </c>
      <c r="BH977" t="s">
        <v>1747</v>
      </c>
      <c r="BI977"/>
      <c r="BJ977"/>
      <c r="BK977"/>
      <c r="BL977"/>
      <c r="BM977"/>
      <c r="BN977"/>
      <c r="BO977" t="n">
        <v>0.01</v>
      </c>
      <c r="BP977" t="n">
        <v>0.002441</v>
      </c>
      <c r="BQ977" t="n">
        <v>0.005528</v>
      </c>
      <c r="BR977" t="n">
        <v>0.002325</v>
      </c>
      <c r="BS977" t="n">
        <v>0.004062</v>
      </c>
      <c r="BT977" t="n">
        <v>0.00531</v>
      </c>
      <c r="BU977" t="n">
        <v>0.005136</v>
      </c>
      <c r="BV977" t="n">
        <v>0.003055</v>
      </c>
      <c r="BW977" t="n">
        <v>0.03513</v>
      </c>
      <c r="BX977" t="n">
        <v>0.003836</v>
      </c>
      <c r="BY977" t="n">
        <v>0.01083</v>
      </c>
      <c r="BZ977" t="n">
        <v>0.01122</v>
      </c>
      <c r="CA977" t="n">
        <v>0.003681</v>
      </c>
      <c r="CB977" t="n">
        <v>0.009572</v>
      </c>
      <c r="CC977" t="n">
        <v>0.003759</v>
      </c>
      <c r="CD977" t="n">
        <v>0.005534</v>
      </c>
      <c r="CE977" t="n">
        <v>0.01089</v>
      </c>
      <c r="CF977" t="n">
        <v>0.004692</v>
      </c>
      <c r="CG977" t="n">
        <v>529</v>
      </c>
      <c r="CH977" t="str">
        <f>=SUBTOTAL(103,CG977)</f>
      </c>
      <c r="CI977" t="str">
        <f>=IF(CH977=1,IFERROR(MAX($CI$1:CI976)+(COUNTIFS($CG$1:CG976,CG977,$CH$1:CH976,1)=0),1),"")</f>
      </c>
    </row>
    <row r="978">
      <c r="A978" t="s">
        <v>1682</v>
      </c>
      <c r="B978" t="s">
        <v>11546</v>
      </c>
      <c r="C978" t="s">
        <v>11547</v>
      </c>
      <c r="D978" t="s">
        <v>1685</v>
      </c>
      <c r="E978" t="s">
        <v>11548</v>
      </c>
      <c r="F978" t="s">
        <v>11549</v>
      </c>
      <c r="G978" t="s">
        <v>92</v>
      </c>
      <c r="H978" t="s">
        <v>93</v>
      </c>
      <c r="I978" t="s">
        <v>1688</v>
      </c>
      <c r="J978"/>
      <c r="K978" t="n">
        <v>0.0003461</v>
      </c>
      <c r="L978" t="n">
        <v>0.3551</v>
      </c>
      <c r="M978" t="n">
        <v>0.6825</v>
      </c>
      <c r="N978" t="s">
        <v>3761</v>
      </c>
      <c r="O978"/>
      <c r="P978"/>
      <c r="Q978"/>
      <c r="R978"/>
      <c r="S978"/>
      <c r="T978" t="n">
        <v>0.018</v>
      </c>
      <c r="U978" t="s">
        <v>6067</v>
      </c>
      <c r="V978" t="s">
        <v>3452</v>
      </c>
      <c r="W978" t="n">
        <v>0.001</v>
      </c>
      <c r="X978" t="n">
        <v>0.356035888195</v>
      </c>
      <c r="Y978" t="s">
        <v>11550</v>
      </c>
      <c r="Z978"/>
      <c r="AA978"/>
      <c r="AB978" t="s">
        <v>454</v>
      </c>
      <c r="AC978" t="s">
        <v>212</v>
      </c>
      <c r="AD978"/>
      <c r="AE978"/>
      <c r="AF978"/>
      <c r="AG978" t="s">
        <v>11551</v>
      </c>
      <c r="AH978"/>
      <c r="AI978"/>
      <c r="AJ978"/>
      <c r="AK978"/>
      <c r="AL978" t="s">
        <v>249</v>
      </c>
      <c r="AM978"/>
      <c r="AN978"/>
      <c r="AO978"/>
      <c r="AP978"/>
      <c r="AQ978"/>
      <c r="AR978"/>
      <c r="AS978"/>
      <c r="AT978"/>
      <c r="AU978"/>
      <c r="AV978"/>
      <c r="AW978"/>
      <c r="AX978"/>
      <c r="AY978"/>
      <c r="AZ978"/>
      <c r="BA978" t="s">
        <v>105</v>
      </c>
      <c r="BB978"/>
      <c r="BC978"/>
      <c r="BD978" t="s">
        <v>107</v>
      </c>
      <c r="BE978" t="s">
        <v>1692</v>
      </c>
      <c r="BF978" t="s">
        <v>1693</v>
      </c>
      <c r="BG978" t="s">
        <v>3667</v>
      </c>
      <c r="BH978" t="s">
        <v>3668</v>
      </c>
      <c r="BI978" t="n">
        <v>0.5555</v>
      </c>
      <c r="BJ978" t="n">
        <v>0.6407</v>
      </c>
      <c r="BK978" t="n">
        <v>0.4092</v>
      </c>
      <c r="BL978" t="n">
        <v>0.6825</v>
      </c>
      <c r="BM978" t="n">
        <v>0.4533</v>
      </c>
      <c r="BN978" t="n">
        <v>0.5184</v>
      </c>
      <c r="BO978" t="n">
        <v>0.0003077</v>
      </c>
      <c r="BP978" t="n">
        <v>0.0002892</v>
      </c>
      <c r="BQ978" t="n">
        <v>0</v>
      </c>
      <c r="BR978" t="n">
        <v>0.001799</v>
      </c>
      <c r="BS978" t="n">
        <v>0.0004619</v>
      </c>
      <c r="BT978" t="n">
        <v>0.0001143</v>
      </c>
      <c r="BU978" t="n">
        <v>0.000653</v>
      </c>
      <c r="BV978" t="n">
        <v>0.0003924</v>
      </c>
      <c r="BW978" t="n">
        <v>0.3781</v>
      </c>
      <c r="BX978" t="n">
        <v>0.3858</v>
      </c>
      <c r="BY978" t="n">
        <v>0.3157</v>
      </c>
      <c r="BZ978" t="n">
        <v>0.3478</v>
      </c>
      <c r="CA978" t="n">
        <v>0.4248</v>
      </c>
      <c r="CB978" t="n">
        <v>0.3212</v>
      </c>
      <c r="CC978" t="n">
        <v>0.3319</v>
      </c>
      <c r="CD978" t="n">
        <v>0.3488</v>
      </c>
      <c r="CE978" t="n">
        <v>0.3452</v>
      </c>
      <c r="CF978" t="n">
        <v>0.334</v>
      </c>
      <c r="CG978" t="n">
        <v>529</v>
      </c>
      <c r="CH978" t="str">
        <f>=SUBTOTAL(103,CG978)</f>
      </c>
      <c r="CI978" t="str">
        <f>=IF(CH978=1,IFERROR(MAX($CI$1:CI977)+(COUNTIFS($CG$1:CG977,CG978,$CH$1:CH977,1)=0),1),"")</f>
      </c>
    </row>
    <row r="979">
      <c r="A979" t="s">
        <v>1682</v>
      </c>
      <c r="B979" t="s">
        <v>11552</v>
      </c>
      <c r="C979" t="s">
        <v>11553</v>
      </c>
      <c r="D979" t="s">
        <v>1685</v>
      </c>
      <c r="E979" t="s">
        <v>11554</v>
      </c>
      <c r="F979" t="s">
        <v>11555</v>
      </c>
      <c r="G979" t="s">
        <v>92</v>
      </c>
      <c r="H979" t="s">
        <v>93</v>
      </c>
      <c r="I979" t="s">
        <v>1688</v>
      </c>
      <c r="J979"/>
      <c r="K979" t="n">
        <v>0.0001992</v>
      </c>
      <c r="L979" t="n">
        <v>0.5075</v>
      </c>
      <c r="M979" t="n">
        <v>0.5243</v>
      </c>
      <c r="N979" t="s">
        <v>207</v>
      </c>
      <c r="O979"/>
      <c r="P979"/>
      <c r="Q979"/>
      <c r="R979"/>
      <c r="S979"/>
      <c r="T979" t="n">
        <v>0.02</v>
      </c>
      <c r="U979" t="s">
        <v>1288</v>
      </c>
      <c r="V979" t="s">
        <v>4411</v>
      </c>
      <c r="W979" t="n">
        <v>0.016</v>
      </c>
      <c r="X979" t="n">
        <v>0.37423658371</v>
      </c>
      <c r="Y979" t="s">
        <v>11556</v>
      </c>
      <c r="Z979"/>
      <c r="AA979"/>
      <c r="AB979" t="s">
        <v>211</v>
      </c>
      <c r="AC979" t="s">
        <v>212</v>
      </c>
      <c r="AD979"/>
      <c r="AE979"/>
      <c r="AF979"/>
      <c r="AG979" t="s">
        <v>11557</v>
      </c>
      <c r="AH979"/>
      <c r="AI979"/>
      <c r="AJ979"/>
      <c r="AK979"/>
      <c r="AL979" t="s">
        <v>125</v>
      </c>
      <c r="AM979"/>
      <c r="AN979"/>
      <c r="AO979"/>
      <c r="AP979"/>
      <c r="AQ979"/>
      <c r="AR979"/>
      <c r="AS979"/>
      <c r="AT979"/>
      <c r="AU979"/>
      <c r="AV979"/>
      <c r="AW979"/>
      <c r="AX979"/>
      <c r="AY979"/>
      <c r="AZ979"/>
      <c r="BA979" t="s">
        <v>105</v>
      </c>
      <c r="BB979"/>
      <c r="BC979"/>
      <c r="BD979" t="s">
        <v>107</v>
      </c>
      <c r="BE979" t="s">
        <v>1692</v>
      </c>
      <c r="BF979" t="s">
        <v>1693</v>
      </c>
      <c r="BG979" t="s">
        <v>658</v>
      </c>
      <c r="BH979" t="s">
        <v>659</v>
      </c>
      <c r="BI979"/>
      <c r="BJ979"/>
      <c r="BK979"/>
      <c r="BL979"/>
      <c r="BM979"/>
      <c r="BN979"/>
      <c r="BO979" t="n">
        <v>0.001878</v>
      </c>
      <c r="BP979" t="n">
        <v>0.0001324</v>
      </c>
      <c r="BQ979" t="n">
        <v>0</v>
      </c>
      <c r="BR979" t="n">
        <v>0.0001875</v>
      </c>
      <c r="BS979" t="n">
        <v>0</v>
      </c>
      <c r="BT979" t="n">
        <v>0.00006638</v>
      </c>
      <c r="BU979" t="n">
        <v>0</v>
      </c>
      <c r="BV979" t="n">
        <v>0.0001262</v>
      </c>
      <c r="BW979" t="n">
        <v>0.5124</v>
      </c>
      <c r="BX979" t="n">
        <v>0.5022</v>
      </c>
      <c r="BY979" t="n">
        <v>0.5057</v>
      </c>
      <c r="BZ979" t="n">
        <v>0.5069</v>
      </c>
      <c r="CA979" t="n">
        <v>0.5097</v>
      </c>
      <c r="CB979" t="n">
        <v>0.5056</v>
      </c>
      <c r="CC979" t="n">
        <v>0.519</v>
      </c>
      <c r="CD979" t="n">
        <v>0.5039</v>
      </c>
      <c r="CE979" t="n">
        <v>0.5057</v>
      </c>
      <c r="CF979" t="n">
        <v>0.5243</v>
      </c>
      <c r="CG979" t="n">
        <v>529</v>
      </c>
      <c r="CH979" t="str">
        <f>=SUBTOTAL(103,CG979)</f>
      </c>
      <c r="CI979" t="str">
        <f>=IF(CH979=1,IFERROR(MAX($CI$1:CI978)+(COUNTIFS($CG$1:CG978,CG979,$CH$1:CH978,1)=0),1),"")</f>
      </c>
    </row>
    <row r="980">
      <c r="A980" t="s">
        <v>1682</v>
      </c>
      <c r="B980" t="s">
        <v>11558</v>
      </c>
      <c r="C980" t="s">
        <v>11559</v>
      </c>
      <c r="D980" t="s">
        <v>1685</v>
      </c>
      <c r="E980" t="s">
        <v>11560</v>
      </c>
      <c r="F980" t="s">
        <v>11561</v>
      </c>
      <c r="G980" t="s">
        <v>92</v>
      </c>
      <c r="H980" t="s">
        <v>93</v>
      </c>
      <c r="I980" t="s">
        <v>1688</v>
      </c>
      <c r="J980"/>
      <c r="K980" t="n">
        <v>0.000004146</v>
      </c>
      <c r="L980" t="n">
        <v>0.5018</v>
      </c>
      <c r="M980" t="n">
        <v>0.5064</v>
      </c>
      <c r="N980" t="s">
        <v>582</v>
      </c>
      <c r="O980"/>
      <c r="P980"/>
      <c r="Q980"/>
      <c r="R980"/>
      <c r="S980"/>
      <c r="T980" t="n">
        <v>0.027</v>
      </c>
      <c r="U980" t="s">
        <v>4317</v>
      </c>
      <c r="V980" t="s">
        <v>3386</v>
      </c>
      <c r="W980" t="n">
        <v>0.163</v>
      </c>
      <c r="X980" t="n">
        <v>0.359174370766</v>
      </c>
      <c r="Y980" t="s">
        <v>11562</v>
      </c>
      <c r="Z980"/>
      <c r="AA980"/>
      <c r="AB980" t="s">
        <v>211</v>
      </c>
      <c r="AC980" t="s">
        <v>212</v>
      </c>
      <c r="AD980"/>
      <c r="AE980"/>
      <c r="AF980"/>
      <c r="AG980" t="s">
        <v>11563</v>
      </c>
      <c r="AH980"/>
      <c r="AI980"/>
      <c r="AJ980"/>
      <c r="AK980"/>
      <c r="AL980" t="s">
        <v>104</v>
      </c>
      <c r="AM980"/>
      <c r="AN980"/>
      <c r="AO980"/>
      <c r="AP980"/>
      <c r="AQ980"/>
      <c r="AR980"/>
      <c r="AS980"/>
      <c r="AT980"/>
      <c r="AU980"/>
      <c r="AV980"/>
      <c r="AW980"/>
      <c r="AX980"/>
      <c r="AY980"/>
      <c r="AZ980"/>
      <c r="BA980" t="s">
        <v>105</v>
      </c>
      <c r="BB980"/>
      <c r="BC980"/>
      <c r="BD980" t="s">
        <v>107</v>
      </c>
      <c r="BE980" t="s">
        <v>1692</v>
      </c>
      <c r="BF980" t="s">
        <v>1693</v>
      </c>
      <c r="BG980" t="s">
        <v>3029</v>
      </c>
      <c r="BH980" t="s">
        <v>3030</v>
      </c>
      <c r="BI980"/>
      <c r="BJ980"/>
      <c r="BK980"/>
      <c r="BL980"/>
      <c r="BM980"/>
      <c r="BN980"/>
      <c r="BO980" t="n">
        <v>0.00006504</v>
      </c>
      <c r="BP980" t="n">
        <v>0</v>
      </c>
      <c r="BQ980" t="n">
        <v>0</v>
      </c>
      <c r="BR980" t="n">
        <v>0</v>
      </c>
      <c r="BS980" t="n">
        <v>0</v>
      </c>
      <c r="BT980" t="n">
        <v>0</v>
      </c>
      <c r="BU980" t="n">
        <v>0</v>
      </c>
      <c r="BV980" t="n">
        <v>0</v>
      </c>
      <c r="BW980" t="n">
        <v>0.5035</v>
      </c>
      <c r="BX980" t="n">
        <v>0.5</v>
      </c>
      <c r="BY980" t="n">
        <v>0.5012</v>
      </c>
      <c r="BZ980" t="n">
        <v>0.5003</v>
      </c>
      <c r="CA980" t="n">
        <v>0.5012</v>
      </c>
      <c r="CB980" t="n">
        <v>0.5024</v>
      </c>
      <c r="CC980" t="n">
        <v>0.5064</v>
      </c>
      <c r="CD980" t="n">
        <v>0.5008</v>
      </c>
      <c r="CE980" t="n">
        <v>0.5019</v>
      </c>
      <c r="CF980" t="n">
        <v>0.5048</v>
      </c>
      <c r="CG980" t="n">
        <v>529</v>
      </c>
      <c r="CH980" t="str">
        <f>=SUBTOTAL(103,CG980)</f>
      </c>
      <c r="CI980" t="str">
        <f>=IF(CH980=1,IFERROR(MAX($CI$1:CI979)+(COUNTIFS($CG$1:CG979,CG980,$CH$1:CH979,1)=0),1),"")</f>
      </c>
    </row>
    <row r="981">
      <c r="A981" t="s">
        <v>1682</v>
      </c>
      <c r="B981" t="s">
        <v>11564</v>
      </c>
      <c r="C981" t="s">
        <v>11565</v>
      </c>
      <c r="D981" t="s">
        <v>1685</v>
      </c>
      <c r="E981" t="s">
        <v>11566</v>
      </c>
      <c r="F981" t="s">
        <v>11567</v>
      </c>
      <c r="G981" t="s">
        <v>92</v>
      </c>
      <c r="H981" t="s">
        <v>93</v>
      </c>
      <c r="I981" t="s">
        <v>1688</v>
      </c>
      <c r="J981"/>
      <c r="K981" t="n">
        <v>0.0006961</v>
      </c>
      <c r="L981" t="n">
        <v>0.5067</v>
      </c>
      <c r="M981" t="n">
        <v>0.5237</v>
      </c>
      <c r="N981" t="s">
        <v>207</v>
      </c>
      <c r="O981"/>
      <c r="P981"/>
      <c r="Q981"/>
      <c r="R981"/>
      <c r="S981"/>
      <c r="T981" t="n">
        <v>0.03</v>
      </c>
      <c r="U981" t="s">
        <v>378</v>
      </c>
      <c r="V981" t="s">
        <v>3452</v>
      </c>
      <c r="W981" t="n">
        <v>0.403</v>
      </c>
      <c r="X981" t="n">
        <v>0.335497617722</v>
      </c>
      <c r="Y981" t="s">
        <v>11568</v>
      </c>
      <c r="Z981"/>
      <c r="AA981"/>
      <c r="AB981" t="s">
        <v>211</v>
      </c>
      <c r="AC981" t="s">
        <v>212</v>
      </c>
      <c r="AD981"/>
      <c r="AE981"/>
      <c r="AF981"/>
      <c r="AG981" t="s">
        <v>11569</v>
      </c>
      <c r="AH981"/>
      <c r="AI981"/>
      <c r="AJ981"/>
      <c r="AK981"/>
      <c r="AL981" t="s">
        <v>104</v>
      </c>
      <c r="AM981"/>
      <c r="AN981"/>
      <c r="AO981"/>
      <c r="AP981"/>
      <c r="AQ981"/>
      <c r="AR981"/>
      <c r="AS981"/>
      <c r="AT981"/>
      <c r="AU981"/>
      <c r="AV981"/>
      <c r="AW981"/>
      <c r="AX981"/>
      <c r="AY981"/>
      <c r="AZ981"/>
      <c r="BA981" t="s">
        <v>105</v>
      </c>
      <c r="BB981"/>
      <c r="BC981"/>
      <c r="BD981" t="s">
        <v>107</v>
      </c>
      <c r="BE981" t="s">
        <v>1692</v>
      </c>
      <c r="BF981" t="s">
        <v>1693</v>
      </c>
      <c r="BG981" t="s">
        <v>11570</v>
      </c>
      <c r="BH981" t="s">
        <v>11571</v>
      </c>
      <c r="BI981" t="n">
        <v>0.0142</v>
      </c>
      <c r="BJ981" t="n">
        <v>0.0197</v>
      </c>
      <c r="BK981" t="n">
        <v>0.0058</v>
      </c>
      <c r="BL981" t="n">
        <v>0.006</v>
      </c>
      <c r="BM981" t="n">
        <v>0.005</v>
      </c>
      <c r="BN981" t="n">
        <v>0.0307</v>
      </c>
      <c r="BO981" t="n">
        <v>0.002555</v>
      </c>
      <c r="BP981" t="n">
        <v>0.0005928</v>
      </c>
      <c r="BQ981" t="n">
        <v>0.0002042</v>
      </c>
      <c r="BR981" t="n">
        <v>0.0008357</v>
      </c>
      <c r="BS981" t="n">
        <v>0.0000956</v>
      </c>
      <c r="BT981" t="n">
        <v>0.0004379</v>
      </c>
      <c r="BU981" t="n">
        <v>0.0008475</v>
      </c>
      <c r="BV981" t="n">
        <v>0.001313</v>
      </c>
      <c r="BW981" t="n">
        <v>0.5121</v>
      </c>
      <c r="BX981" t="n">
        <v>0.5011</v>
      </c>
      <c r="BY981" t="n">
        <v>0.5047</v>
      </c>
      <c r="BZ981" t="n">
        <v>0.5058</v>
      </c>
      <c r="CA981" t="n">
        <v>0.506</v>
      </c>
      <c r="CB981" t="n">
        <v>0.5052</v>
      </c>
      <c r="CC981" t="n">
        <v>0.5127</v>
      </c>
      <c r="CD981" t="n">
        <v>0.503</v>
      </c>
      <c r="CE981" t="n">
        <v>0.5048</v>
      </c>
      <c r="CF981" t="n">
        <v>0.5237</v>
      </c>
      <c r="CG981" t="n">
        <v>529</v>
      </c>
      <c r="CH981" t="str">
        <f>=SUBTOTAL(103,CG981)</f>
      </c>
      <c r="CI981" t="str">
        <f>=IF(CH981=1,IFERROR(MAX($CI$1:CI980)+(COUNTIFS($CG$1:CG980,CG981,$CH$1:CH980,1)=0),1),"")</f>
      </c>
    </row>
    <row r="982">
      <c r="A982" t="s">
        <v>1682</v>
      </c>
      <c r="B982" t="s">
        <v>1696</v>
      </c>
      <c r="C982" t="s">
        <v>1697</v>
      </c>
      <c r="D982" t="s">
        <v>1685</v>
      </c>
      <c r="E982" t="s">
        <v>1698</v>
      </c>
      <c r="F982" t="s">
        <v>1699</v>
      </c>
      <c r="G982" t="s">
        <v>949</v>
      </c>
      <c r="H982" t="s">
        <v>93</v>
      </c>
      <c r="I982" t="s">
        <v>1688</v>
      </c>
      <c r="J982"/>
      <c r="K982" t="n">
        <v>0</v>
      </c>
      <c r="L982" t="n">
        <v>0.5001</v>
      </c>
      <c r="M982" t="n">
        <v>0.5005</v>
      </c>
      <c r="N982" t="s">
        <v>362</v>
      </c>
      <c r="O982"/>
      <c r="P982"/>
      <c r="Q982"/>
      <c r="R982"/>
      <c r="S982"/>
      <c r="T982"/>
      <c r="U982"/>
      <c r="V982"/>
      <c r="W982" t="n">
        <v>13.99</v>
      </c>
      <c r="X982"/>
      <c r="Y982"/>
      <c r="Z982"/>
      <c r="AA982"/>
      <c r="AB982"/>
      <c r="AC982"/>
      <c r="AD982"/>
      <c r="AE982"/>
      <c r="AF982"/>
      <c r="AG982" t="s">
        <v>1700</v>
      </c>
      <c r="AH982"/>
      <c r="AI982" t="s">
        <v>419</v>
      </c>
      <c r="AJ982" t="s">
        <v>419</v>
      </c>
      <c r="AK982" t="s">
        <v>433</v>
      </c>
      <c r="AL982" t="s">
        <v>1701</v>
      </c>
      <c r="AM982" t="n">
        <v>1</v>
      </c>
      <c r="AN982" t="s">
        <v>3605</v>
      </c>
      <c r="AO982" t="n">
        <v>50</v>
      </c>
      <c r="AP982" t="n">
        <v>62</v>
      </c>
      <c r="AQ982" t="n">
        <v>67</v>
      </c>
      <c r="AR982" t="n">
        <v>77</v>
      </c>
      <c r="AS982" t="n">
        <v>81</v>
      </c>
      <c r="AT982" t="n">
        <v>75</v>
      </c>
      <c r="AU982" t="n">
        <v>99</v>
      </c>
      <c r="AV982" t="n">
        <v>99</v>
      </c>
      <c r="AW982" t="n">
        <v>99</v>
      </c>
      <c r="AX982" t="n">
        <v>107329</v>
      </c>
      <c r="AY982" t="n">
        <v>107329</v>
      </c>
      <c r="AZ982" t="n">
        <v>107329</v>
      </c>
      <c r="BA982" t="s">
        <v>105</v>
      </c>
      <c r="BB982"/>
      <c r="BC982"/>
      <c r="BD982" t="s">
        <v>107</v>
      </c>
      <c r="BE982" t="s">
        <v>1692</v>
      </c>
      <c r="BF982" t="s">
        <v>1693</v>
      </c>
      <c r="BG982" t="s">
        <v>1702</v>
      </c>
      <c r="BH982" t="s">
        <v>1703</v>
      </c>
      <c r="BI982"/>
      <c r="BJ982"/>
      <c r="BK982"/>
      <c r="BL982"/>
      <c r="BM982"/>
      <c r="BN982"/>
      <c r="BO982" t="n">
        <v>0</v>
      </c>
      <c r="BP982" t="n">
        <v>0</v>
      </c>
      <c r="BQ982" t="n">
        <v>0</v>
      </c>
      <c r="BR982" t="n">
        <v>0</v>
      </c>
      <c r="BS982" t="n">
        <v>0</v>
      </c>
      <c r="BT982" t="n">
        <v>0</v>
      </c>
      <c r="BU982" t="n">
        <v>0</v>
      </c>
      <c r="BV982" t="n">
        <v>0</v>
      </c>
      <c r="BW982" t="n">
        <v>0.5001</v>
      </c>
      <c r="BX982" t="n">
        <v>0.5</v>
      </c>
      <c r="BY982" t="n">
        <v>0.5</v>
      </c>
      <c r="BZ982" t="n">
        <v>0.5</v>
      </c>
      <c r="CA982" t="n">
        <v>0.5002</v>
      </c>
      <c r="CB982" t="n">
        <v>0.5004</v>
      </c>
      <c r="CC982" t="n">
        <v>0.5</v>
      </c>
      <c r="CD982" t="n">
        <v>0.5</v>
      </c>
      <c r="CE982" t="n">
        <v>0.5005</v>
      </c>
      <c r="CF982" t="n">
        <v>0.4998</v>
      </c>
      <c r="CG982" t="n">
        <v>529</v>
      </c>
      <c r="CH982" t="str">
        <f>=SUBTOTAL(103,CG982)</f>
      </c>
      <c r="CI982" t="str">
        <f>=IF(CH982=1,IFERROR(MAX($CI$1:CI981)+(COUNTIFS($CG$1:CG981,CG982,$CH$1:CH981,1)=0),1),"")</f>
      </c>
    </row>
    <row r="983">
      <c r="A983" t="s">
        <v>1682</v>
      </c>
      <c r="B983" t="s">
        <v>1704</v>
      </c>
      <c r="C983" t="s">
        <v>1705</v>
      </c>
      <c r="D983" t="s">
        <v>1685</v>
      </c>
      <c r="E983" t="s">
        <v>1706</v>
      </c>
      <c r="F983" t="s">
        <v>1707</v>
      </c>
      <c r="G983" t="s">
        <v>1387</v>
      </c>
      <c r="H983" t="s">
        <v>93</v>
      </c>
      <c r="I983" t="s">
        <v>1688</v>
      </c>
      <c r="J983"/>
      <c r="K983" t="n">
        <v>0.000004125</v>
      </c>
      <c r="L983" t="n">
        <v>0.5001</v>
      </c>
      <c r="M983" t="n">
        <v>0.501</v>
      </c>
      <c r="N983" t="s">
        <v>362</v>
      </c>
      <c r="O983"/>
      <c r="P983"/>
      <c r="Q983"/>
      <c r="R983"/>
      <c r="S983"/>
      <c r="T983"/>
      <c r="U983"/>
      <c r="V983"/>
      <c r="W983" t="n">
        <v>12.03</v>
      </c>
      <c r="X983"/>
      <c r="Y983" t="s">
        <v>1708</v>
      </c>
      <c r="Z983"/>
      <c r="AA983"/>
      <c r="AB983"/>
      <c r="AC983"/>
      <c r="AD983"/>
      <c r="AE983"/>
      <c r="AF983"/>
      <c r="AG983" t="s">
        <v>1709</v>
      </c>
      <c r="AH983"/>
      <c r="AI983" t="s">
        <v>419</v>
      </c>
      <c r="AJ983" t="s">
        <v>419</v>
      </c>
      <c r="AK983" t="s">
        <v>433</v>
      </c>
      <c r="AL983" t="s">
        <v>161</v>
      </c>
      <c r="AM983" t="n">
        <v>1</v>
      </c>
      <c r="AN983" t="s">
        <v>3605</v>
      </c>
      <c r="AO983" t="n">
        <v>55</v>
      </c>
      <c r="AP983" t="n">
        <v>65</v>
      </c>
      <c r="AQ983" t="n">
        <v>72</v>
      </c>
      <c r="AR983" t="n">
        <v>63</v>
      </c>
      <c r="AS983" t="n">
        <v>75</v>
      </c>
      <c r="AT983" t="n">
        <v>67</v>
      </c>
      <c r="AU983" t="n">
        <v>99</v>
      </c>
      <c r="AV983" t="n">
        <v>99</v>
      </c>
      <c r="AW983" t="n">
        <v>99</v>
      </c>
      <c r="AX983" t="n">
        <v>107329</v>
      </c>
      <c r="AY983" t="n">
        <v>107329</v>
      </c>
      <c r="AZ983" t="n">
        <v>107329</v>
      </c>
      <c r="BA983" t="s">
        <v>105</v>
      </c>
      <c r="BB983"/>
      <c r="BC983"/>
      <c r="BD983" t="s">
        <v>107</v>
      </c>
      <c r="BE983" t="s">
        <v>1692</v>
      </c>
      <c r="BF983" t="s">
        <v>1693</v>
      </c>
      <c r="BG983" t="s">
        <v>1710</v>
      </c>
      <c r="BH983" t="s">
        <v>1711</v>
      </c>
      <c r="BI983"/>
      <c r="BJ983"/>
      <c r="BK983"/>
      <c r="BL983"/>
      <c r="BM983"/>
      <c r="BN983"/>
      <c r="BO983" t="n">
        <v>0</v>
      </c>
      <c r="BP983" t="n">
        <v>0.00002941</v>
      </c>
      <c r="BQ983" t="n">
        <v>0</v>
      </c>
      <c r="BR983" t="n">
        <v>0</v>
      </c>
      <c r="BS983" t="n">
        <v>0</v>
      </c>
      <c r="BT983" t="n">
        <v>0</v>
      </c>
      <c r="BU983" t="n">
        <v>0</v>
      </c>
      <c r="BV983" t="n">
        <v>0</v>
      </c>
      <c r="BW983" t="n">
        <v>0.5001</v>
      </c>
      <c r="BX983" t="n">
        <v>0.5</v>
      </c>
      <c r="BY983" t="n">
        <v>0.5001</v>
      </c>
      <c r="BZ983" t="n">
        <v>0.5</v>
      </c>
      <c r="CA983" t="n">
        <v>0.5</v>
      </c>
      <c r="CB983" t="n">
        <v>0.5005</v>
      </c>
      <c r="CC983" t="n">
        <v>0.5</v>
      </c>
      <c r="CD983" t="n">
        <v>0.5</v>
      </c>
      <c r="CE983" t="n">
        <v>0.501</v>
      </c>
      <c r="CF983" t="n">
        <v>0.4996</v>
      </c>
      <c r="CG983" t="n">
        <v>529</v>
      </c>
      <c r="CH983" t="str">
        <f>=SUBTOTAL(103,CG983)</f>
      </c>
      <c r="CI983" t="str">
        <f>=IF(CH983=1,IFERROR(MAX($CI$1:CI982)+(COUNTIFS($CG$1:CG982,CG983,$CH$1:CH982,1)=0),1),"")</f>
      </c>
    </row>
    <row r="984">
      <c r="A984" t="s">
        <v>1682</v>
      </c>
      <c r="B984" t="s">
        <v>11572</v>
      </c>
      <c r="C984" t="s">
        <v>11573</v>
      </c>
      <c r="D984" t="s">
        <v>1685</v>
      </c>
      <c r="E984" t="s">
        <v>11574</v>
      </c>
      <c r="F984" t="s">
        <v>11575</v>
      </c>
      <c r="G984" t="s">
        <v>92</v>
      </c>
      <c r="H984" t="s">
        <v>93</v>
      </c>
      <c r="I984" t="s">
        <v>1688</v>
      </c>
      <c r="J984"/>
      <c r="K984" t="n">
        <v>0.001097</v>
      </c>
      <c r="L984" t="n">
        <v>0.4999</v>
      </c>
      <c r="M984" t="n">
        <v>0.5005</v>
      </c>
      <c r="N984" t="s">
        <v>362</v>
      </c>
      <c r="O984"/>
      <c r="P984"/>
      <c r="Q984"/>
      <c r="R984"/>
      <c r="S984"/>
      <c r="T984" t="n">
        <v>0.068</v>
      </c>
      <c r="U984" t="s">
        <v>378</v>
      </c>
      <c r="V984" t="s">
        <v>1540</v>
      </c>
      <c r="W984" t="n">
        <v>0.073</v>
      </c>
      <c r="X984" t="n">
        <v>0.671798110008</v>
      </c>
      <c r="Y984" t="s">
        <v>11576</v>
      </c>
      <c r="Z984"/>
      <c r="AA984"/>
      <c r="AB984" t="s">
        <v>211</v>
      </c>
      <c r="AC984" t="s">
        <v>212</v>
      </c>
      <c r="AD984"/>
      <c r="AE984"/>
      <c r="AF984"/>
      <c r="AG984" t="s">
        <v>11577</v>
      </c>
      <c r="AH984"/>
      <c r="AI984"/>
      <c r="AJ984"/>
      <c r="AK984"/>
      <c r="AL984" t="s">
        <v>104</v>
      </c>
      <c r="AM984"/>
      <c r="AN984"/>
      <c r="AO984"/>
      <c r="AP984"/>
      <c r="AQ984"/>
      <c r="AR984"/>
      <c r="AS984"/>
      <c r="AT984"/>
      <c r="AU984"/>
      <c r="AV984"/>
      <c r="AW984"/>
      <c r="AX984"/>
      <c r="AY984"/>
      <c r="AZ984"/>
      <c r="BA984" t="s">
        <v>105</v>
      </c>
      <c r="BB984"/>
      <c r="BC984"/>
      <c r="BD984" t="s">
        <v>107</v>
      </c>
      <c r="BE984" t="s">
        <v>1692</v>
      </c>
      <c r="BF984" t="s">
        <v>1693</v>
      </c>
      <c r="BG984" t="s">
        <v>11578</v>
      </c>
      <c r="BH984" t="s">
        <v>11579</v>
      </c>
      <c r="BI984"/>
      <c r="BJ984"/>
      <c r="BK984"/>
      <c r="BL984"/>
      <c r="BM984"/>
      <c r="BN984"/>
      <c r="BO984" t="n">
        <v>0</v>
      </c>
      <c r="BP984" t="n">
        <v>0.00004436</v>
      </c>
      <c r="BQ984" t="n">
        <v>0</v>
      </c>
      <c r="BR984" t="n">
        <v>0.01234</v>
      </c>
      <c r="BS984" t="n">
        <v>0</v>
      </c>
      <c r="BT984" t="n">
        <v>0</v>
      </c>
      <c r="BU984" t="n">
        <v>0.001073</v>
      </c>
      <c r="BV984" t="n">
        <v>0.0001888</v>
      </c>
      <c r="BW984" t="n">
        <v>0.4999</v>
      </c>
      <c r="BX984" t="n">
        <v>0.5</v>
      </c>
      <c r="BY984" t="n">
        <v>0.4999</v>
      </c>
      <c r="BZ984" t="n">
        <v>0.5</v>
      </c>
      <c r="CA984" t="n">
        <v>0.5</v>
      </c>
      <c r="CB984" t="n">
        <v>0.5001</v>
      </c>
      <c r="CC984" t="n">
        <v>0.5</v>
      </c>
      <c r="CD984" t="n">
        <v>0.4999</v>
      </c>
      <c r="CE984" t="n">
        <v>0.5005</v>
      </c>
      <c r="CF984" t="n">
        <v>0.5</v>
      </c>
      <c r="CG984" t="n">
        <v>529</v>
      </c>
      <c r="CH984" t="str">
        <f>=SUBTOTAL(103,CG984)</f>
      </c>
      <c r="CI984" t="str">
        <f>=IF(CH984=1,IFERROR(MAX($CI$1:CI983)+(COUNTIFS($CG$1:CG983,CG984,$CH$1:CH983,1)=0),1),"")</f>
      </c>
    </row>
    <row r="985">
      <c r="A985" t="s">
        <v>1682</v>
      </c>
      <c r="B985" t="s">
        <v>11580</v>
      </c>
      <c r="C985" t="s">
        <v>11581</v>
      </c>
      <c r="D985" t="s">
        <v>1685</v>
      </c>
      <c r="E985" t="s">
        <v>11582</v>
      </c>
      <c r="F985" t="s">
        <v>11583</v>
      </c>
      <c r="G985" t="s">
        <v>92</v>
      </c>
      <c r="H985" t="s">
        <v>174</v>
      </c>
      <c r="I985" t="s">
        <v>11584</v>
      </c>
      <c r="J985"/>
      <c r="K985" t="n">
        <v>0.003808</v>
      </c>
      <c r="L985" t="n">
        <v>0.7058</v>
      </c>
      <c r="M985" t="n">
        <v>0.8765</v>
      </c>
      <c r="N985" t="s">
        <v>343</v>
      </c>
      <c r="O985"/>
      <c r="P985"/>
      <c r="Q985"/>
      <c r="R985"/>
      <c r="S985"/>
      <c r="T985" t="n">
        <v>0.107</v>
      </c>
      <c r="U985" t="s">
        <v>2910</v>
      </c>
      <c r="V985" t="s">
        <v>379</v>
      </c>
      <c r="W985" t="n">
        <v>0.511</v>
      </c>
      <c r="X985" t="n">
        <v>0.645258069038</v>
      </c>
      <c r="Y985" t="s">
        <v>11585</v>
      </c>
      <c r="Z985"/>
      <c r="AA985"/>
      <c r="AB985" t="s">
        <v>211</v>
      </c>
      <c r="AC985" t="s">
        <v>212</v>
      </c>
      <c r="AD985"/>
      <c r="AE985"/>
      <c r="AF985"/>
      <c r="AG985" t="s">
        <v>11586</v>
      </c>
      <c r="AH985"/>
      <c r="AI985"/>
      <c r="AJ985"/>
      <c r="AK985"/>
      <c r="AL985" t="s">
        <v>249</v>
      </c>
      <c r="AM985"/>
      <c r="AN985"/>
      <c r="AO985"/>
      <c r="AP985"/>
      <c r="AQ985"/>
      <c r="AR985"/>
      <c r="AS985"/>
      <c r="AT985"/>
      <c r="AU985"/>
      <c r="AV985"/>
      <c r="AW985"/>
      <c r="AX985"/>
      <c r="AY985"/>
      <c r="AZ985"/>
      <c r="BA985" t="s">
        <v>105</v>
      </c>
      <c r="BB985"/>
      <c r="BC985"/>
      <c r="BD985" t="s">
        <v>107</v>
      </c>
      <c r="BE985" t="s">
        <v>1692</v>
      </c>
      <c r="BF985" t="s">
        <v>1693</v>
      </c>
      <c r="BG985" t="s">
        <v>3150</v>
      </c>
      <c r="BH985" t="s">
        <v>3294</v>
      </c>
      <c r="BI985"/>
      <c r="BJ985"/>
      <c r="BK985"/>
      <c r="BL985"/>
      <c r="BM985"/>
      <c r="BN985"/>
      <c r="BO985" t="n">
        <v>0.1165</v>
      </c>
      <c r="BP985" t="n">
        <v>0.001349</v>
      </c>
      <c r="BQ985" t="n">
        <v>0</v>
      </c>
      <c r="BR985" t="n">
        <v>0.0002752</v>
      </c>
      <c r="BS985" t="n">
        <v>0</v>
      </c>
      <c r="BT985" t="n">
        <v>0.0001668</v>
      </c>
      <c r="BU985" t="n">
        <v>0.003102</v>
      </c>
      <c r="BV985" t="n">
        <v>0.0002009</v>
      </c>
      <c r="BW985" t="n">
        <v>0.8765</v>
      </c>
      <c r="BX985" t="n">
        <v>0.6855</v>
      </c>
      <c r="BY985" t="n">
        <v>0.6237</v>
      </c>
      <c r="BZ985" t="n">
        <v>0.6497</v>
      </c>
      <c r="CA985" t="n">
        <v>0.791</v>
      </c>
      <c r="CB985" t="n">
        <v>0.5819</v>
      </c>
      <c r="CC985" t="n">
        <v>0.6844</v>
      </c>
      <c r="CD985" t="n">
        <v>0.6421</v>
      </c>
      <c r="CE985" t="n">
        <v>0.6943</v>
      </c>
      <c r="CF985" t="n">
        <v>0.7263</v>
      </c>
      <c r="CG985" t="n">
        <v>529</v>
      </c>
      <c r="CH985" t="str">
        <f>=SUBTOTAL(103,CG985)</f>
      </c>
      <c r="CI985" t="str">
        <f>=IF(CH985=1,IFERROR(MAX($CI$1:CI984)+(COUNTIFS($CG$1:CG984,CG985,$CH$1:CH984,1)=0),1),"")</f>
      </c>
    </row>
    <row r="986">
      <c r="A986" t="s">
        <v>1682</v>
      </c>
      <c r="B986" t="s">
        <v>1712</v>
      </c>
      <c r="C986" t="s">
        <v>1713</v>
      </c>
      <c r="D986" t="s">
        <v>1685</v>
      </c>
      <c r="E986" t="s">
        <v>1714</v>
      </c>
      <c r="F986" t="s">
        <v>1715</v>
      </c>
      <c r="G986" t="s">
        <v>92</v>
      </c>
      <c r="H986" t="s">
        <v>93</v>
      </c>
      <c r="I986" t="s">
        <v>1716</v>
      </c>
      <c r="J986"/>
      <c r="K986" t="n">
        <v>0.007079</v>
      </c>
      <c r="L986" t="n">
        <v>0.4936</v>
      </c>
      <c r="M986" t="n">
        <v>0.5001</v>
      </c>
      <c r="N986" t="s">
        <v>1185</v>
      </c>
      <c r="O986"/>
      <c r="P986"/>
      <c r="Q986"/>
      <c r="R986"/>
      <c r="S986"/>
      <c r="T986" t="n">
        <v>0.102</v>
      </c>
      <c r="U986" t="s">
        <v>1717</v>
      </c>
      <c r="V986" t="s">
        <v>1718</v>
      </c>
      <c r="W986" t="n">
        <v>7.194</v>
      </c>
      <c r="X986" t="n">
        <v>0.779591917992</v>
      </c>
      <c r="Y986" t="s">
        <v>1719</v>
      </c>
      <c r="Z986"/>
      <c r="AA986"/>
      <c r="AB986" t="s">
        <v>454</v>
      </c>
      <c r="AC986" t="s">
        <v>212</v>
      </c>
      <c r="AD986"/>
      <c r="AE986"/>
      <c r="AF986"/>
      <c r="AG986" t="s">
        <v>1720</v>
      </c>
      <c r="AH986"/>
      <c r="AI986" t="s">
        <v>433</v>
      </c>
      <c r="AJ986" t="s">
        <v>433</v>
      </c>
      <c r="AK986" t="s">
        <v>419</v>
      </c>
      <c r="AL986" t="s">
        <v>104</v>
      </c>
      <c r="AM986" t="n">
        <v>1</v>
      </c>
      <c r="AN986" t="s">
        <v>3605</v>
      </c>
      <c r="AO986" t="n">
        <v>62</v>
      </c>
      <c r="AP986" t="n">
        <v>80</v>
      </c>
      <c r="AQ986" t="n">
        <v>62</v>
      </c>
      <c r="AR986" t="n">
        <v>102</v>
      </c>
      <c r="AS986" t="n">
        <v>70</v>
      </c>
      <c r="AT986" t="n">
        <v>84</v>
      </c>
      <c r="AU986" t="n">
        <v>99</v>
      </c>
      <c r="AV986" t="n">
        <v>99</v>
      </c>
      <c r="AW986" t="n">
        <v>99</v>
      </c>
      <c r="AX986" t="n">
        <v>107329</v>
      </c>
      <c r="AY986" t="n">
        <v>107329</v>
      </c>
      <c r="AZ986" t="n">
        <v>107329</v>
      </c>
      <c r="BA986" t="s">
        <v>105</v>
      </c>
      <c r="BB986"/>
      <c r="BC986"/>
      <c r="BD986" t="s">
        <v>107</v>
      </c>
      <c r="BE986" t="s">
        <v>1692</v>
      </c>
      <c r="BF986" t="s">
        <v>1693</v>
      </c>
      <c r="BG986" t="s">
        <v>1721</v>
      </c>
      <c r="BH986" t="s">
        <v>1722</v>
      </c>
      <c r="BI986"/>
      <c r="BJ986"/>
      <c r="BK986"/>
      <c r="BL986"/>
      <c r="BM986"/>
      <c r="BN986"/>
      <c r="BO986" t="n">
        <v>0.001543</v>
      </c>
      <c r="BP986" t="n">
        <v>0.005029</v>
      </c>
      <c r="BQ986" t="n">
        <v>0.005</v>
      </c>
      <c r="BR986" t="n">
        <v>0.0007734</v>
      </c>
      <c r="BS986" t="n">
        <v>0.008929</v>
      </c>
      <c r="BT986" t="n">
        <v>0.01633</v>
      </c>
      <c r="BU986" t="n">
        <v>0</v>
      </c>
      <c r="BV986" t="n">
        <v>0.01039</v>
      </c>
      <c r="BW986" t="n">
        <v>0.4756</v>
      </c>
      <c r="BX986" t="n">
        <v>0.4933</v>
      </c>
      <c r="BY986" t="n">
        <v>0.4992</v>
      </c>
      <c r="BZ986" t="n">
        <v>0.4991</v>
      </c>
      <c r="CA986" t="n">
        <v>0.4994</v>
      </c>
      <c r="CB986" t="n">
        <v>0.5001</v>
      </c>
      <c r="CC986" t="n">
        <v>0.4968</v>
      </c>
      <c r="CD986" t="n">
        <v>0.4999</v>
      </c>
      <c r="CE986" t="n">
        <v>0.498</v>
      </c>
      <c r="CF986" t="n">
        <v>0.4996</v>
      </c>
      <c r="CG986" t="n">
        <v>529</v>
      </c>
      <c r="CH986" t="str">
        <f>=SUBTOTAL(103,CG986)</f>
      </c>
      <c r="CI986" t="str">
        <f>=IF(CH986=1,IFERROR(MAX($CI$1:CI985)+(COUNTIFS($CG$1:CG985,CG986,$CH$1:CH985,1)=0),1),"")</f>
      </c>
    </row>
    <row r="987">
      <c r="A987" t="s">
        <v>1682</v>
      </c>
      <c r="B987" t="s">
        <v>1723</v>
      </c>
      <c r="C987" t="s">
        <v>1724</v>
      </c>
      <c r="D987" t="s">
        <v>1685</v>
      </c>
      <c r="E987" t="s">
        <v>1725</v>
      </c>
      <c r="F987" t="s">
        <v>1726</v>
      </c>
      <c r="G987" t="s">
        <v>92</v>
      </c>
      <c r="H987" t="s">
        <v>93</v>
      </c>
      <c r="I987" t="s">
        <v>1727</v>
      </c>
      <c r="J987"/>
      <c r="K987" t="n">
        <v>0.0001255</v>
      </c>
      <c r="L987" t="n">
        <v>0.5072</v>
      </c>
      <c r="M987" t="n">
        <v>0.6594</v>
      </c>
      <c r="N987" t="s">
        <v>176</v>
      </c>
      <c r="O987"/>
      <c r="P987"/>
      <c r="Q987"/>
      <c r="R987"/>
      <c r="S987"/>
      <c r="T987" t="n">
        <v>0.029</v>
      </c>
      <c r="U987" t="s">
        <v>1377</v>
      </c>
      <c r="V987" t="s">
        <v>1728</v>
      </c>
      <c r="W987" t="n">
        <v>0.066</v>
      </c>
      <c r="X987" t="n">
        <v>0.263854563236</v>
      </c>
      <c r="Y987" t="s">
        <v>1729</v>
      </c>
      <c r="Z987"/>
      <c r="AA987"/>
      <c r="AB987" t="s">
        <v>211</v>
      </c>
      <c r="AC987" t="s">
        <v>212</v>
      </c>
      <c r="AD987"/>
      <c r="AE987"/>
      <c r="AF987"/>
      <c r="AG987" t="s">
        <v>1730</v>
      </c>
      <c r="AH987"/>
      <c r="AI987" t="s">
        <v>433</v>
      </c>
      <c r="AJ987" t="s">
        <v>433</v>
      </c>
      <c r="AK987" t="s">
        <v>419</v>
      </c>
      <c r="AL987" t="s">
        <v>104</v>
      </c>
      <c r="AM987" t="n">
        <v>1</v>
      </c>
      <c r="AN987" t="s">
        <v>3605</v>
      </c>
      <c r="AO987" t="n">
        <v>418</v>
      </c>
      <c r="AP987" t="n">
        <v>203</v>
      </c>
      <c r="AQ987" t="n">
        <v>243</v>
      </c>
      <c r="AR987" t="n">
        <v>61</v>
      </c>
      <c r="AS987" t="n">
        <v>96</v>
      </c>
      <c r="AT987" t="n">
        <v>156</v>
      </c>
      <c r="AU987" t="n">
        <v>99</v>
      </c>
      <c r="AV987" t="n">
        <v>99</v>
      </c>
      <c r="AW987" t="n">
        <v>99</v>
      </c>
      <c r="AX987" t="n">
        <v>107329</v>
      </c>
      <c r="AY987" t="n">
        <v>107329</v>
      </c>
      <c r="AZ987" t="n">
        <v>107329</v>
      </c>
      <c r="BA987" t="s">
        <v>105</v>
      </c>
      <c r="BB987"/>
      <c r="BC987"/>
      <c r="BD987" t="s">
        <v>107</v>
      </c>
      <c r="BE987" t="s">
        <v>1692</v>
      </c>
      <c r="BF987" t="s">
        <v>1693</v>
      </c>
      <c r="BG987" t="s">
        <v>502</v>
      </c>
      <c r="BH987" t="s">
        <v>503</v>
      </c>
      <c r="BI987"/>
      <c r="BJ987"/>
      <c r="BK987"/>
      <c r="BL987"/>
      <c r="BM987"/>
      <c r="BN987"/>
      <c r="BO987" t="n">
        <v>0.001962</v>
      </c>
      <c r="BP987" t="n">
        <v>0</v>
      </c>
      <c r="BQ987" t="n">
        <v>0</v>
      </c>
      <c r="BR987" t="n">
        <v>0</v>
      </c>
      <c r="BS987" t="n">
        <v>0</v>
      </c>
      <c r="BT987" t="n">
        <v>0</v>
      </c>
      <c r="BU987" t="n">
        <v>0</v>
      </c>
      <c r="BV987" t="n">
        <v>0.00004255</v>
      </c>
      <c r="BW987" t="n">
        <v>0.5095</v>
      </c>
      <c r="BX987" t="n">
        <v>0.4871</v>
      </c>
      <c r="BY987" t="n">
        <v>0.4994</v>
      </c>
      <c r="BZ987" t="n">
        <v>0.5276</v>
      </c>
      <c r="CA987" t="n">
        <v>0.6594</v>
      </c>
      <c r="CB987" t="n">
        <v>0.4926</v>
      </c>
      <c r="CC987" t="n">
        <v>0.5235</v>
      </c>
      <c r="CD987" t="n">
        <v>0.4959</v>
      </c>
      <c r="CE987" t="n">
        <v>0.5125</v>
      </c>
      <c r="CF987" t="n">
        <v>0.5221</v>
      </c>
      <c r="CG987" t="n">
        <v>529</v>
      </c>
      <c r="CH987" t="str">
        <f>=SUBTOTAL(103,CG987)</f>
      </c>
      <c r="CI987" t="str">
        <f>=IF(CH987=1,IFERROR(MAX($CI$1:CI986)+(COUNTIFS($CG$1:CG986,CG987,$CH$1:CH986,1)=0),1),"")</f>
      </c>
    </row>
    <row r="988">
      <c r="A988" t="s">
        <v>1682</v>
      </c>
      <c r="B988" t="s">
        <v>1731</v>
      </c>
      <c r="C988" t="s">
        <v>1732</v>
      </c>
      <c r="D988" t="s">
        <v>1685</v>
      </c>
      <c r="E988" t="s">
        <v>1733</v>
      </c>
      <c r="F988" t="s">
        <v>1734</v>
      </c>
      <c r="G988" t="s">
        <v>92</v>
      </c>
      <c r="H988" t="s">
        <v>93</v>
      </c>
      <c r="I988" t="s">
        <v>1727</v>
      </c>
      <c r="J988"/>
      <c r="K988" t="n">
        <v>0.0001205</v>
      </c>
      <c r="L988" t="n">
        <v>0.5071</v>
      </c>
      <c r="M988" t="n">
        <v>0.6596</v>
      </c>
      <c r="N988" t="s">
        <v>176</v>
      </c>
      <c r="O988"/>
      <c r="P988"/>
      <c r="Q988"/>
      <c r="R988"/>
      <c r="S988"/>
      <c r="T988" t="n">
        <v>0.081</v>
      </c>
      <c r="U988" t="s">
        <v>378</v>
      </c>
      <c r="V988" t="s">
        <v>379</v>
      </c>
      <c r="W988" t="n">
        <v>4.965</v>
      </c>
      <c r="X988" t="n">
        <v>0.293090552092</v>
      </c>
      <c r="Y988" t="s">
        <v>1735</v>
      </c>
      <c r="Z988"/>
      <c r="AA988"/>
      <c r="AB988" t="s">
        <v>211</v>
      </c>
      <c r="AC988" t="s">
        <v>212</v>
      </c>
      <c r="AD988"/>
      <c r="AE988"/>
      <c r="AF988"/>
      <c r="AG988" t="s">
        <v>1736</v>
      </c>
      <c r="AH988"/>
      <c r="AI988" t="s">
        <v>433</v>
      </c>
      <c r="AJ988" t="s">
        <v>433</v>
      </c>
      <c r="AK988" t="s">
        <v>419</v>
      </c>
      <c r="AL988" t="s">
        <v>249</v>
      </c>
      <c r="AM988" t="n">
        <v>1</v>
      </c>
      <c r="AN988" t="s">
        <v>3605</v>
      </c>
      <c r="AO988" t="n">
        <v>418</v>
      </c>
      <c r="AP988" t="n">
        <v>203</v>
      </c>
      <c r="AQ988" t="n">
        <v>254</v>
      </c>
      <c r="AR988" t="n">
        <v>61</v>
      </c>
      <c r="AS988" t="n">
        <v>97</v>
      </c>
      <c r="AT988" t="n">
        <v>152</v>
      </c>
      <c r="AU988" t="n">
        <v>99</v>
      </c>
      <c r="AV988" t="n">
        <v>99</v>
      </c>
      <c r="AW988" t="n">
        <v>99</v>
      </c>
      <c r="AX988" t="n">
        <v>107329</v>
      </c>
      <c r="AY988" t="n">
        <v>107329</v>
      </c>
      <c r="AZ988" t="n">
        <v>107329</v>
      </c>
      <c r="BA988" t="s">
        <v>105</v>
      </c>
      <c r="BB988"/>
      <c r="BC988"/>
      <c r="BD988" t="s">
        <v>107</v>
      </c>
      <c r="BE988" t="s">
        <v>1692</v>
      </c>
      <c r="BF988" t="s">
        <v>1693</v>
      </c>
      <c r="BG988" t="s">
        <v>253</v>
      </c>
      <c r="BH988" t="s">
        <v>1737</v>
      </c>
      <c r="BI988"/>
      <c r="BJ988"/>
      <c r="BK988"/>
      <c r="BL988"/>
      <c r="BM988"/>
      <c r="BN988"/>
      <c r="BO988" t="n">
        <v>0.001991</v>
      </c>
      <c r="BP988" t="n">
        <v>0</v>
      </c>
      <c r="BQ988" t="n">
        <v>0</v>
      </c>
      <c r="BR988" t="n">
        <v>0</v>
      </c>
      <c r="BS988" t="n">
        <v>0</v>
      </c>
      <c r="BT988" t="n">
        <v>0</v>
      </c>
      <c r="BU988" t="n">
        <v>0</v>
      </c>
      <c r="BV988" t="n">
        <v>0</v>
      </c>
      <c r="BW988" t="n">
        <v>0.5095</v>
      </c>
      <c r="BX988" t="n">
        <v>0.487</v>
      </c>
      <c r="BY988" t="n">
        <v>0.4993</v>
      </c>
      <c r="BZ988" t="n">
        <v>0.5276</v>
      </c>
      <c r="CA988" t="n">
        <v>0.6596</v>
      </c>
      <c r="CB988" t="n">
        <v>0.4926</v>
      </c>
      <c r="CC988" t="n">
        <v>0.5236</v>
      </c>
      <c r="CD988" t="n">
        <v>0.4958</v>
      </c>
      <c r="CE988" t="n">
        <v>0.5125</v>
      </c>
      <c r="CF988" t="n">
        <v>0.522</v>
      </c>
      <c r="CG988" t="n">
        <v>529</v>
      </c>
      <c r="CH988" t="str">
        <f>=SUBTOTAL(103,CG988)</f>
      </c>
      <c r="CI988" t="str">
        <f>=IF(CH988=1,IFERROR(MAX($CI$1:CI987)+(COUNTIFS($CG$1:CG987,CG988,$CH$1:CH987,1)=0),1),"")</f>
      </c>
    </row>
    <row r="989">
      <c r="A989" t="s">
        <v>1682</v>
      </c>
      <c r="B989" t="s">
        <v>11587</v>
      </c>
      <c r="C989" t="s">
        <v>11588</v>
      </c>
      <c r="D989" t="s">
        <v>1685</v>
      </c>
      <c r="E989" t="s">
        <v>11589</v>
      </c>
      <c r="F989" t="s">
        <v>11590</v>
      </c>
      <c r="G989" t="s">
        <v>92</v>
      </c>
      <c r="H989" t="s">
        <v>93</v>
      </c>
      <c r="I989" t="s">
        <v>11591</v>
      </c>
      <c r="J989"/>
      <c r="K989" t="n">
        <v>0.00001259</v>
      </c>
      <c r="L989" t="n">
        <v>0.424</v>
      </c>
      <c r="M989" t="n">
        <v>0.4417</v>
      </c>
      <c r="N989" t="s">
        <v>1398</v>
      </c>
      <c r="O989"/>
      <c r="P989"/>
      <c r="Q989"/>
      <c r="R989"/>
      <c r="S989"/>
      <c r="T989" t="n">
        <v>0.269</v>
      </c>
      <c r="U989" t="s">
        <v>1468</v>
      </c>
      <c r="V989" t="s">
        <v>928</v>
      </c>
      <c r="W989" t="n">
        <v>15.95</v>
      </c>
      <c r="X989" t="n">
        <v>0.495865762234</v>
      </c>
      <c r="Y989" t="s">
        <v>11530</v>
      </c>
      <c r="Z989"/>
      <c r="AA989"/>
      <c r="AB989" t="s">
        <v>211</v>
      </c>
      <c r="AC989" t="s">
        <v>11592</v>
      </c>
      <c r="AD989"/>
      <c r="AE989"/>
      <c r="AF989"/>
      <c r="AG989" t="s">
        <v>11593</v>
      </c>
      <c r="AH989"/>
      <c r="AI989"/>
      <c r="AJ989"/>
      <c r="AK989"/>
      <c r="AL989" t="s">
        <v>104</v>
      </c>
      <c r="AM989"/>
      <c r="AN989"/>
      <c r="AO989"/>
      <c r="AP989"/>
      <c r="AQ989"/>
      <c r="AR989"/>
      <c r="AS989"/>
      <c r="AT989"/>
      <c r="AU989"/>
      <c r="AV989"/>
      <c r="AW989"/>
      <c r="AX989"/>
      <c r="AY989"/>
      <c r="AZ989"/>
      <c r="BA989" t="s">
        <v>105</v>
      </c>
      <c r="BB989"/>
      <c r="BC989"/>
      <c r="BD989" t="s">
        <v>107</v>
      </c>
      <c r="BE989" t="s">
        <v>1692</v>
      </c>
      <c r="BF989" t="s">
        <v>1693</v>
      </c>
      <c r="BG989" t="s">
        <v>9956</v>
      </c>
      <c r="BH989" t="s">
        <v>11533</v>
      </c>
      <c r="BI989"/>
      <c r="BJ989"/>
      <c r="BK989"/>
      <c r="BL989"/>
      <c r="BM989"/>
      <c r="BN989"/>
      <c r="BO989" t="n">
        <v>0</v>
      </c>
      <c r="BP989" t="n">
        <v>0</v>
      </c>
      <c r="BQ989" t="n">
        <v>0</v>
      </c>
      <c r="BR989" t="n">
        <v>0</v>
      </c>
      <c r="BS989" t="n">
        <v>0</v>
      </c>
      <c r="BT989" t="n">
        <v>0.00002816</v>
      </c>
      <c r="BU989" t="n">
        <v>0</v>
      </c>
      <c r="BV989" t="n">
        <v>0</v>
      </c>
      <c r="BW989" t="n">
        <v>0.4129</v>
      </c>
      <c r="BX989" t="n">
        <v>0.4221</v>
      </c>
      <c r="BY989" t="n">
        <v>0.4035</v>
      </c>
      <c r="BZ989" t="n">
        <v>0.4354</v>
      </c>
      <c r="CA989" t="n">
        <v>0.3731</v>
      </c>
      <c r="CB989" t="n">
        <v>0.4345</v>
      </c>
      <c r="CC989" t="n">
        <v>0.3309</v>
      </c>
      <c r="CD989" t="n">
        <v>0.4417</v>
      </c>
      <c r="CE989" t="n">
        <v>0.4199</v>
      </c>
      <c r="CF989" t="n">
        <v>0.3715</v>
      </c>
      <c r="CG989" t="n">
        <v>529</v>
      </c>
      <c r="CH989" t="str">
        <f>=SUBTOTAL(103,CG989)</f>
      </c>
      <c r="CI989" t="str">
        <f>=IF(CH989=1,IFERROR(MAX($CI$1:CI988)+(COUNTIFS($CG$1:CG988,CG989,$CH$1:CH988,1)=0),1),"")</f>
      </c>
    </row>
    <row r="990">
      <c r="A990" t="s">
        <v>1682</v>
      </c>
      <c r="B990" t="s">
        <v>11594</v>
      </c>
      <c r="C990" t="s">
        <v>11595</v>
      </c>
      <c r="D990" t="s">
        <v>1685</v>
      </c>
      <c r="E990" t="s">
        <v>11596</v>
      </c>
      <c r="F990" t="s">
        <v>11597</v>
      </c>
      <c r="G990" t="s">
        <v>92</v>
      </c>
      <c r="H990" t="s">
        <v>93</v>
      </c>
      <c r="I990" t="s">
        <v>11591</v>
      </c>
      <c r="J990"/>
      <c r="K990" t="n">
        <v>0.00002124</v>
      </c>
      <c r="L990" t="n">
        <v>0.4577</v>
      </c>
      <c r="M990" t="n">
        <v>0.4702</v>
      </c>
      <c r="N990" t="s">
        <v>1398</v>
      </c>
      <c r="O990"/>
      <c r="P990"/>
      <c r="Q990"/>
      <c r="R990"/>
      <c r="S990"/>
      <c r="T990" t="n">
        <v>0.169</v>
      </c>
      <c r="U990" t="s">
        <v>11477</v>
      </c>
      <c r="V990" t="s">
        <v>379</v>
      </c>
      <c r="W990" t="n">
        <v>0.427</v>
      </c>
      <c r="X990" t="n">
        <v>0.449179381132</v>
      </c>
      <c r="Y990" t="s">
        <v>11598</v>
      </c>
      <c r="Z990"/>
      <c r="AA990"/>
      <c r="AB990" t="s">
        <v>211</v>
      </c>
      <c r="AC990" t="s">
        <v>212</v>
      </c>
      <c r="AD990"/>
      <c r="AE990"/>
      <c r="AF990"/>
      <c r="AG990" t="s">
        <v>11599</v>
      </c>
      <c r="AH990"/>
      <c r="AI990"/>
      <c r="AJ990"/>
      <c r="AK990"/>
      <c r="AL990" t="s">
        <v>125</v>
      </c>
      <c r="AM990"/>
      <c r="AN990"/>
      <c r="AO990"/>
      <c r="AP990"/>
      <c r="AQ990"/>
      <c r="AR990"/>
      <c r="AS990"/>
      <c r="AT990"/>
      <c r="AU990"/>
      <c r="AV990"/>
      <c r="AW990"/>
      <c r="AX990"/>
      <c r="AY990"/>
      <c r="AZ990"/>
      <c r="BA990" t="s">
        <v>105</v>
      </c>
      <c r="BB990"/>
      <c r="BC990"/>
      <c r="BD990" t="s">
        <v>107</v>
      </c>
      <c r="BE990" t="s">
        <v>1692</v>
      </c>
      <c r="BF990" t="s">
        <v>1693</v>
      </c>
      <c r="BG990" t="s">
        <v>334</v>
      </c>
      <c r="BH990" t="s">
        <v>11241</v>
      </c>
      <c r="BI990"/>
      <c r="BJ990"/>
      <c r="BK990"/>
      <c r="BL990"/>
      <c r="BM990"/>
      <c r="BN990"/>
      <c r="BO990" t="n">
        <v>0</v>
      </c>
      <c r="BP990" t="n">
        <v>0</v>
      </c>
      <c r="BQ990" t="n">
        <v>0</v>
      </c>
      <c r="BR990" t="n">
        <v>0</v>
      </c>
      <c r="BS990" t="n">
        <v>0</v>
      </c>
      <c r="BT990" t="n">
        <v>0.000009538</v>
      </c>
      <c r="BU990" t="n">
        <v>0</v>
      </c>
      <c r="BV990" t="n">
        <v>0.0001345</v>
      </c>
      <c r="BW990" t="n">
        <v>0.4448</v>
      </c>
      <c r="BX990" t="n">
        <v>0.4609</v>
      </c>
      <c r="BY990" t="n">
        <v>0.4491</v>
      </c>
      <c r="BZ990" t="n">
        <v>0.4678</v>
      </c>
      <c r="CA990" t="n">
        <v>0.4309</v>
      </c>
      <c r="CB990" t="n">
        <v>0.4684</v>
      </c>
      <c r="CC990" t="n">
        <v>0.3929</v>
      </c>
      <c r="CD990" t="n">
        <v>0.4702</v>
      </c>
      <c r="CE990" t="n">
        <v>0.4534</v>
      </c>
      <c r="CF990" t="n">
        <v>0.4199</v>
      </c>
      <c r="CG990" t="n">
        <v>529</v>
      </c>
      <c r="CH990" t="str">
        <f>=SUBTOTAL(103,CG990)</f>
      </c>
      <c r="CI990" t="str">
        <f>=IF(CH990=1,IFERROR(MAX($CI$1:CI989)+(COUNTIFS($CG$1:CG989,CG990,$CH$1:CH989,1)=0),1),"")</f>
      </c>
    </row>
    <row r="991">
      <c r="A991" t="s">
        <v>1682</v>
      </c>
      <c r="B991" t="s">
        <v>11600</v>
      </c>
      <c r="C991" t="s">
        <v>11601</v>
      </c>
      <c r="D991" t="s">
        <v>1685</v>
      </c>
      <c r="E991" t="s">
        <v>11602</v>
      </c>
      <c r="F991" t="s">
        <v>11603</v>
      </c>
      <c r="G991" t="s">
        <v>92</v>
      </c>
      <c r="H991" t="s">
        <v>93</v>
      </c>
      <c r="I991" t="s">
        <v>11591</v>
      </c>
      <c r="J991"/>
      <c r="K991" t="n">
        <v>0.0001087</v>
      </c>
      <c r="L991" t="n">
        <v>0.496</v>
      </c>
      <c r="M991" t="n">
        <v>0.5</v>
      </c>
      <c r="N991" t="s">
        <v>582</v>
      </c>
      <c r="O991"/>
      <c r="P991"/>
      <c r="Q991"/>
      <c r="R991"/>
      <c r="S991"/>
      <c r="T991" t="n">
        <v>0.202</v>
      </c>
      <c r="U991" t="s">
        <v>11477</v>
      </c>
      <c r="V991" t="s">
        <v>552</v>
      </c>
      <c r="W991" t="n">
        <v>1.927</v>
      </c>
      <c r="X991" t="n">
        <v>0.340160787106</v>
      </c>
      <c r="Y991" t="s">
        <v>11604</v>
      </c>
      <c r="Z991"/>
      <c r="AA991"/>
      <c r="AB991" t="s">
        <v>211</v>
      </c>
      <c r="AC991" t="s">
        <v>212</v>
      </c>
      <c r="AD991"/>
      <c r="AE991"/>
      <c r="AF991"/>
      <c r="AG991" t="s">
        <v>11605</v>
      </c>
      <c r="AH991"/>
      <c r="AI991"/>
      <c r="AJ991"/>
      <c r="AK991"/>
      <c r="AL991" t="s">
        <v>125</v>
      </c>
      <c r="AM991"/>
      <c r="AN991"/>
      <c r="AO991"/>
      <c r="AP991"/>
      <c r="AQ991"/>
      <c r="AR991"/>
      <c r="AS991"/>
      <c r="AT991"/>
      <c r="AU991"/>
      <c r="AV991"/>
      <c r="AW991"/>
      <c r="AX991"/>
      <c r="AY991"/>
      <c r="AZ991"/>
      <c r="BA991" t="s">
        <v>105</v>
      </c>
      <c r="BB991"/>
      <c r="BC991"/>
      <c r="BD991" t="s">
        <v>107</v>
      </c>
      <c r="BE991" t="s">
        <v>1692</v>
      </c>
      <c r="BF991" t="s">
        <v>1693</v>
      </c>
      <c r="BG991" t="s">
        <v>1144</v>
      </c>
      <c r="BH991" t="s">
        <v>1145</v>
      </c>
      <c r="BI991"/>
      <c r="BJ991"/>
      <c r="BK991"/>
      <c r="BL991"/>
      <c r="BM991"/>
      <c r="BN991"/>
      <c r="BO991" t="n">
        <v>0.00007754</v>
      </c>
      <c r="BP991" t="n">
        <v>0.00003213</v>
      </c>
      <c r="BQ991" t="n">
        <v>0</v>
      </c>
      <c r="BR991" t="n">
        <v>0</v>
      </c>
      <c r="BS991" t="n">
        <v>0</v>
      </c>
      <c r="BT991" t="n">
        <v>0.0001556</v>
      </c>
      <c r="BU991" t="n">
        <v>0.0003667</v>
      </c>
      <c r="BV991" t="n">
        <v>0.000172</v>
      </c>
      <c r="BW991" t="n">
        <v>0.4905</v>
      </c>
      <c r="BX991" t="n">
        <v>0.4974</v>
      </c>
      <c r="BY991" t="n">
        <v>0.4961</v>
      </c>
      <c r="BZ991" t="n">
        <v>0.498</v>
      </c>
      <c r="CA991" t="n">
        <v>0.4939</v>
      </c>
      <c r="CB991" t="n">
        <v>0.498</v>
      </c>
      <c r="CC991" t="n">
        <v>0.5</v>
      </c>
      <c r="CD991" t="n">
        <v>0.4989</v>
      </c>
      <c r="CE991" t="n">
        <v>0.4955</v>
      </c>
      <c r="CF991" t="n">
        <v>0.4937</v>
      </c>
      <c r="CG991" t="n">
        <v>529</v>
      </c>
      <c r="CH991" t="str">
        <f>=SUBTOTAL(103,CG991)</f>
      </c>
      <c r="CI991" t="str">
        <f>=IF(CH991=1,IFERROR(MAX($CI$1:CI990)+(COUNTIFS($CG$1:CG990,CG991,$CH$1:CH990,1)=0),1),"")</f>
      </c>
    </row>
    <row r="992">
      <c r="A992" t="s">
        <v>1682</v>
      </c>
      <c r="B992" t="s">
        <v>11606</v>
      </c>
      <c r="C992" t="s">
        <v>11607</v>
      </c>
      <c r="D992" t="s">
        <v>1685</v>
      </c>
      <c r="E992" t="s">
        <v>11608</v>
      </c>
      <c r="F992" t="s">
        <v>11609</v>
      </c>
      <c r="G992" t="s">
        <v>92</v>
      </c>
      <c r="H992" t="s">
        <v>93</v>
      </c>
      <c r="I992" t="s">
        <v>1742</v>
      </c>
      <c r="J992"/>
      <c r="K992" t="n">
        <v>0.00001927</v>
      </c>
      <c r="L992" t="n">
        <v>0.1831</v>
      </c>
      <c r="M992" t="n">
        <v>0.2727</v>
      </c>
      <c r="N992" t="s">
        <v>343</v>
      </c>
      <c r="O992"/>
      <c r="P992"/>
      <c r="Q992"/>
      <c r="R992"/>
      <c r="S992"/>
      <c r="T992" t="n">
        <v>0.091</v>
      </c>
      <c r="U992" t="s">
        <v>378</v>
      </c>
      <c r="V992" t="s">
        <v>474</v>
      </c>
      <c r="W992" t="n">
        <v>2.359</v>
      </c>
      <c r="X992" t="n">
        <v>0.405595839024</v>
      </c>
      <c r="Y992" t="s">
        <v>11610</v>
      </c>
      <c r="Z992"/>
      <c r="AA992"/>
      <c r="AB992" t="s">
        <v>211</v>
      </c>
      <c r="AC992" t="s">
        <v>1197</v>
      </c>
      <c r="AD992"/>
      <c r="AE992"/>
      <c r="AF992"/>
      <c r="AG992" t="s">
        <v>11611</v>
      </c>
      <c r="AH992"/>
      <c r="AI992"/>
      <c r="AJ992"/>
      <c r="AK992"/>
      <c r="AL992" t="s">
        <v>125</v>
      </c>
      <c r="AM992"/>
      <c r="AN992"/>
      <c r="AO992"/>
      <c r="AP992"/>
      <c r="AQ992"/>
      <c r="AR992"/>
      <c r="AS992"/>
      <c r="AT992"/>
      <c r="AU992"/>
      <c r="AV992"/>
      <c r="AW992"/>
      <c r="AX992"/>
      <c r="AY992"/>
      <c r="AZ992"/>
      <c r="BA992" t="s">
        <v>105</v>
      </c>
      <c r="BB992"/>
      <c r="BC992"/>
      <c r="BD992" t="s">
        <v>107</v>
      </c>
      <c r="BE992" t="s">
        <v>1692</v>
      </c>
      <c r="BF992" t="s">
        <v>1693</v>
      </c>
      <c r="BG992" t="s">
        <v>1694</v>
      </c>
      <c r="BH992" t="s">
        <v>1695</v>
      </c>
      <c r="BI992" t="n">
        <v>0.001</v>
      </c>
      <c r="BJ992" t="n">
        <v>0.0023</v>
      </c>
      <c r="BK992" t="n">
        <v>0</v>
      </c>
      <c r="BL992" t="n">
        <v>0.001</v>
      </c>
      <c r="BM992" t="n">
        <v>0</v>
      </c>
      <c r="BN992" t="n">
        <v>0.001</v>
      </c>
      <c r="BO992" t="n">
        <v>0.0001474</v>
      </c>
      <c r="BP992" t="n">
        <v>0</v>
      </c>
      <c r="BQ992" t="n">
        <v>0.0001195</v>
      </c>
      <c r="BR992" t="n">
        <v>0</v>
      </c>
      <c r="BS992" t="n">
        <v>0</v>
      </c>
      <c r="BT992" t="n">
        <v>0.00001111</v>
      </c>
      <c r="BU992" t="n">
        <v>0</v>
      </c>
      <c r="BV992" t="n">
        <v>0</v>
      </c>
      <c r="BW992" t="n">
        <v>0.2727</v>
      </c>
      <c r="BX992" t="n">
        <v>0.1898</v>
      </c>
      <c r="BY992" t="n">
        <v>0.1234</v>
      </c>
      <c r="BZ992" t="n">
        <v>0.1504</v>
      </c>
      <c r="CA992" t="n">
        <v>0.1984</v>
      </c>
      <c r="CB992" t="n">
        <v>0.1249</v>
      </c>
      <c r="CC992" t="n">
        <v>0.1225</v>
      </c>
      <c r="CD992" t="n">
        <v>0.1592</v>
      </c>
      <c r="CE992" t="n">
        <v>0.1792</v>
      </c>
      <c r="CF992" t="n">
        <v>0.1718</v>
      </c>
      <c r="CG992" t="n">
        <v>529</v>
      </c>
      <c r="CH992" t="str">
        <f>=SUBTOTAL(103,CG992)</f>
      </c>
      <c r="CI992" t="str">
        <f>=IF(CH992=1,IFERROR(MAX($CI$1:CI991)+(COUNTIFS($CG$1:CG991,CG992,$CH$1:CH991,1)=0),1),"")</f>
      </c>
    </row>
    <row r="993">
      <c r="A993" t="s">
        <v>1682</v>
      </c>
      <c r="B993" t="s">
        <v>1738</v>
      </c>
      <c r="C993" t="s">
        <v>1739</v>
      </c>
      <c r="D993" t="s">
        <v>1685</v>
      </c>
      <c r="E993" t="s">
        <v>1740</v>
      </c>
      <c r="F993" t="s">
        <v>1741</v>
      </c>
      <c r="G993" t="s">
        <v>92</v>
      </c>
      <c r="H993" t="s">
        <v>93</v>
      </c>
      <c r="I993" t="s">
        <v>1742</v>
      </c>
      <c r="J993"/>
      <c r="K993" t="n">
        <v>0.00002013</v>
      </c>
      <c r="L993" t="n">
        <v>0.1161</v>
      </c>
      <c r="M993" t="n">
        <v>0.1938</v>
      </c>
      <c r="N993" t="s">
        <v>343</v>
      </c>
      <c r="O993"/>
      <c r="P993"/>
      <c r="Q993"/>
      <c r="R993"/>
      <c r="S993"/>
      <c r="T993" t="n">
        <v>0.363</v>
      </c>
      <c r="U993" t="s">
        <v>324</v>
      </c>
      <c r="V993" t="s">
        <v>1743</v>
      </c>
      <c r="W993" t="n">
        <v>24.2</v>
      </c>
      <c r="X993" t="n">
        <v>0.652743220329</v>
      </c>
      <c r="Y993" t="s">
        <v>1744</v>
      </c>
      <c r="Z993"/>
      <c r="AA993"/>
      <c r="AB993" t="s">
        <v>327</v>
      </c>
      <c r="AC993" t="s">
        <v>1745</v>
      </c>
      <c r="AD993"/>
      <c r="AE993"/>
      <c r="AF993"/>
      <c r="AG993" t="s">
        <v>1746</v>
      </c>
      <c r="AH993" t="s">
        <v>1691</v>
      </c>
      <c r="AI993" t="s">
        <v>433</v>
      </c>
      <c r="AJ993" t="s">
        <v>433</v>
      </c>
      <c r="AK993" t="s">
        <v>433</v>
      </c>
      <c r="AL993" t="s">
        <v>104</v>
      </c>
      <c r="AM993" t="n">
        <v>1</v>
      </c>
      <c r="AN993" t="s">
        <v>3605</v>
      </c>
      <c r="AO993" t="n">
        <v>65</v>
      </c>
      <c r="AP993" t="n">
        <v>61</v>
      </c>
      <c r="AQ993" t="n">
        <v>28</v>
      </c>
      <c r="AR993" t="n">
        <v>13</v>
      </c>
      <c r="AS993" t="n">
        <v>11</v>
      </c>
      <c r="AT993" t="n">
        <v>27</v>
      </c>
      <c r="AU993" t="n">
        <v>99</v>
      </c>
      <c r="AV993" t="n">
        <v>70</v>
      </c>
      <c r="AW993" t="n">
        <v>99</v>
      </c>
      <c r="AX993" t="n">
        <v>107329</v>
      </c>
      <c r="AY993" t="n">
        <v>107329</v>
      </c>
      <c r="AZ993" t="n">
        <v>107329</v>
      </c>
      <c r="BA993" t="s">
        <v>105</v>
      </c>
      <c r="BB993"/>
      <c r="BC993"/>
      <c r="BD993" t="s">
        <v>107</v>
      </c>
      <c r="BE993" t="s">
        <v>1692</v>
      </c>
      <c r="BF993" t="s">
        <v>1693</v>
      </c>
      <c r="BG993" t="s">
        <v>291</v>
      </c>
      <c r="BH993" t="s">
        <v>1747</v>
      </c>
      <c r="BI993"/>
      <c r="BJ993"/>
      <c r="BK993"/>
      <c r="BL993"/>
      <c r="BM993"/>
      <c r="BN993"/>
      <c r="BO993" t="n">
        <v>0</v>
      </c>
      <c r="BP993" t="n">
        <v>0</v>
      </c>
      <c r="BQ993" t="n">
        <v>0</v>
      </c>
      <c r="BR993" t="n">
        <v>0</v>
      </c>
      <c r="BS993" t="n">
        <v>0</v>
      </c>
      <c r="BT993" t="n">
        <v>0.00004471</v>
      </c>
      <c r="BU993" t="n">
        <v>0</v>
      </c>
      <c r="BV993" t="n">
        <v>0</v>
      </c>
      <c r="BW993" t="n">
        <v>0.1938</v>
      </c>
      <c r="BX993" t="n">
        <v>0.09367</v>
      </c>
      <c r="BY993" t="n">
        <v>0.0904</v>
      </c>
      <c r="BZ993" t="n">
        <v>0.1082</v>
      </c>
      <c r="CA993" t="n">
        <v>0.07563</v>
      </c>
      <c r="CB993" t="n">
        <v>0.1057</v>
      </c>
      <c r="CC993" t="n">
        <v>0.104</v>
      </c>
      <c r="CD993" t="n">
        <v>0.08881</v>
      </c>
      <c r="CE993" t="n">
        <v>0.1214</v>
      </c>
      <c r="CF993" t="n">
        <v>0.04587</v>
      </c>
      <c r="CG993" t="n">
        <v>529</v>
      </c>
      <c r="CH993" t="str">
        <f>=SUBTOTAL(103,CG993)</f>
      </c>
      <c r="CI993" t="str">
        <f>=IF(CH993=1,IFERROR(MAX($CI$1:CI992)+(COUNTIFS($CG$1:CG992,CG993,$CH$1:CH992,1)=0),1),"")</f>
      </c>
    </row>
    <row r="994">
      <c r="A994" t="s">
        <v>1682</v>
      </c>
      <c r="B994" t="s">
        <v>11612</v>
      </c>
      <c r="C994" t="s">
        <v>11613</v>
      </c>
      <c r="D994" t="s">
        <v>1685</v>
      </c>
      <c r="E994" t="s">
        <v>11614</v>
      </c>
      <c r="F994" t="s">
        <v>11615</v>
      </c>
      <c r="G994" t="s">
        <v>92</v>
      </c>
      <c r="H994" t="s">
        <v>93</v>
      </c>
      <c r="I994" t="s">
        <v>1742</v>
      </c>
      <c r="J994"/>
      <c r="K994" t="n">
        <v>0.000007957</v>
      </c>
      <c r="L994" t="n">
        <v>0.1169</v>
      </c>
      <c r="M994" t="n">
        <v>0.1801</v>
      </c>
      <c r="N994" t="s">
        <v>281</v>
      </c>
      <c r="O994"/>
      <c r="P994"/>
      <c r="Q994"/>
      <c r="R994"/>
      <c r="S994"/>
      <c r="T994" t="n">
        <v>0.121</v>
      </c>
      <c r="U994" t="s">
        <v>11616</v>
      </c>
      <c r="V994" t="s">
        <v>379</v>
      </c>
      <c r="W994" t="n">
        <v>3.868</v>
      </c>
      <c r="X994" t="n">
        <v>0.652842402458</v>
      </c>
      <c r="Y994" t="s">
        <v>11617</v>
      </c>
      <c r="Z994"/>
      <c r="AA994"/>
      <c r="AB994" t="s">
        <v>211</v>
      </c>
      <c r="AC994" t="s">
        <v>11618</v>
      </c>
      <c r="AD994"/>
      <c r="AE994"/>
      <c r="AF994"/>
      <c r="AG994" t="s">
        <v>11619</v>
      </c>
      <c r="AH994"/>
      <c r="AI994"/>
      <c r="AJ994"/>
      <c r="AK994"/>
      <c r="AL994" t="s">
        <v>104</v>
      </c>
      <c r="AM994"/>
      <c r="AN994"/>
      <c r="AO994"/>
      <c r="AP994"/>
      <c r="AQ994"/>
      <c r="AR994"/>
      <c r="AS994"/>
      <c r="AT994"/>
      <c r="AU994"/>
      <c r="AV994"/>
      <c r="AW994"/>
      <c r="AX994"/>
      <c r="AY994"/>
      <c r="AZ994"/>
      <c r="BA994" t="s">
        <v>105</v>
      </c>
      <c r="BB994"/>
      <c r="BC994"/>
      <c r="BD994" t="s">
        <v>107</v>
      </c>
      <c r="BE994" t="s">
        <v>1692</v>
      </c>
      <c r="BF994" t="s">
        <v>1693</v>
      </c>
      <c r="BG994" t="s">
        <v>987</v>
      </c>
      <c r="BH994" t="s">
        <v>988</v>
      </c>
      <c r="BI994"/>
      <c r="BJ994"/>
      <c r="BK994"/>
      <c r="BL994"/>
      <c r="BM994"/>
      <c r="BN994"/>
      <c r="BO994" t="n">
        <v>0.00006152</v>
      </c>
      <c r="BP994" t="n">
        <v>0</v>
      </c>
      <c r="BQ994" t="n">
        <v>0</v>
      </c>
      <c r="BR994" t="n">
        <v>0</v>
      </c>
      <c r="BS994" t="n">
        <v>0</v>
      </c>
      <c r="BT994" t="n">
        <v>0.000008799</v>
      </c>
      <c r="BU994" t="n">
        <v>0</v>
      </c>
      <c r="BV994" t="n">
        <v>0</v>
      </c>
      <c r="BW994" t="n">
        <v>0.0485</v>
      </c>
      <c r="BX994" t="n">
        <v>0.1801</v>
      </c>
      <c r="BY994" t="n">
        <v>0.1276</v>
      </c>
      <c r="BZ994" t="n">
        <v>0.09408</v>
      </c>
      <c r="CA994" t="n">
        <v>0.03068</v>
      </c>
      <c r="CB994" t="n">
        <v>0.1343</v>
      </c>
      <c r="CC994" t="n">
        <v>0.1321</v>
      </c>
      <c r="CD994" t="n">
        <v>0.1629</v>
      </c>
      <c r="CE994" t="n">
        <v>0.1139</v>
      </c>
      <c r="CF994" t="n">
        <v>0.1162</v>
      </c>
      <c r="CG994" t="n">
        <v>529</v>
      </c>
      <c r="CH994" t="str">
        <f>=SUBTOTAL(103,CG994)</f>
      </c>
      <c r="CI994" t="str">
        <f>=IF(CH994=1,IFERROR(MAX($CI$1:CI993)+(COUNTIFS($CG$1:CG993,CG994,$CH$1:CH993,1)=0),1),"")</f>
      </c>
    </row>
    <row r="995">
      <c r="A995" t="s">
        <v>1682</v>
      </c>
      <c r="B995" t="s">
        <v>11620</v>
      </c>
      <c r="C995" t="s">
        <v>11621</v>
      </c>
      <c r="D995" t="s">
        <v>1685</v>
      </c>
      <c r="E995" t="s">
        <v>11622</v>
      </c>
      <c r="F995" t="s">
        <v>11623</v>
      </c>
      <c r="G995" t="s">
        <v>92</v>
      </c>
      <c r="H995" t="s">
        <v>174</v>
      </c>
      <c r="I995" t="s">
        <v>11624</v>
      </c>
      <c r="J995"/>
      <c r="K995" t="n">
        <v>0.0004717</v>
      </c>
      <c r="L995" t="n">
        <v>0.9999</v>
      </c>
      <c r="M995" t="n">
        <v>1</v>
      </c>
      <c r="N995" t="s">
        <v>11625</v>
      </c>
      <c r="O995"/>
      <c r="P995"/>
      <c r="Q995"/>
      <c r="R995"/>
      <c r="S995"/>
      <c r="T995" t="n">
        <v>0.029</v>
      </c>
      <c r="U995" t="s">
        <v>1087</v>
      </c>
      <c r="V995" t="s">
        <v>379</v>
      </c>
      <c r="W995" t="n">
        <v>8.872</v>
      </c>
      <c r="X995" t="n">
        <v>0.486494481564</v>
      </c>
      <c r="Y995" t="s">
        <v>11626</v>
      </c>
      <c r="Z995"/>
      <c r="AA995"/>
      <c r="AB995" t="s">
        <v>211</v>
      </c>
      <c r="AC995" t="s">
        <v>212</v>
      </c>
      <c r="AD995"/>
      <c r="AE995"/>
      <c r="AF995"/>
      <c r="AG995" t="s">
        <v>11627</v>
      </c>
      <c r="AH995"/>
      <c r="AI995"/>
      <c r="AJ995"/>
      <c r="AK995"/>
      <c r="AL995" t="s">
        <v>249</v>
      </c>
      <c r="AM995"/>
      <c r="AN995"/>
      <c r="AO995"/>
      <c r="AP995"/>
      <c r="AQ995"/>
      <c r="AR995"/>
      <c r="AS995"/>
      <c r="AT995"/>
      <c r="AU995"/>
      <c r="AV995"/>
      <c r="AW995"/>
      <c r="AX995"/>
      <c r="AY995"/>
      <c r="AZ995"/>
      <c r="BA995" t="s">
        <v>105</v>
      </c>
      <c r="BB995"/>
      <c r="BC995"/>
      <c r="BD995" t="s">
        <v>107</v>
      </c>
      <c r="BE995" t="s">
        <v>1692</v>
      </c>
      <c r="BF995" t="s">
        <v>1693</v>
      </c>
      <c r="BG995" t="s">
        <v>881</v>
      </c>
      <c r="BH995" t="s">
        <v>1404</v>
      </c>
      <c r="BI995"/>
      <c r="BJ995"/>
      <c r="BK995"/>
      <c r="BL995"/>
      <c r="BM995"/>
      <c r="BN995"/>
      <c r="BO995" t="n">
        <v>0.0007802</v>
      </c>
      <c r="BP995" t="n">
        <v>0.0003961</v>
      </c>
      <c r="BQ995" t="n">
        <v>0</v>
      </c>
      <c r="BR995" t="n">
        <v>0.0002286</v>
      </c>
      <c r="BS995" t="n">
        <v>0.0001683</v>
      </c>
      <c r="BT995" t="n">
        <v>0.0007164</v>
      </c>
      <c r="BU995" t="n">
        <v>0.0003775</v>
      </c>
      <c r="BV995" t="n">
        <v>0.00003551</v>
      </c>
      <c r="BW995" t="n">
        <v>1</v>
      </c>
      <c r="BX995" t="n">
        <v>1</v>
      </c>
      <c r="BY995" t="n">
        <v>0.9996</v>
      </c>
      <c r="BZ995" t="n">
        <v>1</v>
      </c>
      <c r="CA995" t="n">
        <v>1</v>
      </c>
      <c r="CB995" t="n">
        <v>1</v>
      </c>
      <c r="CC995" t="n">
        <v>1</v>
      </c>
      <c r="CD995" t="n">
        <v>0.9999</v>
      </c>
      <c r="CE995" t="n">
        <v>1</v>
      </c>
      <c r="CF995" t="n">
        <v>1</v>
      </c>
      <c r="CG995" t="n">
        <v>529</v>
      </c>
      <c r="CH995" t="str">
        <f>=SUBTOTAL(103,CG995)</f>
      </c>
      <c r="CI995" t="str">
        <f>=IF(CH995=1,IFERROR(MAX($CI$1:CI994)+(COUNTIFS($CG$1:CG994,CG995,$CH$1:CH994,1)=0),1),"")</f>
      </c>
    </row>
    <row r="996">
      <c r="A996" t="s">
        <v>1682</v>
      </c>
      <c r="B996" t="s">
        <v>11628</v>
      </c>
      <c r="C996" t="s">
        <v>11629</v>
      </c>
      <c r="D996" t="s">
        <v>1685</v>
      </c>
      <c r="E996" t="s">
        <v>11630</v>
      </c>
      <c r="F996" t="s">
        <v>11631</v>
      </c>
      <c r="G996" t="s">
        <v>92</v>
      </c>
      <c r="H996" t="s">
        <v>174</v>
      </c>
      <c r="I996" t="s">
        <v>11624</v>
      </c>
      <c r="J996"/>
      <c r="K996" t="n">
        <v>0.00002547</v>
      </c>
      <c r="L996" t="n">
        <v>0.9999</v>
      </c>
      <c r="M996" t="n">
        <v>1</v>
      </c>
      <c r="N996" t="s">
        <v>11632</v>
      </c>
      <c r="O996"/>
      <c r="P996"/>
      <c r="Q996"/>
      <c r="R996"/>
      <c r="S996"/>
      <c r="T996" t="n">
        <v>0.031</v>
      </c>
      <c r="U996" t="s">
        <v>11616</v>
      </c>
      <c r="V996" t="s">
        <v>928</v>
      </c>
      <c r="W996" t="n">
        <v>8.802</v>
      </c>
      <c r="X996" t="n">
        <v>0.389496862888</v>
      </c>
      <c r="Y996" t="s">
        <v>11633</v>
      </c>
      <c r="Z996"/>
      <c r="AA996"/>
      <c r="AB996" t="s">
        <v>211</v>
      </c>
      <c r="AC996" t="s">
        <v>212</v>
      </c>
      <c r="AD996"/>
      <c r="AE996"/>
      <c r="AF996"/>
      <c r="AG996" t="s">
        <v>11634</v>
      </c>
      <c r="AH996"/>
      <c r="AI996"/>
      <c r="AJ996"/>
      <c r="AK996"/>
      <c r="AL996" t="s">
        <v>104</v>
      </c>
      <c r="AM996"/>
      <c r="AN996"/>
      <c r="AO996"/>
      <c r="AP996"/>
      <c r="AQ996"/>
      <c r="AR996"/>
      <c r="AS996"/>
      <c r="AT996"/>
      <c r="AU996"/>
      <c r="AV996"/>
      <c r="AW996"/>
      <c r="AX996"/>
      <c r="AY996"/>
      <c r="AZ996"/>
      <c r="BA996" t="s">
        <v>105</v>
      </c>
      <c r="BB996"/>
      <c r="BC996"/>
      <c r="BD996" t="s">
        <v>107</v>
      </c>
      <c r="BE996" t="s">
        <v>1692</v>
      </c>
      <c r="BF996" t="s">
        <v>1693</v>
      </c>
      <c r="BG996" t="s">
        <v>1252</v>
      </c>
      <c r="BH996" t="s">
        <v>1298</v>
      </c>
      <c r="BI996"/>
      <c r="BJ996"/>
      <c r="BK996"/>
      <c r="BL996"/>
      <c r="BM996"/>
      <c r="BN996"/>
      <c r="BO996" t="n">
        <v>0</v>
      </c>
      <c r="BP996" t="n">
        <v>0</v>
      </c>
      <c r="BQ996" t="n">
        <v>0</v>
      </c>
      <c r="BR996" t="n">
        <v>0.00007736</v>
      </c>
      <c r="BS996" t="n">
        <v>0</v>
      </c>
      <c r="BT996" t="n">
        <v>0.00001571</v>
      </c>
      <c r="BU996" t="n">
        <v>0</v>
      </c>
      <c r="BV996" t="n">
        <v>0.00008473</v>
      </c>
      <c r="BW996" t="n">
        <v>1</v>
      </c>
      <c r="BX996" t="n">
        <v>1</v>
      </c>
      <c r="BY996" t="n">
        <v>1</v>
      </c>
      <c r="BZ996" t="n">
        <v>1</v>
      </c>
      <c r="CA996" t="n">
        <v>1</v>
      </c>
      <c r="CB996" t="n">
        <v>1</v>
      </c>
      <c r="CC996" t="n">
        <v>1</v>
      </c>
      <c r="CD996" t="n">
        <v>0.9999</v>
      </c>
      <c r="CE996" t="n">
        <v>1</v>
      </c>
      <c r="CF996" t="n">
        <v>1</v>
      </c>
      <c r="CG996" t="n">
        <v>529</v>
      </c>
      <c r="CH996" t="str">
        <f>=SUBTOTAL(103,CG996)</f>
      </c>
      <c r="CI996" t="str">
        <f>=IF(CH996=1,IFERROR(MAX($CI$1:CI995)+(COUNTIFS($CG$1:CG995,CG996,$CH$1:CH995,1)=0),1),"")</f>
      </c>
    </row>
    <row r="997">
      <c r="A997" t="s">
        <v>1682</v>
      </c>
      <c r="B997" t="s">
        <v>11635</v>
      </c>
      <c r="C997" t="s">
        <v>11636</v>
      </c>
      <c r="D997" t="s">
        <v>1685</v>
      </c>
      <c r="E997" t="s">
        <v>11637</v>
      </c>
      <c r="F997" t="s">
        <v>11638</v>
      </c>
      <c r="G997" t="s">
        <v>92</v>
      </c>
      <c r="H997" t="s">
        <v>174</v>
      </c>
      <c r="I997" t="s">
        <v>11624</v>
      </c>
      <c r="J997"/>
      <c r="K997" t="n">
        <v>0.00006238</v>
      </c>
      <c r="L997" t="n">
        <v>1</v>
      </c>
      <c r="M997" t="n">
        <v>1</v>
      </c>
      <c r="N997" t="s">
        <v>11639</v>
      </c>
      <c r="O997"/>
      <c r="P997"/>
      <c r="Q997"/>
      <c r="R997"/>
      <c r="S997"/>
      <c r="T997" t="n">
        <v>0.009</v>
      </c>
      <c r="U997" t="s">
        <v>378</v>
      </c>
      <c r="V997" t="s">
        <v>928</v>
      </c>
      <c r="W997" t="n">
        <v>10.95</v>
      </c>
      <c r="X997" t="n">
        <v>0.369306057692</v>
      </c>
      <c r="Y997" t="s">
        <v>11640</v>
      </c>
      <c r="Z997"/>
      <c r="AA997"/>
      <c r="AB997" t="s">
        <v>211</v>
      </c>
      <c r="AC997" t="s">
        <v>212</v>
      </c>
      <c r="AD997"/>
      <c r="AE997"/>
      <c r="AF997"/>
      <c r="AG997" t="s">
        <v>11641</v>
      </c>
      <c r="AH997"/>
      <c r="AI997"/>
      <c r="AJ997"/>
      <c r="AK997"/>
      <c r="AL997" t="s">
        <v>104</v>
      </c>
      <c r="AM997"/>
      <c r="AN997"/>
      <c r="AO997"/>
      <c r="AP997"/>
      <c r="AQ997"/>
      <c r="AR997"/>
      <c r="AS997"/>
      <c r="AT997"/>
      <c r="AU997"/>
      <c r="AV997"/>
      <c r="AW997"/>
      <c r="AX997"/>
      <c r="AY997"/>
      <c r="AZ997"/>
      <c r="BA997" t="s">
        <v>105</v>
      </c>
      <c r="BB997"/>
      <c r="BC997"/>
      <c r="BD997" t="s">
        <v>107</v>
      </c>
      <c r="BE997" t="s">
        <v>1692</v>
      </c>
      <c r="BF997" t="s">
        <v>1693</v>
      </c>
      <c r="BG997" t="s">
        <v>1252</v>
      </c>
      <c r="BH997" t="s">
        <v>1298</v>
      </c>
      <c r="BI997"/>
      <c r="BJ997"/>
      <c r="BK997"/>
      <c r="BL997"/>
      <c r="BM997"/>
      <c r="BN997"/>
      <c r="BO997" t="n">
        <v>0</v>
      </c>
      <c r="BP997" t="n">
        <v>0</v>
      </c>
      <c r="BQ997" t="n">
        <v>0</v>
      </c>
      <c r="BR997" t="n">
        <v>0.00009425</v>
      </c>
      <c r="BS997" t="n">
        <v>0</v>
      </c>
      <c r="BT997" t="n">
        <v>0.0001043</v>
      </c>
      <c r="BU997" t="n">
        <v>0</v>
      </c>
      <c r="BV997" t="n">
        <v>0.0000933</v>
      </c>
      <c r="BW997" t="n">
        <v>1</v>
      </c>
      <c r="BX997" t="n">
        <v>1</v>
      </c>
      <c r="BY997" t="n">
        <v>1</v>
      </c>
      <c r="BZ997" t="n">
        <v>1</v>
      </c>
      <c r="CA997" t="n">
        <v>1</v>
      </c>
      <c r="CB997" t="n">
        <v>1</v>
      </c>
      <c r="CC997" t="n">
        <v>1</v>
      </c>
      <c r="CD997" t="n">
        <v>1</v>
      </c>
      <c r="CE997" t="n">
        <v>1</v>
      </c>
      <c r="CF997" t="n">
        <v>1</v>
      </c>
      <c r="CG997" t="n">
        <v>529</v>
      </c>
      <c r="CH997" t="str">
        <f>=SUBTOTAL(103,CG997)</f>
      </c>
      <c r="CI997" t="str">
        <f>=IF(CH997=1,IFERROR(MAX($CI$1:CI996)+(COUNTIFS($CG$1:CG996,CG997,$CH$1:CH996,1)=0),1),"")</f>
      </c>
    </row>
    <row r="998">
      <c r="A998" t="s">
        <v>1682</v>
      </c>
      <c r="B998" t="s">
        <v>11642</v>
      </c>
      <c r="C998" t="s">
        <v>11643</v>
      </c>
      <c r="D998" t="s">
        <v>1685</v>
      </c>
      <c r="E998" t="s">
        <v>11644</v>
      </c>
      <c r="F998" t="s">
        <v>11645</v>
      </c>
      <c r="G998" t="s">
        <v>92</v>
      </c>
      <c r="H998" t="s">
        <v>174</v>
      </c>
      <c r="I998" t="s">
        <v>11624</v>
      </c>
      <c r="J998"/>
      <c r="K998" t="n">
        <v>0.004335</v>
      </c>
      <c r="L998" t="n">
        <v>1</v>
      </c>
      <c r="M998" t="n">
        <v>1</v>
      </c>
      <c r="N998" t="s">
        <v>11639</v>
      </c>
      <c r="O998"/>
      <c r="P998"/>
      <c r="Q998"/>
      <c r="R998"/>
      <c r="S998"/>
      <c r="T998" t="n">
        <v>0.031</v>
      </c>
      <c r="U998" t="s">
        <v>4039</v>
      </c>
      <c r="V998" t="s">
        <v>1289</v>
      </c>
      <c r="W998" t="n">
        <v>11.94</v>
      </c>
      <c r="X998" t="n">
        <v>0.494194865227</v>
      </c>
      <c r="Y998" t="s">
        <v>11646</v>
      </c>
      <c r="Z998"/>
      <c r="AA998"/>
      <c r="AB998" t="s">
        <v>211</v>
      </c>
      <c r="AC998" t="s">
        <v>212</v>
      </c>
      <c r="AD998"/>
      <c r="AE998"/>
      <c r="AF998"/>
      <c r="AG998" t="s">
        <v>11647</v>
      </c>
      <c r="AH998"/>
      <c r="AI998"/>
      <c r="AJ998"/>
      <c r="AK998"/>
      <c r="AL998" t="s">
        <v>104</v>
      </c>
      <c r="AM998"/>
      <c r="AN998"/>
      <c r="AO998"/>
      <c r="AP998"/>
      <c r="AQ998"/>
      <c r="AR998"/>
      <c r="AS998"/>
      <c r="AT998"/>
      <c r="AU998"/>
      <c r="AV998"/>
      <c r="AW998"/>
      <c r="AX998"/>
      <c r="AY998"/>
      <c r="AZ998"/>
      <c r="BA998" t="s">
        <v>105</v>
      </c>
      <c r="BB998"/>
      <c r="BC998"/>
      <c r="BD998" t="s">
        <v>107</v>
      </c>
      <c r="BE998" t="s">
        <v>1692</v>
      </c>
      <c r="BF998" t="s">
        <v>1693</v>
      </c>
      <c r="BG998" t="s">
        <v>1721</v>
      </c>
      <c r="BH998" t="s">
        <v>2507</v>
      </c>
      <c r="BI998" t="n">
        <v>0.002</v>
      </c>
      <c r="BJ998" t="n">
        <v>0.0015</v>
      </c>
      <c r="BK998" t="n">
        <v>0</v>
      </c>
      <c r="BL998" t="n">
        <v>0</v>
      </c>
      <c r="BM998" t="n">
        <v>0.007</v>
      </c>
      <c r="BN998" t="n">
        <v>0.001</v>
      </c>
      <c r="BO998" t="n">
        <v>0.0008808</v>
      </c>
      <c r="BP998" t="n">
        <v>0.0009454</v>
      </c>
      <c r="BQ998" t="n">
        <v>0.008199</v>
      </c>
      <c r="BR998" t="n">
        <v>0</v>
      </c>
      <c r="BS998" t="n">
        <v>0.01377</v>
      </c>
      <c r="BT998" t="n">
        <v>0.006688</v>
      </c>
      <c r="BU998" t="n">
        <v>0.003286</v>
      </c>
      <c r="BV998" t="n">
        <v>0.00009379</v>
      </c>
      <c r="BW998" t="n">
        <v>1</v>
      </c>
      <c r="BX998" t="n">
        <v>1</v>
      </c>
      <c r="BY998" t="n">
        <v>1</v>
      </c>
      <c r="BZ998" t="n">
        <v>1</v>
      </c>
      <c r="CA998" t="n">
        <v>1</v>
      </c>
      <c r="CB998" t="n">
        <v>1</v>
      </c>
      <c r="CC998" t="n">
        <v>1</v>
      </c>
      <c r="CD998" t="n">
        <v>1</v>
      </c>
      <c r="CE998" t="n">
        <v>1</v>
      </c>
      <c r="CF998" t="n">
        <v>1</v>
      </c>
      <c r="CG998" t="n">
        <v>529</v>
      </c>
      <c r="CH998" t="str">
        <f>=SUBTOTAL(103,CG998)</f>
      </c>
      <c r="CI998" t="str">
        <f>=IF(CH998=1,IFERROR(MAX($CI$1:CI997)+(COUNTIFS($CG$1:CG997,CG998,$CH$1:CH997,1)=0),1),"")</f>
      </c>
    </row>
    <row r="999">
      <c r="A999" t="s">
        <v>1682</v>
      </c>
      <c r="B999" t="s">
        <v>11648</v>
      </c>
      <c r="C999" t="s">
        <v>11649</v>
      </c>
      <c r="D999" t="s">
        <v>1685</v>
      </c>
      <c r="E999" t="s">
        <v>11650</v>
      </c>
      <c r="F999" t="s">
        <v>11651</v>
      </c>
      <c r="G999" t="s">
        <v>92</v>
      </c>
      <c r="H999" t="s">
        <v>174</v>
      </c>
      <c r="I999" t="s">
        <v>11624</v>
      </c>
      <c r="J999"/>
      <c r="K999" t="n">
        <v>0.003474</v>
      </c>
      <c r="L999" t="n">
        <v>0.9999</v>
      </c>
      <c r="M999" t="n">
        <v>1</v>
      </c>
      <c r="N999" t="s">
        <v>11652</v>
      </c>
      <c r="O999"/>
      <c r="P999"/>
      <c r="Q999"/>
      <c r="R999"/>
      <c r="S999"/>
      <c r="T999" t="n">
        <v>0.152</v>
      </c>
      <c r="U999" t="s">
        <v>4161</v>
      </c>
      <c r="V999" t="s">
        <v>1289</v>
      </c>
      <c r="W999" t="n">
        <v>1.207</v>
      </c>
      <c r="X999" t="n">
        <v>0.298877418041</v>
      </c>
      <c r="Y999" t="s">
        <v>11653</v>
      </c>
      <c r="Z999"/>
      <c r="AA999"/>
      <c r="AB999" t="s">
        <v>211</v>
      </c>
      <c r="AC999" t="s">
        <v>212</v>
      </c>
      <c r="AD999"/>
      <c r="AE999"/>
      <c r="AF999"/>
      <c r="AG999" t="s">
        <v>11654</v>
      </c>
      <c r="AH999"/>
      <c r="AI999" t="s">
        <v>179</v>
      </c>
      <c r="AJ999" t="s">
        <v>179</v>
      </c>
      <c r="AK999" t="s">
        <v>179</v>
      </c>
      <c r="AL999" t="s">
        <v>104</v>
      </c>
      <c r="AM999" t="n">
        <v>1</v>
      </c>
      <c r="AN999"/>
      <c r="AO999" t="n">
        <v>0</v>
      </c>
      <c r="AP999" t="n">
        <v>0</v>
      </c>
      <c r="AQ999" t="n">
        <v>0</v>
      </c>
      <c r="AR999" t="n">
        <v>11</v>
      </c>
      <c r="AS999" t="n">
        <v>12</v>
      </c>
      <c r="AT999" t="n">
        <v>17</v>
      </c>
      <c r="AU999" t="n">
        <v>82</v>
      </c>
      <c r="AV999" t="n">
        <v>85</v>
      </c>
      <c r="AW999" t="n">
        <v>99</v>
      </c>
      <c r="AX999" t="n">
        <v>39906191</v>
      </c>
      <c r="AY999" t="n">
        <v>39906191</v>
      </c>
      <c r="AZ999" t="n">
        <v>39906191</v>
      </c>
      <c r="BA999" t="s">
        <v>105</v>
      </c>
      <c r="BB999"/>
      <c r="BC999"/>
      <c r="BD999" t="s">
        <v>107</v>
      </c>
      <c r="BE999" t="s">
        <v>1692</v>
      </c>
      <c r="BF999" t="s">
        <v>1693</v>
      </c>
      <c r="BG999" t="s">
        <v>1721</v>
      </c>
      <c r="BH999" t="s">
        <v>1722</v>
      </c>
      <c r="BI999"/>
      <c r="BJ999"/>
      <c r="BK999"/>
      <c r="BL999"/>
      <c r="BM999"/>
      <c r="BN999"/>
      <c r="BO999" t="n">
        <v>0.0003004</v>
      </c>
      <c r="BP999" t="n">
        <v>0.001132</v>
      </c>
      <c r="BQ999" t="n">
        <v>0.001846</v>
      </c>
      <c r="BR999" t="n">
        <v>0.00009425</v>
      </c>
      <c r="BS999" t="n">
        <v>0.001236</v>
      </c>
      <c r="BT999" t="n">
        <v>0.007482</v>
      </c>
      <c r="BU999" t="n">
        <v>0.003474</v>
      </c>
      <c r="BV999" t="n">
        <v>0.001108</v>
      </c>
      <c r="BW999" t="n">
        <v>0.9999</v>
      </c>
      <c r="BX999" t="n">
        <v>1</v>
      </c>
      <c r="BY999" t="n">
        <v>1</v>
      </c>
      <c r="BZ999" t="n">
        <v>1</v>
      </c>
      <c r="CA999" t="n">
        <v>1</v>
      </c>
      <c r="CB999" t="n">
        <v>1</v>
      </c>
      <c r="CC999" t="n">
        <v>1</v>
      </c>
      <c r="CD999" t="n">
        <v>0.9999</v>
      </c>
      <c r="CE999" t="n">
        <v>1</v>
      </c>
      <c r="CF999" t="n">
        <v>1</v>
      </c>
      <c r="CG999" t="n">
        <v>529</v>
      </c>
      <c r="CH999" t="str">
        <f>=SUBTOTAL(103,CG999)</f>
      </c>
      <c r="CI999" t="str">
        <f>=IF(CH999=1,IFERROR(MAX($CI$1:CI998)+(COUNTIFS($CG$1:CG998,CG999,$CH$1:CH998,1)=0),1),"")</f>
      </c>
    </row>
    <row r="1000">
      <c r="A1000" t="s">
        <v>11655</v>
      </c>
      <c r="B1000" t="s">
        <v>11656</v>
      </c>
      <c r="C1000" t="s">
        <v>11657</v>
      </c>
      <c r="D1000" t="s">
        <v>11658</v>
      </c>
      <c r="E1000" t="s">
        <v>11659</v>
      </c>
      <c r="F1000" t="s">
        <v>11660</v>
      </c>
      <c r="G1000" t="s">
        <v>92</v>
      </c>
      <c r="H1000" t="s">
        <v>93</v>
      </c>
      <c r="I1000" t="s">
        <v>755</v>
      </c>
      <c r="J1000"/>
      <c r="K1000" t="n">
        <v>0.001101</v>
      </c>
      <c r="L1000" t="n">
        <v>0.0009462</v>
      </c>
      <c r="M1000" t="n">
        <v>0.01412</v>
      </c>
      <c r="N1000" t="s">
        <v>159</v>
      </c>
      <c r="O1000"/>
      <c r="P1000"/>
      <c r="Q1000"/>
      <c r="R1000"/>
      <c r="S1000"/>
      <c r="T1000" t="n">
        <v>0.141</v>
      </c>
      <c r="U1000" t="s">
        <v>1340</v>
      </c>
      <c r="V1000" t="s">
        <v>3386</v>
      </c>
      <c r="W1000" t="n">
        <v>22.9</v>
      </c>
      <c r="X1000" t="n">
        <v>0.689106702805</v>
      </c>
      <c r="Y1000" t="s">
        <v>11661</v>
      </c>
      <c r="Z1000"/>
      <c r="AA1000"/>
      <c r="AB1000" t="s">
        <v>327</v>
      </c>
      <c r="AC1000" t="s">
        <v>11662</v>
      </c>
      <c r="AD1000"/>
      <c r="AE1000"/>
      <c r="AF1000" t="s">
        <v>11663</v>
      </c>
      <c r="AG1000" t="s">
        <v>11664</v>
      </c>
      <c r="AH1000"/>
      <c r="AI1000" t="s">
        <v>433</v>
      </c>
      <c r="AJ1000" t="s">
        <v>102</v>
      </c>
      <c r="AK1000" t="s">
        <v>419</v>
      </c>
      <c r="AL1000" t="s">
        <v>104</v>
      </c>
      <c r="AM1000" t="n">
        <v>1</v>
      </c>
      <c r="AN1000"/>
      <c r="AO1000" t="n">
        <v>100</v>
      </c>
      <c r="AP1000" t="n">
        <v>44</v>
      </c>
      <c r="AQ1000" t="n">
        <v>87</v>
      </c>
      <c r="AR1000" t="n">
        <v>68</v>
      </c>
      <c r="AS1000" t="n">
        <v>0</v>
      </c>
      <c r="AT1000" t="n">
        <v>105</v>
      </c>
      <c r="AU1000" t="n">
        <v>99</v>
      </c>
      <c r="AV1000" t="n">
        <v>89</v>
      </c>
      <c r="AW1000" t="n">
        <v>99</v>
      </c>
      <c r="AX1000" t="n">
        <v>107329</v>
      </c>
      <c r="AY1000"/>
      <c r="AZ1000" t="n">
        <v>107329</v>
      </c>
      <c r="BA1000" t="s">
        <v>105</v>
      </c>
      <c r="BB1000" t="s">
        <v>11665</v>
      </c>
      <c r="BC1000"/>
      <c r="BD1000" t="s">
        <v>107</v>
      </c>
      <c r="BE1000" t="s">
        <v>11666</v>
      </c>
      <c r="BF1000" t="s">
        <v>11667</v>
      </c>
      <c r="BG1000" t="s">
        <v>423</v>
      </c>
      <c r="BH1000" t="s">
        <v>2352</v>
      </c>
      <c r="BI1000" t="n">
        <v>0.0006</v>
      </c>
      <c r="BJ1000" t="n">
        <v>0</v>
      </c>
      <c r="BK1000" t="n">
        <v>0.0014</v>
      </c>
      <c r="BL1000" t="n">
        <v>0</v>
      </c>
      <c r="BM1000" t="n">
        <v>0.002</v>
      </c>
      <c r="BN1000" t="n">
        <v>0</v>
      </c>
      <c r="BO1000" t="n">
        <v>0.0005225</v>
      </c>
      <c r="BP1000" t="n">
        <v>0.0003596</v>
      </c>
      <c r="BQ1000" t="n">
        <v>0.01171</v>
      </c>
      <c r="BR1000" t="n">
        <v>0.00005533</v>
      </c>
      <c r="BS1000" t="n">
        <v>0.00005069</v>
      </c>
      <c r="BT1000" t="n">
        <v>0.001125</v>
      </c>
      <c r="BU1000" t="n">
        <v>0.0007013</v>
      </c>
      <c r="BV1000" t="n">
        <v>0.0002078</v>
      </c>
      <c r="BW1000" t="n">
        <v>0.0004825</v>
      </c>
      <c r="BX1000" t="n">
        <v>0</v>
      </c>
      <c r="BY1000" t="n">
        <v>0.0004581</v>
      </c>
      <c r="BZ1000" t="n">
        <v>0.01412</v>
      </c>
      <c r="CA1000" t="n">
        <v>0</v>
      </c>
      <c r="CB1000" t="n">
        <v>0</v>
      </c>
      <c r="CC1000" t="n">
        <v>0.006329</v>
      </c>
      <c r="CD1000" t="n">
        <v>0.0009263</v>
      </c>
      <c r="CE1000" t="n">
        <v>0.0009569</v>
      </c>
      <c r="CF1000" t="n">
        <v>0.0002071</v>
      </c>
      <c r="CG1000" t="n">
        <v>530</v>
      </c>
      <c r="CH1000" t="str">
        <f>=SUBTOTAL(103,CG1000)</f>
      </c>
      <c r="CI1000" t="str">
        <f>=IF(CH1000=1,IFERROR(MAX($CI$1:CI999)+(COUNTIFS($CG$1:CG999,CG1000,$CH$1:CH999,1)=0),1),"")</f>
      </c>
    </row>
    <row r="1001">
      <c r="A1001" t="s">
        <v>11668</v>
      </c>
      <c r="B1001" t="s">
        <v>11669</v>
      </c>
      <c r="C1001" t="s">
        <v>11670</v>
      </c>
      <c r="D1001" t="s">
        <v>11671</v>
      </c>
      <c r="E1001" t="s">
        <v>11672</v>
      </c>
      <c r="F1001" t="s">
        <v>11673</v>
      </c>
      <c r="G1001" t="s">
        <v>92</v>
      </c>
      <c r="H1001" t="s">
        <v>93</v>
      </c>
      <c r="I1001" t="s">
        <v>5238</v>
      </c>
      <c r="J1001"/>
      <c r="K1001" t="n">
        <v>0.000374</v>
      </c>
      <c r="L1001" t="n">
        <v>0.0003286</v>
      </c>
      <c r="M1001" t="n">
        <v>0.0072</v>
      </c>
      <c r="N1001" t="s">
        <v>159</v>
      </c>
      <c r="O1001" t="n">
        <v>2353491</v>
      </c>
      <c r="P1001" t="s">
        <v>1007</v>
      </c>
      <c r="Q1001" t="s">
        <v>11674</v>
      </c>
      <c r="R1001"/>
      <c r="S1001" t="s">
        <v>11675</v>
      </c>
      <c r="T1001" t="n">
        <v>0.391</v>
      </c>
      <c r="U1001" t="s">
        <v>324</v>
      </c>
      <c r="V1001" t="s">
        <v>11676</v>
      </c>
      <c r="W1001" t="n">
        <v>24.3</v>
      </c>
      <c r="X1001" t="n">
        <v>0.669672369957</v>
      </c>
      <c r="Y1001" t="s">
        <v>11677</v>
      </c>
      <c r="Z1001"/>
      <c r="AA1001"/>
      <c r="AB1001" t="s">
        <v>327</v>
      </c>
      <c r="AC1001" t="s">
        <v>212</v>
      </c>
      <c r="AD1001" t="s">
        <v>11678</v>
      </c>
      <c r="AE1001" t="s">
        <v>2125</v>
      </c>
      <c r="AF1001" t="s">
        <v>11679</v>
      </c>
      <c r="AG1001" t="s">
        <v>11680</v>
      </c>
      <c r="AH1001"/>
      <c r="AI1001" t="s">
        <v>419</v>
      </c>
      <c r="AJ1001" t="s">
        <v>102</v>
      </c>
      <c r="AK1001" t="s">
        <v>419</v>
      </c>
      <c r="AL1001" t="s">
        <v>228</v>
      </c>
      <c r="AM1001" t="n">
        <v>1</v>
      </c>
      <c r="AN1001"/>
      <c r="AO1001" t="n">
        <v>86</v>
      </c>
      <c r="AP1001" t="n">
        <v>36</v>
      </c>
      <c r="AQ1001" t="n">
        <v>96</v>
      </c>
      <c r="AR1001" t="n">
        <v>92</v>
      </c>
      <c r="AS1001" t="n">
        <v>0</v>
      </c>
      <c r="AT1001" t="n">
        <v>95</v>
      </c>
      <c r="AU1001" t="n">
        <v>99</v>
      </c>
      <c r="AV1001" t="n">
        <v>95</v>
      </c>
      <c r="AW1001" t="n">
        <v>99</v>
      </c>
      <c r="AX1001" t="n">
        <v>107329</v>
      </c>
      <c r="AY1001"/>
      <c r="AZ1001" t="n">
        <v>107329</v>
      </c>
      <c r="BA1001" t="s">
        <v>105</v>
      </c>
      <c r="BB1001" t="s">
        <v>11681</v>
      </c>
      <c r="BC1001"/>
      <c r="BD1001" t="s">
        <v>107</v>
      </c>
      <c r="BE1001" t="s">
        <v>11682</v>
      </c>
      <c r="BF1001" t="s">
        <v>11683</v>
      </c>
      <c r="BG1001" t="s">
        <v>532</v>
      </c>
      <c r="BH1001" t="s">
        <v>2431</v>
      </c>
      <c r="BI1001"/>
      <c r="BJ1001"/>
      <c r="BK1001"/>
      <c r="BL1001"/>
      <c r="BM1001"/>
      <c r="BN1001"/>
      <c r="BO1001" t="n">
        <v>0</v>
      </c>
      <c r="BP1001" t="n">
        <v>0.0002918</v>
      </c>
      <c r="BQ1001" t="n">
        <v>0.00631</v>
      </c>
      <c r="BR1001" t="n">
        <v>0.0001111</v>
      </c>
      <c r="BS1001" t="n">
        <v>0</v>
      </c>
      <c r="BT1001" t="n">
        <v>0.0001018</v>
      </c>
      <c r="BU1001" t="n">
        <v>0.0006707</v>
      </c>
      <c r="BV1001" t="n">
        <v>0.00006564</v>
      </c>
      <c r="BW1001" t="n">
        <v>0.00002413</v>
      </c>
      <c r="BX1001" t="n">
        <v>0</v>
      </c>
      <c r="BY1001" t="n">
        <v>0.0008507</v>
      </c>
      <c r="BZ1001" t="n">
        <v>0.0072</v>
      </c>
      <c r="CA1001" t="n">
        <v>0.0001925</v>
      </c>
      <c r="CB1001" t="n">
        <v>0</v>
      </c>
      <c r="CC1001" t="n">
        <v>0.003165</v>
      </c>
      <c r="CD1001" t="n">
        <v>0.0001176</v>
      </c>
      <c r="CE1001" t="n">
        <v>0</v>
      </c>
      <c r="CF1001" t="n">
        <v>0.000207</v>
      </c>
      <c r="CG1001" t="n">
        <v>531</v>
      </c>
      <c r="CH1001" t="str">
        <f>=SUBTOTAL(103,CG1001)</f>
      </c>
      <c r="CI1001" t="str">
        <f>=IF(CH1001=1,IFERROR(MAX($CI$1:CI1000)+(COUNTIFS($CG$1:CG1000,CG1001,$CH$1:CH1000,1)=0),1),"")</f>
      </c>
    </row>
    <row r="1002">
      <c r="A1002" t="s">
        <v>11684</v>
      </c>
      <c r="B1002" t="s">
        <v>11685</v>
      </c>
      <c r="C1002" t="s">
        <v>11686</v>
      </c>
      <c r="D1002" t="s">
        <v>11687</v>
      </c>
      <c r="E1002" t="s">
        <v>11688</v>
      </c>
      <c r="F1002" t="s">
        <v>11689</v>
      </c>
      <c r="G1002" t="s">
        <v>92</v>
      </c>
      <c r="H1002" t="s">
        <v>93</v>
      </c>
      <c r="I1002" t="s">
        <v>9822</v>
      </c>
      <c r="J1002"/>
      <c r="K1002" t="n">
        <v>0.009749</v>
      </c>
      <c r="L1002" t="n">
        <v>0.00886</v>
      </c>
      <c r="M1002" t="n">
        <v>0.02734</v>
      </c>
      <c r="N1002" t="s">
        <v>936</v>
      </c>
      <c r="O1002"/>
      <c r="P1002"/>
      <c r="Q1002"/>
      <c r="R1002"/>
      <c r="S1002"/>
      <c r="T1002" t="n">
        <v>0.024</v>
      </c>
      <c r="U1002" t="s">
        <v>3057</v>
      </c>
      <c r="V1002" t="s">
        <v>244</v>
      </c>
      <c r="W1002" t="n">
        <v>7.522</v>
      </c>
      <c r="X1002" t="n">
        <v>0.857458591461</v>
      </c>
      <c r="Y1002" t="s">
        <v>11690</v>
      </c>
      <c r="Z1002"/>
      <c r="AA1002"/>
      <c r="AB1002" t="s">
        <v>1232</v>
      </c>
      <c r="AC1002" t="s">
        <v>11691</v>
      </c>
      <c r="AD1002"/>
      <c r="AE1002"/>
      <c r="AF1002" t="s">
        <v>11692</v>
      </c>
      <c r="AG1002" t="s">
        <v>11693</v>
      </c>
      <c r="AH1002"/>
      <c r="AI1002" t="s">
        <v>419</v>
      </c>
      <c r="AJ1002" t="s">
        <v>102</v>
      </c>
      <c r="AK1002" t="s">
        <v>419</v>
      </c>
      <c r="AL1002" t="s">
        <v>228</v>
      </c>
      <c r="AM1002" t="n">
        <v>1</v>
      </c>
      <c r="AN1002"/>
      <c r="AO1002" t="n">
        <v>16</v>
      </c>
      <c r="AP1002" t="n">
        <v>34</v>
      </c>
      <c r="AQ1002" t="n">
        <v>45</v>
      </c>
      <c r="AR1002" t="n">
        <v>41</v>
      </c>
      <c r="AS1002" t="n">
        <v>0</v>
      </c>
      <c r="AT1002" t="n">
        <v>34</v>
      </c>
      <c r="AU1002" t="n">
        <v>99</v>
      </c>
      <c r="AV1002" t="n">
        <v>78</v>
      </c>
      <c r="AW1002" t="n">
        <v>99</v>
      </c>
      <c r="AX1002" t="n">
        <v>107329</v>
      </c>
      <c r="AY1002"/>
      <c r="AZ1002" t="n">
        <v>107329</v>
      </c>
      <c r="BA1002"/>
      <c r="BB1002"/>
      <c r="BC1002"/>
      <c r="BD1002" t="s">
        <v>107</v>
      </c>
      <c r="BE1002" t="s">
        <v>11694</v>
      </c>
      <c r="BF1002" t="s">
        <v>11695</v>
      </c>
      <c r="BG1002" t="s">
        <v>2130</v>
      </c>
      <c r="BH1002" t="s">
        <v>9493</v>
      </c>
      <c r="BI1002" t="n">
        <v>0.0018</v>
      </c>
      <c r="BJ1002" t="n">
        <v>0</v>
      </c>
      <c r="BK1002" t="n">
        <v>0.0014</v>
      </c>
      <c r="BL1002" t="n">
        <v>0</v>
      </c>
      <c r="BM1002" t="n">
        <v>0.008</v>
      </c>
      <c r="BN1002" t="n">
        <v>0</v>
      </c>
      <c r="BO1002" t="n">
        <v>0.002166</v>
      </c>
      <c r="BP1002" t="n">
        <v>0.008485</v>
      </c>
      <c r="BQ1002" t="n">
        <v>0.02734</v>
      </c>
      <c r="BR1002" t="n">
        <v>0</v>
      </c>
      <c r="BS1002" t="n">
        <v>0.001214</v>
      </c>
      <c r="BT1002" t="n">
        <v>0.01499</v>
      </c>
      <c r="BU1002" t="n">
        <v>0.0138</v>
      </c>
      <c r="BV1002" t="n">
        <v>0.001284</v>
      </c>
      <c r="BW1002" t="n">
        <v>0.002901</v>
      </c>
      <c r="BX1002" t="n">
        <v>0</v>
      </c>
      <c r="BY1002" t="n">
        <v>0.01186</v>
      </c>
      <c r="BZ1002" t="n">
        <v>0.02304</v>
      </c>
      <c r="CA1002" t="n">
        <v>0</v>
      </c>
      <c r="CB1002" t="n">
        <v>0.001227</v>
      </c>
      <c r="CC1002" t="n">
        <v>0</v>
      </c>
      <c r="CD1002" t="n">
        <v>0.01368</v>
      </c>
      <c r="CE1002" t="n">
        <v>0.0091</v>
      </c>
      <c r="CF1002" t="n">
        <v>0.0006214</v>
      </c>
      <c r="CG1002" t="n">
        <v>532</v>
      </c>
      <c r="CH1002" t="str">
        <f>=SUBTOTAL(103,CG1002)</f>
      </c>
      <c r="CI1002" t="str">
        <f>=IF(CH1002=1,IFERROR(MAX($CI$1:CI1001)+(COUNTIFS($CG$1:CG1001,CG1002,$CH$1:CH1001,1)=0),1),"")</f>
      </c>
    </row>
    <row r="1003">
      <c r="A1003" t="s">
        <v>11696</v>
      </c>
      <c r="B1003" t="s">
        <v>11697</v>
      </c>
      <c r="C1003" t="s">
        <v>11698</v>
      </c>
      <c r="D1003" t="s">
        <v>11699</v>
      </c>
      <c r="E1003" t="s">
        <v>11700</v>
      </c>
      <c r="F1003" t="s">
        <v>11701</v>
      </c>
      <c r="G1003" t="s">
        <v>92</v>
      </c>
      <c r="H1003" t="s">
        <v>93</v>
      </c>
      <c r="I1003" t="s">
        <v>1150</v>
      </c>
      <c r="J1003"/>
      <c r="K1003" t="n">
        <v>0.007784</v>
      </c>
      <c r="L1003" t="n">
        <v>0.007417</v>
      </c>
      <c r="M1003" t="n">
        <v>0.01534</v>
      </c>
      <c r="N1003" t="s">
        <v>936</v>
      </c>
      <c r="O1003"/>
      <c r="P1003"/>
      <c r="Q1003"/>
      <c r="R1003"/>
      <c r="S1003"/>
      <c r="T1003" t="n">
        <v>0.034</v>
      </c>
      <c r="U1003" t="s">
        <v>780</v>
      </c>
      <c r="V1003" t="s">
        <v>11702</v>
      </c>
      <c r="W1003" t="n">
        <v>9.261</v>
      </c>
      <c r="X1003" t="n">
        <v>0.800206720829</v>
      </c>
      <c r="Y1003" t="s">
        <v>11703</v>
      </c>
      <c r="Z1003"/>
      <c r="AA1003"/>
      <c r="AB1003"/>
      <c r="AC1003"/>
      <c r="AD1003"/>
      <c r="AE1003"/>
      <c r="AF1003" t="s">
        <v>11704</v>
      </c>
      <c r="AG1003" t="s">
        <v>11705</v>
      </c>
      <c r="AH1003"/>
      <c r="AI1003" t="s">
        <v>419</v>
      </c>
      <c r="AJ1003" t="s">
        <v>102</v>
      </c>
      <c r="AK1003" t="s">
        <v>419</v>
      </c>
      <c r="AL1003" t="s">
        <v>249</v>
      </c>
      <c r="AM1003" t="n">
        <v>1</v>
      </c>
      <c r="AN1003"/>
      <c r="AO1003" t="n">
        <v>76</v>
      </c>
      <c r="AP1003" t="n">
        <v>37</v>
      </c>
      <c r="AQ1003" t="n">
        <v>78</v>
      </c>
      <c r="AR1003" t="n">
        <v>85</v>
      </c>
      <c r="AS1003" t="n">
        <v>0</v>
      </c>
      <c r="AT1003" t="n">
        <v>60</v>
      </c>
      <c r="AU1003" t="n">
        <v>99</v>
      </c>
      <c r="AV1003" t="n">
        <v>79</v>
      </c>
      <c r="AW1003" t="n">
        <v>99</v>
      </c>
      <c r="AX1003" t="n">
        <v>107329</v>
      </c>
      <c r="AY1003"/>
      <c r="AZ1003" t="n">
        <v>107329</v>
      </c>
      <c r="BA1003" t="s">
        <v>105</v>
      </c>
      <c r="BB1003" t="s">
        <v>11706</v>
      </c>
      <c r="BC1003"/>
      <c r="BD1003" t="s">
        <v>107</v>
      </c>
      <c r="BE1003" t="s">
        <v>11707</v>
      </c>
      <c r="BF1003" t="s">
        <v>11708</v>
      </c>
      <c r="BG1003" t="s">
        <v>3929</v>
      </c>
      <c r="BH1003" t="s">
        <v>5277</v>
      </c>
      <c r="BI1003" t="n">
        <v>0.0024</v>
      </c>
      <c r="BJ1003" t="n">
        <v>0.0008</v>
      </c>
      <c r="BK1003" t="n">
        <v>0.0029</v>
      </c>
      <c r="BL1003" t="n">
        <v>0</v>
      </c>
      <c r="BM1003" t="n">
        <v>0.007</v>
      </c>
      <c r="BN1003" t="n">
        <v>0.002</v>
      </c>
      <c r="BO1003" t="n">
        <v>0.002394</v>
      </c>
      <c r="BP1003" t="n">
        <v>0.007262</v>
      </c>
      <c r="BQ1003" t="n">
        <v>0.01534</v>
      </c>
      <c r="BR1003" t="n">
        <v>0</v>
      </c>
      <c r="BS1003" t="n">
        <v>0.0003934</v>
      </c>
      <c r="BT1003" t="n">
        <v>0.01153</v>
      </c>
      <c r="BU1003" t="n">
        <v>0.009225</v>
      </c>
      <c r="BV1003" t="n">
        <v>0.006016</v>
      </c>
      <c r="BW1003" t="n">
        <v>0.002532</v>
      </c>
      <c r="BX1003" t="n">
        <v>0</v>
      </c>
      <c r="BY1003" t="n">
        <v>0.009227</v>
      </c>
      <c r="BZ1003" t="n">
        <v>0.0121</v>
      </c>
      <c r="CA1003" t="n">
        <v>0</v>
      </c>
      <c r="CB1003" t="n">
        <v>0.0009413</v>
      </c>
      <c r="CC1003" t="n">
        <v>0</v>
      </c>
      <c r="CD1003" t="n">
        <v>0.0116</v>
      </c>
      <c r="CE1003" t="n">
        <v>0.009551</v>
      </c>
      <c r="CF1003" t="n">
        <v>0.004551</v>
      </c>
      <c r="CG1003" t="n">
        <v>533</v>
      </c>
      <c r="CH1003" t="str">
        <f>=SUBTOTAL(103,CG1003)</f>
      </c>
      <c r="CI1003" t="str">
        <f>=IF(CH1003=1,IFERROR(MAX($CI$1:CI1002)+(COUNTIFS($CG$1:CG1002,CG1003,$CH$1:CH1002,1)=0),1),"")</f>
      </c>
    </row>
    <row r="1004">
      <c r="A1004" t="s">
        <v>336</v>
      </c>
      <c r="B1004" t="s">
        <v>337</v>
      </c>
      <c r="C1004" t="s">
        <v>338</v>
      </c>
      <c r="D1004" t="s">
        <v>339</v>
      </c>
      <c r="E1004" t="s">
        <v>340</v>
      </c>
      <c r="F1004" t="s">
        <v>341</v>
      </c>
      <c r="G1004" t="s">
        <v>92</v>
      </c>
      <c r="H1004" t="s">
        <v>93</v>
      </c>
      <c r="I1004" t="s">
        <v>342</v>
      </c>
      <c r="J1004"/>
      <c r="K1004"/>
      <c r="L1004" t="n">
        <v>0.00002631</v>
      </c>
      <c r="M1004" t="n">
        <v>0.00009665</v>
      </c>
      <c r="N1004" t="s">
        <v>343</v>
      </c>
      <c r="O1004"/>
      <c r="P1004"/>
      <c r="Q1004"/>
      <c r="R1004"/>
      <c r="S1004"/>
      <c r="T1004" t="n">
        <v>0.119</v>
      </c>
      <c r="U1004" t="s">
        <v>344</v>
      </c>
      <c r="V1004" t="s">
        <v>345</v>
      </c>
      <c r="W1004" t="n">
        <v>25.3</v>
      </c>
      <c r="X1004" t="n">
        <v>0.898254811764</v>
      </c>
      <c r="Y1004" t="s">
        <v>346</v>
      </c>
      <c r="Z1004"/>
      <c r="AA1004"/>
      <c r="AB1004" t="s">
        <v>265</v>
      </c>
      <c r="AC1004" t="s">
        <v>347</v>
      </c>
      <c r="AD1004"/>
      <c r="AE1004"/>
      <c r="AF1004"/>
      <c r="AG1004" t="s">
        <v>348</v>
      </c>
      <c r="AH1004"/>
      <c r="AI1004" t="s">
        <v>102</v>
      </c>
      <c r="AJ1004" t="s">
        <v>102</v>
      </c>
      <c r="AK1004" t="s">
        <v>103</v>
      </c>
      <c r="AL1004" t="s">
        <v>104</v>
      </c>
      <c r="AM1004" t="n">
        <v>1</v>
      </c>
      <c r="AN1004" t="s">
        <v>5279</v>
      </c>
      <c r="AO1004" t="n">
        <v>47</v>
      </c>
      <c r="AP1004" t="n">
        <v>36</v>
      </c>
      <c r="AQ1004" t="n">
        <v>29</v>
      </c>
      <c r="AR1004" t="n">
        <v>0</v>
      </c>
      <c r="AS1004" t="n">
        <v>0</v>
      </c>
      <c r="AT1004" t="n">
        <v>21</v>
      </c>
      <c r="AU1004" t="n">
        <v>45</v>
      </c>
      <c r="AV1004" t="n">
        <v>30</v>
      </c>
      <c r="AW1004" t="n">
        <v>99</v>
      </c>
      <c r="AX1004"/>
      <c r="AY1004"/>
      <c r="AZ1004"/>
      <c r="BA1004" t="s">
        <v>105</v>
      </c>
      <c r="BB1004" t="s">
        <v>349</v>
      </c>
      <c r="BC1004"/>
      <c r="BD1004" t="s">
        <v>107</v>
      </c>
      <c r="BE1004" t="s">
        <v>350</v>
      </c>
      <c r="BF1004" t="s">
        <v>351</v>
      </c>
      <c r="BG1004" t="s">
        <v>352</v>
      </c>
      <c r="BH1004" t="s">
        <v>353</v>
      </c>
      <c r="BI1004"/>
      <c r="BJ1004"/>
      <c r="BK1004"/>
      <c r="BL1004"/>
      <c r="BM1004"/>
      <c r="BN1004"/>
      <c r="BO1004"/>
      <c r="BP1004"/>
      <c r="BQ1004"/>
      <c r="BR1004"/>
      <c r="BS1004"/>
      <c r="BT1004"/>
      <c r="BU1004"/>
      <c r="BV1004"/>
      <c r="BW1004" t="n">
        <v>0.00009665</v>
      </c>
      <c r="BX1004" t="n">
        <v>0</v>
      </c>
      <c r="BY1004" t="n">
        <v>0</v>
      </c>
      <c r="BZ1004" t="n">
        <v>0</v>
      </c>
      <c r="CA1004" t="n">
        <v>0</v>
      </c>
      <c r="CB1004" t="n">
        <v>0</v>
      </c>
      <c r="CC1004" t="n">
        <v>0</v>
      </c>
      <c r="CD1004" t="n">
        <v>0</v>
      </c>
      <c r="CE1004" t="n">
        <v>0</v>
      </c>
      <c r="CF1004" t="n">
        <v>0</v>
      </c>
      <c r="CG1004" t="n">
        <v>534</v>
      </c>
      <c r="CH1004" t="str">
        <f>=SUBTOTAL(103,CG1004)</f>
      </c>
      <c r="CI1004" t="str">
        <f>=IF(CH1004=1,IFERROR(MAX($CI$1:CI1003)+(COUNTIFS($CG$1:CG1003,CG1004,$CH$1:CH1003,1)=0),1),"")</f>
      </c>
    </row>
    <row r="1005">
      <c r="A1005" t="s">
        <v>11709</v>
      </c>
      <c r="B1005" t="s">
        <v>11710</v>
      </c>
      <c r="C1005" t="s">
        <v>11711</v>
      </c>
      <c r="D1005" t="s">
        <v>11712</v>
      </c>
      <c r="E1005" t="s">
        <v>11713</v>
      </c>
      <c r="F1005" t="s">
        <v>11714</v>
      </c>
      <c r="G1005" t="s">
        <v>92</v>
      </c>
      <c r="H1005" t="s">
        <v>93</v>
      </c>
      <c r="I1005" t="s">
        <v>1158</v>
      </c>
      <c r="J1005"/>
      <c r="K1005" t="n">
        <v>0.003751</v>
      </c>
      <c r="L1005" t="n">
        <v>0.003573</v>
      </c>
      <c r="M1005" t="n">
        <v>0.01658</v>
      </c>
      <c r="N1005" t="s">
        <v>138</v>
      </c>
      <c r="O1005"/>
      <c r="P1005"/>
      <c r="Q1005"/>
      <c r="R1005"/>
      <c r="S1005"/>
      <c r="T1005" t="n">
        <v>0.242</v>
      </c>
      <c r="U1005" t="s">
        <v>324</v>
      </c>
      <c r="V1005" t="s">
        <v>1933</v>
      </c>
      <c r="W1005" t="n">
        <v>26.4</v>
      </c>
      <c r="X1005" t="n">
        <v>0.702775120735</v>
      </c>
      <c r="Y1005" t="s">
        <v>11715</v>
      </c>
      <c r="Z1005"/>
      <c r="AA1005"/>
      <c r="AB1005" t="s">
        <v>327</v>
      </c>
      <c r="AC1005" t="s">
        <v>11716</v>
      </c>
      <c r="AD1005"/>
      <c r="AE1005"/>
      <c r="AF1005" t="s">
        <v>11717</v>
      </c>
      <c r="AG1005" t="s">
        <v>11718</v>
      </c>
      <c r="AH1005"/>
      <c r="AI1005" t="s">
        <v>102</v>
      </c>
      <c r="AJ1005" t="s">
        <v>419</v>
      </c>
      <c r="AK1005" t="s">
        <v>433</v>
      </c>
      <c r="AL1005" t="s">
        <v>249</v>
      </c>
      <c r="AM1005" t="n">
        <v>1</v>
      </c>
      <c r="AN1005"/>
      <c r="AO1005" t="n">
        <v>33</v>
      </c>
      <c r="AP1005" t="n">
        <v>46</v>
      </c>
      <c r="AQ1005" t="n">
        <v>50</v>
      </c>
      <c r="AR1005" t="n">
        <v>0</v>
      </c>
      <c r="AS1005" t="n">
        <v>73</v>
      </c>
      <c r="AT1005" t="n">
        <v>83</v>
      </c>
      <c r="AU1005" t="n">
        <v>79</v>
      </c>
      <c r="AV1005" t="n">
        <v>99</v>
      </c>
      <c r="AW1005" t="n">
        <v>99</v>
      </c>
      <c r="AX1005"/>
      <c r="AY1005" t="n">
        <v>107329</v>
      </c>
      <c r="AZ1005" t="n">
        <v>107329</v>
      </c>
      <c r="BA1005" t="s">
        <v>105</v>
      </c>
      <c r="BB1005" t="s">
        <v>11719</v>
      </c>
      <c r="BC1005"/>
      <c r="BD1005" t="s">
        <v>107</v>
      </c>
      <c r="BE1005" t="s">
        <v>11720</v>
      </c>
      <c r="BF1005" t="s">
        <v>11721</v>
      </c>
      <c r="BG1005" t="s">
        <v>11722</v>
      </c>
      <c r="BH1005" t="s">
        <v>11723</v>
      </c>
      <c r="BI1005" t="n">
        <v>0.0006</v>
      </c>
      <c r="BJ1005" t="n">
        <v>0.0008</v>
      </c>
      <c r="BK1005" t="n">
        <v>0</v>
      </c>
      <c r="BL1005" t="n">
        <v>0</v>
      </c>
      <c r="BM1005" t="n">
        <v>0.002</v>
      </c>
      <c r="BN1005" t="n">
        <v>0</v>
      </c>
      <c r="BO1005" t="n">
        <v>0.0001847</v>
      </c>
      <c r="BP1005" t="n">
        <v>0.0001735</v>
      </c>
      <c r="BQ1005" t="n">
        <v>0.00626</v>
      </c>
      <c r="BR1005" t="n">
        <v>0</v>
      </c>
      <c r="BS1005" t="n">
        <v>0.01658</v>
      </c>
      <c r="BT1005" t="n">
        <v>0.00422</v>
      </c>
      <c r="BU1005" t="n">
        <v>0.004892</v>
      </c>
      <c r="BV1005" t="n">
        <v>0.00009799</v>
      </c>
      <c r="BW1005" t="n">
        <v>0.0002653</v>
      </c>
      <c r="BX1005" t="n">
        <v>0</v>
      </c>
      <c r="BY1005" t="n">
        <v>0.0003272</v>
      </c>
      <c r="BZ1005" t="n">
        <v>0.007781</v>
      </c>
      <c r="CA1005" t="n">
        <v>0</v>
      </c>
      <c r="CB1005" t="n">
        <v>0.0129</v>
      </c>
      <c r="CC1005" t="n">
        <v>0</v>
      </c>
      <c r="CD1005" t="n">
        <v>0.00529</v>
      </c>
      <c r="CE1005" t="n">
        <v>0.00191</v>
      </c>
      <c r="CF1005" t="n">
        <v>0</v>
      </c>
      <c r="CG1005" t="n">
        <v>535</v>
      </c>
      <c r="CH1005" t="str">
        <f>=SUBTOTAL(103,CG1005)</f>
      </c>
      <c r="CI1005" t="str">
        <f>=IF(CH1005=1,IFERROR(MAX($CI$1:CI1004)+(COUNTIFS($CG$1:CG1004,CG1005,$CH$1:CH1004,1)=0),1),"")</f>
      </c>
    </row>
    <row r="1006">
      <c r="A1006" t="s">
        <v>11724</v>
      </c>
      <c r="B1006" t="s">
        <v>11725</v>
      </c>
      <c r="C1006" t="s">
        <v>11726</v>
      </c>
      <c r="D1006" t="s">
        <v>11727</v>
      </c>
      <c r="E1006" t="s">
        <v>11728</v>
      </c>
      <c r="F1006" t="s">
        <v>11729</v>
      </c>
      <c r="G1006" t="s">
        <v>1120</v>
      </c>
      <c r="H1006" t="s">
        <v>93</v>
      </c>
      <c r="I1006" t="s">
        <v>4316</v>
      </c>
      <c r="J1006"/>
      <c r="K1006" t="n">
        <v>0.005449</v>
      </c>
      <c r="L1006" t="n">
        <v>0.006516</v>
      </c>
      <c r="M1006" t="n">
        <v>0.0159</v>
      </c>
      <c r="N1006" t="s">
        <v>974</v>
      </c>
      <c r="O1006"/>
      <c r="P1006"/>
      <c r="Q1006"/>
      <c r="R1006"/>
      <c r="S1006"/>
      <c r="T1006" t="n">
        <v>0.07</v>
      </c>
      <c r="U1006" t="s">
        <v>3385</v>
      </c>
      <c r="V1006" t="s">
        <v>1743</v>
      </c>
      <c r="W1006" t="n">
        <v>19.95</v>
      </c>
      <c r="X1006" t="n">
        <v>0.575238704681</v>
      </c>
      <c r="Y1006" t="s">
        <v>11730</v>
      </c>
      <c r="Z1006" t="s">
        <v>412</v>
      </c>
      <c r="AA1006" t="n">
        <v>0.130225165985625</v>
      </c>
      <c r="AB1006" t="s">
        <v>1797</v>
      </c>
      <c r="AC1006" t="s">
        <v>11731</v>
      </c>
      <c r="AD1006"/>
      <c r="AE1006"/>
      <c r="AF1006" t="s">
        <v>11732</v>
      </c>
      <c r="AG1006" t="s">
        <v>11733</v>
      </c>
      <c r="AH1006"/>
      <c r="AI1006" t="s">
        <v>102</v>
      </c>
      <c r="AJ1006" t="s">
        <v>419</v>
      </c>
      <c r="AK1006" t="s">
        <v>433</v>
      </c>
      <c r="AL1006" t="s">
        <v>104</v>
      </c>
      <c r="AM1006" t="n">
        <v>1</v>
      </c>
      <c r="AN1006"/>
      <c r="AO1006" t="n">
        <v>36</v>
      </c>
      <c r="AP1006" t="n">
        <v>88</v>
      </c>
      <c r="AQ1006" t="n">
        <v>101</v>
      </c>
      <c r="AR1006" t="n">
        <v>0</v>
      </c>
      <c r="AS1006" t="n">
        <v>73</v>
      </c>
      <c r="AT1006" t="n">
        <v>116</v>
      </c>
      <c r="AU1006" t="n">
        <v>83</v>
      </c>
      <c r="AV1006" t="n">
        <v>99</v>
      </c>
      <c r="AW1006" t="n">
        <v>99</v>
      </c>
      <c r="AX1006"/>
      <c r="AY1006" t="n">
        <v>107329</v>
      </c>
      <c r="AZ1006" t="n">
        <v>107329</v>
      </c>
      <c r="BA1006"/>
      <c r="BB1006"/>
      <c r="BC1006"/>
      <c r="BD1006" t="s">
        <v>107</v>
      </c>
      <c r="BE1006" t="s">
        <v>11734</v>
      </c>
      <c r="BF1006" t="s">
        <v>11735</v>
      </c>
      <c r="BG1006" t="s">
        <v>502</v>
      </c>
      <c r="BH1006" t="s">
        <v>503</v>
      </c>
      <c r="BI1006" t="n">
        <v>0.0046</v>
      </c>
      <c r="BJ1006" t="n">
        <v>0</v>
      </c>
      <c r="BK1006" t="n">
        <v>0.0086</v>
      </c>
      <c r="BL1006" t="n">
        <v>0</v>
      </c>
      <c r="BM1006" t="n">
        <v>0.0159</v>
      </c>
      <c r="BN1006" t="n">
        <v>0.001</v>
      </c>
      <c r="BO1006" t="n">
        <v>0.0016</v>
      </c>
      <c r="BP1006" t="n">
        <v>0.006851</v>
      </c>
      <c r="BQ1006" t="n">
        <v>0.009232</v>
      </c>
      <c r="BR1006" t="n">
        <v>0</v>
      </c>
      <c r="BS1006" t="n">
        <v>0.0006007</v>
      </c>
      <c r="BT1006" t="n">
        <v>0.008293</v>
      </c>
      <c r="BU1006" t="n">
        <v>0.007828</v>
      </c>
      <c r="BV1006" t="n">
        <v>0.0003266</v>
      </c>
      <c r="BW1006" t="n">
        <v>0.002146</v>
      </c>
      <c r="BX1006" t="n">
        <v>0.004396</v>
      </c>
      <c r="BY1006" t="n">
        <v>0.01355</v>
      </c>
      <c r="BZ1006" t="n">
        <v>0.01094</v>
      </c>
      <c r="CA1006" t="n">
        <v>0</v>
      </c>
      <c r="CB1006" t="n">
        <v>0.001035</v>
      </c>
      <c r="CC1006" t="n">
        <v>0.003165</v>
      </c>
      <c r="CD1006" t="n">
        <v>0.009009</v>
      </c>
      <c r="CE1006" t="n">
        <v>0.01337</v>
      </c>
      <c r="CF1006" t="n">
        <v>0.000207</v>
      </c>
      <c r="CG1006" t="n">
        <v>536</v>
      </c>
      <c r="CH1006" t="str">
        <f>=SUBTOTAL(103,CG1006)</f>
      </c>
      <c r="CI1006" t="str">
        <f>=IF(CH1006=1,IFERROR(MAX($CI$1:CI1005)+(COUNTIFS($CG$1:CG1005,CG1006,$CH$1:CH1005,1)=0),1),"")</f>
      </c>
    </row>
    <row r="1007">
      <c r="A1007" t="s">
        <v>11736</v>
      </c>
      <c r="B1007" t="s">
        <v>11737</v>
      </c>
      <c r="C1007" t="s">
        <v>11738</v>
      </c>
      <c r="D1007" t="s">
        <v>11739</v>
      </c>
      <c r="E1007" t="s">
        <v>11740</v>
      </c>
      <c r="F1007" t="s">
        <v>11741</v>
      </c>
      <c r="G1007" t="s">
        <v>92</v>
      </c>
      <c r="H1007" t="s">
        <v>93</v>
      </c>
      <c r="I1007" t="s">
        <v>4722</v>
      </c>
      <c r="J1007"/>
      <c r="K1007" t="n">
        <v>0.003046</v>
      </c>
      <c r="L1007" t="n">
        <v>0.00212</v>
      </c>
      <c r="M1007" t="n">
        <v>0.01832</v>
      </c>
      <c r="N1007" t="s">
        <v>159</v>
      </c>
      <c r="O1007"/>
      <c r="P1007"/>
      <c r="Q1007"/>
      <c r="R1007"/>
      <c r="S1007"/>
      <c r="T1007" t="n">
        <v>0.119</v>
      </c>
      <c r="U1007" t="s">
        <v>697</v>
      </c>
      <c r="V1007" t="s">
        <v>11742</v>
      </c>
      <c r="W1007" t="n">
        <v>24</v>
      </c>
      <c r="X1007" t="n">
        <v>0.699762105942</v>
      </c>
      <c r="Y1007" t="s">
        <v>11743</v>
      </c>
      <c r="Z1007"/>
      <c r="AA1007"/>
      <c r="AB1007" t="s">
        <v>265</v>
      </c>
      <c r="AC1007" t="s">
        <v>11744</v>
      </c>
      <c r="AD1007"/>
      <c r="AE1007"/>
      <c r="AF1007" t="s">
        <v>11745</v>
      </c>
      <c r="AG1007" t="s">
        <v>11746</v>
      </c>
      <c r="AH1007"/>
      <c r="AI1007" t="s">
        <v>102</v>
      </c>
      <c r="AJ1007" t="s">
        <v>419</v>
      </c>
      <c r="AK1007" t="s">
        <v>433</v>
      </c>
      <c r="AL1007" t="s">
        <v>104</v>
      </c>
      <c r="AM1007" t="n">
        <v>1</v>
      </c>
      <c r="AN1007"/>
      <c r="AO1007" t="n">
        <v>32</v>
      </c>
      <c r="AP1007" t="n">
        <v>10</v>
      </c>
      <c r="AQ1007" t="n">
        <v>15</v>
      </c>
      <c r="AR1007" t="n">
        <v>0</v>
      </c>
      <c r="AS1007" t="n">
        <v>18</v>
      </c>
      <c r="AT1007" t="n">
        <v>18</v>
      </c>
      <c r="AU1007" t="n">
        <v>45</v>
      </c>
      <c r="AV1007" t="n">
        <v>99</v>
      </c>
      <c r="AW1007" t="n">
        <v>99</v>
      </c>
      <c r="AX1007"/>
      <c r="AY1007" t="n">
        <v>107329</v>
      </c>
      <c r="AZ1007" t="n">
        <v>107329</v>
      </c>
      <c r="BA1007" t="s">
        <v>105</v>
      </c>
      <c r="BB1007" t="s">
        <v>11747</v>
      </c>
      <c r="BC1007"/>
      <c r="BD1007" t="s">
        <v>107</v>
      </c>
      <c r="BE1007" t="s">
        <v>11748</v>
      </c>
      <c r="BF1007" t="s">
        <v>11749</v>
      </c>
      <c r="BG1007" t="s">
        <v>1252</v>
      </c>
      <c r="BH1007" t="s">
        <v>1298</v>
      </c>
      <c r="BI1007" t="n">
        <v>0.0018</v>
      </c>
      <c r="BJ1007" t="n">
        <v>0</v>
      </c>
      <c r="BK1007" t="n">
        <v>0</v>
      </c>
      <c r="BL1007" t="n">
        <v>0</v>
      </c>
      <c r="BM1007" t="n">
        <v>0.002</v>
      </c>
      <c r="BN1007" t="n">
        <v>0.0072</v>
      </c>
      <c r="BO1007" t="n">
        <v>0.0004067</v>
      </c>
      <c r="BP1007" t="n">
        <v>0.0007574</v>
      </c>
      <c r="BQ1007" t="n">
        <v>0.01549</v>
      </c>
      <c r="BR1007" t="n">
        <v>0.00005597</v>
      </c>
      <c r="BS1007" t="n">
        <v>0.0001588</v>
      </c>
      <c r="BT1007" t="n">
        <v>0.002759</v>
      </c>
      <c r="BU1007" t="n">
        <v>0.004371</v>
      </c>
      <c r="BV1007" t="n">
        <v>0.00982</v>
      </c>
      <c r="BW1007" t="n">
        <v>0.0003809</v>
      </c>
      <c r="BX1007" t="n">
        <v>0</v>
      </c>
      <c r="BY1007" t="n">
        <v>0.0005456</v>
      </c>
      <c r="BZ1007" t="n">
        <v>0.01832</v>
      </c>
      <c r="CA1007" t="n">
        <v>0</v>
      </c>
      <c r="CB1007" t="n">
        <v>0.0004068</v>
      </c>
      <c r="CC1007" t="n">
        <v>0.00641</v>
      </c>
      <c r="CD1007" t="n">
        <v>0.002537</v>
      </c>
      <c r="CE1007" t="n">
        <v>0.002976</v>
      </c>
      <c r="CF1007" t="n">
        <v>0.009426</v>
      </c>
      <c r="CG1007" t="n">
        <v>537</v>
      </c>
      <c r="CH1007" t="str">
        <f>=SUBTOTAL(103,CG1007)</f>
      </c>
      <c r="CI1007" t="str">
        <f>=IF(CH1007=1,IFERROR(MAX($CI$1:CI1006)+(COUNTIFS($CG$1:CG1006,CG1007,$CH$1:CH1006,1)=0),1),"")</f>
      </c>
    </row>
    <row r="1008">
      <c r="A1008" t="s">
        <v>11750</v>
      </c>
      <c r="B1008" t="s">
        <v>11751</v>
      </c>
      <c r="C1008" t="s">
        <v>11752</v>
      </c>
      <c r="D1008" t="s">
        <v>11753</v>
      </c>
      <c r="E1008" t="s">
        <v>11754</v>
      </c>
      <c r="F1008" t="s">
        <v>11755</v>
      </c>
      <c r="G1008" t="s">
        <v>92</v>
      </c>
      <c r="H1008" t="s">
        <v>93</v>
      </c>
      <c r="I1008" t="s">
        <v>484</v>
      </c>
      <c r="J1008"/>
      <c r="K1008" t="n">
        <v>0.00008748</v>
      </c>
      <c r="L1008" t="n">
        <v>0.00003943</v>
      </c>
      <c r="M1008" t="n">
        <v>0.00144</v>
      </c>
      <c r="N1008" t="s">
        <v>159</v>
      </c>
      <c r="O1008"/>
      <c r="P1008"/>
      <c r="Q1008"/>
      <c r="R1008"/>
      <c r="S1008"/>
      <c r="T1008" t="n">
        <v>0.16</v>
      </c>
      <c r="U1008" t="s">
        <v>1087</v>
      </c>
      <c r="V1008" t="s">
        <v>3103</v>
      </c>
      <c r="W1008" t="n">
        <v>22.8</v>
      </c>
      <c r="X1008" t="n">
        <v>0.636348843575</v>
      </c>
      <c r="Y1008" t="s">
        <v>11756</v>
      </c>
      <c r="Z1008"/>
      <c r="AA1008"/>
      <c r="AB1008" t="s">
        <v>327</v>
      </c>
      <c r="AC1008" t="s">
        <v>11757</v>
      </c>
      <c r="AD1008"/>
      <c r="AE1008"/>
      <c r="AF1008" t="s">
        <v>11758</v>
      </c>
      <c r="AG1008" t="s">
        <v>11759</v>
      </c>
      <c r="AH1008"/>
      <c r="AI1008" t="s">
        <v>102</v>
      </c>
      <c r="AJ1008" t="s">
        <v>419</v>
      </c>
      <c r="AK1008" t="s">
        <v>433</v>
      </c>
      <c r="AL1008" t="s">
        <v>104</v>
      </c>
      <c r="AM1008" t="n">
        <v>1</v>
      </c>
      <c r="AN1008"/>
      <c r="AO1008" t="n">
        <v>34</v>
      </c>
      <c r="AP1008" t="n">
        <v>90</v>
      </c>
      <c r="AQ1008" t="n">
        <v>85</v>
      </c>
      <c r="AR1008" t="n">
        <v>0</v>
      </c>
      <c r="AS1008" t="n">
        <v>83</v>
      </c>
      <c r="AT1008" t="n">
        <v>86</v>
      </c>
      <c r="AU1008" t="n">
        <v>99</v>
      </c>
      <c r="AV1008" t="n">
        <v>99</v>
      </c>
      <c r="AW1008" t="n">
        <v>99</v>
      </c>
      <c r="AX1008"/>
      <c r="AY1008" t="n">
        <v>107329</v>
      </c>
      <c r="AZ1008" t="n">
        <v>107329</v>
      </c>
      <c r="BA1008" t="s">
        <v>105</v>
      </c>
      <c r="BB1008" t="s">
        <v>11760</v>
      </c>
      <c r="BC1008"/>
      <c r="BD1008" t="s">
        <v>107</v>
      </c>
      <c r="BE1008" t="s">
        <v>11761</v>
      </c>
      <c r="BF1008" t="s">
        <v>11762</v>
      </c>
      <c r="BG1008" t="s">
        <v>423</v>
      </c>
      <c r="BH1008" t="s">
        <v>424</v>
      </c>
      <c r="BI1008"/>
      <c r="BJ1008"/>
      <c r="BK1008"/>
      <c r="BL1008"/>
      <c r="BM1008"/>
      <c r="BN1008"/>
      <c r="BO1008" t="n">
        <v>0</v>
      </c>
      <c r="BP1008" t="n">
        <v>0</v>
      </c>
      <c r="BQ1008" t="n">
        <v>0.001389</v>
      </c>
      <c r="BR1008" t="n">
        <v>0.0003262</v>
      </c>
      <c r="BS1008" t="n">
        <v>0</v>
      </c>
      <c r="BT1008" t="n">
        <v>0.00000879</v>
      </c>
      <c r="BU1008" t="n">
        <v>0.0001629</v>
      </c>
      <c r="BV1008" t="n">
        <v>0</v>
      </c>
      <c r="BW1008" t="n">
        <v>0</v>
      </c>
      <c r="BX1008" t="n">
        <v>0</v>
      </c>
      <c r="BY1008" t="n">
        <v>0</v>
      </c>
      <c r="BZ1008" t="n">
        <v>0.00144</v>
      </c>
      <c r="CA1008" t="n">
        <v>0.0001925</v>
      </c>
      <c r="CB1008" t="n">
        <v>0</v>
      </c>
      <c r="CC1008" t="n">
        <v>0</v>
      </c>
      <c r="CD1008" t="n">
        <v>0</v>
      </c>
      <c r="CE1008" t="n">
        <v>0</v>
      </c>
      <c r="CF1008" t="n">
        <v>0</v>
      </c>
      <c r="CG1008" t="n">
        <v>538</v>
      </c>
      <c r="CH1008" t="str">
        <f>=SUBTOTAL(103,CG1008)</f>
      </c>
      <c r="CI1008" t="str">
        <f>=IF(CH1008=1,IFERROR(MAX($CI$1:CI1007)+(COUNTIFS($CG$1:CG1007,CG1008,$CH$1:CH1007,1)=0),1),"")</f>
      </c>
    </row>
    <row r="1009">
      <c r="A1009" t="s">
        <v>11763</v>
      </c>
      <c r="B1009" t="s">
        <v>11764</v>
      </c>
      <c r="C1009" t="s">
        <v>11765</v>
      </c>
      <c r="D1009" t="s">
        <v>11766</v>
      </c>
      <c r="E1009" t="s">
        <v>11767</v>
      </c>
      <c r="F1009" t="s">
        <v>11768</v>
      </c>
      <c r="G1009" t="s">
        <v>92</v>
      </c>
      <c r="H1009" t="s">
        <v>93</v>
      </c>
      <c r="I1009" t="s">
        <v>2636</v>
      </c>
      <c r="J1009"/>
      <c r="K1009" t="n">
        <v>0.002076</v>
      </c>
      <c r="L1009" t="n">
        <v>0.001551</v>
      </c>
      <c r="M1009" t="n">
        <v>0.01094</v>
      </c>
      <c r="N1009" t="s">
        <v>159</v>
      </c>
      <c r="O1009"/>
      <c r="P1009"/>
      <c r="Q1009"/>
      <c r="R1009"/>
      <c r="S1009"/>
      <c r="T1009" t="n">
        <v>0.152</v>
      </c>
      <c r="U1009" t="s">
        <v>2910</v>
      </c>
      <c r="V1009" t="s">
        <v>2592</v>
      </c>
      <c r="W1009" t="n">
        <v>21.6</v>
      </c>
      <c r="X1009" t="n">
        <v>0.555046439171</v>
      </c>
      <c r="Y1009" t="s">
        <v>11769</v>
      </c>
      <c r="Z1009"/>
      <c r="AA1009"/>
      <c r="AB1009" t="s">
        <v>122</v>
      </c>
      <c r="AC1009" t="s">
        <v>11770</v>
      </c>
      <c r="AD1009"/>
      <c r="AE1009"/>
      <c r="AF1009" t="s">
        <v>11771</v>
      </c>
      <c r="AG1009" t="s">
        <v>11772</v>
      </c>
      <c r="AH1009" t="s">
        <v>11773</v>
      </c>
      <c r="AI1009" t="s">
        <v>102</v>
      </c>
      <c r="AJ1009" t="s">
        <v>433</v>
      </c>
      <c r="AK1009" t="s">
        <v>433</v>
      </c>
      <c r="AL1009" t="s">
        <v>125</v>
      </c>
      <c r="AM1009" t="n">
        <v>1</v>
      </c>
      <c r="AN1009"/>
      <c r="AO1009" t="n">
        <v>52</v>
      </c>
      <c r="AP1009" t="n">
        <v>123</v>
      </c>
      <c r="AQ1009" t="n">
        <v>147</v>
      </c>
      <c r="AR1009" t="n">
        <v>0</v>
      </c>
      <c r="AS1009" t="n">
        <v>130</v>
      </c>
      <c r="AT1009" t="n">
        <v>143</v>
      </c>
      <c r="AU1009" t="n">
        <v>99</v>
      </c>
      <c r="AV1009" t="n">
        <v>99</v>
      </c>
      <c r="AW1009" t="n">
        <v>99</v>
      </c>
      <c r="AX1009"/>
      <c r="AY1009" t="n">
        <v>107329</v>
      </c>
      <c r="AZ1009" t="n">
        <v>107329</v>
      </c>
      <c r="BA1009"/>
      <c r="BB1009"/>
      <c r="BC1009"/>
      <c r="BD1009" t="s">
        <v>107</v>
      </c>
      <c r="BE1009" t="s">
        <v>11774</v>
      </c>
      <c r="BF1009" t="s">
        <v>11775</v>
      </c>
      <c r="BG1009" t="s">
        <v>11722</v>
      </c>
      <c r="BH1009" t="s">
        <v>11776</v>
      </c>
      <c r="BI1009" t="n">
        <v>0.001</v>
      </c>
      <c r="BJ1009" t="n">
        <v>0</v>
      </c>
      <c r="BK1009" t="n">
        <v>0</v>
      </c>
      <c r="BL1009" t="n">
        <v>0.001</v>
      </c>
      <c r="BM1009" t="n">
        <v>0.001</v>
      </c>
      <c r="BN1009" t="n">
        <v>0.0031</v>
      </c>
      <c r="BO1009" t="n">
        <v>0.00006223</v>
      </c>
      <c r="BP1009" t="n">
        <v>0.0002027</v>
      </c>
      <c r="BQ1009" t="n">
        <v>0.007916</v>
      </c>
      <c r="BR1009" t="n">
        <v>0.0001088</v>
      </c>
      <c r="BS1009" t="n">
        <v>0.00765</v>
      </c>
      <c r="BT1009" t="n">
        <v>0.001871</v>
      </c>
      <c r="BU1009" t="n">
        <v>0.002292</v>
      </c>
      <c r="BV1009" t="n">
        <v>0.001308</v>
      </c>
      <c r="BW1009" t="n">
        <v>0.0001447</v>
      </c>
      <c r="BX1009" t="n">
        <v>0</v>
      </c>
      <c r="BY1009" t="n">
        <v>0.0002616</v>
      </c>
      <c r="BZ1009" t="n">
        <v>0.01094</v>
      </c>
      <c r="CA1009" t="n">
        <v>0.0001925</v>
      </c>
      <c r="CB1009" t="n">
        <v>0.008096</v>
      </c>
      <c r="CC1009" t="n">
        <v>0</v>
      </c>
      <c r="CD1009" t="n">
        <v>0.001294</v>
      </c>
      <c r="CE1009" t="n">
        <v>0.003349</v>
      </c>
      <c r="CF1009" t="n">
        <v>0.001242</v>
      </c>
      <c r="CG1009" t="n">
        <v>539</v>
      </c>
      <c r="CH1009" t="str">
        <f>=SUBTOTAL(103,CG1009)</f>
      </c>
      <c r="CI1009" t="str">
        <f>=IF(CH1009=1,IFERROR(MAX($CI$1:CI1008)+(COUNTIFS($CG$1:CG1008,CG1009,$CH$1:CH1008,1)=0),1),"")</f>
      </c>
    </row>
    <row r="1010">
      <c r="A1010" t="s">
        <v>354</v>
      </c>
      <c r="B1010" t="s">
        <v>355</v>
      </c>
      <c r="C1010" t="s">
        <v>356</v>
      </c>
      <c r="D1010" t="s">
        <v>357</v>
      </c>
      <c r="E1010" t="s">
        <v>358</v>
      </c>
      <c r="F1010" t="s">
        <v>359</v>
      </c>
      <c r="G1010" t="s">
        <v>360</v>
      </c>
      <c r="H1010" t="s">
        <v>93</v>
      </c>
      <c r="I1010" t="s">
        <v>361</v>
      </c>
      <c r="J1010"/>
      <c r="K1010" t="n">
        <v>0</v>
      </c>
      <c r="L1010" t="n">
        <v>0.0001793</v>
      </c>
      <c r="M1010" t="n">
        <v>0.0004864</v>
      </c>
      <c r="N1010" t="s">
        <v>362</v>
      </c>
      <c r="O1010"/>
      <c r="P1010"/>
      <c r="Q1010"/>
      <c r="R1010"/>
      <c r="S1010"/>
      <c r="T1010"/>
      <c r="U1010"/>
      <c r="V1010"/>
      <c r="W1010" t="n">
        <v>36</v>
      </c>
      <c r="X1010"/>
      <c r="Y1010" t="s">
        <v>363</v>
      </c>
      <c r="Z1010"/>
      <c r="AA1010"/>
      <c r="AB1010" t="s">
        <v>364</v>
      </c>
      <c r="AC1010" t="s">
        <v>266</v>
      </c>
      <c r="AD1010"/>
      <c r="AE1010"/>
      <c r="AF1010"/>
      <c r="AG1010" t="s">
        <v>365</v>
      </c>
      <c r="AH1010"/>
      <c r="AI1010" t="s">
        <v>102</v>
      </c>
      <c r="AJ1010" t="s">
        <v>102</v>
      </c>
      <c r="AK1010" t="s">
        <v>103</v>
      </c>
      <c r="AL1010" t="s">
        <v>249</v>
      </c>
      <c r="AM1010" t="n">
        <v>1</v>
      </c>
      <c r="AN1010" t="s">
        <v>5278</v>
      </c>
      <c r="AO1010" t="n">
        <v>88</v>
      </c>
      <c r="AP1010" t="n">
        <v>40</v>
      </c>
      <c r="AQ1010" t="n">
        <v>83</v>
      </c>
      <c r="AR1010" t="n">
        <v>0</v>
      </c>
      <c r="AS1010" t="n">
        <v>0</v>
      </c>
      <c r="AT1010" t="n">
        <v>10</v>
      </c>
      <c r="AU1010" t="n">
        <v>32</v>
      </c>
      <c r="AV1010" t="n">
        <v>29</v>
      </c>
      <c r="AW1010" t="n">
        <v>99</v>
      </c>
      <c r="AX1010"/>
      <c r="AY1010"/>
      <c r="AZ1010" t="n">
        <v>49958563</v>
      </c>
      <c r="BA1010" t="s">
        <v>105</v>
      </c>
      <c r="BB1010" t="s">
        <v>366</v>
      </c>
      <c r="BC1010"/>
      <c r="BD1010" t="s">
        <v>163</v>
      </c>
      <c r="BE1010" t="s">
        <v>367</v>
      </c>
      <c r="BF1010" t="s">
        <v>368</v>
      </c>
      <c r="BG1010" t="s">
        <v>369</v>
      </c>
      <c r="BH1010" t="s">
        <v>370</v>
      </c>
      <c r="BI1010"/>
      <c r="BJ1010"/>
      <c r="BK1010"/>
      <c r="BL1010"/>
      <c r="BM1010"/>
      <c r="BN1010"/>
      <c r="BO1010" t="n">
        <v>0</v>
      </c>
      <c r="BP1010" t="n">
        <v>0</v>
      </c>
      <c r="BQ1010" t="n">
        <v>0</v>
      </c>
      <c r="BR1010" t="n">
        <v>0</v>
      </c>
      <c r="BS1010" t="n">
        <v>0</v>
      </c>
      <c r="BT1010" t="n">
        <v>0</v>
      </c>
      <c r="BU1010" t="n">
        <v>0</v>
      </c>
      <c r="BV1010" t="n">
        <v>0</v>
      </c>
      <c r="BW1010" t="n">
        <v>0.00002419</v>
      </c>
      <c r="BX1010" t="n">
        <v>0</v>
      </c>
      <c r="BY1010" t="n">
        <v>0.0001983</v>
      </c>
      <c r="BZ1010" t="n">
        <v>0</v>
      </c>
      <c r="CA1010" t="n">
        <v>0</v>
      </c>
      <c r="CB1010" t="n">
        <v>0.0001912</v>
      </c>
      <c r="CC1010" t="n">
        <v>0</v>
      </c>
      <c r="CD1010" t="n">
        <v>0.0002987</v>
      </c>
      <c r="CE1010" t="n">
        <v>0.0004864</v>
      </c>
      <c r="CF1010" t="n">
        <v>0</v>
      </c>
      <c r="CG1010" t="n">
        <v>540</v>
      </c>
      <c r="CH1010" t="str">
        <f>=SUBTOTAL(103,CG1010)</f>
      </c>
      <c r="CI1010" t="str">
        <f>=IF(CH1010=1,IFERROR(MAX($CI$1:CI1009)+(COUNTIFS($CG$1:CG1009,CG1010,$CH$1:CH1009,1)=0),1),"")</f>
      </c>
    </row>
    <row r="1011">
      <c r="A1011" t="s">
        <v>11777</v>
      </c>
      <c r="B1011" t="s">
        <v>11778</v>
      </c>
      <c r="C1011" t="s">
        <v>11779</v>
      </c>
      <c r="D1011" t="s">
        <v>11780</v>
      </c>
      <c r="E1011" t="s">
        <v>11781</v>
      </c>
      <c r="F1011" t="s">
        <v>11782</v>
      </c>
      <c r="G1011" t="s">
        <v>92</v>
      </c>
      <c r="H1011" t="s">
        <v>174</v>
      </c>
      <c r="I1011" t="s">
        <v>179</v>
      </c>
      <c r="J1011"/>
      <c r="K1011" t="n">
        <v>0.001534</v>
      </c>
      <c r="L1011" t="n">
        <v>0.002199</v>
      </c>
      <c r="M1011" t="n">
        <v>0.003869</v>
      </c>
      <c r="N1011" t="s">
        <v>1185</v>
      </c>
      <c r="O1011" t="n">
        <v>2344300</v>
      </c>
      <c r="P1011" t="s">
        <v>1007</v>
      </c>
      <c r="Q1011"/>
      <c r="R1011"/>
      <c r="S1011"/>
      <c r="T1011"/>
      <c r="U1011" t="s">
        <v>3183</v>
      </c>
      <c r="V1011" t="s">
        <v>11783</v>
      </c>
      <c r="W1011" t="n">
        <v>1.933</v>
      </c>
      <c r="X1011" t="n">
        <v>0.493813723326</v>
      </c>
      <c r="Y1011" t="s">
        <v>11784</v>
      </c>
      <c r="Z1011"/>
      <c r="AA1011"/>
      <c r="AB1011"/>
      <c r="AC1011"/>
      <c r="AD1011"/>
      <c r="AE1011"/>
      <c r="AF1011" t="s">
        <v>11785</v>
      </c>
      <c r="AG1011" t="s">
        <v>11786</v>
      </c>
      <c r="AH1011"/>
      <c r="AI1011"/>
      <c r="AJ1011"/>
      <c r="AK1011"/>
      <c r="AL1011" t="s">
        <v>125</v>
      </c>
      <c r="AM1011"/>
      <c r="AN1011"/>
      <c r="AO1011"/>
      <c r="AP1011"/>
      <c r="AQ1011"/>
      <c r="AR1011"/>
      <c r="AS1011"/>
      <c r="AT1011"/>
      <c r="AU1011"/>
      <c r="AV1011"/>
      <c r="AW1011"/>
      <c r="AX1011"/>
      <c r="AY1011"/>
      <c r="AZ1011"/>
      <c r="BA1011" t="s">
        <v>105</v>
      </c>
      <c r="BB1011" t="s">
        <v>11787</v>
      </c>
      <c r="BC1011"/>
      <c r="BD1011" t="s">
        <v>107</v>
      </c>
      <c r="BE1011" t="s">
        <v>11788</v>
      </c>
      <c r="BF1011" t="s">
        <v>11789</v>
      </c>
      <c r="BG1011" t="s">
        <v>301</v>
      </c>
      <c r="BH1011" t="s">
        <v>302</v>
      </c>
      <c r="BI1011" t="n">
        <v>0.0006</v>
      </c>
      <c r="BJ1011" t="n">
        <v>0.0008</v>
      </c>
      <c r="BK1011" t="n">
        <v>0</v>
      </c>
      <c r="BL1011" t="n">
        <v>0</v>
      </c>
      <c r="BM1011" t="n">
        <v>0.002</v>
      </c>
      <c r="BN1011" t="n">
        <v>0</v>
      </c>
      <c r="BO1011" t="n">
        <v>0.0003177</v>
      </c>
      <c r="BP1011" t="n">
        <v>0.0006001</v>
      </c>
      <c r="BQ1011" t="n">
        <v>0.001949</v>
      </c>
      <c r="BR1011" t="n">
        <v>0</v>
      </c>
      <c r="BS1011" t="n">
        <v>0.003285</v>
      </c>
      <c r="BT1011" t="n">
        <v>0.002693</v>
      </c>
      <c r="BU1011" t="n">
        <v>0.001307</v>
      </c>
      <c r="BV1011" t="n">
        <v>0.0004511</v>
      </c>
      <c r="BW1011" t="n">
        <v>0.0003872</v>
      </c>
      <c r="BX1011" t="n">
        <v>0</v>
      </c>
      <c r="BY1011" t="n">
        <v>0.0007214</v>
      </c>
      <c r="BZ1011" t="n">
        <v>0.003458</v>
      </c>
      <c r="CA1011" t="n">
        <v>0</v>
      </c>
      <c r="CB1011" t="n">
        <v>0.003869</v>
      </c>
      <c r="CC1011" t="n">
        <v>0</v>
      </c>
      <c r="CD1011" t="n">
        <v>0.003676</v>
      </c>
      <c r="CE1011" t="n">
        <v>0.001441</v>
      </c>
      <c r="CF1011" t="n">
        <v>0.0002079</v>
      </c>
      <c r="CG1011" t="n">
        <v>541</v>
      </c>
      <c r="CH1011" t="str">
        <f>=SUBTOTAL(103,CG1011)</f>
      </c>
      <c r="CI1011" t="str">
        <f>=IF(CH1011=1,IFERROR(MAX($CI$1:CI1010)+(COUNTIFS($CG$1:CG1010,CG1011,$CH$1:CH1010,1)=0),1),"")</f>
      </c>
    </row>
    <row r="1012">
      <c r="A1012" t="s">
        <v>11790</v>
      </c>
      <c r="B1012" t="s">
        <v>11791</v>
      </c>
      <c r="C1012" t="s">
        <v>11792</v>
      </c>
      <c r="D1012" t="s">
        <v>11793</v>
      </c>
      <c r="E1012" t="s">
        <v>11794</v>
      </c>
      <c r="F1012" t="s">
        <v>11795</v>
      </c>
      <c r="G1012" t="s">
        <v>92</v>
      </c>
      <c r="H1012" t="s">
        <v>93</v>
      </c>
      <c r="I1012" t="s">
        <v>2924</v>
      </c>
      <c r="J1012"/>
      <c r="K1012" t="n">
        <v>0.00006573</v>
      </c>
      <c r="L1012" t="n">
        <v>0.006309</v>
      </c>
      <c r="M1012" t="n">
        <v>0.02925</v>
      </c>
      <c r="N1012" t="s">
        <v>176</v>
      </c>
      <c r="O1012"/>
      <c r="P1012"/>
      <c r="Q1012"/>
      <c r="R1012"/>
      <c r="S1012"/>
      <c r="T1012" t="n">
        <v>0.033</v>
      </c>
      <c r="U1012" t="s">
        <v>1065</v>
      </c>
      <c r="V1012" t="s">
        <v>11796</v>
      </c>
      <c r="W1012" t="n">
        <v>10.82</v>
      </c>
      <c r="X1012"/>
      <c r="Y1012"/>
      <c r="Z1012"/>
      <c r="AA1012"/>
      <c r="AB1012" t="s">
        <v>1610</v>
      </c>
      <c r="AC1012" t="s">
        <v>1757</v>
      </c>
      <c r="AD1012"/>
      <c r="AE1012"/>
      <c r="AF1012"/>
      <c r="AG1012" t="s">
        <v>11797</v>
      </c>
      <c r="AH1012"/>
      <c r="AI1012" t="s">
        <v>419</v>
      </c>
      <c r="AJ1012" t="s">
        <v>102</v>
      </c>
      <c r="AK1012" t="s">
        <v>419</v>
      </c>
      <c r="AL1012" t="s">
        <v>125</v>
      </c>
      <c r="AM1012" t="n">
        <v>1</v>
      </c>
      <c r="AN1012"/>
      <c r="AO1012" t="n">
        <v>37</v>
      </c>
      <c r="AP1012" t="n">
        <v>50</v>
      </c>
      <c r="AQ1012" t="n">
        <v>95</v>
      </c>
      <c r="AR1012" t="n">
        <v>6</v>
      </c>
      <c r="AS1012" t="n">
        <v>0</v>
      </c>
      <c r="AT1012" t="n">
        <v>13</v>
      </c>
      <c r="AU1012" t="n">
        <v>78</v>
      </c>
      <c r="AV1012" t="n">
        <v>99</v>
      </c>
      <c r="AW1012" t="n">
        <v>41</v>
      </c>
      <c r="AX1012" t="n">
        <v>107329</v>
      </c>
      <c r="AY1012"/>
      <c r="AZ1012" t="n">
        <v>107329</v>
      </c>
      <c r="BA1012"/>
      <c r="BB1012"/>
      <c r="BC1012"/>
      <c r="BD1012" t="s">
        <v>107</v>
      </c>
      <c r="BE1012" t="s">
        <v>11798</v>
      </c>
      <c r="BF1012" t="s">
        <v>11799</v>
      </c>
      <c r="BG1012" t="s">
        <v>291</v>
      </c>
      <c r="BH1012" t="s">
        <v>4832</v>
      </c>
      <c r="BI1012"/>
      <c r="BJ1012"/>
      <c r="BK1012"/>
      <c r="BL1012"/>
      <c r="BM1012"/>
      <c r="BN1012"/>
      <c r="BO1012" t="n">
        <v>0</v>
      </c>
      <c r="BP1012" t="n">
        <v>0.00006431</v>
      </c>
      <c r="BQ1012" t="n">
        <v>0</v>
      </c>
      <c r="BR1012" t="n">
        <v>0.000394</v>
      </c>
      <c r="BS1012" t="n">
        <v>0</v>
      </c>
      <c r="BT1012" t="n">
        <v>0.00003846</v>
      </c>
      <c r="BU1012" t="n">
        <v>0.0001758</v>
      </c>
      <c r="BV1012" t="n">
        <v>0.0000677</v>
      </c>
      <c r="BW1012" t="n">
        <v>0.004181</v>
      </c>
      <c r="BX1012" t="n">
        <v>0.001217</v>
      </c>
      <c r="BY1012" t="n">
        <v>0.01245</v>
      </c>
      <c r="BZ1012" t="n">
        <v>0.005864</v>
      </c>
      <c r="CA1012" t="n">
        <v>0.02925</v>
      </c>
      <c r="CB1012" t="n">
        <v>0.002549</v>
      </c>
      <c r="CC1012" t="n">
        <v>0.008696</v>
      </c>
      <c r="CD1012" t="n">
        <v>0.00518</v>
      </c>
      <c r="CE1012" t="n">
        <v>0.009202</v>
      </c>
      <c r="CF1012" t="n">
        <v>0.007422</v>
      </c>
      <c r="CG1012" t="n">
        <v>542</v>
      </c>
      <c r="CH1012" t="str">
        <f>=SUBTOTAL(103,CG1012)</f>
      </c>
      <c r="CI1012" t="str">
        <f>=IF(CH1012=1,IFERROR(MAX($CI$1:CI1011)+(COUNTIFS($CG$1:CG1011,CG1012,$CH$1:CH1011,1)=0),1),"")</f>
      </c>
    </row>
    <row r="1013">
      <c r="A1013" t="s">
        <v>11790</v>
      </c>
      <c r="B1013" t="s">
        <v>11800</v>
      </c>
      <c r="C1013" t="s">
        <v>11801</v>
      </c>
      <c r="D1013" t="s">
        <v>11793</v>
      </c>
      <c r="E1013" t="s">
        <v>11802</v>
      </c>
      <c r="F1013" t="s">
        <v>11803</v>
      </c>
      <c r="G1013" t="s">
        <v>92</v>
      </c>
      <c r="H1013" t="s">
        <v>93</v>
      </c>
      <c r="I1013" t="s">
        <v>1754</v>
      </c>
      <c r="J1013"/>
      <c r="K1013" t="n">
        <v>0.000003977</v>
      </c>
      <c r="L1013" t="n">
        <v>0.01608</v>
      </c>
      <c r="M1013" t="n">
        <v>0.07569</v>
      </c>
      <c r="N1013" t="s">
        <v>176</v>
      </c>
      <c r="O1013"/>
      <c r="P1013"/>
      <c r="Q1013"/>
      <c r="R1013"/>
      <c r="S1013"/>
      <c r="T1013" t="n">
        <v>0.005</v>
      </c>
      <c r="U1013" t="s">
        <v>1717</v>
      </c>
      <c r="V1013" t="s">
        <v>379</v>
      </c>
      <c r="W1013" t="n">
        <v>0.001</v>
      </c>
      <c r="X1013"/>
      <c r="Y1013"/>
      <c r="Z1013"/>
      <c r="AA1013"/>
      <c r="AB1013"/>
      <c r="AC1013"/>
      <c r="AD1013"/>
      <c r="AE1013"/>
      <c r="AF1013"/>
      <c r="AG1013" t="s">
        <v>11804</v>
      </c>
      <c r="AH1013"/>
      <c r="AI1013"/>
      <c r="AJ1013"/>
      <c r="AK1013"/>
      <c r="AL1013" t="s">
        <v>125</v>
      </c>
      <c r="AM1013"/>
      <c r="AN1013"/>
      <c r="AO1013"/>
      <c r="AP1013"/>
      <c r="AQ1013"/>
      <c r="AR1013"/>
      <c r="AS1013"/>
      <c r="AT1013"/>
      <c r="AU1013"/>
      <c r="AV1013"/>
      <c r="AW1013"/>
      <c r="AX1013"/>
      <c r="AY1013"/>
      <c r="AZ1013"/>
      <c r="BA1013"/>
      <c r="BB1013"/>
      <c r="BC1013"/>
      <c r="BD1013" t="s">
        <v>107</v>
      </c>
      <c r="BE1013" t="s">
        <v>11798</v>
      </c>
      <c r="BF1013" t="s">
        <v>11799</v>
      </c>
      <c r="BG1013" t="s">
        <v>658</v>
      </c>
      <c r="BH1013" t="s">
        <v>11026</v>
      </c>
      <c r="BI1013"/>
      <c r="BJ1013"/>
      <c r="BK1013"/>
      <c r="BL1013"/>
      <c r="BM1013"/>
      <c r="BN1013"/>
      <c r="BO1013" t="n">
        <v>0</v>
      </c>
      <c r="BP1013" t="n">
        <v>0</v>
      </c>
      <c r="BQ1013" t="n">
        <v>0</v>
      </c>
      <c r="BR1013" t="n">
        <v>0</v>
      </c>
      <c r="BS1013" t="n">
        <v>0</v>
      </c>
      <c r="BT1013" t="n">
        <v>0</v>
      </c>
      <c r="BU1013" t="n">
        <v>0</v>
      </c>
      <c r="BV1013" t="n">
        <v>0.00003266</v>
      </c>
      <c r="BW1013" t="n">
        <v>0.01067</v>
      </c>
      <c r="BX1013" t="n">
        <v>0.002933</v>
      </c>
      <c r="BY1013" t="n">
        <v>0.0297</v>
      </c>
      <c r="BZ1013" t="n">
        <v>0.01468</v>
      </c>
      <c r="CA1013" t="n">
        <v>0.07569</v>
      </c>
      <c r="CB1013" t="n">
        <v>0.00612</v>
      </c>
      <c r="CC1013" t="n">
        <v>0.0122</v>
      </c>
      <c r="CD1013" t="n">
        <v>0.01323</v>
      </c>
      <c r="CE1013" t="n">
        <v>0.0158</v>
      </c>
      <c r="CF1013" t="n">
        <v>0.01935</v>
      </c>
      <c r="CG1013" t="n">
        <v>542</v>
      </c>
      <c r="CH1013" t="str">
        <f>=SUBTOTAL(103,CG1013)</f>
      </c>
      <c r="CI1013" t="str">
        <f>=IF(CH1013=1,IFERROR(MAX($CI$1:CI1012)+(COUNTIFS($CG$1:CG1012,CG1013,$CH$1:CH1012,1)=0),1),"")</f>
      </c>
    </row>
    <row r="1014">
      <c r="A1014" t="s">
        <v>11790</v>
      </c>
      <c r="B1014" t="s">
        <v>11805</v>
      </c>
      <c r="C1014" t="s">
        <v>11806</v>
      </c>
      <c r="D1014" t="s">
        <v>11793</v>
      </c>
      <c r="E1014" t="s">
        <v>11807</v>
      </c>
      <c r="F1014" t="s">
        <v>11808</v>
      </c>
      <c r="G1014" t="s">
        <v>92</v>
      </c>
      <c r="H1014" t="s">
        <v>93</v>
      </c>
      <c r="I1014" t="s">
        <v>1754</v>
      </c>
      <c r="J1014"/>
      <c r="K1014" t="n">
        <v>0.000003977</v>
      </c>
      <c r="L1014" t="n">
        <v>0.01557</v>
      </c>
      <c r="M1014" t="n">
        <v>0.06743</v>
      </c>
      <c r="N1014" t="s">
        <v>176</v>
      </c>
      <c r="O1014"/>
      <c r="P1014"/>
      <c r="Q1014"/>
      <c r="R1014"/>
      <c r="S1014"/>
      <c r="T1014" t="n">
        <v>0.007</v>
      </c>
      <c r="U1014" t="s">
        <v>3183</v>
      </c>
      <c r="V1014" t="s">
        <v>11809</v>
      </c>
      <c r="W1014" t="n">
        <v>0.951</v>
      </c>
      <c r="X1014"/>
      <c r="Y1014"/>
      <c r="Z1014"/>
      <c r="AA1014"/>
      <c r="AB1014" t="s">
        <v>1610</v>
      </c>
      <c r="AC1014" t="s">
        <v>1757</v>
      </c>
      <c r="AD1014"/>
      <c r="AE1014"/>
      <c r="AF1014"/>
      <c r="AG1014" t="s">
        <v>11810</v>
      </c>
      <c r="AH1014"/>
      <c r="AI1014"/>
      <c r="AJ1014"/>
      <c r="AK1014"/>
      <c r="AL1014" t="s">
        <v>104</v>
      </c>
      <c r="AM1014"/>
      <c r="AN1014"/>
      <c r="AO1014"/>
      <c r="AP1014"/>
      <c r="AQ1014"/>
      <c r="AR1014"/>
      <c r="AS1014"/>
      <c r="AT1014"/>
      <c r="AU1014"/>
      <c r="AV1014"/>
      <c r="AW1014"/>
      <c r="AX1014"/>
      <c r="AY1014"/>
      <c r="AZ1014"/>
      <c r="BA1014"/>
      <c r="BB1014"/>
      <c r="BC1014"/>
      <c r="BD1014" t="s">
        <v>107</v>
      </c>
      <c r="BE1014" t="s">
        <v>11798</v>
      </c>
      <c r="BF1014" t="s">
        <v>11799</v>
      </c>
      <c r="BG1014" t="s">
        <v>11578</v>
      </c>
      <c r="BH1014" t="s">
        <v>11579</v>
      </c>
      <c r="BI1014"/>
      <c r="BJ1014"/>
      <c r="BK1014"/>
      <c r="BL1014"/>
      <c r="BM1014"/>
      <c r="BN1014"/>
      <c r="BO1014" t="n">
        <v>0</v>
      </c>
      <c r="BP1014" t="n">
        <v>0</v>
      </c>
      <c r="BQ1014" t="n">
        <v>0</v>
      </c>
      <c r="BR1014" t="n">
        <v>0</v>
      </c>
      <c r="BS1014" t="n">
        <v>0</v>
      </c>
      <c r="BT1014" t="n">
        <v>0</v>
      </c>
      <c r="BU1014" t="n">
        <v>0</v>
      </c>
      <c r="BV1014" t="n">
        <v>0.00003266</v>
      </c>
      <c r="BW1014" t="n">
        <v>0.009608</v>
      </c>
      <c r="BX1014" t="n">
        <v>0.002994</v>
      </c>
      <c r="BY1014" t="n">
        <v>0.02729</v>
      </c>
      <c r="BZ1014" t="n">
        <v>0.01405</v>
      </c>
      <c r="CA1014" t="n">
        <v>0.06743</v>
      </c>
      <c r="CB1014" t="n">
        <v>0.006365</v>
      </c>
      <c r="CC1014" t="n">
        <v>0.01266</v>
      </c>
      <c r="CD1014" t="n">
        <v>0.01396</v>
      </c>
      <c r="CE1014" t="n">
        <v>0.01542</v>
      </c>
      <c r="CF1014" t="n">
        <v>0.02092</v>
      </c>
      <c r="CG1014" t="n">
        <v>542</v>
      </c>
      <c r="CH1014" t="str">
        <f>=SUBTOTAL(103,CG1014)</f>
      </c>
      <c r="CI1014" t="str">
        <f>=IF(CH1014=1,IFERROR(MAX($CI$1:CI1013)+(COUNTIFS($CG$1:CG1013,CG1014,$CH$1:CH1013,1)=0),1),"")</f>
      </c>
    </row>
    <row r="1015">
      <c r="A1015" t="s">
        <v>11811</v>
      </c>
      <c r="B1015" t="s">
        <v>11812</v>
      </c>
      <c r="C1015" t="s">
        <v>11813</v>
      </c>
      <c r="D1015" t="s">
        <v>11814</v>
      </c>
      <c r="E1015" t="s">
        <v>11815</v>
      </c>
      <c r="F1015" t="s">
        <v>11816</v>
      </c>
      <c r="G1015" t="s">
        <v>92</v>
      </c>
      <c r="H1015" t="s">
        <v>93</v>
      </c>
      <c r="I1015" t="s">
        <v>10428</v>
      </c>
      <c r="J1015"/>
      <c r="K1015" t="n">
        <v>0.000004</v>
      </c>
      <c r="L1015" t="n">
        <v>0.4392</v>
      </c>
      <c r="M1015" t="n">
        <v>0.4846</v>
      </c>
      <c r="N1015" t="s">
        <v>281</v>
      </c>
      <c r="O1015"/>
      <c r="P1015"/>
      <c r="Q1015"/>
      <c r="R1015"/>
      <c r="S1015"/>
      <c r="T1015" t="n">
        <v>0.04</v>
      </c>
      <c r="U1015" t="s">
        <v>1468</v>
      </c>
      <c r="V1015" t="s">
        <v>1779</v>
      </c>
      <c r="W1015" t="n">
        <v>2.596</v>
      </c>
      <c r="X1015" t="n">
        <v>0.278194189072</v>
      </c>
      <c r="Y1015" t="s">
        <v>11817</v>
      </c>
      <c r="Z1015"/>
      <c r="AA1015"/>
      <c r="AB1015" t="s">
        <v>979</v>
      </c>
      <c r="AC1015" t="s">
        <v>980</v>
      </c>
      <c r="AD1015"/>
      <c r="AE1015"/>
      <c r="AF1015"/>
      <c r="AG1015" t="s">
        <v>11818</v>
      </c>
      <c r="AH1015"/>
      <c r="AI1015" t="s">
        <v>102</v>
      </c>
      <c r="AJ1015" t="s">
        <v>419</v>
      </c>
      <c r="AK1015" t="s">
        <v>433</v>
      </c>
      <c r="AL1015" t="s">
        <v>249</v>
      </c>
      <c r="AM1015" t="n">
        <v>1</v>
      </c>
      <c r="AN1015"/>
      <c r="AO1015" t="n">
        <v>343</v>
      </c>
      <c r="AP1015" t="n">
        <v>289</v>
      </c>
      <c r="AQ1015" t="n">
        <v>310</v>
      </c>
      <c r="AR1015" t="n">
        <v>0</v>
      </c>
      <c r="AS1015" t="n">
        <v>27</v>
      </c>
      <c r="AT1015" t="n">
        <v>28</v>
      </c>
      <c r="AU1015" t="n">
        <v>99</v>
      </c>
      <c r="AV1015" t="n">
        <v>99</v>
      </c>
      <c r="AW1015" t="n">
        <v>99</v>
      </c>
      <c r="AX1015"/>
      <c r="AY1015" t="n">
        <v>107329</v>
      </c>
      <c r="AZ1015" t="n">
        <v>107329</v>
      </c>
      <c r="BA1015" t="s">
        <v>105</v>
      </c>
      <c r="BB1015" t="s">
        <v>11819</v>
      </c>
      <c r="BC1015"/>
      <c r="BD1015" t="s">
        <v>107</v>
      </c>
      <c r="BE1015" t="s">
        <v>11820</v>
      </c>
      <c r="BF1015" t="s">
        <v>11821</v>
      </c>
      <c r="BG1015" t="s">
        <v>5444</v>
      </c>
      <c r="BH1015" t="s">
        <v>5445</v>
      </c>
      <c r="BI1015" t="n">
        <v>0.0002</v>
      </c>
      <c r="BJ1015" t="n">
        <v>0</v>
      </c>
      <c r="BK1015" t="n">
        <v>0</v>
      </c>
      <c r="BL1015" t="n">
        <v>0.001</v>
      </c>
      <c r="BM1015" t="n">
        <v>0</v>
      </c>
      <c r="BN1015" t="n">
        <v>0</v>
      </c>
      <c r="BO1015" t="n">
        <v>0</v>
      </c>
      <c r="BP1015" t="n">
        <v>0</v>
      </c>
      <c r="BQ1015" t="n">
        <v>0</v>
      </c>
      <c r="BR1015" t="n">
        <v>0.00005437</v>
      </c>
      <c r="BS1015" t="n">
        <v>0</v>
      </c>
      <c r="BT1015" t="n">
        <v>0</v>
      </c>
      <c r="BU1015" t="n">
        <v>0</v>
      </c>
      <c r="BV1015" t="n">
        <v>0</v>
      </c>
      <c r="BW1015" t="n">
        <v>0.4758</v>
      </c>
      <c r="BX1015" t="n">
        <v>0.4846</v>
      </c>
      <c r="BY1015" t="n">
        <v>0.4272</v>
      </c>
      <c r="BZ1015" t="n">
        <v>0.4833</v>
      </c>
      <c r="CA1015" t="n">
        <v>0.199</v>
      </c>
      <c r="CB1015" t="n">
        <v>0.3923</v>
      </c>
      <c r="CC1015" t="n">
        <v>0.4752</v>
      </c>
      <c r="CD1015" t="n">
        <v>0.4385</v>
      </c>
      <c r="CE1015" t="n">
        <v>0.459</v>
      </c>
      <c r="CF1015" t="n">
        <v>0.4458</v>
      </c>
      <c r="CG1015" t="n">
        <v>543</v>
      </c>
      <c r="CH1015" t="str">
        <f>=SUBTOTAL(103,CG1015)</f>
      </c>
      <c r="CI1015" t="str">
        <f>=IF(CH1015=1,IFERROR(MAX($CI$1:CI1014)+(COUNTIFS($CG$1:CG1014,CG1015,$CH$1:CH1014,1)=0),1),"")</f>
      </c>
    </row>
    <row r="1016">
      <c r="A1016" t="s">
        <v>11811</v>
      </c>
      <c r="B1016" t="s">
        <v>11822</v>
      </c>
      <c r="C1016" t="s">
        <v>11823</v>
      </c>
      <c r="D1016" t="s">
        <v>11814</v>
      </c>
      <c r="E1016" t="s">
        <v>11824</v>
      </c>
      <c r="F1016" t="s">
        <v>11825</v>
      </c>
      <c r="G1016" t="s">
        <v>92</v>
      </c>
      <c r="H1016" t="s">
        <v>93</v>
      </c>
      <c r="I1016" t="s">
        <v>3748</v>
      </c>
      <c r="J1016"/>
      <c r="K1016" t="n">
        <v>0</v>
      </c>
      <c r="L1016" t="n">
        <v>0.44</v>
      </c>
      <c r="M1016" t="n">
        <v>0.4854</v>
      </c>
      <c r="N1016" t="s">
        <v>159</v>
      </c>
      <c r="O1016"/>
      <c r="P1016"/>
      <c r="Q1016"/>
      <c r="R1016"/>
      <c r="S1016"/>
      <c r="T1016" t="n">
        <v>0.013</v>
      </c>
      <c r="U1016" t="s">
        <v>378</v>
      </c>
      <c r="V1016" t="s">
        <v>3386</v>
      </c>
      <c r="W1016" t="n">
        <v>0.001</v>
      </c>
      <c r="X1016" t="n">
        <v>0.358181595802</v>
      </c>
      <c r="Y1016" t="s">
        <v>11826</v>
      </c>
      <c r="Z1016"/>
      <c r="AA1016"/>
      <c r="AB1016" t="s">
        <v>979</v>
      </c>
      <c r="AC1016" t="s">
        <v>980</v>
      </c>
      <c r="AD1016"/>
      <c r="AE1016"/>
      <c r="AF1016"/>
      <c r="AG1016" t="s">
        <v>11827</v>
      </c>
      <c r="AH1016"/>
      <c r="AI1016"/>
      <c r="AJ1016"/>
      <c r="AK1016"/>
      <c r="AL1016" t="s">
        <v>249</v>
      </c>
      <c r="AM1016"/>
      <c r="AN1016"/>
      <c r="AO1016"/>
      <c r="AP1016"/>
      <c r="AQ1016"/>
      <c r="AR1016"/>
      <c r="AS1016"/>
      <c r="AT1016"/>
      <c r="AU1016"/>
      <c r="AV1016"/>
      <c r="AW1016"/>
      <c r="AX1016"/>
      <c r="AY1016"/>
      <c r="AZ1016"/>
      <c r="BA1016" t="s">
        <v>105</v>
      </c>
      <c r="BB1016" t="s">
        <v>11819</v>
      </c>
      <c r="BC1016"/>
      <c r="BD1016" t="s">
        <v>107</v>
      </c>
      <c r="BE1016" t="s">
        <v>11820</v>
      </c>
      <c r="BF1016" t="s">
        <v>11821</v>
      </c>
      <c r="BG1016" t="s">
        <v>9814</v>
      </c>
      <c r="BH1016" t="s">
        <v>11828</v>
      </c>
      <c r="BI1016"/>
      <c r="BJ1016"/>
      <c r="BK1016"/>
      <c r="BL1016"/>
      <c r="BM1016"/>
      <c r="BN1016"/>
      <c r="BO1016" t="n">
        <v>0</v>
      </c>
      <c r="BP1016" t="n">
        <v>0</v>
      </c>
      <c r="BQ1016" t="n">
        <v>0</v>
      </c>
      <c r="BR1016" t="n">
        <v>0</v>
      </c>
      <c r="BS1016" t="n">
        <v>0</v>
      </c>
      <c r="BT1016" t="n">
        <v>0</v>
      </c>
      <c r="BU1016" t="n">
        <v>0</v>
      </c>
      <c r="BV1016" t="n">
        <v>0</v>
      </c>
      <c r="BW1016" t="n">
        <v>0.4766</v>
      </c>
      <c r="BX1016" t="n">
        <v>0.4825</v>
      </c>
      <c r="BY1016" t="n">
        <v>0.4263</v>
      </c>
      <c r="BZ1016" t="n">
        <v>0.4854</v>
      </c>
      <c r="CA1016" t="n">
        <v>0.2045</v>
      </c>
      <c r="CB1016" t="n">
        <v>0.3959</v>
      </c>
      <c r="CC1016" t="n">
        <v>0.4693</v>
      </c>
      <c r="CD1016" t="n">
        <v>0.4397</v>
      </c>
      <c r="CE1016" t="n">
        <v>0.4561</v>
      </c>
      <c r="CF1016" t="n">
        <v>0.4397</v>
      </c>
      <c r="CG1016" t="n">
        <v>543</v>
      </c>
      <c r="CH1016" t="str">
        <f>=SUBTOTAL(103,CG1016)</f>
      </c>
      <c r="CI1016" t="str">
        <f>=IF(CH1016=1,IFERROR(MAX($CI$1:CI1015)+(COUNTIFS($CG$1:CG1015,CG1016,$CH$1:CH1015,1)=0),1),"")</f>
      </c>
    </row>
    <row r="1017">
      <c r="A1017" t="s">
        <v>11811</v>
      </c>
      <c r="B1017" t="s">
        <v>11829</v>
      </c>
      <c r="C1017" t="s">
        <v>11830</v>
      </c>
      <c r="D1017" t="s">
        <v>11814</v>
      </c>
      <c r="E1017" t="s">
        <v>11831</v>
      </c>
      <c r="F1017" t="s">
        <v>11832</v>
      </c>
      <c r="G1017" t="s">
        <v>92</v>
      </c>
      <c r="H1017" t="s">
        <v>93</v>
      </c>
      <c r="I1017" t="s">
        <v>3748</v>
      </c>
      <c r="J1017"/>
      <c r="K1017" t="n">
        <v>0</v>
      </c>
      <c r="L1017" t="n">
        <v>0.4416</v>
      </c>
      <c r="M1017" t="n">
        <v>0.485</v>
      </c>
      <c r="N1017" t="s">
        <v>281</v>
      </c>
      <c r="O1017"/>
      <c r="P1017"/>
      <c r="Q1017"/>
      <c r="R1017"/>
      <c r="S1017"/>
      <c r="T1017" t="n">
        <v>0.042</v>
      </c>
      <c r="U1017" t="s">
        <v>1065</v>
      </c>
      <c r="V1017" t="s">
        <v>11833</v>
      </c>
      <c r="W1017" t="n">
        <v>0.415</v>
      </c>
      <c r="X1017" t="n">
        <v>0.404457449913</v>
      </c>
      <c r="Y1017" t="s">
        <v>11834</v>
      </c>
      <c r="Z1017"/>
      <c r="AA1017"/>
      <c r="AB1017" t="s">
        <v>979</v>
      </c>
      <c r="AC1017" t="s">
        <v>980</v>
      </c>
      <c r="AD1017"/>
      <c r="AE1017"/>
      <c r="AF1017"/>
      <c r="AG1017" t="s">
        <v>11835</v>
      </c>
      <c r="AH1017"/>
      <c r="AI1017"/>
      <c r="AJ1017"/>
      <c r="AK1017"/>
      <c r="AL1017" t="s">
        <v>228</v>
      </c>
      <c r="AM1017"/>
      <c r="AN1017"/>
      <c r="AO1017"/>
      <c r="AP1017"/>
      <c r="AQ1017"/>
      <c r="AR1017"/>
      <c r="AS1017"/>
      <c r="AT1017"/>
      <c r="AU1017"/>
      <c r="AV1017"/>
      <c r="AW1017"/>
      <c r="AX1017"/>
      <c r="AY1017"/>
      <c r="AZ1017"/>
      <c r="BA1017" t="s">
        <v>105</v>
      </c>
      <c r="BB1017" t="s">
        <v>11819</v>
      </c>
      <c r="BC1017"/>
      <c r="BD1017" t="s">
        <v>107</v>
      </c>
      <c r="BE1017" t="s">
        <v>11820</v>
      </c>
      <c r="BF1017" t="s">
        <v>11821</v>
      </c>
      <c r="BG1017" t="s">
        <v>513</v>
      </c>
      <c r="BH1017" t="s">
        <v>514</v>
      </c>
      <c r="BI1017"/>
      <c r="BJ1017"/>
      <c r="BK1017"/>
      <c r="BL1017"/>
      <c r="BM1017"/>
      <c r="BN1017"/>
      <c r="BO1017" t="n">
        <v>0</v>
      </c>
      <c r="BP1017" t="n">
        <v>0</v>
      </c>
      <c r="BQ1017" t="n">
        <v>0</v>
      </c>
      <c r="BR1017" t="n">
        <v>0</v>
      </c>
      <c r="BS1017" t="n">
        <v>0</v>
      </c>
      <c r="BT1017" t="n">
        <v>0</v>
      </c>
      <c r="BU1017" t="n">
        <v>0</v>
      </c>
      <c r="BV1017" t="n">
        <v>0</v>
      </c>
      <c r="BW1017" t="n">
        <v>0.477</v>
      </c>
      <c r="BX1017" t="n">
        <v>0.485</v>
      </c>
      <c r="BY1017" t="n">
        <v>0.43</v>
      </c>
      <c r="BZ1017" t="n">
        <v>0.4848</v>
      </c>
      <c r="CA1017" t="n">
        <v>0.2069</v>
      </c>
      <c r="CB1017" t="n">
        <v>0.4006</v>
      </c>
      <c r="CC1017" t="n">
        <v>0.4708</v>
      </c>
      <c r="CD1017" t="n">
        <v>0.4411</v>
      </c>
      <c r="CE1017" t="n">
        <v>0.4568</v>
      </c>
      <c r="CF1017" t="n">
        <v>0.4378</v>
      </c>
      <c r="CG1017" t="n">
        <v>543</v>
      </c>
      <c r="CH1017" t="str">
        <f>=SUBTOTAL(103,CG1017)</f>
      </c>
      <c r="CI1017" t="str">
        <f>=IF(CH1017=1,IFERROR(MAX($CI$1:CI1016)+(COUNTIFS($CG$1:CG1016,CG1017,$CH$1:CH1016,1)=0),1),"")</f>
      </c>
    </row>
    <row r="1018">
      <c r="A1018" t="s">
        <v>11811</v>
      </c>
      <c r="B1018" t="s">
        <v>11836</v>
      </c>
      <c r="C1018" t="s">
        <v>11837</v>
      </c>
      <c r="D1018" t="s">
        <v>11814</v>
      </c>
      <c r="E1018" t="s">
        <v>11838</v>
      </c>
      <c r="F1018" t="s">
        <v>11839</v>
      </c>
      <c r="G1018" t="s">
        <v>92</v>
      </c>
      <c r="H1018" t="s">
        <v>93</v>
      </c>
      <c r="I1018" t="s">
        <v>3748</v>
      </c>
      <c r="J1018"/>
      <c r="K1018" t="n">
        <v>0.00003182</v>
      </c>
      <c r="L1018" t="n">
        <v>0.4572</v>
      </c>
      <c r="M1018" t="n">
        <v>0.4925</v>
      </c>
      <c r="N1018" t="s">
        <v>159</v>
      </c>
      <c r="O1018"/>
      <c r="P1018"/>
      <c r="Q1018"/>
      <c r="R1018"/>
      <c r="S1018"/>
      <c r="T1018" t="n">
        <v>0.033</v>
      </c>
      <c r="U1018" t="s">
        <v>11840</v>
      </c>
      <c r="V1018" t="s">
        <v>552</v>
      </c>
      <c r="W1018" t="n">
        <v>0.027</v>
      </c>
      <c r="X1018" t="n">
        <v>0.278470814228</v>
      </c>
      <c r="Y1018" t="s">
        <v>11841</v>
      </c>
      <c r="Z1018"/>
      <c r="AA1018"/>
      <c r="AB1018" t="s">
        <v>979</v>
      </c>
      <c r="AC1018" t="s">
        <v>980</v>
      </c>
      <c r="AD1018"/>
      <c r="AE1018"/>
      <c r="AF1018"/>
      <c r="AG1018" t="s">
        <v>11842</v>
      </c>
      <c r="AH1018"/>
      <c r="AI1018"/>
      <c r="AJ1018"/>
      <c r="AK1018"/>
      <c r="AL1018" t="s">
        <v>249</v>
      </c>
      <c r="AM1018"/>
      <c r="AN1018"/>
      <c r="AO1018"/>
      <c r="AP1018"/>
      <c r="AQ1018"/>
      <c r="AR1018"/>
      <c r="AS1018"/>
      <c r="AT1018"/>
      <c r="AU1018"/>
      <c r="AV1018"/>
      <c r="AW1018"/>
      <c r="AX1018"/>
      <c r="AY1018"/>
      <c r="AZ1018"/>
      <c r="BA1018" t="s">
        <v>105</v>
      </c>
      <c r="BB1018" t="s">
        <v>11819</v>
      </c>
      <c r="BC1018"/>
      <c r="BD1018" t="s">
        <v>107</v>
      </c>
      <c r="BE1018" t="s">
        <v>11820</v>
      </c>
      <c r="BF1018" t="s">
        <v>11821</v>
      </c>
      <c r="BG1018" t="s">
        <v>253</v>
      </c>
      <c r="BH1018" t="s">
        <v>1737</v>
      </c>
      <c r="BI1018"/>
      <c r="BJ1018"/>
      <c r="BK1018"/>
      <c r="BL1018"/>
      <c r="BM1018"/>
      <c r="BN1018"/>
      <c r="BO1018" t="n">
        <v>0.000123</v>
      </c>
      <c r="BP1018" t="n">
        <v>0.0000868</v>
      </c>
      <c r="BQ1018" t="n">
        <v>0</v>
      </c>
      <c r="BR1018" t="n">
        <v>0</v>
      </c>
      <c r="BS1018" t="n">
        <v>0</v>
      </c>
      <c r="BT1018" t="n">
        <v>0.00002638</v>
      </c>
      <c r="BU1018" t="n">
        <v>0</v>
      </c>
      <c r="BV1018" t="n">
        <v>0</v>
      </c>
      <c r="BW1018" t="n">
        <v>0.484</v>
      </c>
      <c r="BX1018" t="n">
        <v>0.4896</v>
      </c>
      <c r="BY1018" t="n">
        <v>0.4491</v>
      </c>
      <c r="BZ1018" t="n">
        <v>0.4925</v>
      </c>
      <c r="CA1018" t="n">
        <v>0.2193</v>
      </c>
      <c r="CB1018" t="n">
        <v>0.427</v>
      </c>
      <c r="CC1018" t="n">
        <v>0.4841</v>
      </c>
      <c r="CD1018" t="n">
        <v>0.4618</v>
      </c>
      <c r="CE1018" t="n">
        <v>0.4696</v>
      </c>
      <c r="CF1018" t="n">
        <v>0.4419</v>
      </c>
      <c r="CG1018" t="n">
        <v>543</v>
      </c>
      <c r="CH1018" t="str">
        <f>=SUBTOTAL(103,CG1018)</f>
      </c>
      <c r="CI1018" t="str">
        <f>=IF(CH1018=1,IFERROR(MAX($CI$1:CI1017)+(COUNTIFS($CG$1:CG1017,CG1018,$CH$1:CH1017,1)=0),1),"")</f>
      </c>
    </row>
    <row r="1019">
      <c r="A1019" t="s">
        <v>11843</v>
      </c>
      <c r="B1019" t="s">
        <v>11844</v>
      </c>
      <c r="C1019" t="s">
        <v>11845</v>
      </c>
      <c r="D1019" t="s">
        <v>11846</v>
      </c>
      <c r="E1019" t="s">
        <v>11847</v>
      </c>
      <c r="F1019" t="s">
        <v>11848</v>
      </c>
      <c r="G1019" t="s">
        <v>92</v>
      </c>
      <c r="H1019" t="s">
        <v>93</v>
      </c>
      <c r="I1019" t="s">
        <v>7047</v>
      </c>
      <c r="J1019"/>
      <c r="K1019" t="n">
        <v>0.0004377</v>
      </c>
      <c r="L1019" t="n">
        <v>0.00216</v>
      </c>
      <c r="M1019" t="n">
        <v>0.004197</v>
      </c>
      <c r="N1019" t="s">
        <v>207</v>
      </c>
      <c r="O1019"/>
      <c r="P1019"/>
      <c r="Q1019"/>
      <c r="R1019"/>
      <c r="S1019"/>
      <c r="T1019" t="n">
        <v>0.03</v>
      </c>
      <c r="U1019" t="s">
        <v>378</v>
      </c>
      <c r="V1019" t="s">
        <v>379</v>
      </c>
      <c r="W1019" t="n">
        <v>6.019</v>
      </c>
      <c r="X1019" t="n">
        <v>0.260088473558</v>
      </c>
      <c r="Y1019" t="s">
        <v>11849</v>
      </c>
      <c r="Z1019"/>
      <c r="AA1019"/>
      <c r="AB1019" t="s">
        <v>211</v>
      </c>
      <c r="AC1019" t="s">
        <v>212</v>
      </c>
      <c r="AD1019"/>
      <c r="AE1019"/>
      <c r="AF1019"/>
      <c r="AG1019" t="s">
        <v>11850</v>
      </c>
      <c r="AH1019"/>
      <c r="AI1019"/>
      <c r="AJ1019"/>
      <c r="AK1019"/>
      <c r="AL1019" t="s">
        <v>125</v>
      </c>
      <c r="AM1019"/>
      <c r="AN1019"/>
      <c r="AO1019"/>
      <c r="AP1019"/>
      <c r="AQ1019"/>
      <c r="AR1019"/>
      <c r="AS1019"/>
      <c r="AT1019"/>
      <c r="AU1019"/>
      <c r="AV1019"/>
      <c r="AW1019"/>
      <c r="AX1019"/>
      <c r="AY1019"/>
      <c r="AZ1019"/>
      <c r="BA1019" t="s">
        <v>105</v>
      </c>
      <c r="BB1019" t="s">
        <v>11851</v>
      </c>
      <c r="BC1019"/>
      <c r="BD1019" t="s">
        <v>107</v>
      </c>
      <c r="BE1019" t="s">
        <v>11852</v>
      </c>
      <c r="BF1019" t="s">
        <v>11853</v>
      </c>
      <c r="BG1019" t="s">
        <v>3175</v>
      </c>
      <c r="BH1019" t="s">
        <v>7857</v>
      </c>
      <c r="BI1019" t="n">
        <v>0.0002</v>
      </c>
      <c r="BJ1019" t="n">
        <v>0.0008</v>
      </c>
      <c r="BK1019" t="n">
        <v>0</v>
      </c>
      <c r="BL1019" t="n">
        <v>0</v>
      </c>
      <c r="BM1019" t="n">
        <v>0</v>
      </c>
      <c r="BN1019" t="n">
        <v>0</v>
      </c>
      <c r="BO1019" t="n">
        <v>0.000123</v>
      </c>
      <c r="BP1019" t="n">
        <v>0.00301</v>
      </c>
      <c r="BQ1019" t="n">
        <v>0</v>
      </c>
      <c r="BR1019" t="n">
        <v>0</v>
      </c>
      <c r="BS1019" t="n">
        <v>0</v>
      </c>
      <c r="BT1019" t="n">
        <v>0</v>
      </c>
      <c r="BU1019" t="n">
        <v>0.0004892</v>
      </c>
      <c r="BV1019" t="n">
        <v>0.00003267</v>
      </c>
      <c r="BW1019" t="n">
        <v>0.003192</v>
      </c>
      <c r="BX1019" t="n">
        <v>0.002899</v>
      </c>
      <c r="BY1019" t="n">
        <v>0.0029</v>
      </c>
      <c r="BZ1019" t="n">
        <v>0.0007353</v>
      </c>
      <c r="CA1019" t="n">
        <v>0.001323</v>
      </c>
      <c r="CB1019" t="n">
        <v>0.002934</v>
      </c>
      <c r="CC1019" t="n">
        <v>0.004</v>
      </c>
      <c r="CD1019" t="n">
        <v>0.001272</v>
      </c>
      <c r="CE1019" t="n">
        <v>0.002491</v>
      </c>
      <c r="CF1019" t="n">
        <v>0.004197</v>
      </c>
      <c r="CG1019" t="n">
        <v>544</v>
      </c>
      <c r="CH1019" t="str">
        <f>=SUBTOTAL(103,CG1019)</f>
      </c>
      <c r="CI1019" t="str">
        <f>=IF(CH1019=1,IFERROR(MAX($CI$1:CI1018)+(COUNTIFS($CG$1:CG1018,CG1019,$CH$1:CH1018,1)=0),1),"")</f>
      </c>
    </row>
    <row r="1020">
      <c r="A1020" t="s">
        <v>11843</v>
      </c>
      <c r="B1020" t="s">
        <v>11854</v>
      </c>
      <c r="C1020" t="s">
        <v>11855</v>
      </c>
      <c r="D1020" t="s">
        <v>11846</v>
      </c>
      <c r="E1020" t="s">
        <v>11856</v>
      </c>
      <c r="F1020" t="s">
        <v>11857</v>
      </c>
      <c r="G1020" t="s">
        <v>92</v>
      </c>
      <c r="H1020" t="s">
        <v>93</v>
      </c>
      <c r="I1020" t="s">
        <v>7047</v>
      </c>
      <c r="J1020"/>
      <c r="K1020" t="n">
        <v>0.0001233</v>
      </c>
      <c r="L1020" t="n">
        <v>0.003512</v>
      </c>
      <c r="M1020" t="n">
        <v>0.007835</v>
      </c>
      <c r="N1020" t="s">
        <v>207</v>
      </c>
      <c r="O1020" t="n">
        <v>2387930</v>
      </c>
      <c r="P1020" t="s">
        <v>1007</v>
      </c>
      <c r="Q1020"/>
      <c r="R1020"/>
      <c r="S1020"/>
      <c r="T1020" t="n">
        <v>0.039</v>
      </c>
      <c r="U1020" t="s">
        <v>1087</v>
      </c>
      <c r="V1020" t="s">
        <v>11858</v>
      </c>
      <c r="W1020" t="n">
        <v>17.37</v>
      </c>
      <c r="X1020" t="n">
        <v>0.313804447651</v>
      </c>
      <c r="Y1020" t="s">
        <v>11859</v>
      </c>
      <c r="Z1020"/>
      <c r="AA1020"/>
      <c r="AB1020" t="s">
        <v>211</v>
      </c>
      <c r="AC1020" t="s">
        <v>212</v>
      </c>
      <c r="AD1020"/>
      <c r="AE1020"/>
      <c r="AF1020" t="s">
        <v>11860</v>
      </c>
      <c r="AG1020" t="s">
        <v>11861</v>
      </c>
      <c r="AH1020"/>
      <c r="AI1020"/>
      <c r="AJ1020"/>
      <c r="AK1020"/>
      <c r="AL1020" t="s">
        <v>104</v>
      </c>
      <c r="AM1020"/>
      <c r="AN1020"/>
      <c r="AO1020"/>
      <c r="AP1020"/>
      <c r="AQ1020"/>
      <c r="AR1020"/>
      <c r="AS1020"/>
      <c r="AT1020"/>
      <c r="AU1020"/>
      <c r="AV1020"/>
      <c r="AW1020"/>
      <c r="AX1020"/>
      <c r="AY1020"/>
      <c r="AZ1020"/>
      <c r="BA1020" t="s">
        <v>105</v>
      </c>
      <c r="BB1020" t="s">
        <v>11851</v>
      </c>
      <c r="BC1020"/>
      <c r="BD1020" t="s">
        <v>107</v>
      </c>
      <c r="BE1020" t="s">
        <v>11852</v>
      </c>
      <c r="BF1020" t="s">
        <v>11853</v>
      </c>
      <c r="BG1020" t="s">
        <v>898</v>
      </c>
      <c r="BH1020" t="s">
        <v>11862</v>
      </c>
      <c r="BI1020" t="n">
        <v>0.0002</v>
      </c>
      <c r="BJ1020" t="n">
        <v>0.0008</v>
      </c>
      <c r="BK1020" t="n">
        <v>0</v>
      </c>
      <c r="BL1020" t="n">
        <v>0</v>
      </c>
      <c r="BM1020" t="n">
        <v>0</v>
      </c>
      <c r="BN1020" t="n">
        <v>0</v>
      </c>
      <c r="BO1020" t="n">
        <v>0.0007386</v>
      </c>
      <c r="BP1020" t="n">
        <v>0.00008679</v>
      </c>
      <c r="BQ1020" t="n">
        <v>0</v>
      </c>
      <c r="BR1020" t="n">
        <v>0</v>
      </c>
      <c r="BS1020" t="n">
        <v>0</v>
      </c>
      <c r="BT1020" t="n">
        <v>0.0001143</v>
      </c>
      <c r="BU1020" t="n">
        <v>0</v>
      </c>
      <c r="BV1020" t="n">
        <v>0.00009799</v>
      </c>
      <c r="BW1020" t="n">
        <v>0.004957</v>
      </c>
      <c r="BX1020" t="n">
        <v>0.004335</v>
      </c>
      <c r="BY1020" t="n">
        <v>0.003837</v>
      </c>
      <c r="BZ1020" t="n">
        <v>0.001542</v>
      </c>
      <c r="CA1020" t="n">
        <v>0.002679</v>
      </c>
      <c r="CB1020" t="n">
        <v>0.004875</v>
      </c>
      <c r="CC1020" t="n">
        <v>0.004098</v>
      </c>
      <c r="CD1020" t="n">
        <v>0.002203</v>
      </c>
      <c r="CE1020" t="n">
        <v>0.006345</v>
      </c>
      <c r="CF1020" t="n">
        <v>0.007835</v>
      </c>
      <c r="CG1020" t="n">
        <v>544</v>
      </c>
      <c r="CH1020" t="str">
        <f>=SUBTOTAL(103,CG1020)</f>
      </c>
      <c r="CI1020" t="str">
        <f>=IF(CH1020=1,IFERROR(MAX($CI$1:CI1019)+(COUNTIFS($CG$1:CG1019,CG1020,$CH$1:CH1019,1)=0),1),"")</f>
      </c>
    </row>
    <row r="1021">
      <c r="A1021" t="s">
        <v>11843</v>
      </c>
      <c r="B1021" t="s">
        <v>11863</v>
      </c>
      <c r="C1021" t="s">
        <v>11864</v>
      </c>
      <c r="D1021" t="s">
        <v>11846</v>
      </c>
      <c r="E1021" t="s">
        <v>11865</v>
      </c>
      <c r="F1021" t="s">
        <v>11866</v>
      </c>
      <c r="G1021" t="s">
        <v>92</v>
      </c>
      <c r="H1021" t="s">
        <v>93</v>
      </c>
      <c r="I1021" t="s">
        <v>7047</v>
      </c>
      <c r="J1021"/>
      <c r="K1021" t="n">
        <v>0.001135</v>
      </c>
      <c r="L1021" t="n">
        <v>0.00742</v>
      </c>
      <c r="M1021" t="n">
        <v>0.01792</v>
      </c>
      <c r="N1021" t="s">
        <v>207</v>
      </c>
      <c r="O1021"/>
      <c r="P1021"/>
      <c r="Q1021"/>
      <c r="R1021"/>
      <c r="S1021"/>
      <c r="T1021" t="n">
        <v>0.065</v>
      </c>
      <c r="U1021" t="s">
        <v>11867</v>
      </c>
      <c r="V1021" t="s">
        <v>379</v>
      </c>
      <c r="W1021" t="n">
        <v>0.142</v>
      </c>
      <c r="X1021" t="n">
        <v>0.178308963776</v>
      </c>
      <c r="Y1021" t="s">
        <v>11868</v>
      </c>
      <c r="Z1021"/>
      <c r="AA1021"/>
      <c r="AB1021" t="s">
        <v>211</v>
      </c>
      <c r="AC1021" t="s">
        <v>212</v>
      </c>
      <c r="AD1021"/>
      <c r="AE1021"/>
      <c r="AF1021" t="s">
        <v>11869</v>
      </c>
      <c r="AG1021" t="s">
        <v>11870</v>
      </c>
      <c r="AH1021"/>
      <c r="AI1021"/>
      <c r="AJ1021"/>
      <c r="AK1021"/>
      <c r="AL1021" t="s">
        <v>228</v>
      </c>
      <c r="AM1021"/>
      <c r="AN1021"/>
      <c r="AO1021"/>
      <c r="AP1021"/>
      <c r="AQ1021"/>
      <c r="AR1021"/>
      <c r="AS1021"/>
      <c r="AT1021"/>
      <c r="AU1021"/>
      <c r="AV1021"/>
      <c r="AW1021"/>
      <c r="AX1021"/>
      <c r="AY1021"/>
      <c r="AZ1021"/>
      <c r="BA1021" t="s">
        <v>105</v>
      </c>
      <c r="BB1021" t="s">
        <v>11851</v>
      </c>
      <c r="BC1021"/>
      <c r="BD1021" t="s">
        <v>107</v>
      </c>
      <c r="BE1021" t="s">
        <v>11852</v>
      </c>
      <c r="BF1021" t="s">
        <v>11853</v>
      </c>
      <c r="BG1021" t="s">
        <v>7230</v>
      </c>
      <c r="BH1021" t="s">
        <v>11871</v>
      </c>
      <c r="BI1021" t="n">
        <v>0.0026</v>
      </c>
      <c r="BJ1021" t="n">
        <v>0.0038</v>
      </c>
      <c r="BK1021" t="n">
        <v>0.0014</v>
      </c>
      <c r="BL1021" t="n">
        <v>0.001</v>
      </c>
      <c r="BM1021" t="n">
        <v>0</v>
      </c>
      <c r="BN1021" t="n">
        <v>0.0061</v>
      </c>
      <c r="BO1021" t="n">
        <v>0.001115</v>
      </c>
      <c r="BP1021" t="n">
        <v>0.001535</v>
      </c>
      <c r="BQ1021" t="n">
        <v>0.0004964</v>
      </c>
      <c r="BR1021" t="n">
        <v>0.00005438</v>
      </c>
      <c r="BS1021" t="n">
        <v>0.0000462</v>
      </c>
      <c r="BT1021" t="n">
        <v>0.0004842</v>
      </c>
      <c r="BU1021" t="n">
        <v>0.001957</v>
      </c>
      <c r="BV1021" t="n">
        <v>0.004577</v>
      </c>
      <c r="BW1021" t="n">
        <v>0.01014</v>
      </c>
      <c r="BX1021" t="n">
        <v>0.006211</v>
      </c>
      <c r="BY1021" t="n">
        <v>0.007085</v>
      </c>
      <c r="BZ1021" t="n">
        <v>0.004534</v>
      </c>
      <c r="CA1021" t="n">
        <v>0.004009</v>
      </c>
      <c r="CB1021" t="n">
        <v>0.00676</v>
      </c>
      <c r="CC1021" t="n">
        <v>0.00463</v>
      </c>
      <c r="CD1021" t="n">
        <v>0.005736</v>
      </c>
      <c r="CE1021" t="n">
        <v>0.0109</v>
      </c>
      <c r="CF1021" t="n">
        <v>0.01792</v>
      </c>
      <c r="CG1021" t="n">
        <v>544</v>
      </c>
      <c r="CH1021" t="str">
        <f>=SUBTOTAL(103,CG1021)</f>
      </c>
      <c r="CI1021" t="str">
        <f>=IF(CH1021=1,IFERROR(MAX($CI$1:CI1020)+(COUNTIFS($CG$1:CG1020,CG1021,$CH$1:CH1020,1)=0),1),"")</f>
      </c>
    </row>
    <row r="1022">
      <c r="A1022" t="s">
        <v>11872</v>
      </c>
      <c r="B1022" t="s">
        <v>11873</v>
      </c>
      <c r="C1022" t="s">
        <v>11874</v>
      </c>
      <c r="D1022" t="s">
        <v>11875</v>
      </c>
      <c r="E1022" t="s">
        <v>11876</v>
      </c>
      <c r="F1022" t="s">
        <v>11877</v>
      </c>
      <c r="G1022" t="s">
        <v>92</v>
      </c>
      <c r="H1022" t="s">
        <v>93</v>
      </c>
      <c r="I1022" t="s">
        <v>1150</v>
      </c>
      <c r="J1022"/>
      <c r="K1022" t="n">
        <v>0.007769</v>
      </c>
      <c r="L1022" t="n">
        <v>0.5146</v>
      </c>
      <c r="M1022" t="n">
        <v>0.5341</v>
      </c>
      <c r="N1022" t="s">
        <v>343</v>
      </c>
      <c r="O1022"/>
      <c r="P1022"/>
      <c r="Q1022"/>
      <c r="R1022"/>
      <c r="S1022"/>
      <c r="T1022" t="n">
        <v>0.015</v>
      </c>
      <c r="U1022" t="s">
        <v>4023</v>
      </c>
      <c r="V1022" t="s">
        <v>379</v>
      </c>
      <c r="W1022" t="n">
        <v>0.098</v>
      </c>
      <c r="X1022" t="n">
        <v>0.280937880278</v>
      </c>
      <c r="Y1022" t="s">
        <v>11878</v>
      </c>
      <c r="Z1022"/>
      <c r="AA1022"/>
      <c r="AB1022" t="s">
        <v>265</v>
      </c>
      <c r="AC1022" t="s">
        <v>11879</v>
      </c>
      <c r="AD1022"/>
      <c r="AE1022"/>
      <c r="AF1022" t="s">
        <v>11880</v>
      </c>
      <c r="AG1022" t="s">
        <v>11881</v>
      </c>
      <c r="AH1022"/>
      <c r="AI1022"/>
      <c r="AJ1022"/>
      <c r="AK1022"/>
      <c r="AL1022" t="s">
        <v>249</v>
      </c>
      <c r="AM1022"/>
      <c r="AN1022"/>
      <c r="AO1022"/>
      <c r="AP1022"/>
      <c r="AQ1022"/>
      <c r="AR1022"/>
      <c r="AS1022"/>
      <c r="AT1022"/>
      <c r="AU1022"/>
      <c r="AV1022"/>
      <c r="AW1022"/>
      <c r="AX1022"/>
      <c r="AY1022"/>
      <c r="AZ1022"/>
      <c r="BA1022" t="s">
        <v>105</v>
      </c>
      <c r="BB1022" t="s">
        <v>11882</v>
      </c>
      <c r="BC1022"/>
      <c r="BD1022" t="s">
        <v>107</v>
      </c>
      <c r="BE1022" t="s">
        <v>11883</v>
      </c>
      <c r="BF1022" t="s">
        <v>11884</v>
      </c>
      <c r="BG1022" t="s">
        <v>898</v>
      </c>
      <c r="BH1022" t="s">
        <v>899</v>
      </c>
      <c r="BI1022"/>
      <c r="BJ1022"/>
      <c r="BK1022"/>
      <c r="BL1022"/>
      <c r="BM1022"/>
      <c r="BN1022"/>
      <c r="BO1022" t="n">
        <v>0.0401</v>
      </c>
      <c r="BP1022" t="n">
        <v>0.008021</v>
      </c>
      <c r="BQ1022" t="n">
        <v>0.005509</v>
      </c>
      <c r="BR1022" t="n">
        <v>0.000654</v>
      </c>
      <c r="BS1022" t="n">
        <v>0.0002338</v>
      </c>
      <c r="BT1022" t="n">
        <v>0.007596</v>
      </c>
      <c r="BU1022" t="n">
        <v>0.01143</v>
      </c>
      <c r="BV1022" t="n">
        <v>0.002606</v>
      </c>
      <c r="BW1022" t="n">
        <v>0.5341</v>
      </c>
      <c r="BX1022" t="n">
        <v>0.5089</v>
      </c>
      <c r="BY1022" t="n">
        <v>0.5107</v>
      </c>
      <c r="BZ1022" t="n">
        <v>0.5092</v>
      </c>
      <c r="CA1022" t="n">
        <v>0.4992</v>
      </c>
      <c r="CB1022" t="n">
        <v>0.5037</v>
      </c>
      <c r="CC1022" t="n">
        <v>0.5097</v>
      </c>
      <c r="CD1022" t="n">
        <v>0.5086</v>
      </c>
      <c r="CE1022" t="n">
        <v>0.5119</v>
      </c>
      <c r="CF1022" t="n">
        <v>0.4989</v>
      </c>
      <c r="CG1022" t="n">
        <v>545</v>
      </c>
      <c r="CH1022" t="str">
        <f>=SUBTOTAL(103,CG1022)</f>
      </c>
      <c r="CI1022" t="str">
        <f>=IF(CH1022=1,IFERROR(MAX($CI$1:CI1021)+(COUNTIFS($CG$1:CG1021,CG1022,$CH$1:CH1021,1)=0),1),"")</f>
      </c>
    </row>
    <row r="1023">
      <c r="A1023" t="s">
        <v>11885</v>
      </c>
      <c r="B1023" t="s">
        <v>11886</v>
      </c>
      <c r="C1023" t="s">
        <v>11887</v>
      </c>
      <c r="D1023" t="s">
        <v>11888</v>
      </c>
      <c r="E1023" t="s">
        <v>11889</v>
      </c>
      <c r="F1023" t="s">
        <v>11890</v>
      </c>
      <c r="G1023" t="s">
        <v>92</v>
      </c>
      <c r="H1023" t="s">
        <v>93</v>
      </c>
      <c r="I1023" t="s">
        <v>1754</v>
      </c>
      <c r="J1023"/>
      <c r="K1023" t="n">
        <v>0.00006373</v>
      </c>
      <c r="L1023" t="n">
        <v>0.4607</v>
      </c>
      <c r="M1023" t="n">
        <v>0.4969</v>
      </c>
      <c r="N1023" t="s">
        <v>159</v>
      </c>
      <c r="O1023"/>
      <c r="P1023"/>
      <c r="Q1023"/>
      <c r="R1023"/>
      <c r="S1023"/>
      <c r="T1023" t="n">
        <v>0.042</v>
      </c>
      <c r="U1023" t="s">
        <v>1040</v>
      </c>
      <c r="V1023" t="s">
        <v>379</v>
      </c>
      <c r="W1023" t="n">
        <v>1.011</v>
      </c>
      <c r="X1023"/>
      <c r="Y1023" t="s">
        <v>11891</v>
      </c>
      <c r="Z1023"/>
      <c r="AA1023"/>
      <c r="AB1023" t="s">
        <v>1610</v>
      </c>
      <c r="AC1023" t="s">
        <v>11892</v>
      </c>
      <c r="AD1023"/>
      <c r="AE1023"/>
      <c r="AF1023"/>
      <c r="AG1023" t="s">
        <v>11893</v>
      </c>
      <c r="AH1023"/>
      <c r="AI1023"/>
      <c r="AJ1023"/>
      <c r="AK1023"/>
      <c r="AL1023" t="s">
        <v>249</v>
      </c>
      <c r="AM1023"/>
      <c r="AN1023"/>
      <c r="AO1023"/>
      <c r="AP1023"/>
      <c r="AQ1023"/>
      <c r="AR1023"/>
      <c r="AS1023"/>
      <c r="AT1023"/>
      <c r="AU1023"/>
      <c r="AV1023"/>
      <c r="AW1023"/>
      <c r="AX1023"/>
      <c r="AY1023"/>
      <c r="AZ1023"/>
      <c r="BA1023" t="s">
        <v>105</v>
      </c>
      <c r="BB1023" t="s">
        <v>11894</v>
      </c>
      <c r="BC1023"/>
      <c r="BD1023" t="s">
        <v>107</v>
      </c>
      <c r="BE1023" t="s">
        <v>11895</v>
      </c>
      <c r="BF1023" t="s">
        <v>11896</v>
      </c>
      <c r="BG1023" t="s">
        <v>848</v>
      </c>
      <c r="BH1023" t="s">
        <v>1472</v>
      </c>
      <c r="BI1023"/>
      <c r="BJ1023"/>
      <c r="BK1023"/>
      <c r="BL1023"/>
      <c r="BM1023"/>
      <c r="BN1023"/>
      <c r="BO1023" t="n">
        <v>0</v>
      </c>
      <c r="BP1023" t="n">
        <v>0.00008686</v>
      </c>
      <c r="BQ1023" t="n">
        <v>0</v>
      </c>
      <c r="BR1023" t="n">
        <v>0</v>
      </c>
      <c r="BS1023" t="n">
        <v>0</v>
      </c>
      <c r="BT1023" t="n">
        <v>0.0000969</v>
      </c>
      <c r="BU1023" t="n">
        <v>0</v>
      </c>
      <c r="BV1023" t="n">
        <v>0.00006533</v>
      </c>
      <c r="BW1023" t="n">
        <v>0.4596</v>
      </c>
      <c r="BX1023" t="n">
        <v>0.4939</v>
      </c>
      <c r="BY1023" t="n">
        <v>0.4561</v>
      </c>
      <c r="BZ1023" t="n">
        <v>0.4969</v>
      </c>
      <c r="CA1023" t="n">
        <v>0.2897</v>
      </c>
      <c r="CB1023" t="n">
        <v>0.4433</v>
      </c>
      <c r="CC1023" t="n">
        <v>0.4826</v>
      </c>
      <c r="CD1023" t="n">
        <v>0.4726</v>
      </c>
      <c r="CE1023" t="n">
        <v>0.4723</v>
      </c>
      <c r="CF1023" t="n">
        <v>0.4787</v>
      </c>
      <c r="CG1023" t="n">
        <v>546</v>
      </c>
      <c r="CH1023" t="str">
        <f>=SUBTOTAL(103,CG1023)</f>
      </c>
      <c r="CI1023" t="str">
        <f>=IF(CH1023=1,IFERROR(MAX($CI$1:CI1022)+(COUNTIFS($CG$1:CG1022,CG1023,$CH$1:CH1022,1)=0),1),"")</f>
      </c>
    </row>
    <row r="1024">
      <c r="A1024" t="s">
        <v>11885</v>
      </c>
      <c r="B1024" t="s">
        <v>11897</v>
      </c>
      <c r="C1024" t="s">
        <v>11898</v>
      </c>
      <c r="D1024" t="s">
        <v>11888</v>
      </c>
      <c r="E1024" t="s">
        <v>11899</v>
      </c>
      <c r="F1024" t="s">
        <v>11900</v>
      </c>
      <c r="G1024" t="s">
        <v>92</v>
      </c>
      <c r="H1024" t="s">
        <v>93</v>
      </c>
      <c r="I1024" t="s">
        <v>2924</v>
      </c>
      <c r="J1024"/>
      <c r="K1024" t="n">
        <v>0.000003976</v>
      </c>
      <c r="L1024" t="n">
        <v>0.4636</v>
      </c>
      <c r="M1024" t="n">
        <v>0.4944</v>
      </c>
      <c r="N1024" t="s">
        <v>159</v>
      </c>
      <c r="O1024"/>
      <c r="P1024"/>
      <c r="Q1024"/>
      <c r="R1024"/>
      <c r="S1024"/>
      <c r="T1024" t="n">
        <v>0.136</v>
      </c>
      <c r="U1024" t="s">
        <v>780</v>
      </c>
      <c r="V1024" t="s">
        <v>11901</v>
      </c>
      <c r="W1024" t="n">
        <v>18.02</v>
      </c>
      <c r="X1024"/>
      <c r="Y1024" t="s">
        <v>11902</v>
      </c>
      <c r="Z1024"/>
      <c r="AA1024"/>
      <c r="AB1024" t="s">
        <v>1610</v>
      </c>
      <c r="AC1024" t="s">
        <v>11903</v>
      </c>
      <c r="AD1024"/>
      <c r="AE1024"/>
      <c r="AF1024"/>
      <c r="AG1024" t="s">
        <v>11904</v>
      </c>
      <c r="AH1024"/>
      <c r="AI1024"/>
      <c r="AJ1024"/>
      <c r="AK1024"/>
      <c r="AL1024" t="s">
        <v>228</v>
      </c>
      <c r="AM1024"/>
      <c r="AN1024"/>
      <c r="AO1024"/>
      <c r="AP1024"/>
      <c r="AQ1024"/>
      <c r="AR1024"/>
      <c r="AS1024"/>
      <c r="AT1024"/>
      <c r="AU1024"/>
      <c r="AV1024"/>
      <c r="AW1024"/>
      <c r="AX1024"/>
      <c r="AY1024"/>
      <c r="AZ1024"/>
      <c r="BA1024" t="s">
        <v>105</v>
      </c>
      <c r="BB1024" t="s">
        <v>11894</v>
      </c>
      <c r="BC1024"/>
      <c r="BD1024" t="s">
        <v>107</v>
      </c>
      <c r="BE1024" t="s">
        <v>11895</v>
      </c>
      <c r="BF1024" t="s">
        <v>11896</v>
      </c>
      <c r="BG1024" t="s">
        <v>822</v>
      </c>
      <c r="BH1024" t="s">
        <v>823</v>
      </c>
      <c r="BI1024"/>
      <c r="BJ1024"/>
      <c r="BK1024"/>
      <c r="BL1024"/>
      <c r="BM1024"/>
      <c r="BN1024"/>
      <c r="BO1024" t="n">
        <v>0</v>
      </c>
      <c r="BP1024" t="n">
        <v>0.00002892</v>
      </c>
      <c r="BQ1024" t="n">
        <v>0</v>
      </c>
      <c r="BR1024" t="n">
        <v>0</v>
      </c>
      <c r="BS1024" t="n">
        <v>0</v>
      </c>
      <c r="BT1024" t="n">
        <v>0</v>
      </c>
      <c r="BU1024" t="n">
        <v>0</v>
      </c>
      <c r="BV1024" t="n">
        <v>0</v>
      </c>
      <c r="BW1024" t="n">
        <v>0.4899</v>
      </c>
      <c r="BX1024" t="n">
        <v>0.4934</v>
      </c>
      <c r="BY1024" t="n">
        <v>0.451</v>
      </c>
      <c r="BZ1024" t="n">
        <v>0.4944</v>
      </c>
      <c r="CA1024" t="n">
        <v>0.2685</v>
      </c>
      <c r="CB1024" t="n">
        <v>0.4227</v>
      </c>
      <c r="CC1024" t="n">
        <v>0.4766</v>
      </c>
      <c r="CD1024" t="n">
        <v>0.4662</v>
      </c>
      <c r="CE1024" t="n">
        <v>0.4717</v>
      </c>
      <c r="CF1024" t="n">
        <v>0.4672</v>
      </c>
      <c r="CG1024" t="n">
        <v>546</v>
      </c>
      <c r="CH1024" t="str">
        <f>=SUBTOTAL(103,CG1024)</f>
      </c>
      <c r="CI1024" t="str">
        <f>=IF(CH1024=1,IFERROR(MAX($CI$1:CI1023)+(COUNTIFS($CG$1:CG1023,CG1024,$CH$1:CH1023,1)=0),1),"")</f>
      </c>
    </row>
    <row r="1025">
      <c r="A1025" t="s">
        <v>11885</v>
      </c>
      <c r="B1025" t="s">
        <v>11905</v>
      </c>
      <c r="C1025" t="s">
        <v>11906</v>
      </c>
      <c r="D1025" t="s">
        <v>11888</v>
      </c>
      <c r="E1025" t="s">
        <v>11907</v>
      </c>
      <c r="F1025" t="s">
        <v>11908</v>
      </c>
      <c r="G1025" t="s">
        <v>92</v>
      </c>
      <c r="H1025" t="s">
        <v>93</v>
      </c>
      <c r="I1025" t="s">
        <v>2924</v>
      </c>
      <c r="J1025"/>
      <c r="K1025" t="n">
        <v>0.000007955</v>
      </c>
      <c r="L1025" t="n">
        <v>0.4592</v>
      </c>
      <c r="M1025" t="n">
        <v>0.4945</v>
      </c>
      <c r="N1025" t="s">
        <v>159</v>
      </c>
      <c r="O1025"/>
      <c r="P1025"/>
      <c r="Q1025"/>
      <c r="R1025"/>
      <c r="S1025"/>
      <c r="T1025" t="n">
        <v>0.219</v>
      </c>
      <c r="U1025" t="s">
        <v>1040</v>
      </c>
      <c r="V1025" t="s">
        <v>3386</v>
      </c>
      <c r="W1025" t="n">
        <v>0.234</v>
      </c>
      <c r="X1025"/>
      <c r="Y1025" t="s">
        <v>11909</v>
      </c>
      <c r="Z1025"/>
      <c r="AA1025"/>
      <c r="AB1025" t="s">
        <v>1610</v>
      </c>
      <c r="AC1025" t="s">
        <v>11892</v>
      </c>
      <c r="AD1025"/>
      <c r="AE1025"/>
      <c r="AF1025"/>
      <c r="AG1025" t="s">
        <v>11910</v>
      </c>
      <c r="AH1025"/>
      <c r="AI1025"/>
      <c r="AJ1025"/>
      <c r="AK1025"/>
      <c r="AL1025" t="s">
        <v>228</v>
      </c>
      <c r="AM1025"/>
      <c r="AN1025"/>
      <c r="AO1025"/>
      <c r="AP1025"/>
      <c r="AQ1025"/>
      <c r="AR1025"/>
      <c r="AS1025"/>
      <c r="AT1025"/>
      <c r="AU1025"/>
      <c r="AV1025"/>
      <c r="AW1025"/>
      <c r="AX1025"/>
      <c r="AY1025"/>
      <c r="AZ1025"/>
      <c r="BA1025" t="s">
        <v>105</v>
      </c>
      <c r="BB1025" t="s">
        <v>11894</v>
      </c>
      <c r="BC1025"/>
      <c r="BD1025" t="s">
        <v>107</v>
      </c>
      <c r="BE1025" t="s">
        <v>11895</v>
      </c>
      <c r="BF1025" t="s">
        <v>11896</v>
      </c>
      <c r="BG1025" t="s">
        <v>2537</v>
      </c>
      <c r="BH1025" t="s">
        <v>11911</v>
      </c>
      <c r="BI1025"/>
      <c r="BJ1025"/>
      <c r="BK1025"/>
      <c r="BL1025"/>
      <c r="BM1025"/>
      <c r="BN1025"/>
      <c r="BO1025" t="n">
        <v>0</v>
      </c>
      <c r="BP1025" t="n">
        <v>0.00005785</v>
      </c>
      <c r="BQ1025" t="n">
        <v>0</v>
      </c>
      <c r="BR1025" t="n">
        <v>0</v>
      </c>
      <c r="BS1025" t="n">
        <v>0</v>
      </c>
      <c r="BT1025" t="n">
        <v>0</v>
      </c>
      <c r="BU1025" t="n">
        <v>0</v>
      </c>
      <c r="BV1025" t="n">
        <v>0</v>
      </c>
      <c r="BW1025" t="n">
        <v>0.4877</v>
      </c>
      <c r="BX1025" t="n">
        <v>0.4918</v>
      </c>
      <c r="BY1025" t="n">
        <v>0.4462</v>
      </c>
      <c r="BZ1025" t="n">
        <v>0.4945</v>
      </c>
      <c r="CA1025" t="n">
        <v>0.2577</v>
      </c>
      <c r="CB1025" t="n">
        <v>0.4176</v>
      </c>
      <c r="CC1025" t="n">
        <v>0.4762</v>
      </c>
      <c r="CD1025" t="n">
        <v>0.4631</v>
      </c>
      <c r="CE1025" t="n">
        <v>0.4702</v>
      </c>
      <c r="CF1025" t="n">
        <v>0.4268</v>
      </c>
      <c r="CG1025" t="n">
        <v>546</v>
      </c>
      <c r="CH1025" t="str">
        <f>=SUBTOTAL(103,CG1025)</f>
      </c>
      <c r="CI1025" t="str">
        <f>=IF(CH1025=1,IFERROR(MAX($CI$1:CI1024)+(COUNTIFS($CG$1:CG1024,CG1025,$CH$1:CH1024,1)=0),1),"")</f>
      </c>
    </row>
    <row r="1026">
      <c r="A1026" t="s">
        <v>11885</v>
      </c>
      <c r="B1026" t="s">
        <v>11912</v>
      </c>
      <c r="C1026" t="s">
        <v>11913</v>
      </c>
      <c r="D1026" t="s">
        <v>11888</v>
      </c>
      <c r="E1026" t="s">
        <v>11914</v>
      </c>
      <c r="F1026" t="s">
        <v>11915</v>
      </c>
      <c r="G1026" t="s">
        <v>92</v>
      </c>
      <c r="H1026" t="s">
        <v>93</v>
      </c>
      <c r="I1026" t="s">
        <v>2924</v>
      </c>
      <c r="J1026"/>
      <c r="K1026" t="n">
        <v>0.00445</v>
      </c>
      <c r="L1026" t="n">
        <v>0.3591</v>
      </c>
      <c r="M1026" t="n">
        <v>0.4315</v>
      </c>
      <c r="N1026" t="s">
        <v>281</v>
      </c>
      <c r="O1026"/>
      <c r="P1026"/>
      <c r="Q1026"/>
      <c r="R1026"/>
      <c r="S1026"/>
      <c r="T1026" t="n">
        <v>0.045</v>
      </c>
      <c r="U1026" t="s">
        <v>2142</v>
      </c>
      <c r="V1026" t="s">
        <v>552</v>
      </c>
      <c r="W1026" t="n">
        <v>5.929</v>
      </c>
      <c r="X1026"/>
      <c r="Y1026" t="s">
        <v>11916</v>
      </c>
      <c r="Z1026"/>
      <c r="AA1026"/>
      <c r="AB1026" t="s">
        <v>1610</v>
      </c>
      <c r="AC1026" t="s">
        <v>1757</v>
      </c>
      <c r="AD1026"/>
      <c r="AE1026"/>
      <c r="AF1026" t="s">
        <v>11917</v>
      </c>
      <c r="AG1026" t="s">
        <v>11918</v>
      </c>
      <c r="AH1026"/>
      <c r="AI1026"/>
      <c r="AJ1026"/>
      <c r="AK1026"/>
      <c r="AL1026" t="s">
        <v>104</v>
      </c>
      <c r="AM1026"/>
      <c r="AN1026"/>
      <c r="AO1026"/>
      <c r="AP1026"/>
      <c r="AQ1026"/>
      <c r="AR1026"/>
      <c r="AS1026"/>
      <c r="AT1026"/>
      <c r="AU1026"/>
      <c r="AV1026"/>
      <c r="AW1026"/>
      <c r="AX1026"/>
      <c r="AY1026"/>
      <c r="AZ1026"/>
      <c r="BA1026" t="s">
        <v>105</v>
      </c>
      <c r="BB1026" t="s">
        <v>11894</v>
      </c>
      <c r="BC1026"/>
      <c r="BD1026" t="s">
        <v>107</v>
      </c>
      <c r="BE1026" t="s">
        <v>11895</v>
      </c>
      <c r="BF1026" t="s">
        <v>11896</v>
      </c>
      <c r="BG1026" t="s">
        <v>1093</v>
      </c>
      <c r="BH1026" t="s">
        <v>3588</v>
      </c>
      <c r="BI1026" t="n">
        <v>0.0078</v>
      </c>
      <c r="BJ1026" t="n">
        <v>0.0008</v>
      </c>
      <c r="BK1026" t="n">
        <v>0.0014</v>
      </c>
      <c r="BL1026" t="n">
        <v>0.001</v>
      </c>
      <c r="BM1026" t="n">
        <v>0.005</v>
      </c>
      <c r="BN1026" t="n">
        <v>0.0317</v>
      </c>
      <c r="BO1026" t="n">
        <v>0.001354</v>
      </c>
      <c r="BP1026" t="n">
        <v>0.001793</v>
      </c>
      <c r="BQ1026" t="n">
        <v>0.005853</v>
      </c>
      <c r="BR1026" t="n">
        <v>0.00005437</v>
      </c>
      <c r="BS1026" t="n">
        <v>0.003834</v>
      </c>
      <c r="BT1026" t="n">
        <v>0.007252</v>
      </c>
      <c r="BU1026" t="n">
        <v>0.003583</v>
      </c>
      <c r="BV1026" t="n">
        <v>0.00147</v>
      </c>
      <c r="BW1026" t="n">
        <v>0.3813</v>
      </c>
      <c r="BX1026" t="n">
        <v>0.4315</v>
      </c>
      <c r="BY1026" t="n">
        <v>0.3336</v>
      </c>
      <c r="BZ1026" t="n">
        <v>0.4255</v>
      </c>
      <c r="CA1026" t="n">
        <v>0.1793</v>
      </c>
      <c r="CB1026" t="n">
        <v>0.2952</v>
      </c>
      <c r="CC1026" t="n">
        <v>0.3023</v>
      </c>
      <c r="CD1026" t="n">
        <v>0.3701</v>
      </c>
      <c r="CE1026" t="n">
        <v>0.3571</v>
      </c>
      <c r="CF1026" t="n">
        <v>0.3644</v>
      </c>
      <c r="CG1026" t="n">
        <v>546</v>
      </c>
      <c r="CH1026" t="str">
        <f>=SUBTOTAL(103,CG1026)</f>
      </c>
      <c r="CI1026" t="str">
        <f>=IF(CH1026=1,IFERROR(MAX($CI$1:CI1025)+(COUNTIFS($CG$1:CG1025,CG1026,$CH$1:CH1025,1)=0),1),"")</f>
      </c>
    </row>
    <row r="1027">
      <c r="A1027" t="s">
        <v>11885</v>
      </c>
      <c r="B1027" t="s">
        <v>11919</v>
      </c>
      <c r="C1027" t="s">
        <v>11920</v>
      </c>
      <c r="D1027" t="s">
        <v>11888</v>
      </c>
      <c r="E1027" t="s">
        <v>11921</v>
      </c>
      <c r="F1027" t="s">
        <v>11922</v>
      </c>
      <c r="G1027" t="s">
        <v>92</v>
      </c>
      <c r="H1027" t="s">
        <v>93</v>
      </c>
      <c r="I1027" t="s">
        <v>2924</v>
      </c>
      <c r="J1027"/>
      <c r="K1027" t="n">
        <v>0.000007953</v>
      </c>
      <c r="L1027" t="n">
        <v>0.4526</v>
      </c>
      <c r="M1027" t="n">
        <v>0.492</v>
      </c>
      <c r="N1027" t="s">
        <v>159</v>
      </c>
      <c r="O1027"/>
      <c r="P1027"/>
      <c r="Q1027"/>
      <c r="R1027"/>
      <c r="S1027"/>
      <c r="T1027" t="n">
        <v>0.032</v>
      </c>
      <c r="U1027" t="s">
        <v>11923</v>
      </c>
      <c r="V1027" t="s">
        <v>4637</v>
      </c>
      <c r="W1027" t="n">
        <v>0.69</v>
      </c>
      <c r="X1027"/>
      <c r="Y1027" t="s">
        <v>11924</v>
      </c>
      <c r="Z1027"/>
      <c r="AA1027"/>
      <c r="AB1027" t="s">
        <v>1610</v>
      </c>
      <c r="AC1027" t="s">
        <v>1757</v>
      </c>
      <c r="AD1027"/>
      <c r="AE1027"/>
      <c r="AF1027"/>
      <c r="AG1027" t="s">
        <v>11925</v>
      </c>
      <c r="AH1027"/>
      <c r="AI1027"/>
      <c r="AJ1027"/>
      <c r="AK1027"/>
      <c r="AL1027" t="s">
        <v>249</v>
      </c>
      <c r="AM1027"/>
      <c r="AN1027"/>
      <c r="AO1027"/>
      <c r="AP1027"/>
      <c r="AQ1027"/>
      <c r="AR1027"/>
      <c r="AS1027"/>
      <c r="AT1027"/>
      <c r="AU1027"/>
      <c r="AV1027"/>
      <c r="AW1027"/>
      <c r="AX1027"/>
      <c r="AY1027"/>
      <c r="AZ1027"/>
      <c r="BA1027" t="s">
        <v>105</v>
      </c>
      <c r="BB1027" t="s">
        <v>11894</v>
      </c>
      <c r="BC1027"/>
      <c r="BD1027" t="s">
        <v>107</v>
      </c>
      <c r="BE1027" t="s">
        <v>11895</v>
      </c>
      <c r="BF1027" t="s">
        <v>11896</v>
      </c>
      <c r="BG1027" t="s">
        <v>11926</v>
      </c>
      <c r="BH1027" t="s">
        <v>11927</v>
      </c>
      <c r="BI1027"/>
      <c r="BJ1027"/>
      <c r="BK1027"/>
      <c r="BL1027"/>
      <c r="BM1027"/>
      <c r="BN1027"/>
      <c r="BO1027" t="n">
        <v>0</v>
      </c>
      <c r="BP1027" t="n">
        <v>0</v>
      </c>
      <c r="BQ1027" t="n">
        <v>0</v>
      </c>
      <c r="BR1027" t="n">
        <v>0</v>
      </c>
      <c r="BS1027" t="n">
        <v>0</v>
      </c>
      <c r="BT1027" t="n">
        <v>0.00001758</v>
      </c>
      <c r="BU1027" t="n">
        <v>0</v>
      </c>
      <c r="BV1027" t="n">
        <v>0</v>
      </c>
      <c r="BW1027" t="n">
        <v>0.4703</v>
      </c>
      <c r="BX1027" t="n">
        <v>0.4889</v>
      </c>
      <c r="BY1027" t="n">
        <v>0.4415</v>
      </c>
      <c r="BZ1027" t="n">
        <v>0.492</v>
      </c>
      <c r="CA1027" t="n">
        <v>0.2542</v>
      </c>
      <c r="CB1027" t="n">
        <v>0.4146</v>
      </c>
      <c r="CC1027" t="n">
        <v>0.4478</v>
      </c>
      <c r="CD1027" t="n">
        <v>0.4603</v>
      </c>
      <c r="CE1027" t="n">
        <v>0.4637</v>
      </c>
      <c r="CF1027" t="n">
        <v>0.454</v>
      </c>
      <c r="CG1027" t="n">
        <v>546</v>
      </c>
      <c r="CH1027" t="str">
        <f>=SUBTOTAL(103,CG1027)</f>
      </c>
      <c r="CI1027" t="str">
        <f>=IF(CH1027=1,IFERROR(MAX($CI$1:CI1026)+(COUNTIFS($CG$1:CG1026,CG1027,$CH$1:CH1026,1)=0),1),"")</f>
      </c>
    </row>
    <row r="1028">
      <c r="A1028" t="s">
        <v>11885</v>
      </c>
      <c r="B1028" t="s">
        <v>11928</v>
      </c>
      <c r="C1028" t="s">
        <v>11929</v>
      </c>
      <c r="D1028" t="s">
        <v>11888</v>
      </c>
      <c r="E1028" t="s">
        <v>11930</v>
      </c>
      <c r="F1028" t="s">
        <v>11931</v>
      </c>
      <c r="G1028" t="s">
        <v>1996</v>
      </c>
      <c r="H1028" t="s">
        <v>93</v>
      </c>
      <c r="I1028" t="s">
        <v>2924</v>
      </c>
      <c r="J1028"/>
      <c r="K1028" t="n">
        <v>0.00001193</v>
      </c>
      <c r="L1028" t="n">
        <v>0.4529</v>
      </c>
      <c r="M1028" t="n">
        <v>0.4921</v>
      </c>
      <c r="N1028" t="s">
        <v>159</v>
      </c>
      <c r="O1028"/>
      <c r="P1028"/>
      <c r="Q1028"/>
      <c r="R1028"/>
      <c r="S1028"/>
      <c r="T1028"/>
      <c r="U1028"/>
      <c r="V1028"/>
      <c r="W1028" t="n">
        <v>25.8</v>
      </c>
      <c r="X1028"/>
      <c r="Y1028" t="s">
        <v>11932</v>
      </c>
      <c r="Z1028"/>
      <c r="AA1028"/>
      <c r="AB1028" t="s">
        <v>11933</v>
      </c>
      <c r="AC1028" t="s">
        <v>1757</v>
      </c>
      <c r="AD1028"/>
      <c r="AE1028"/>
      <c r="AF1028"/>
      <c r="AG1028" t="s">
        <v>11934</v>
      </c>
      <c r="AH1028"/>
      <c r="AI1028"/>
      <c r="AJ1028"/>
      <c r="AK1028"/>
      <c r="AL1028" t="s">
        <v>228</v>
      </c>
      <c r="AM1028"/>
      <c r="AN1028"/>
      <c r="AO1028"/>
      <c r="AP1028"/>
      <c r="AQ1028"/>
      <c r="AR1028"/>
      <c r="AS1028"/>
      <c r="AT1028"/>
      <c r="AU1028"/>
      <c r="AV1028"/>
      <c r="AW1028"/>
      <c r="AX1028"/>
      <c r="AY1028"/>
      <c r="AZ1028"/>
      <c r="BA1028" t="s">
        <v>105</v>
      </c>
      <c r="BB1028" t="s">
        <v>11894</v>
      </c>
      <c r="BC1028"/>
      <c r="BD1028" t="s">
        <v>163</v>
      </c>
      <c r="BE1028" t="s">
        <v>11895</v>
      </c>
      <c r="BF1028" t="s">
        <v>11896</v>
      </c>
      <c r="BG1028" t="s">
        <v>8361</v>
      </c>
      <c r="BH1028" t="s">
        <v>8362</v>
      </c>
      <c r="BI1028"/>
      <c r="BJ1028"/>
      <c r="BK1028"/>
      <c r="BL1028"/>
      <c r="BM1028"/>
      <c r="BN1028"/>
      <c r="BO1028" t="n">
        <v>0</v>
      </c>
      <c r="BP1028" t="n">
        <v>0</v>
      </c>
      <c r="BQ1028" t="n">
        <v>0</v>
      </c>
      <c r="BR1028" t="n">
        <v>0</v>
      </c>
      <c r="BS1028" t="n">
        <v>0</v>
      </c>
      <c r="BT1028" t="n">
        <v>0.00002637</v>
      </c>
      <c r="BU1028" t="n">
        <v>0</v>
      </c>
      <c r="BV1028" t="n">
        <v>0</v>
      </c>
      <c r="BW1028" t="n">
        <v>0.4706</v>
      </c>
      <c r="BX1028" t="n">
        <v>0.4889</v>
      </c>
      <c r="BY1028" t="n">
        <v>0.442</v>
      </c>
      <c r="BZ1028" t="n">
        <v>0.4921</v>
      </c>
      <c r="CA1028" t="n">
        <v>0.2541</v>
      </c>
      <c r="CB1028" t="n">
        <v>0.4155</v>
      </c>
      <c r="CC1028" t="n">
        <v>0.4483</v>
      </c>
      <c r="CD1028" t="n">
        <v>0.4604</v>
      </c>
      <c r="CE1028" t="n">
        <v>0.4633</v>
      </c>
      <c r="CF1028" t="n">
        <v>0.4538</v>
      </c>
      <c r="CG1028" t="n">
        <v>546</v>
      </c>
      <c r="CH1028" t="str">
        <f>=SUBTOTAL(103,CG1028)</f>
      </c>
      <c r="CI1028" t="str">
        <f>=IF(CH1028=1,IFERROR(MAX($CI$1:CI1027)+(COUNTIFS($CG$1:CG1027,CG1028,$CH$1:CH1027,1)=0),1),"")</f>
      </c>
    </row>
    <row r="1029">
      <c r="A1029" t="s">
        <v>11885</v>
      </c>
      <c r="B1029" t="s">
        <v>11935</v>
      </c>
      <c r="C1029" t="s">
        <v>11936</v>
      </c>
      <c r="D1029" t="s">
        <v>11888</v>
      </c>
      <c r="E1029" t="s">
        <v>11937</v>
      </c>
      <c r="F1029" t="s">
        <v>11938</v>
      </c>
      <c r="G1029" t="s">
        <v>92</v>
      </c>
      <c r="H1029" t="s">
        <v>93</v>
      </c>
      <c r="I1029" t="s">
        <v>2924</v>
      </c>
      <c r="J1029"/>
      <c r="K1029" t="n">
        <v>0.00002784</v>
      </c>
      <c r="L1029" t="n">
        <v>0.452</v>
      </c>
      <c r="M1029" t="n">
        <v>0.4917</v>
      </c>
      <c r="N1029" t="s">
        <v>159</v>
      </c>
      <c r="O1029"/>
      <c r="P1029"/>
      <c r="Q1029"/>
      <c r="R1029"/>
      <c r="S1029"/>
      <c r="T1029" t="n">
        <v>0.02</v>
      </c>
      <c r="U1029" t="s">
        <v>4161</v>
      </c>
      <c r="V1029" t="s">
        <v>379</v>
      </c>
      <c r="W1029" t="n">
        <v>5.284</v>
      </c>
      <c r="X1029"/>
      <c r="Y1029" t="s">
        <v>11939</v>
      </c>
      <c r="Z1029"/>
      <c r="AA1029"/>
      <c r="AB1029" t="s">
        <v>1610</v>
      </c>
      <c r="AC1029" t="s">
        <v>11892</v>
      </c>
      <c r="AD1029"/>
      <c r="AE1029"/>
      <c r="AF1029"/>
      <c r="AG1029" t="s">
        <v>11940</v>
      </c>
      <c r="AH1029"/>
      <c r="AI1029"/>
      <c r="AJ1029"/>
      <c r="AK1029"/>
      <c r="AL1029" t="s">
        <v>249</v>
      </c>
      <c r="AM1029"/>
      <c r="AN1029"/>
      <c r="AO1029"/>
      <c r="AP1029"/>
      <c r="AQ1029"/>
      <c r="AR1029"/>
      <c r="AS1029"/>
      <c r="AT1029"/>
      <c r="AU1029"/>
      <c r="AV1029"/>
      <c r="AW1029"/>
      <c r="AX1029"/>
      <c r="AY1029"/>
      <c r="AZ1029"/>
      <c r="BA1029" t="s">
        <v>105</v>
      </c>
      <c r="BB1029" t="s">
        <v>11894</v>
      </c>
      <c r="BC1029"/>
      <c r="BD1029" t="s">
        <v>107</v>
      </c>
      <c r="BE1029" t="s">
        <v>11895</v>
      </c>
      <c r="BF1029" t="s">
        <v>11896</v>
      </c>
      <c r="BG1029" t="s">
        <v>7747</v>
      </c>
      <c r="BH1029" t="s">
        <v>7748</v>
      </c>
      <c r="BI1029"/>
      <c r="BJ1029"/>
      <c r="BK1029"/>
      <c r="BL1029"/>
      <c r="BM1029"/>
      <c r="BN1029"/>
      <c r="BO1029" t="n">
        <v>0</v>
      </c>
      <c r="BP1029" t="n">
        <v>0</v>
      </c>
      <c r="BQ1029" t="n">
        <v>0</v>
      </c>
      <c r="BR1029" t="n">
        <v>0</v>
      </c>
      <c r="BS1029" t="n">
        <v>0</v>
      </c>
      <c r="BT1029" t="n">
        <v>0.00004395</v>
      </c>
      <c r="BU1029" t="n">
        <v>0</v>
      </c>
      <c r="BV1029" t="n">
        <v>0.00006533</v>
      </c>
      <c r="BW1029" t="n">
        <v>0.4692</v>
      </c>
      <c r="BX1029" t="n">
        <v>0.4875</v>
      </c>
      <c r="BY1029" t="n">
        <v>0.4408</v>
      </c>
      <c r="BZ1029" t="n">
        <v>0.4917</v>
      </c>
      <c r="CA1029" t="n">
        <v>0.2541</v>
      </c>
      <c r="CB1029" t="n">
        <v>0.4142</v>
      </c>
      <c r="CC1029" t="n">
        <v>0.444</v>
      </c>
      <c r="CD1029" t="n">
        <v>0.46</v>
      </c>
      <c r="CE1029" t="n">
        <v>0.4624</v>
      </c>
      <c r="CF1029" t="n">
        <v>0.4527</v>
      </c>
      <c r="CG1029" t="n">
        <v>546</v>
      </c>
      <c r="CH1029" t="str">
        <f>=SUBTOTAL(103,CG1029)</f>
      </c>
      <c r="CI1029" t="str">
        <f>=IF(CH1029=1,IFERROR(MAX($CI$1:CI1028)+(COUNTIFS($CG$1:CG1028,CG1029,$CH$1:CH1028,1)=0),1),"")</f>
      </c>
    </row>
    <row r="1030">
      <c r="A1030" t="s">
        <v>11885</v>
      </c>
      <c r="B1030" t="s">
        <v>11941</v>
      </c>
      <c r="C1030" t="s">
        <v>11942</v>
      </c>
      <c r="D1030" t="s">
        <v>11888</v>
      </c>
      <c r="E1030" t="s">
        <v>11943</v>
      </c>
      <c r="F1030" t="s">
        <v>11944</v>
      </c>
      <c r="G1030" t="s">
        <v>92</v>
      </c>
      <c r="H1030" t="s">
        <v>93</v>
      </c>
      <c r="I1030" t="s">
        <v>2924</v>
      </c>
      <c r="J1030"/>
      <c r="K1030" t="n">
        <v>0.0002416</v>
      </c>
      <c r="L1030" t="n">
        <v>0.4659</v>
      </c>
      <c r="M1030" t="n">
        <v>0.4956</v>
      </c>
      <c r="N1030" t="s">
        <v>159</v>
      </c>
      <c r="O1030"/>
      <c r="P1030"/>
      <c r="Q1030"/>
      <c r="R1030"/>
      <c r="S1030"/>
      <c r="T1030" t="n">
        <v>0.118</v>
      </c>
      <c r="U1030" t="s">
        <v>378</v>
      </c>
      <c r="V1030" t="s">
        <v>379</v>
      </c>
      <c r="W1030" t="n">
        <v>0.507</v>
      </c>
      <c r="X1030"/>
      <c r="Y1030" t="s">
        <v>11945</v>
      </c>
      <c r="Z1030"/>
      <c r="AA1030"/>
      <c r="AB1030" t="s">
        <v>1610</v>
      </c>
      <c r="AC1030" t="s">
        <v>1757</v>
      </c>
      <c r="AD1030"/>
      <c r="AE1030"/>
      <c r="AF1030" t="s">
        <v>11946</v>
      </c>
      <c r="AG1030" t="s">
        <v>11947</v>
      </c>
      <c r="AH1030"/>
      <c r="AI1030"/>
      <c r="AJ1030"/>
      <c r="AK1030"/>
      <c r="AL1030" t="s">
        <v>125</v>
      </c>
      <c r="AM1030"/>
      <c r="AN1030"/>
      <c r="AO1030"/>
      <c r="AP1030"/>
      <c r="AQ1030"/>
      <c r="AR1030"/>
      <c r="AS1030"/>
      <c r="AT1030"/>
      <c r="AU1030"/>
      <c r="AV1030"/>
      <c r="AW1030"/>
      <c r="AX1030"/>
      <c r="AY1030"/>
      <c r="AZ1030"/>
      <c r="BA1030" t="s">
        <v>105</v>
      </c>
      <c r="BB1030" t="s">
        <v>11894</v>
      </c>
      <c r="BC1030"/>
      <c r="BD1030" t="s">
        <v>107</v>
      </c>
      <c r="BE1030" t="s">
        <v>11895</v>
      </c>
      <c r="BF1030" t="s">
        <v>11896</v>
      </c>
      <c r="BG1030" t="s">
        <v>3443</v>
      </c>
      <c r="BH1030" t="s">
        <v>6336</v>
      </c>
      <c r="BI1030"/>
      <c r="BJ1030"/>
      <c r="BK1030"/>
      <c r="BL1030"/>
      <c r="BM1030"/>
      <c r="BN1030"/>
      <c r="BO1030" t="n">
        <v>0</v>
      </c>
      <c r="BP1030" t="n">
        <v>0</v>
      </c>
      <c r="BQ1030" t="n">
        <v>0</v>
      </c>
      <c r="BR1030" t="n">
        <v>0.0001095</v>
      </c>
      <c r="BS1030" t="n">
        <v>0</v>
      </c>
      <c r="BT1030" t="n">
        <v>0.00003528</v>
      </c>
      <c r="BU1030" t="n">
        <v>0</v>
      </c>
      <c r="BV1030" t="n">
        <v>0.00192</v>
      </c>
      <c r="BW1030" t="n">
        <v>0.482</v>
      </c>
      <c r="BX1030" t="n">
        <v>0.4937</v>
      </c>
      <c r="BY1030" t="n">
        <v>0.4592</v>
      </c>
      <c r="BZ1030" t="n">
        <v>0.4956</v>
      </c>
      <c r="CA1030" t="n">
        <v>0.2911</v>
      </c>
      <c r="CB1030" t="n">
        <v>0.4406</v>
      </c>
      <c r="CC1030" t="n">
        <v>0.4773</v>
      </c>
      <c r="CD1030" t="n">
        <v>0.4705</v>
      </c>
      <c r="CE1030" t="n">
        <v>0.4768</v>
      </c>
      <c r="CF1030" t="n">
        <v>0.474</v>
      </c>
      <c r="CG1030" t="n">
        <v>546</v>
      </c>
      <c r="CH1030" t="str">
        <f>=SUBTOTAL(103,CG1030)</f>
      </c>
      <c r="CI1030" t="str">
        <f>=IF(CH1030=1,IFERROR(MAX($CI$1:CI1029)+(COUNTIFS($CG$1:CG1029,CG1030,$CH$1:CH1029,1)=0),1),"")</f>
      </c>
    </row>
    <row r="1031">
      <c r="A1031" t="s">
        <v>11885</v>
      </c>
      <c r="B1031" t="s">
        <v>11948</v>
      </c>
      <c r="C1031" t="s">
        <v>11949</v>
      </c>
      <c r="D1031" t="s">
        <v>11888</v>
      </c>
      <c r="E1031" t="s">
        <v>11950</v>
      </c>
      <c r="F1031" t="s">
        <v>11951</v>
      </c>
      <c r="G1031" t="s">
        <v>92</v>
      </c>
      <c r="H1031" t="s">
        <v>93</v>
      </c>
      <c r="I1031" t="s">
        <v>2924</v>
      </c>
      <c r="J1031"/>
      <c r="K1031" t="n">
        <v>0.000007955</v>
      </c>
      <c r="L1031" t="n">
        <v>0.4668</v>
      </c>
      <c r="M1031" t="n">
        <v>0.4962</v>
      </c>
      <c r="N1031" t="s">
        <v>159</v>
      </c>
      <c r="O1031"/>
      <c r="P1031"/>
      <c r="Q1031"/>
      <c r="R1031"/>
      <c r="S1031"/>
      <c r="T1031" t="n">
        <v>0.01</v>
      </c>
      <c r="U1031" t="s">
        <v>1340</v>
      </c>
      <c r="V1031" t="s">
        <v>379</v>
      </c>
      <c r="W1031" t="n">
        <v>0.007</v>
      </c>
      <c r="X1031"/>
      <c r="Y1031" t="s">
        <v>11952</v>
      </c>
      <c r="Z1031"/>
      <c r="AA1031"/>
      <c r="AB1031" t="s">
        <v>1610</v>
      </c>
      <c r="AC1031" t="s">
        <v>1757</v>
      </c>
      <c r="AD1031"/>
      <c r="AE1031"/>
      <c r="AF1031"/>
      <c r="AG1031" t="s">
        <v>11953</v>
      </c>
      <c r="AH1031"/>
      <c r="AI1031"/>
      <c r="AJ1031"/>
      <c r="AK1031"/>
      <c r="AL1031" t="s">
        <v>249</v>
      </c>
      <c r="AM1031"/>
      <c r="AN1031"/>
      <c r="AO1031"/>
      <c r="AP1031"/>
      <c r="AQ1031"/>
      <c r="AR1031"/>
      <c r="AS1031"/>
      <c r="AT1031"/>
      <c r="AU1031"/>
      <c r="AV1031"/>
      <c r="AW1031"/>
      <c r="AX1031"/>
      <c r="AY1031"/>
      <c r="AZ1031"/>
      <c r="BA1031" t="s">
        <v>105</v>
      </c>
      <c r="BB1031" t="s">
        <v>11894</v>
      </c>
      <c r="BC1031"/>
      <c r="BD1031" t="s">
        <v>107</v>
      </c>
      <c r="BE1031" t="s">
        <v>11895</v>
      </c>
      <c r="BF1031" t="s">
        <v>11896</v>
      </c>
      <c r="BG1031" t="s">
        <v>5496</v>
      </c>
      <c r="BH1031" t="s">
        <v>5497</v>
      </c>
      <c r="BI1031"/>
      <c r="BJ1031"/>
      <c r="BK1031"/>
      <c r="BL1031"/>
      <c r="BM1031"/>
      <c r="BN1031"/>
      <c r="BO1031" t="n">
        <v>0</v>
      </c>
      <c r="BP1031" t="n">
        <v>0</v>
      </c>
      <c r="BQ1031" t="n">
        <v>0</v>
      </c>
      <c r="BR1031" t="n">
        <v>0</v>
      </c>
      <c r="BS1031" t="n">
        <v>0</v>
      </c>
      <c r="BT1031" t="n">
        <v>0.00001758</v>
      </c>
      <c r="BU1031" t="n">
        <v>0</v>
      </c>
      <c r="BV1031" t="n">
        <v>0</v>
      </c>
      <c r="BW1031" t="n">
        <v>0.483</v>
      </c>
      <c r="BX1031" t="n">
        <v>0.495</v>
      </c>
      <c r="BY1031" t="n">
        <v>0.4596</v>
      </c>
      <c r="BZ1031" t="n">
        <v>0.4962</v>
      </c>
      <c r="CA1031" t="n">
        <v>0.2948</v>
      </c>
      <c r="CB1031" t="n">
        <v>0.442</v>
      </c>
      <c r="CC1031" t="n">
        <v>0.4808</v>
      </c>
      <c r="CD1031" t="n">
        <v>0.4714</v>
      </c>
      <c r="CE1031" t="n">
        <v>0.4774</v>
      </c>
      <c r="CF1031" t="n">
        <v>0.4701</v>
      </c>
      <c r="CG1031" t="n">
        <v>546</v>
      </c>
      <c r="CH1031" t="str">
        <f>=SUBTOTAL(103,CG1031)</f>
      </c>
      <c r="CI1031" t="str">
        <f>=IF(CH1031=1,IFERROR(MAX($CI$1:CI1030)+(COUNTIFS($CG$1:CG1030,CG1031,$CH$1:CH1030,1)=0),1),"")</f>
      </c>
    </row>
    <row r="1032">
      <c r="A1032" t="s">
        <v>11885</v>
      </c>
      <c r="B1032" t="s">
        <v>11954</v>
      </c>
      <c r="C1032" t="s">
        <v>11955</v>
      </c>
      <c r="D1032" t="s">
        <v>11888</v>
      </c>
      <c r="E1032" t="s">
        <v>11956</v>
      </c>
      <c r="F1032" t="s">
        <v>11957</v>
      </c>
      <c r="G1032" t="s">
        <v>92</v>
      </c>
      <c r="H1032" t="s">
        <v>93</v>
      </c>
      <c r="I1032" t="s">
        <v>2924</v>
      </c>
      <c r="J1032"/>
      <c r="K1032" t="n">
        <v>0.0001607</v>
      </c>
      <c r="L1032" t="n">
        <v>0.4637</v>
      </c>
      <c r="M1032" t="n">
        <v>0.495</v>
      </c>
      <c r="N1032" t="s">
        <v>281</v>
      </c>
      <c r="O1032"/>
      <c r="P1032"/>
      <c r="Q1032"/>
      <c r="R1032"/>
      <c r="S1032"/>
      <c r="T1032" t="n">
        <v>0.012</v>
      </c>
      <c r="U1032" t="s">
        <v>473</v>
      </c>
      <c r="V1032" t="s">
        <v>379</v>
      </c>
      <c r="W1032" t="n">
        <v>0.001</v>
      </c>
      <c r="X1032"/>
      <c r="Y1032" t="s">
        <v>11958</v>
      </c>
      <c r="Z1032"/>
      <c r="AA1032"/>
      <c r="AB1032" t="s">
        <v>1610</v>
      </c>
      <c r="AC1032" t="s">
        <v>1757</v>
      </c>
      <c r="AD1032"/>
      <c r="AE1032"/>
      <c r="AF1032" t="s">
        <v>11959</v>
      </c>
      <c r="AG1032" t="s">
        <v>11960</v>
      </c>
      <c r="AH1032"/>
      <c r="AI1032"/>
      <c r="AJ1032"/>
      <c r="AK1032"/>
      <c r="AL1032" t="s">
        <v>125</v>
      </c>
      <c r="AM1032"/>
      <c r="AN1032"/>
      <c r="AO1032"/>
      <c r="AP1032"/>
      <c r="AQ1032"/>
      <c r="AR1032"/>
      <c r="AS1032"/>
      <c r="AT1032"/>
      <c r="AU1032"/>
      <c r="AV1032"/>
      <c r="AW1032"/>
      <c r="AX1032"/>
      <c r="AY1032"/>
      <c r="AZ1032"/>
      <c r="BA1032" t="s">
        <v>105</v>
      </c>
      <c r="BB1032" t="s">
        <v>11894</v>
      </c>
      <c r="BC1032"/>
      <c r="BD1032" t="s">
        <v>107</v>
      </c>
      <c r="BE1032" t="s">
        <v>11895</v>
      </c>
      <c r="BF1032" t="s">
        <v>11896</v>
      </c>
      <c r="BG1032" t="s">
        <v>1892</v>
      </c>
      <c r="BH1032" t="s">
        <v>1893</v>
      </c>
      <c r="BI1032"/>
      <c r="BJ1032"/>
      <c r="BK1032"/>
      <c r="BL1032"/>
      <c r="BM1032"/>
      <c r="BN1032"/>
      <c r="BO1032" t="n">
        <v>0</v>
      </c>
      <c r="BP1032" t="n">
        <v>0.00002898</v>
      </c>
      <c r="BQ1032" t="n">
        <v>0</v>
      </c>
      <c r="BR1032" t="n">
        <v>0.0001641</v>
      </c>
      <c r="BS1032" t="n">
        <v>0</v>
      </c>
      <c r="BT1032" t="n">
        <v>0.00003527</v>
      </c>
      <c r="BU1032" t="n">
        <v>0</v>
      </c>
      <c r="BV1032" t="n">
        <v>0.001113</v>
      </c>
      <c r="BW1032" t="n">
        <v>0.4797</v>
      </c>
      <c r="BX1032" t="n">
        <v>0.495</v>
      </c>
      <c r="BY1032" t="n">
        <v>0.4588</v>
      </c>
      <c r="BZ1032" t="n">
        <v>0.494</v>
      </c>
      <c r="CA1032" t="n">
        <v>0.247</v>
      </c>
      <c r="CB1032" t="n">
        <v>0.4437</v>
      </c>
      <c r="CC1032" t="n">
        <v>0.4774</v>
      </c>
      <c r="CD1032" t="n">
        <v>0.4712</v>
      </c>
      <c r="CE1032" t="n">
        <v>0.4745</v>
      </c>
      <c r="CF1032" t="n">
        <v>0.4592</v>
      </c>
      <c r="CG1032" t="n">
        <v>546</v>
      </c>
      <c r="CH1032" t="str">
        <f>=SUBTOTAL(103,CG1032)</f>
      </c>
      <c r="CI1032" t="str">
        <f>=IF(CH1032=1,IFERROR(MAX($CI$1:CI1031)+(COUNTIFS($CG$1:CG1031,CG1032,$CH$1:CH1031,1)=0),1),"")</f>
      </c>
    </row>
    <row r="1033">
      <c r="A1033" t="s">
        <v>11885</v>
      </c>
      <c r="B1033" t="s">
        <v>11961</v>
      </c>
      <c r="C1033" t="s">
        <v>11962</v>
      </c>
      <c r="D1033" t="s">
        <v>11888</v>
      </c>
      <c r="E1033" t="s">
        <v>11963</v>
      </c>
      <c r="F1033" t="s">
        <v>11964</v>
      </c>
      <c r="G1033" t="s">
        <v>92</v>
      </c>
      <c r="H1033" t="s">
        <v>93</v>
      </c>
      <c r="I1033" t="s">
        <v>2924</v>
      </c>
      <c r="J1033"/>
      <c r="K1033" t="n">
        <v>0.000007956</v>
      </c>
      <c r="L1033" t="n">
        <v>0.4665</v>
      </c>
      <c r="M1033" t="n">
        <v>0.4962</v>
      </c>
      <c r="N1033" t="s">
        <v>159</v>
      </c>
      <c r="O1033"/>
      <c r="P1033"/>
      <c r="Q1033"/>
      <c r="R1033"/>
      <c r="S1033"/>
      <c r="T1033" t="n">
        <v>0.028</v>
      </c>
      <c r="U1033" t="s">
        <v>1340</v>
      </c>
      <c r="V1033" t="s">
        <v>3386</v>
      </c>
      <c r="W1033" t="n">
        <v>1.853</v>
      </c>
      <c r="X1033"/>
      <c r="Y1033" t="s">
        <v>11965</v>
      </c>
      <c r="Z1033"/>
      <c r="AA1033"/>
      <c r="AB1033" t="s">
        <v>1610</v>
      </c>
      <c r="AC1033" t="s">
        <v>1757</v>
      </c>
      <c r="AD1033"/>
      <c r="AE1033"/>
      <c r="AF1033"/>
      <c r="AG1033" t="s">
        <v>11966</v>
      </c>
      <c r="AH1033"/>
      <c r="AI1033"/>
      <c r="AJ1033"/>
      <c r="AK1033"/>
      <c r="AL1033" t="s">
        <v>125</v>
      </c>
      <c r="AM1033"/>
      <c r="AN1033"/>
      <c r="AO1033"/>
      <c r="AP1033"/>
      <c r="AQ1033"/>
      <c r="AR1033"/>
      <c r="AS1033"/>
      <c r="AT1033"/>
      <c r="AU1033"/>
      <c r="AV1033"/>
      <c r="AW1033"/>
      <c r="AX1033"/>
      <c r="AY1033"/>
      <c r="AZ1033"/>
      <c r="BA1033" t="s">
        <v>105</v>
      </c>
      <c r="BB1033" t="s">
        <v>11894</v>
      </c>
      <c r="BC1033"/>
      <c r="BD1033" t="s">
        <v>107</v>
      </c>
      <c r="BE1033" t="s">
        <v>11895</v>
      </c>
      <c r="BF1033" t="s">
        <v>11896</v>
      </c>
      <c r="BG1033" t="s">
        <v>966</v>
      </c>
      <c r="BH1033" t="s">
        <v>2738</v>
      </c>
      <c r="BI1033"/>
      <c r="BJ1033"/>
      <c r="BK1033"/>
      <c r="BL1033"/>
      <c r="BM1033"/>
      <c r="BN1033"/>
      <c r="BO1033" t="n">
        <v>0</v>
      </c>
      <c r="BP1033" t="n">
        <v>0</v>
      </c>
      <c r="BQ1033" t="n">
        <v>0</v>
      </c>
      <c r="BR1033" t="n">
        <v>0</v>
      </c>
      <c r="BS1033" t="n">
        <v>0</v>
      </c>
      <c r="BT1033" t="n">
        <v>0.00001759</v>
      </c>
      <c r="BU1033" t="n">
        <v>0</v>
      </c>
      <c r="BV1033" t="n">
        <v>0</v>
      </c>
      <c r="BW1033" t="n">
        <v>0.483</v>
      </c>
      <c r="BX1033" t="n">
        <v>0.495</v>
      </c>
      <c r="BY1033" t="n">
        <v>0.4595</v>
      </c>
      <c r="BZ1033" t="n">
        <v>0.4962</v>
      </c>
      <c r="CA1033" t="n">
        <v>0.2918</v>
      </c>
      <c r="CB1033" t="n">
        <v>0.441</v>
      </c>
      <c r="CC1033" t="n">
        <v>0.4809</v>
      </c>
      <c r="CD1033" t="n">
        <v>0.4713</v>
      </c>
      <c r="CE1033" t="n">
        <v>0.4763</v>
      </c>
      <c r="CF1033" t="n">
        <v>0.4703</v>
      </c>
      <c r="CG1033" t="n">
        <v>546</v>
      </c>
      <c r="CH1033" t="str">
        <f>=SUBTOTAL(103,CG1033)</f>
      </c>
      <c r="CI1033" t="str">
        <f>=IF(CH1033=1,IFERROR(MAX($CI$1:CI1032)+(COUNTIFS($CG$1:CG1032,CG1033,$CH$1:CH1032,1)=0),1),"")</f>
      </c>
    </row>
    <row r="1034">
      <c r="A1034" t="s">
        <v>11885</v>
      </c>
      <c r="B1034" t="s">
        <v>11967</v>
      </c>
      <c r="C1034" t="s">
        <v>11968</v>
      </c>
      <c r="D1034" t="s">
        <v>11888</v>
      </c>
      <c r="E1034" t="s">
        <v>11969</v>
      </c>
      <c r="F1034" t="s">
        <v>11970</v>
      </c>
      <c r="G1034" t="s">
        <v>92</v>
      </c>
      <c r="H1034" t="s">
        <v>93</v>
      </c>
      <c r="I1034" t="s">
        <v>7047</v>
      </c>
      <c r="J1034"/>
      <c r="K1034" t="n">
        <v>0.00001989</v>
      </c>
      <c r="L1034" t="n">
        <v>0.3673</v>
      </c>
      <c r="M1034" t="n">
        <v>0.4401</v>
      </c>
      <c r="N1034" t="s">
        <v>159</v>
      </c>
      <c r="O1034"/>
      <c r="P1034"/>
      <c r="Q1034"/>
      <c r="R1034"/>
      <c r="S1034"/>
      <c r="T1034" t="n">
        <v>0.055</v>
      </c>
      <c r="U1034" t="s">
        <v>485</v>
      </c>
      <c r="V1034" t="s">
        <v>1540</v>
      </c>
      <c r="W1034" t="n">
        <v>12.14</v>
      </c>
      <c r="X1034"/>
      <c r="Y1034" t="s">
        <v>11971</v>
      </c>
      <c r="Z1034"/>
      <c r="AA1034"/>
      <c r="AB1034" t="s">
        <v>1610</v>
      </c>
      <c r="AC1034" t="s">
        <v>11972</v>
      </c>
      <c r="AD1034"/>
      <c r="AE1034"/>
      <c r="AF1034"/>
      <c r="AG1034" t="s">
        <v>11973</v>
      </c>
      <c r="AH1034"/>
      <c r="AI1034"/>
      <c r="AJ1034"/>
      <c r="AK1034"/>
      <c r="AL1034" t="s">
        <v>228</v>
      </c>
      <c r="AM1034"/>
      <c r="AN1034"/>
      <c r="AO1034"/>
      <c r="AP1034"/>
      <c r="AQ1034"/>
      <c r="AR1034"/>
      <c r="AS1034"/>
      <c r="AT1034"/>
      <c r="AU1034"/>
      <c r="AV1034"/>
      <c r="AW1034"/>
      <c r="AX1034"/>
      <c r="AY1034"/>
      <c r="AZ1034"/>
      <c r="BA1034" t="s">
        <v>105</v>
      </c>
      <c r="BB1034" t="s">
        <v>11894</v>
      </c>
      <c r="BC1034"/>
      <c r="BD1034" t="s">
        <v>107</v>
      </c>
      <c r="BE1034" t="s">
        <v>11895</v>
      </c>
      <c r="BF1034" t="s">
        <v>11896</v>
      </c>
      <c r="BG1034" t="s">
        <v>898</v>
      </c>
      <c r="BH1034" t="s">
        <v>11862</v>
      </c>
      <c r="BI1034"/>
      <c r="BJ1034"/>
      <c r="BK1034"/>
      <c r="BL1034"/>
      <c r="BM1034"/>
      <c r="BN1034"/>
      <c r="BO1034" t="n">
        <v>0</v>
      </c>
      <c r="BP1034" t="n">
        <v>0</v>
      </c>
      <c r="BQ1034" t="n">
        <v>0</v>
      </c>
      <c r="BR1034" t="n">
        <v>0</v>
      </c>
      <c r="BS1034" t="n">
        <v>0</v>
      </c>
      <c r="BT1034" t="n">
        <v>0.00001759</v>
      </c>
      <c r="BU1034" t="n">
        <v>0.0004888</v>
      </c>
      <c r="BV1034" t="n">
        <v>0</v>
      </c>
      <c r="BW1034" t="n">
        <v>0.4195</v>
      </c>
      <c r="BX1034" t="n">
        <v>0.4237</v>
      </c>
      <c r="BY1034" t="n">
        <v>0.3421</v>
      </c>
      <c r="BZ1034" t="n">
        <v>0.4401</v>
      </c>
      <c r="CA1034" t="n">
        <v>0.1453</v>
      </c>
      <c r="CB1034" t="n">
        <v>0.2927</v>
      </c>
      <c r="CC1034" t="n">
        <v>0.4381</v>
      </c>
      <c r="CD1034" t="n">
        <v>0.366</v>
      </c>
      <c r="CE1034" t="n">
        <v>0.3944</v>
      </c>
      <c r="CF1034" t="n">
        <v>0.3614</v>
      </c>
      <c r="CG1034" t="n">
        <v>546</v>
      </c>
      <c r="CH1034" t="str">
        <f>=SUBTOTAL(103,CG1034)</f>
      </c>
      <c r="CI1034" t="str">
        <f>=IF(CH1034=1,IFERROR(MAX($CI$1:CI1033)+(COUNTIFS($CG$1:CG1033,CG1034,$CH$1:CH1033,1)=0),1),"")</f>
      </c>
    </row>
    <row r="1035">
      <c r="A1035" t="s">
        <v>11885</v>
      </c>
      <c r="B1035" t="s">
        <v>11974</v>
      </c>
      <c r="C1035" t="s">
        <v>11975</v>
      </c>
      <c r="D1035" t="s">
        <v>11888</v>
      </c>
      <c r="E1035" t="s">
        <v>11976</v>
      </c>
      <c r="F1035" t="s">
        <v>11977</v>
      </c>
      <c r="G1035" t="s">
        <v>92</v>
      </c>
      <c r="H1035" t="s">
        <v>93</v>
      </c>
      <c r="I1035" t="s">
        <v>7047</v>
      </c>
      <c r="J1035"/>
      <c r="K1035" t="n">
        <v>0.00002788</v>
      </c>
      <c r="L1035" t="n">
        <v>0.3926</v>
      </c>
      <c r="M1035" t="n">
        <v>0.4559</v>
      </c>
      <c r="N1035" t="s">
        <v>582</v>
      </c>
      <c r="O1035"/>
      <c r="P1035"/>
      <c r="Q1035"/>
      <c r="R1035"/>
      <c r="S1035"/>
      <c r="T1035" t="n">
        <v>0.021</v>
      </c>
      <c r="U1035" t="s">
        <v>378</v>
      </c>
      <c r="V1035" t="s">
        <v>379</v>
      </c>
      <c r="W1035" t="n">
        <v>0.001</v>
      </c>
      <c r="X1035"/>
      <c r="Y1035" t="s">
        <v>11978</v>
      </c>
      <c r="Z1035"/>
      <c r="AA1035"/>
      <c r="AB1035" t="s">
        <v>1610</v>
      </c>
      <c r="AC1035" t="s">
        <v>1757</v>
      </c>
      <c r="AD1035"/>
      <c r="AE1035"/>
      <c r="AF1035" t="s">
        <v>11979</v>
      </c>
      <c r="AG1035" t="s">
        <v>11980</v>
      </c>
      <c r="AH1035"/>
      <c r="AI1035"/>
      <c r="AJ1035"/>
      <c r="AK1035"/>
      <c r="AL1035" t="s">
        <v>228</v>
      </c>
      <c r="AM1035"/>
      <c r="AN1035"/>
      <c r="AO1035"/>
      <c r="AP1035"/>
      <c r="AQ1035"/>
      <c r="AR1035"/>
      <c r="AS1035"/>
      <c r="AT1035"/>
      <c r="AU1035"/>
      <c r="AV1035"/>
      <c r="AW1035"/>
      <c r="AX1035"/>
      <c r="AY1035"/>
      <c r="AZ1035"/>
      <c r="BA1035" t="s">
        <v>105</v>
      </c>
      <c r="BB1035" t="s">
        <v>11894</v>
      </c>
      <c r="BC1035"/>
      <c r="BD1035" t="s">
        <v>107</v>
      </c>
      <c r="BE1035" t="s">
        <v>11895</v>
      </c>
      <c r="BF1035" t="s">
        <v>11896</v>
      </c>
      <c r="BG1035" t="s">
        <v>1381</v>
      </c>
      <c r="BH1035" t="s">
        <v>3136</v>
      </c>
      <c r="BI1035"/>
      <c r="BJ1035"/>
      <c r="BK1035"/>
      <c r="BL1035"/>
      <c r="BM1035"/>
      <c r="BN1035"/>
      <c r="BO1035" t="n">
        <v>0</v>
      </c>
      <c r="BP1035" t="n">
        <v>0</v>
      </c>
      <c r="BQ1035" t="n">
        <v>0</v>
      </c>
      <c r="BR1035" t="n">
        <v>0</v>
      </c>
      <c r="BS1035" t="n">
        <v>0</v>
      </c>
      <c r="BT1035" t="n">
        <v>0.00002639</v>
      </c>
      <c r="BU1035" t="n">
        <v>0.0004908</v>
      </c>
      <c r="BV1035" t="n">
        <v>0.0000328</v>
      </c>
      <c r="BW1035" t="n">
        <v>0.4379</v>
      </c>
      <c r="BX1035" t="n">
        <v>0.4406</v>
      </c>
      <c r="BY1035" t="n">
        <v>0.3697</v>
      </c>
      <c r="BZ1035" t="n">
        <v>0.4552</v>
      </c>
      <c r="CA1035" t="n">
        <v>0.1821</v>
      </c>
      <c r="CB1035" t="n">
        <v>0.3197</v>
      </c>
      <c r="CC1035" t="n">
        <v>0.4559</v>
      </c>
      <c r="CD1035" t="n">
        <v>0.3904</v>
      </c>
      <c r="CE1035" t="n">
        <v>0.4148</v>
      </c>
      <c r="CF1035" t="n">
        <v>0.4182</v>
      </c>
      <c r="CG1035" t="n">
        <v>546</v>
      </c>
      <c r="CH1035" t="str">
        <f>=SUBTOTAL(103,CG1035)</f>
      </c>
      <c r="CI1035" t="str">
        <f>=IF(CH1035=1,IFERROR(MAX($CI$1:CI1034)+(COUNTIFS($CG$1:CG1034,CG1035,$CH$1:CH1034,1)=0),1),"")</f>
      </c>
    </row>
    <row r="1036">
      <c r="A1036" t="s">
        <v>11981</v>
      </c>
      <c r="B1036" t="s">
        <v>11982</v>
      </c>
      <c r="C1036" t="s">
        <v>11983</v>
      </c>
      <c r="D1036" t="s">
        <v>11984</v>
      </c>
      <c r="E1036" t="s">
        <v>11985</v>
      </c>
      <c r="F1036" t="s">
        <v>11986</v>
      </c>
      <c r="G1036" t="s">
        <v>92</v>
      </c>
      <c r="H1036" t="s">
        <v>93</v>
      </c>
      <c r="I1036" t="s">
        <v>4614</v>
      </c>
      <c r="J1036"/>
      <c r="K1036" t="n">
        <v>0.00005584</v>
      </c>
      <c r="L1036" t="n">
        <v>0.4142</v>
      </c>
      <c r="M1036" t="n">
        <v>0.4823</v>
      </c>
      <c r="N1036" t="s">
        <v>159</v>
      </c>
      <c r="O1036" t="n">
        <v>2274885</v>
      </c>
      <c r="P1036" t="s">
        <v>1007</v>
      </c>
      <c r="Q1036"/>
      <c r="R1036"/>
      <c r="S1036"/>
      <c r="T1036" t="n">
        <v>0.108</v>
      </c>
      <c r="U1036" t="s">
        <v>119</v>
      </c>
      <c r="V1036" t="s">
        <v>11987</v>
      </c>
      <c r="W1036" t="n">
        <v>15.03</v>
      </c>
      <c r="X1036" t="n">
        <v>0.352511376143</v>
      </c>
      <c r="Y1036" t="s">
        <v>11988</v>
      </c>
      <c r="Z1036"/>
      <c r="AA1036"/>
      <c r="AB1036" t="s">
        <v>979</v>
      </c>
      <c r="AC1036" t="s">
        <v>980</v>
      </c>
      <c r="AD1036"/>
      <c r="AE1036"/>
      <c r="AF1036" t="s">
        <v>11989</v>
      </c>
      <c r="AG1036" t="s">
        <v>11990</v>
      </c>
      <c r="AH1036"/>
      <c r="AI1036"/>
      <c r="AJ1036"/>
      <c r="AK1036"/>
      <c r="AL1036" t="s">
        <v>249</v>
      </c>
      <c r="AM1036"/>
      <c r="AN1036"/>
      <c r="AO1036"/>
      <c r="AP1036"/>
      <c r="AQ1036"/>
      <c r="AR1036"/>
      <c r="AS1036"/>
      <c r="AT1036"/>
      <c r="AU1036"/>
      <c r="AV1036"/>
      <c r="AW1036"/>
      <c r="AX1036"/>
      <c r="AY1036"/>
      <c r="AZ1036"/>
      <c r="BA1036"/>
      <c r="BB1036"/>
      <c r="BC1036"/>
      <c r="BD1036" t="s">
        <v>107</v>
      </c>
      <c r="BE1036" t="s">
        <v>11991</v>
      </c>
      <c r="BF1036" t="s">
        <v>11992</v>
      </c>
      <c r="BG1036" t="s">
        <v>1628</v>
      </c>
      <c r="BH1036" t="s">
        <v>4522</v>
      </c>
      <c r="BI1036"/>
      <c r="BJ1036"/>
      <c r="BK1036"/>
      <c r="BL1036"/>
      <c r="BM1036"/>
      <c r="BN1036"/>
      <c r="BO1036" t="n">
        <v>0</v>
      </c>
      <c r="BP1036" t="n">
        <v>0.000058</v>
      </c>
      <c r="BQ1036" t="n">
        <v>0</v>
      </c>
      <c r="BR1036" t="n">
        <v>0</v>
      </c>
      <c r="BS1036" t="n">
        <v>0.00009247</v>
      </c>
      <c r="BT1036" t="n">
        <v>0.00006167</v>
      </c>
      <c r="BU1036" t="n">
        <v>0.0001633</v>
      </c>
      <c r="BV1036" t="n">
        <v>0.00006545</v>
      </c>
      <c r="BW1036" t="n">
        <v>0.4028</v>
      </c>
      <c r="BX1036" t="n">
        <v>0.4742</v>
      </c>
      <c r="BY1036" t="n">
        <v>0.4073</v>
      </c>
      <c r="BZ1036" t="n">
        <v>0.4823</v>
      </c>
      <c r="CA1036" t="n">
        <v>0.1607</v>
      </c>
      <c r="CB1036" t="n">
        <v>0.3884</v>
      </c>
      <c r="CC1036" t="n">
        <v>0.4722</v>
      </c>
      <c r="CD1036" t="n">
        <v>0.442</v>
      </c>
      <c r="CE1036" t="n">
        <v>0.4351</v>
      </c>
      <c r="CF1036" t="n">
        <v>0.4033</v>
      </c>
      <c r="CG1036" t="n">
        <v>547</v>
      </c>
      <c r="CH1036" t="str">
        <f>=SUBTOTAL(103,CG1036)</f>
      </c>
      <c r="CI1036" t="str">
        <f>=IF(CH1036=1,IFERROR(MAX($CI$1:CI1035)+(COUNTIFS($CG$1:CG1035,CG1036,$CH$1:CH1035,1)=0),1),"")</f>
      </c>
    </row>
    <row r="1037">
      <c r="A1037" t="s">
        <v>11993</v>
      </c>
      <c r="B1037" t="s">
        <v>11994</v>
      </c>
      <c r="C1037" t="s">
        <v>11995</v>
      </c>
      <c r="D1037" t="s">
        <v>11996</v>
      </c>
      <c r="E1037" t="s">
        <v>11997</v>
      </c>
      <c r="F1037" t="s">
        <v>11998</v>
      </c>
      <c r="G1037" t="s">
        <v>92</v>
      </c>
      <c r="H1037" t="s">
        <v>93</v>
      </c>
      <c r="I1037" t="s">
        <v>1808</v>
      </c>
      <c r="J1037"/>
      <c r="K1037" t="n">
        <v>0.0001751</v>
      </c>
      <c r="L1037" t="n">
        <v>0.4713</v>
      </c>
      <c r="M1037" t="n">
        <v>0.4972</v>
      </c>
      <c r="N1037" t="s">
        <v>159</v>
      </c>
      <c r="O1037"/>
      <c r="P1037"/>
      <c r="Q1037"/>
      <c r="R1037"/>
      <c r="S1037"/>
      <c r="T1037" t="n">
        <v>0.004</v>
      </c>
      <c r="U1037" t="s">
        <v>4642</v>
      </c>
      <c r="V1037" t="s">
        <v>379</v>
      </c>
      <c r="W1037" t="n">
        <v>0.002</v>
      </c>
      <c r="X1037" t="n">
        <v>0.224271893501</v>
      </c>
      <c r="Y1037" t="s">
        <v>11999</v>
      </c>
      <c r="Z1037"/>
      <c r="AA1037"/>
      <c r="AB1037" t="s">
        <v>12000</v>
      </c>
      <c r="AC1037" t="s">
        <v>12001</v>
      </c>
      <c r="AD1037"/>
      <c r="AE1037"/>
      <c r="AF1037" t="s">
        <v>12002</v>
      </c>
      <c r="AG1037" t="s">
        <v>12003</v>
      </c>
      <c r="AH1037"/>
      <c r="AI1037"/>
      <c r="AJ1037"/>
      <c r="AK1037"/>
      <c r="AL1037" t="s">
        <v>228</v>
      </c>
      <c r="AM1037"/>
      <c r="AN1037"/>
      <c r="AO1037"/>
      <c r="AP1037"/>
      <c r="AQ1037"/>
      <c r="AR1037"/>
      <c r="AS1037"/>
      <c r="AT1037"/>
      <c r="AU1037"/>
      <c r="AV1037"/>
      <c r="AW1037"/>
      <c r="AX1037"/>
      <c r="AY1037"/>
      <c r="AZ1037"/>
      <c r="BA1037" t="s">
        <v>105</v>
      </c>
      <c r="BB1037" t="s">
        <v>12004</v>
      </c>
      <c r="BC1037"/>
      <c r="BD1037" t="s">
        <v>107</v>
      </c>
      <c r="BE1037" t="s">
        <v>12005</v>
      </c>
      <c r="BF1037" t="s">
        <v>12006</v>
      </c>
      <c r="BG1037" t="s">
        <v>812</v>
      </c>
      <c r="BH1037" t="s">
        <v>813</v>
      </c>
      <c r="BI1037" t="n">
        <v>0.0012</v>
      </c>
      <c r="BJ1037" t="n">
        <v>0.0038</v>
      </c>
      <c r="BK1037" t="n">
        <v>0</v>
      </c>
      <c r="BL1037" t="n">
        <v>0</v>
      </c>
      <c r="BM1037" t="n">
        <v>0.001</v>
      </c>
      <c r="BN1037" t="n">
        <v>0</v>
      </c>
      <c r="BO1037" t="n">
        <v>0.0006768</v>
      </c>
      <c r="BP1037" t="n">
        <v>0.0003472</v>
      </c>
      <c r="BQ1037" t="n">
        <v>0.00009968</v>
      </c>
      <c r="BR1037" t="n">
        <v>0</v>
      </c>
      <c r="BS1037" t="n">
        <v>0</v>
      </c>
      <c r="BT1037" t="n">
        <v>0.0001143</v>
      </c>
      <c r="BU1037" t="n">
        <v>0.0004896</v>
      </c>
      <c r="BV1037" t="n">
        <v>0.0001307</v>
      </c>
      <c r="BW1037" t="n">
        <v>0.4911</v>
      </c>
      <c r="BX1037" t="n">
        <v>0.4939</v>
      </c>
      <c r="BY1037" t="n">
        <v>0.4645</v>
      </c>
      <c r="BZ1037" t="n">
        <v>0.4972</v>
      </c>
      <c r="CA1037" t="n">
        <v>0.2955</v>
      </c>
      <c r="CB1037" t="n">
        <v>0.4466</v>
      </c>
      <c r="CC1037" t="n">
        <v>0.4861</v>
      </c>
      <c r="CD1037" t="n">
        <v>0.4737</v>
      </c>
      <c r="CE1037" t="n">
        <v>0.4801</v>
      </c>
      <c r="CF1037" t="n">
        <v>0.4787</v>
      </c>
      <c r="CG1037" t="n">
        <v>548</v>
      </c>
      <c r="CH1037" t="str">
        <f>=SUBTOTAL(103,CG1037)</f>
      </c>
      <c r="CI1037" t="str">
        <f>=IF(CH1037=1,IFERROR(MAX($CI$1:CI1036)+(COUNTIFS($CG$1:CG1036,CG1037,$CH$1:CH1036,1)=0),1),"")</f>
      </c>
    </row>
    <row r="1038">
      <c r="A1038" t="s">
        <v>11993</v>
      </c>
      <c r="B1038" t="s">
        <v>12007</v>
      </c>
      <c r="C1038" t="s">
        <v>12008</v>
      </c>
      <c r="D1038" t="s">
        <v>11996</v>
      </c>
      <c r="E1038" t="s">
        <v>12009</v>
      </c>
      <c r="F1038" t="s">
        <v>12010</v>
      </c>
      <c r="G1038" t="s">
        <v>92</v>
      </c>
      <c r="H1038" t="s">
        <v>93</v>
      </c>
      <c r="I1038" t="s">
        <v>1808</v>
      </c>
      <c r="J1038"/>
      <c r="K1038" t="n">
        <v>0.0001711</v>
      </c>
      <c r="L1038" t="n">
        <v>0.4724</v>
      </c>
      <c r="M1038" t="n">
        <v>0.4972</v>
      </c>
      <c r="N1038" t="s">
        <v>159</v>
      </c>
      <c r="O1038"/>
      <c r="P1038"/>
      <c r="Q1038"/>
      <c r="R1038"/>
      <c r="S1038"/>
      <c r="T1038" t="n">
        <v>0.018</v>
      </c>
      <c r="U1038" t="s">
        <v>378</v>
      </c>
      <c r="V1038" t="s">
        <v>379</v>
      </c>
      <c r="W1038" t="n">
        <v>0.002</v>
      </c>
      <c r="X1038" t="n">
        <v>0.193813085556</v>
      </c>
      <c r="Y1038" t="s">
        <v>12011</v>
      </c>
      <c r="Z1038"/>
      <c r="AA1038"/>
      <c r="AB1038" t="s">
        <v>12000</v>
      </c>
      <c r="AC1038" t="s">
        <v>12001</v>
      </c>
      <c r="AD1038"/>
      <c r="AE1038"/>
      <c r="AF1038" t="s">
        <v>12012</v>
      </c>
      <c r="AG1038" t="s">
        <v>12013</v>
      </c>
      <c r="AH1038"/>
      <c r="AI1038"/>
      <c r="AJ1038"/>
      <c r="AK1038"/>
      <c r="AL1038" t="s">
        <v>104</v>
      </c>
      <c r="AM1038"/>
      <c r="AN1038"/>
      <c r="AO1038"/>
      <c r="AP1038"/>
      <c r="AQ1038"/>
      <c r="AR1038"/>
      <c r="AS1038"/>
      <c r="AT1038"/>
      <c r="AU1038"/>
      <c r="AV1038"/>
      <c r="AW1038"/>
      <c r="AX1038"/>
      <c r="AY1038"/>
      <c r="AZ1038"/>
      <c r="BA1038" t="s">
        <v>105</v>
      </c>
      <c r="BB1038" t="s">
        <v>12004</v>
      </c>
      <c r="BC1038"/>
      <c r="BD1038" t="s">
        <v>107</v>
      </c>
      <c r="BE1038" t="s">
        <v>12005</v>
      </c>
      <c r="BF1038" t="s">
        <v>12006</v>
      </c>
      <c r="BG1038" t="s">
        <v>6781</v>
      </c>
      <c r="BH1038" t="s">
        <v>12014</v>
      </c>
      <c r="BI1038" t="n">
        <v>0.0012</v>
      </c>
      <c r="BJ1038" t="n">
        <v>0.0038</v>
      </c>
      <c r="BK1038" t="n">
        <v>0</v>
      </c>
      <c r="BL1038" t="n">
        <v>0</v>
      </c>
      <c r="BM1038" t="n">
        <v>0.001</v>
      </c>
      <c r="BN1038" t="n">
        <v>0</v>
      </c>
      <c r="BO1038" t="n">
        <v>0.0006768</v>
      </c>
      <c r="BP1038" t="n">
        <v>0.0003472</v>
      </c>
      <c r="BQ1038" t="n">
        <v>0.00009974</v>
      </c>
      <c r="BR1038" t="n">
        <v>0</v>
      </c>
      <c r="BS1038" t="n">
        <v>0</v>
      </c>
      <c r="BT1038" t="n">
        <v>0.00009673</v>
      </c>
      <c r="BU1038" t="n">
        <v>0.0004894</v>
      </c>
      <c r="BV1038" t="n">
        <v>0.0001633</v>
      </c>
      <c r="BW1038" t="n">
        <v>0.4929</v>
      </c>
      <c r="BX1038" t="n">
        <v>0.494</v>
      </c>
      <c r="BY1038" t="n">
        <v>0.4653</v>
      </c>
      <c r="BZ1038" t="n">
        <v>0.4972</v>
      </c>
      <c r="CA1038" t="n">
        <v>0.3001</v>
      </c>
      <c r="CB1038" t="n">
        <v>0.4474</v>
      </c>
      <c r="CC1038" t="n">
        <v>0.4865</v>
      </c>
      <c r="CD1038" t="n">
        <v>0.4744</v>
      </c>
      <c r="CE1038" t="n">
        <v>0.4819</v>
      </c>
      <c r="CF1038" t="n">
        <v>0.4801</v>
      </c>
      <c r="CG1038" t="n">
        <v>548</v>
      </c>
      <c r="CH1038" t="str">
        <f>=SUBTOTAL(103,CG1038)</f>
      </c>
      <c r="CI1038" t="str">
        <f>=IF(CH1038=1,IFERROR(MAX($CI$1:CI1037)+(COUNTIFS($CG$1:CG1037,CG1038,$CH$1:CH1037,1)=0),1),"")</f>
      </c>
    </row>
    <row r="1039">
      <c r="A1039" t="s">
        <v>11993</v>
      </c>
      <c r="B1039" t="s">
        <v>12015</v>
      </c>
      <c r="C1039" t="s">
        <v>12016</v>
      </c>
      <c r="D1039" t="s">
        <v>11996</v>
      </c>
      <c r="E1039" t="s">
        <v>12017</v>
      </c>
      <c r="F1039" t="s">
        <v>12018</v>
      </c>
      <c r="G1039" t="s">
        <v>92</v>
      </c>
      <c r="H1039" t="s">
        <v>93</v>
      </c>
      <c r="I1039" t="s">
        <v>1808</v>
      </c>
      <c r="J1039"/>
      <c r="K1039" t="n">
        <v>0.0001154</v>
      </c>
      <c r="L1039" t="n">
        <v>0.4742</v>
      </c>
      <c r="M1039" t="n">
        <v>0.4973</v>
      </c>
      <c r="N1039" t="s">
        <v>159</v>
      </c>
      <c r="O1039" t="n">
        <v>2341195</v>
      </c>
      <c r="P1039" t="s">
        <v>564</v>
      </c>
      <c r="Q1039"/>
      <c r="R1039"/>
      <c r="S1039"/>
      <c r="T1039" t="n">
        <v>0.015</v>
      </c>
      <c r="U1039" t="s">
        <v>12019</v>
      </c>
      <c r="V1039" t="s">
        <v>379</v>
      </c>
      <c r="W1039" t="n">
        <v>0.001</v>
      </c>
      <c r="X1039" t="n">
        <v>0.183879896998</v>
      </c>
      <c r="Y1039" t="s">
        <v>12020</v>
      </c>
      <c r="Z1039"/>
      <c r="AA1039"/>
      <c r="AB1039" t="s">
        <v>12000</v>
      </c>
      <c r="AC1039" t="s">
        <v>12001</v>
      </c>
      <c r="AD1039"/>
      <c r="AE1039"/>
      <c r="AF1039" t="s">
        <v>12021</v>
      </c>
      <c r="AG1039" t="s">
        <v>12022</v>
      </c>
      <c r="AH1039"/>
      <c r="AI1039"/>
      <c r="AJ1039"/>
      <c r="AK1039"/>
      <c r="AL1039" t="s">
        <v>228</v>
      </c>
      <c r="AM1039"/>
      <c r="AN1039"/>
      <c r="AO1039"/>
      <c r="AP1039"/>
      <c r="AQ1039"/>
      <c r="AR1039"/>
      <c r="AS1039"/>
      <c r="AT1039"/>
      <c r="AU1039"/>
      <c r="AV1039"/>
      <c r="AW1039"/>
      <c r="AX1039"/>
      <c r="AY1039"/>
      <c r="AZ1039"/>
      <c r="BA1039" t="s">
        <v>105</v>
      </c>
      <c r="BB1039" t="s">
        <v>12004</v>
      </c>
      <c r="BC1039"/>
      <c r="BD1039" t="s">
        <v>107</v>
      </c>
      <c r="BE1039" t="s">
        <v>12005</v>
      </c>
      <c r="BF1039" t="s">
        <v>12006</v>
      </c>
      <c r="BG1039" t="s">
        <v>1721</v>
      </c>
      <c r="BH1039" t="s">
        <v>1722</v>
      </c>
      <c r="BI1039"/>
      <c r="BJ1039"/>
      <c r="BK1039"/>
      <c r="BL1039"/>
      <c r="BM1039"/>
      <c r="BN1039"/>
      <c r="BO1039" t="n">
        <v>0.00006153</v>
      </c>
      <c r="BP1039" t="n">
        <v>0.0002314</v>
      </c>
      <c r="BQ1039" t="n">
        <v>0.00009934</v>
      </c>
      <c r="BR1039" t="n">
        <v>0</v>
      </c>
      <c r="BS1039" t="n">
        <v>0</v>
      </c>
      <c r="BT1039" t="n">
        <v>0.0001143</v>
      </c>
      <c r="BU1039" t="n">
        <v>0.0006521</v>
      </c>
      <c r="BV1039" t="n">
        <v>0.00006533</v>
      </c>
      <c r="BW1039" t="n">
        <v>0.4938</v>
      </c>
      <c r="BX1039" t="n">
        <v>0.4942</v>
      </c>
      <c r="BY1039" t="n">
        <v>0.468</v>
      </c>
      <c r="BZ1039" t="n">
        <v>0.4973</v>
      </c>
      <c r="CA1039" t="n">
        <v>0.3146</v>
      </c>
      <c r="CB1039" t="n">
        <v>0.4508</v>
      </c>
      <c r="CC1039" t="n">
        <v>0.4868</v>
      </c>
      <c r="CD1039" t="n">
        <v>0.4761</v>
      </c>
      <c r="CE1039" t="n">
        <v>0.4824</v>
      </c>
      <c r="CF1039" t="n">
        <v>0.4816</v>
      </c>
      <c r="CG1039" t="n">
        <v>548</v>
      </c>
      <c r="CH1039" t="str">
        <f>=SUBTOTAL(103,CG1039)</f>
      </c>
      <c r="CI1039" t="str">
        <f>=IF(CH1039=1,IFERROR(MAX($CI$1:CI1038)+(COUNTIFS($CG$1:CG1038,CG1039,$CH$1:CH1038,1)=0),1),"")</f>
      </c>
    </row>
    <row r="1040">
      <c r="A1040" t="s">
        <v>11993</v>
      </c>
      <c r="B1040" t="s">
        <v>12023</v>
      </c>
      <c r="C1040" t="s">
        <v>12024</v>
      </c>
      <c r="D1040" t="s">
        <v>11996</v>
      </c>
      <c r="E1040" t="s">
        <v>12025</v>
      </c>
      <c r="F1040" t="s">
        <v>12026</v>
      </c>
      <c r="G1040" t="s">
        <v>92</v>
      </c>
      <c r="H1040" t="s">
        <v>93</v>
      </c>
      <c r="I1040" t="s">
        <v>1808</v>
      </c>
      <c r="J1040"/>
      <c r="K1040" t="n">
        <v>0.000179</v>
      </c>
      <c r="L1040" t="n">
        <v>0.4737</v>
      </c>
      <c r="M1040" t="n">
        <v>0.4977</v>
      </c>
      <c r="N1040" t="s">
        <v>159</v>
      </c>
      <c r="O1040"/>
      <c r="P1040"/>
      <c r="Q1040"/>
      <c r="R1040"/>
      <c r="S1040"/>
      <c r="T1040" t="n">
        <v>0.019</v>
      </c>
      <c r="U1040" t="s">
        <v>413</v>
      </c>
      <c r="V1040" t="s">
        <v>552</v>
      </c>
      <c r="W1040" t="n">
        <v>0.002</v>
      </c>
      <c r="X1040" t="n">
        <v>0.219844132662</v>
      </c>
      <c r="Y1040" t="s">
        <v>12027</v>
      </c>
      <c r="Z1040"/>
      <c r="AA1040"/>
      <c r="AB1040" t="s">
        <v>12000</v>
      </c>
      <c r="AC1040" t="s">
        <v>12001</v>
      </c>
      <c r="AD1040"/>
      <c r="AE1040"/>
      <c r="AF1040" t="s">
        <v>12028</v>
      </c>
      <c r="AG1040" t="s">
        <v>12029</v>
      </c>
      <c r="AH1040"/>
      <c r="AI1040"/>
      <c r="AJ1040"/>
      <c r="AK1040"/>
      <c r="AL1040" t="s">
        <v>104</v>
      </c>
      <c r="AM1040"/>
      <c r="AN1040"/>
      <c r="AO1040"/>
      <c r="AP1040"/>
      <c r="AQ1040"/>
      <c r="AR1040"/>
      <c r="AS1040"/>
      <c r="AT1040"/>
      <c r="AU1040"/>
      <c r="AV1040"/>
      <c r="AW1040"/>
      <c r="AX1040"/>
      <c r="AY1040"/>
      <c r="AZ1040"/>
      <c r="BA1040" t="s">
        <v>105</v>
      </c>
      <c r="BB1040" t="s">
        <v>12004</v>
      </c>
      <c r="BC1040"/>
      <c r="BD1040" t="s">
        <v>107</v>
      </c>
      <c r="BE1040" t="s">
        <v>12005</v>
      </c>
      <c r="BF1040" t="s">
        <v>12006</v>
      </c>
      <c r="BG1040" t="s">
        <v>532</v>
      </c>
      <c r="BH1040" t="s">
        <v>533</v>
      </c>
      <c r="BI1040" t="n">
        <v>0.0008</v>
      </c>
      <c r="BJ1040" t="n">
        <v>0.0023</v>
      </c>
      <c r="BK1040" t="n">
        <v>0</v>
      </c>
      <c r="BL1040" t="n">
        <v>0</v>
      </c>
      <c r="BM1040" t="n">
        <v>0.001</v>
      </c>
      <c r="BN1040" t="n">
        <v>0</v>
      </c>
      <c r="BO1040" t="n">
        <v>0.001169</v>
      </c>
      <c r="BP1040" t="n">
        <v>0.0001446</v>
      </c>
      <c r="BQ1040" t="n">
        <v>0</v>
      </c>
      <c r="BR1040" t="n">
        <v>0</v>
      </c>
      <c r="BS1040" t="n">
        <v>0</v>
      </c>
      <c r="BT1040" t="n">
        <v>0.000167</v>
      </c>
      <c r="BU1040" t="n">
        <v>0</v>
      </c>
      <c r="BV1040" t="n">
        <v>0.00006533</v>
      </c>
      <c r="BW1040" t="n">
        <v>0.4943</v>
      </c>
      <c r="BX1040" t="n">
        <v>0.4956</v>
      </c>
      <c r="BY1040" t="n">
        <v>0.4699</v>
      </c>
      <c r="BZ1040" t="n">
        <v>0.4977</v>
      </c>
      <c r="CA1040" t="n">
        <v>0.2829</v>
      </c>
      <c r="CB1040" t="n">
        <v>0.4567</v>
      </c>
      <c r="CC1040" t="n">
        <v>0.4873</v>
      </c>
      <c r="CD1040" t="n">
        <v>0.4776</v>
      </c>
      <c r="CE1040" t="n">
        <v>0.4848</v>
      </c>
      <c r="CF1040" t="n">
        <v>0.466</v>
      </c>
      <c r="CG1040" t="n">
        <v>548</v>
      </c>
      <c r="CH1040" t="str">
        <f>=SUBTOTAL(103,CG1040)</f>
      </c>
      <c r="CI1040" t="str">
        <f>=IF(CH1040=1,IFERROR(MAX($CI$1:CI1039)+(COUNTIFS($CG$1:CG1039,CG1040,$CH$1:CH1039,1)=0),1),"")</f>
      </c>
    </row>
    <row r="1041">
      <c r="A1041" t="s">
        <v>11993</v>
      </c>
      <c r="B1041" t="s">
        <v>12030</v>
      </c>
      <c r="C1041" t="s">
        <v>12031</v>
      </c>
      <c r="D1041" t="s">
        <v>11996</v>
      </c>
      <c r="E1041" t="s">
        <v>12032</v>
      </c>
      <c r="F1041" t="s">
        <v>12033</v>
      </c>
      <c r="G1041" t="s">
        <v>92</v>
      </c>
      <c r="H1041" t="s">
        <v>93</v>
      </c>
      <c r="I1041" t="s">
        <v>1808</v>
      </c>
      <c r="J1041"/>
      <c r="K1041" t="n">
        <v>0</v>
      </c>
      <c r="L1041" t="n">
        <v>0.4771</v>
      </c>
      <c r="M1041" t="n">
        <v>0.4977</v>
      </c>
      <c r="N1041" t="s">
        <v>159</v>
      </c>
      <c r="O1041"/>
      <c r="P1041"/>
      <c r="Q1041"/>
      <c r="R1041"/>
      <c r="S1041"/>
      <c r="T1041" t="n">
        <v>0.061</v>
      </c>
      <c r="U1041" t="s">
        <v>3469</v>
      </c>
      <c r="V1041" t="s">
        <v>12034</v>
      </c>
      <c r="W1041" t="n">
        <v>12.88</v>
      </c>
      <c r="X1041" t="n">
        <v>0.209825083613</v>
      </c>
      <c r="Y1041" t="s">
        <v>12035</v>
      </c>
      <c r="Z1041"/>
      <c r="AA1041"/>
      <c r="AB1041" t="s">
        <v>12000</v>
      </c>
      <c r="AC1041" t="s">
        <v>12001</v>
      </c>
      <c r="AD1041"/>
      <c r="AE1041"/>
      <c r="AF1041"/>
      <c r="AG1041" t="s">
        <v>12036</v>
      </c>
      <c r="AH1041"/>
      <c r="AI1041"/>
      <c r="AJ1041"/>
      <c r="AK1041"/>
      <c r="AL1041" t="s">
        <v>104</v>
      </c>
      <c r="AM1041"/>
      <c r="AN1041"/>
      <c r="AO1041"/>
      <c r="AP1041"/>
      <c r="AQ1041"/>
      <c r="AR1041"/>
      <c r="AS1041"/>
      <c r="AT1041"/>
      <c r="AU1041"/>
      <c r="AV1041"/>
      <c r="AW1041"/>
      <c r="AX1041"/>
      <c r="AY1041"/>
      <c r="AZ1041"/>
      <c r="BA1041" t="s">
        <v>105</v>
      </c>
      <c r="BB1041" t="s">
        <v>12004</v>
      </c>
      <c r="BC1041"/>
      <c r="BD1041" t="s">
        <v>107</v>
      </c>
      <c r="BE1041" t="s">
        <v>12005</v>
      </c>
      <c r="BF1041" t="s">
        <v>12006</v>
      </c>
      <c r="BG1041" t="s">
        <v>1093</v>
      </c>
      <c r="BH1041" t="s">
        <v>3588</v>
      </c>
      <c r="BI1041"/>
      <c r="BJ1041"/>
      <c r="BK1041"/>
      <c r="BL1041"/>
      <c r="BM1041"/>
      <c r="BN1041"/>
      <c r="BO1041" t="n">
        <v>0</v>
      </c>
      <c r="BP1041" t="n">
        <v>0</v>
      </c>
      <c r="BQ1041" t="n">
        <v>0</v>
      </c>
      <c r="BR1041" t="n">
        <v>0</v>
      </c>
      <c r="BS1041" t="n">
        <v>0</v>
      </c>
      <c r="BT1041" t="n">
        <v>0</v>
      </c>
      <c r="BU1041" t="n">
        <v>0</v>
      </c>
      <c r="BV1041" t="n">
        <v>0</v>
      </c>
      <c r="BW1041" t="n">
        <v>0.4955</v>
      </c>
      <c r="BX1041" t="n">
        <v>0.4956</v>
      </c>
      <c r="BY1041" t="n">
        <v>0.4712</v>
      </c>
      <c r="BZ1041" t="n">
        <v>0.4977</v>
      </c>
      <c r="CA1041" t="n">
        <v>0.3366</v>
      </c>
      <c r="CB1041" t="n">
        <v>0.4578</v>
      </c>
      <c r="CC1041" t="n">
        <v>0.4903</v>
      </c>
      <c r="CD1041" t="n">
        <v>0.4785</v>
      </c>
      <c r="CE1041" t="n">
        <v>0.4859</v>
      </c>
      <c r="CF1041" t="n">
        <v>0.4857</v>
      </c>
      <c r="CG1041" t="n">
        <v>548</v>
      </c>
      <c r="CH1041" t="str">
        <f>=SUBTOTAL(103,CG1041)</f>
      </c>
      <c r="CI1041" t="str">
        <f>=IF(CH1041=1,IFERROR(MAX($CI$1:CI1040)+(COUNTIFS($CG$1:CG1040,CG1041,$CH$1:CH1040,1)=0),1),"")</f>
      </c>
    </row>
    <row r="1042">
      <c r="A1042" t="s">
        <v>11993</v>
      </c>
      <c r="B1042" t="s">
        <v>12037</v>
      </c>
      <c r="C1042" t="s">
        <v>12038</v>
      </c>
      <c r="D1042" t="s">
        <v>11996</v>
      </c>
      <c r="E1042" t="s">
        <v>12039</v>
      </c>
      <c r="F1042" t="s">
        <v>12040</v>
      </c>
      <c r="G1042" t="s">
        <v>92</v>
      </c>
      <c r="H1042" t="s">
        <v>93</v>
      </c>
      <c r="I1042" t="s">
        <v>1808</v>
      </c>
      <c r="J1042"/>
      <c r="K1042" t="n">
        <v>0.000007954</v>
      </c>
      <c r="L1042" t="n">
        <v>0.4772</v>
      </c>
      <c r="M1042" t="n">
        <v>0.4977</v>
      </c>
      <c r="N1042" t="s">
        <v>159</v>
      </c>
      <c r="O1042"/>
      <c r="P1042"/>
      <c r="Q1042"/>
      <c r="R1042"/>
      <c r="S1042"/>
      <c r="T1042" t="n">
        <v>0.059</v>
      </c>
      <c r="U1042" t="s">
        <v>222</v>
      </c>
      <c r="V1042" t="s">
        <v>12041</v>
      </c>
      <c r="W1042" t="n">
        <v>0.001</v>
      </c>
      <c r="X1042" t="n">
        <v>0.306781560183</v>
      </c>
      <c r="Y1042" t="s">
        <v>12042</v>
      </c>
      <c r="Z1042"/>
      <c r="AA1042"/>
      <c r="AB1042" t="s">
        <v>12000</v>
      </c>
      <c r="AC1042" t="s">
        <v>12001</v>
      </c>
      <c r="AD1042"/>
      <c r="AE1042"/>
      <c r="AF1042"/>
      <c r="AG1042" t="s">
        <v>12043</v>
      </c>
      <c r="AH1042"/>
      <c r="AI1042"/>
      <c r="AJ1042"/>
      <c r="AK1042"/>
      <c r="AL1042" t="s">
        <v>228</v>
      </c>
      <c r="AM1042"/>
      <c r="AN1042"/>
      <c r="AO1042"/>
      <c r="AP1042"/>
      <c r="AQ1042"/>
      <c r="AR1042"/>
      <c r="AS1042"/>
      <c r="AT1042"/>
      <c r="AU1042"/>
      <c r="AV1042"/>
      <c r="AW1042"/>
      <c r="AX1042"/>
      <c r="AY1042"/>
      <c r="AZ1042"/>
      <c r="BA1042" t="s">
        <v>105</v>
      </c>
      <c r="BB1042" t="s">
        <v>12004</v>
      </c>
      <c r="BC1042"/>
      <c r="BD1042" t="s">
        <v>107</v>
      </c>
      <c r="BE1042" t="s">
        <v>12005</v>
      </c>
      <c r="BF1042" t="s">
        <v>12006</v>
      </c>
      <c r="BG1042" t="s">
        <v>2416</v>
      </c>
      <c r="BH1042" t="s">
        <v>2417</v>
      </c>
      <c r="BI1042" t="n">
        <v>0.0002</v>
      </c>
      <c r="BJ1042" t="n">
        <v>0.0008</v>
      </c>
      <c r="BK1042" t="n">
        <v>0</v>
      </c>
      <c r="BL1042" t="n">
        <v>0</v>
      </c>
      <c r="BM1042" t="n">
        <v>0</v>
      </c>
      <c r="BN1042" t="n">
        <v>0</v>
      </c>
      <c r="BO1042" t="n">
        <v>0.000123</v>
      </c>
      <c r="BP1042" t="n">
        <v>0</v>
      </c>
      <c r="BQ1042" t="n">
        <v>0</v>
      </c>
      <c r="BR1042" t="n">
        <v>0</v>
      </c>
      <c r="BS1042" t="n">
        <v>0</v>
      </c>
      <c r="BT1042" t="n">
        <v>0</v>
      </c>
      <c r="BU1042" t="n">
        <v>0</v>
      </c>
      <c r="BV1042" t="n">
        <v>0</v>
      </c>
      <c r="BW1042" t="n">
        <v>0.4955</v>
      </c>
      <c r="BX1042" t="n">
        <v>0.4956</v>
      </c>
      <c r="BY1042" t="n">
        <v>0.4712</v>
      </c>
      <c r="BZ1042" t="n">
        <v>0.4977</v>
      </c>
      <c r="CA1042" t="n">
        <v>0.3372</v>
      </c>
      <c r="CB1042" t="n">
        <v>0.458</v>
      </c>
      <c r="CC1042" t="n">
        <v>0.4871</v>
      </c>
      <c r="CD1042" t="n">
        <v>0.4786</v>
      </c>
      <c r="CE1042" t="n">
        <v>0.486</v>
      </c>
      <c r="CF1042" t="n">
        <v>0.4858</v>
      </c>
      <c r="CG1042" t="n">
        <v>548</v>
      </c>
      <c r="CH1042" t="str">
        <f>=SUBTOTAL(103,CG1042)</f>
      </c>
      <c r="CI1042" t="str">
        <f>=IF(CH1042=1,IFERROR(MAX($CI$1:CI1041)+(COUNTIFS($CG$1:CG1041,CG1042,$CH$1:CH1041,1)=0),1),"")</f>
      </c>
    </row>
    <row r="1043">
      <c r="A1043" t="s">
        <v>11993</v>
      </c>
      <c r="B1043" t="s">
        <v>12044</v>
      </c>
      <c r="C1043" t="s">
        <v>12045</v>
      </c>
      <c r="D1043" t="s">
        <v>11996</v>
      </c>
      <c r="E1043" t="s">
        <v>12046</v>
      </c>
      <c r="F1043" t="s">
        <v>12047</v>
      </c>
      <c r="G1043" t="s">
        <v>92</v>
      </c>
      <c r="H1043" t="s">
        <v>93</v>
      </c>
      <c r="I1043" t="s">
        <v>1808</v>
      </c>
      <c r="J1043"/>
      <c r="K1043" t="n">
        <v>0.000007955</v>
      </c>
      <c r="L1043" t="n">
        <v>0.4772</v>
      </c>
      <c r="M1043" t="n">
        <v>0.4977</v>
      </c>
      <c r="N1043" t="s">
        <v>159</v>
      </c>
      <c r="O1043"/>
      <c r="P1043"/>
      <c r="Q1043"/>
      <c r="R1043"/>
      <c r="S1043"/>
      <c r="T1043" t="n">
        <v>0.02</v>
      </c>
      <c r="U1043" t="s">
        <v>3183</v>
      </c>
      <c r="V1043" t="s">
        <v>1289</v>
      </c>
      <c r="W1043" t="n">
        <v>0.001</v>
      </c>
      <c r="X1043" t="n">
        <v>0.283678174019</v>
      </c>
      <c r="Y1043" t="s">
        <v>12048</v>
      </c>
      <c r="Z1043"/>
      <c r="AA1043"/>
      <c r="AB1043" t="s">
        <v>12000</v>
      </c>
      <c r="AC1043" t="s">
        <v>12001</v>
      </c>
      <c r="AD1043"/>
      <c r="AE1043"/>
      <c r="AF1043"/>
      <c r="AG1043" t="s">
        <v>12049</v>
      </c>
      <c r="AH1043"/>
      <c r="AI1043"/>
      <c r="AJ1043"/>
      <c r="AK1043"/>
      <c r="AL1043" t="s">
        <v>104</v>
      </c>
      <c r="AM1043"/>
      <c r="AN1043"/>
      <c r="AO1043"/>
      <c r="AP1043"/>
      <c r="AQ1043"/>
      <c r="AR1043"/>
      <c r="AS1043"/>
      <c r="AT1043"/>
      <c r="AU1043"/>
      <c r="AV1043"/>
      <c r="AW1043"/>
      <c r="AX1043"/>
      <c r="AY1043"/>
      <c r="AZ1043"/>
      <c r="BA1043" t="s">
        <v>105</v>
      </c>
      <c r="BB1043" t="s">
        <v>12004</v>
      </c>
      <c r="BC1043"/>
      <c r="BD1043" t="s">
        <v>107</v>
      </c>
      <c r="BE1043" t="s">
        <v>12005</v>
      </c>
      <c r="BF1043" t="s">
        <v>12006</v>
      </c>
      <c r="BG1043" t="s">
        <v>5230</v>
      </c>
      <c r="BH1043" t="s">
        <v>6704</v>
      </c>
      <c r="BI1043" t="n">
        <v>0.0002</v>
      </c>
      <c r="BJ1043" t="n">
        <v>0.0008</v>
      </c>
      <c r="BK1043" t="n">
        <v>0</v>
      </c>
      <c r="BL1043" t="n">
        <v>0</v>
      </c>
      <c r="BM1043" t="n">
        <v>0</v>
      </c>
      <c r="BN1043" t="n">
        <v>0</v>
      </c>
      <c r="BO1043" t="n">
        <v>0.000123</v>
      </c>
      <c r="BP1043" t="n">
        <v>0</v>
      </c>
      <c r="BQ1043" t="n">
        <v>0</v>
      </c>
      <c r="BR1043" t="n">
        <v>0</v>
      </c>
      <c r="BS1043" t="n">
        <v>0</v>
      </c>
      <c r="BT1043" t="n">
        <v>0</v>
      </c>
      <c r="BU1043" t="n">
        <v>0</v>
      </c>
      <c r="BV1043" t="n">
        <v>0</v>
      </c>
      <c r="BW1043" t="n">
        <v>0.4955</v>
      </c>
      <c r="BX1043" t="n">
        <v>0.4956</v>
      </c>
      <c r="BY1043" t="n">
        <v>0.4713</v>
      </c>
      <c r="BZ1043" t="n">
        <v>0.4977</v>
      </c>
      <c r="CA1043" t="n">
        <v>0.3373</v>
      </c>
      <c r="CB1043" t="n">
        <v>0.458</v>
      </c>
      <c r="CC1043" t="n">
        <v>0.4872</v>
      </c>
      <c r="CD1043" t="n">
        <v>0.4786</v>
      </c>
      <c r="CE1043" t="n">
        <v>0.486</v>
      </c>
      <c r="CF1043" t="n">
        <v>0.4855</v>
      </c>
      <c r="CG1043" t="n">
        <v>548</v>
      </c>
      <c r="CH1043" t="str">
        <f>=SUBTOTAL(103,CG1043)</f>
      </c>
      <c r="CI1043" t="str">
        <f>=IF(CH1043=1,IFERROR(MAX($CI$1:CI1042)+(COUNTIFS($CG$1:CG1042,CG1043,$CH$1:CH1042,1)=0),1),"")</f>
      </c>
    </row>
    <row r="1044">
      <c r="A1044" t="s">
        <v>11993</v>
      </c>
      <c r="B1044" t="s">
        <v>12050</v>
      </c>
      <c r="C1044" t="s">
        <v>12051</v>
      </c>
      <c r="D1044" t="s">
        <v>11996</v>
      </c>
      <c r="E1044" t="s">
        <v>12052</v>
      </c>
      <c r="F1044" t="s">
        <v>12053</v>
      </c>
      <c r="G1044" t="s">
        <v>92</v>
      </c>
      <c r="H1044" t="s">
        <v>93</v>
      </c>
      <c r="I1044" t="s">
        <v>1808</v>
      </c>
      <c r="J1044"/>
      <c r="K1044" t="n">
        <v>0.005327</v>
      </c>
      <c r="L1044" t="n">
        <v>0.4782</v>
      </c>
      <c r="M1044" t="n">
        <v>0.4989</v>
      </c>
      <c r="N1044" t="s">
        <v>343</v>
      </c>
      <c r="O1044"/>
      <c r="P1044"/>
      <c r="Q1044"/>
      <c r="R1044"/>
      <c r="S1044"/>
      <c r="T1044" t="n">
        <v>0.021</v>
      </c>
      <c r="U1044" t="s">
        <v>771</v>
      </c>
      <c r="V1044" t="s">
        <v>379</v>
      </c>
      <c r="W1044" t="n">
        <v>0.101</v>
      </c>
      <c r="X1044" t="n">
        <v>0.238367944956</v>
      </c>
      <c r="Y1044" t="s">
        <v>12054</v>
      </c>
      <c r="Z1044"/>
      <c r="AA1044"/>
      <c r="AB1044" t="s">
        <v>12000</v>
      </c>
      <c r="AC1044" t="s">
        <v>12001</v>
      </c>
      <c r="AD1044"/>
      <c r="AE1044"/>
      <c r="AF1044" t="s">
        <v>12055</v>
      </c>
      <c r="AG1044" t="s">
        <v>12056</v>
      </c>
      <c r="AH1044"/>
      <c r="AI1044" t="s">
        <v>433</v>
      </c>
      <c r="AJ1044" t="s">
        <v>433</v>
      </c>
      <c r="AK1044" t="s">
        <v>419</v>
      </c>
      <c r="AL1044" t="s">
        <v>249</v>
      </c>
      <c r="AM1044" t="n">
        <v>1</v>
      </c>
      <c r="AN1044"/>
      <c r="AO1044" t="n">
        <v>320</v>
      </c>
      <c r="AP1044" t="n">
        <v>307</v>
      </c>
      <c r="AQ1044" t="n">
        <v>322</v>
      </c>
      <c r="AR1044" t="n">
        <v>271</v>
      </c>
      <c r="AS1044" t="n">
        <v>221</v>
      </c>
      <c r="AT1044" t="n">
        <v>279</v>
      </c>
      <c r="AU1044" t="n">
        <v>99</v>
      </c>
      <c r="AV1044" t="n">
        <v>99</v>
      </c>
      <c r="AW1044" t="n">
        <v>99</v>
      </c>
      <c r="AX1044" t="n">
        <v>107329</v>
      </c>
      <c r="AY1044" t="n">
        <v>107329</v>
      </c>
      <c r="AZ1044" t="n">
        <v>107329</v>
      </c>
      <c r="BA1044" t="s">
        <v>105</v>
      </c>
      <c r="BB1044" t="s">
        <v>12004</v>
      </c>
      <c r="BC1044"/>
      <c r="BD1044" t="s">
        <v>107</v>
      </c>
      <c r="BE1044" t="s">
        <v>12005</v>
      </c>
      <c r="BF1044" t="s">
        <v>12006</v>
      </c>
      <c r="BG1044" t="s">
        <v>658</v>
      </c>
      <c r="BH1044" t="s">
        <v>659</v>
      </c>
      <c r="BI1044" t="n">
        <v>0.0258</v>
      </c>
      <c r="BJ1044" t="n">
        <v>0.0847</v>
      </c>
      <c r="BK1044" t="n">
        <v>0.0245</v>
      </c>
      <c r="BL1044" t="n">
        <v>0</v>
      </c>
      <c r="BM1044" t="n">
        <v>0</v>
      </c>
      <c r="BN1044" t="n">
        <v>0</v>
      </c>
      <c r="BO1044" t="n">
        <v>0.07051</v>
      </c>
      <c r="BP1044" t="n">
        <v>0.004108</v>
      </c>
      <c r="BQ1044" t="n">
        <v>0.00009938</v>
      </c>
      <c r="BR1044" t="n">
        <v>0</v>
      </c>
      <c r="BS1044" t="n">
        <v>0</v>
      </c>
      <c r="BT1044" t="n">
        <v>0.0002462</v>
      </c>
      <c r="BU1044" t="n">
        <v>0.002611</v>
      </c>
      <c r="BV1044" t="n">
        <v>0.000196</v>
      </c>
      <c r="BW1044" t="n">
        <v>0.4989</v>
      </c>
      <c r="BX1044" t="n">
        <v>0.4956</v>
      </c>
      <c r="BY1044" t="n">
        <v>0.4719</v>
      </c>
      <c r="BZ1044" t="n">
        <v>0.4977</v>
      </c>
      <c r="CA1044" t="n">
        <v>0.3379</v>
      </c>
      <c r="CB1044" t="n">
        <v>0.458</v>
      </c>
      <c r="CC1044" t="n">
        <v>0.4873</v>
      </c>
      <c r="CD1044" t="n">
        <v>0.4787</v>
      </c>
      <c r="CE1044" t="n">
        <v>0.4864</v>
      </c>
      <c r="CF1044" t="n">
        <v>0.4854</v>
      </c>
      <c r="CG1044" t="n">
        <v>548</v>
      </c>
      <c r="CH1044" t="str">
        <f>=SUBTOTAL(103,CG1044)</f>
      </c>
      <c r="CI1044" t="str">
        <f>=IF(CH1044=1,IFERROR(MAX($CI$1:CI1043)+(COUNTIFS($CG$1:CG1043,CG1044,$CH$1:CH1043,1)=0),1),"")</f>
      </c>
    </row>
    <row r="1045">
      <c r="A1045" t="s">
        <v>11993</v>
      </c>
      <c r="B1045" t="s">
        <v>12057</v>
      </c>
      <c r="C1045" t="s">
        <v>12058</v>
      </c>
      <c r="D1045" t="s">
        <v>11996</v>
      </c>
      <c r="E1045" t="s">
        <v>12059</v>
      </c>
      <c r="F1045" t="s">
        <v>12060</v>
      </c>
      <c r="G1045" t="s">
        <v>92</v>
      </c>
      <c r="H1045" t="s">
        <v>93</v>
      </c>
      <c r="I1045" t="s">
        <v>1808</v>
      </c>
      <c r="J1045"/>
      <c r="K1045" t="n">
        <v>0.00007567</v>
      </c>
      <c r="L1045" t="n">
        <v>0.3514</v>
      </c>
      <c r="M1045" t="n">
        <v>0.4933</v>
      </c>
      <c r="N1045" t="s">
        <v>281</v>
      </c>
      <c r="O1045"/>
      <c r="P1045"/>
      <c r="Q1045"/>
      <c r="R1045"/>
      <c r="S1045"/>
      <c r="T1045" t="n">
        <v>0.038</v>
      </c>
      <c r="U1045" t="s">
        <v>621</v>
      </c>
      <c r="V1045" t="s">
        <v>928</v>
      </c>
      <c r="W1045" t="n">
        <v>10.34</v>
      </c>
      <c r="X1045" t="n">
        <v>0.277926772833</v>
      </c>
      <c r="Y1045" t="s">
        <v>12061</v>
      </c>
      <c r="Z1045"/>
      <c r="AA1045"/>
      <c r="AB1045" t="s">
        <v>12000</v>
      </c>
      <c r="AC1045" t="s">
        <v>12001</v>
      </c>
      <c r="AD1045"/>
      <c r="AE1045"/>
      <c r="AF1045" t="s">
        <v>12062</v>
      </c>
      <c r="AG1045" t="s">
        <v>12063</v>
      </c>
      <c r="AH1045"/>
      <c r="AI1045" t="s">
        <v>433</v>
      </c>
      <c r="AJ1045" t="s">
        <v>433</v>
      </c>
      <c r="AK1045" t="s">
        <v>419</v>
      </c>
      <c r="AL1045" t="s">
        <v>104</v>
      </c>
      <c r="AM1045" t="n">
        <v>1</v>
      </c>
      <c r="AN1045"/>
      <c r="AO1045" t="n">
        <v>373</v>
      </c>
      <c r="AP1045" t="n">
        <v>255</v>
      </c>
      <c r="AQ1045" t="n">
        <v>413</v>
      </c>
      <c r="AR1045" t="n">
        <v>110</v>
      </c>
      <c r="AS1045" t="n">
        <v>192</v>
      </c>
      <c r="AT1045" t="n">
        <v>125</v>
      </c>
      <c r="AU1045" t="n">
        <v>99</v>
      </c>
      <c r="AV1045" t="n">
        <v>99</v>
      </c>
      <c r="AW1045" t="n">
        <v>99</v>
      </c>
      <c r="AX1045" t="n">
        <v>107329</v>
      </c>
      <c r="AY1045" t="n">
        <v>107329</v>
      </c>
      <c r="AZ1045" t="n">
        <v>107329</v>
      </c>
      <c r="BA1045" t="s">
        <v>105</v>
      </c>
      <c r="BB1045" t="s">
        <v>12004</v>
      </c>
      <c r="BC1045"/>
      <c r="BD1045" t="s">
        <v>107</v>
      </c>
      <c r="BE1045" t="s">
        <v>12005</v>
      </c>
      <c r="BF1045" t="s">
        <v>12006</v>
      </c>
      <c r="BG1045" t="s">
        <v>7230</v>
      </c>
      <c r="BH1045" t="s">
        <v>11871</v>
      </c>
      <c r="BI1045" t="n">
        <v>0.0004</v>
      </c>
      <c r="BJ1045" t="n">
        <v>0.0015</v>
      </c>
      <c r="BK1045" t="n">
        <v>0</v>
      </c>
      <c r="BL1045" t="n">
        <v>0</v>
      </c>
      <c r="BM1045" t="n">
        <v>0</v>
      </c>
      <c r="BN1045" t="n">
        <v>0</v>
      </c>
      <c r="BO1045" t="n">
        <v>0.0004923</v>
      </c>
      <c r="BP1045" t="n">
        <v>0.00002894</v>
      </c>
      <c r="BQ1045" t="n">
        <v>0</v>
      </c>
      <c r="BR1045" t="n">
        <v>0</v>
      </c>
      <c r="BS1045" t="n">
        <v>0</v>
      </c>
      <c r="BT1045" t="n">
        <v>0.0000705</v>
      </c>
      <c r="BU1045" t="n">
        <v>0.0001633</v>
      </c>
      <c r="BV1045" t="n">
        <v>0.00003268</v>
      </c>
      <c r="BW1045" t="n">
        <v>0.1637</v>
      </c>
      <c r="BX1045" t="n">
        <v>0.4933</v>
      </c>
      <c r="BY1045" t="n">
        <v>0.3395</v>
      </c>
      <c r="BZ1045" t="n">
        <v>0.4789</v>
      </c>
      <c r="CA1045" t="n">
        <v>0.1895</v>
      </c>
      <c r="CB1045" t="n">
        <v>0.413</v>
      </c>
      <c r="CC1045" t="n">
        <v>0.4542</v>
      </c>
      <c r="CD1045" t="n">
        <v>0.453</v>
      </c>
      <c r="CE1045" t="n">
        <v>0.3949</v>
      </c>
      <c r="CF1045" t="n">
        <v>0.4222</v>
      </c>
      <c r="CG1045" t="n">
        <v>548</v>
      </c>
      <c r="CH1045" t="str">
        <f>=SUBTOTAL(103,CG1045)</f>
      </c>
      <c r="CI1045" t="str">
        <f>=IF(CH1045=1,IFERROR(MAX($CI$1:CI1044)+(COUNTIFS($CG$1:CG1044,CG1045,$CH$1:CH1044,1)=0),1),"")</f>
      </c>
    </row>
    <row r="1046">
      <c r="A1046" t="s">
        <v>11993</v>
      </c>
      <c r="B1046" t="s">
        <v>12064</v>
      </c>
      <c r="C1046" t="s">
        <v>12065</v>
      </c>
      <c r="D1046" t="s">
        <v>11996</v>
      </c>
      <c r="E1046" t="s">
        <v>12066</v>
      </c>
      <c r="F1046" t="s">
        <v>12067</v>
      </c>
      <c r="G1046" t="s">
        <v>92</v>
      </c>
      <c r="H1046" t="s">
        <v>93</v>
      </c>
      <c r="I1046" t="s">
        <v>5094</v>
      </c>
      <c r="J1046"/>
      <c r="K1046" t="n">
        <v>0.0001793</v>
      </c>
      <c r="L1046" t="n">
        <v>0.4666</v>
      </c>
      <c r="M1046" t="n">
        <v>0.4945</v>
      </c>
      <c r="N1046" t="s">
        <v>159</v>
      </c>
      <c r="O1046"/>
      <c r="P1046"/>
      <c r="Q1046"/>
      <c r="R1046"/>
      <c r="S1046"/>
      <c r="T1046" t="n">
        <v>0.007</v>
      </c>
      <c r="U1046" t="s">
        <v>378</v>
      </c>
      <c r="V1046" t="s">
        <v>379</v>
      </c>
      <c r="W1046" t="n">
        <v>0.024</v>
      </c>
      <c r="X1046" t="n">
        <v>0.256309807301</v>
      </c>
      <c r="Y1046" t="s">
        <v>12068</v>
      </c>
      <c r="Z1046"/>
      <c r="AA1046"/>
      <c r="AB1046" t="s">
        <v>12000</v>
      </c>
      <c r="AC1046" t="s">
        <v>12001</v>
      </c>
      <c r="AD1046"/>
      <c r="AE1046"/>
      <c r="AF1046" t="s">
        <v>12069</v>
      </c>
      <c r="AG1046" t="s">
        <v>12070</v>
      </c>
      <c r="AH1046" t="s">
        <v>12071</v>
      </c>
      <c r="AI1046"/>
      <c r="AJ1046"/>
      <c r="AK1046"/>
      <c r="AL1046" t="s">
        <v>125</v>
      </c>
      <c r="AM1046"/>
      <c r="AN1046"/>
      <c r="AO1046"/>
      <c r="AP1046"/>
      <c r="AQ1046"/>
      <c r="AR1046"/>
      <c r="AS1046"/>
      <c r="AT1046"/>
      <c r="AU1046"/>
      <c r="AV1046"/>
      <c r="AW1046"/>
      <c r="AX1046"/>
      <c r="AY1046"/>
      <c r="AZ1046"/>
      <c r="BA1046" t="s">
        <v>105</v>
      </c>
      <c r="BB1046" t="s">
        <v>12004</v>
      </c>
      <c r="BC1046"/>
      <c r="BD1046" t="s">
        <v>107</v>
      </c>
      <c r="BE1046" t="s">
        <v>12005</v>
      </c>
      <c r="BF1046" t="s">
        <v>12006</v>
      </c>
      <c r="BG1046" t="s">
        <v>546</v>
      </c>
      <c r="BH1046" t="s">
        <v>547</v>
      </c>
      <c r="BI1046" t="n">
        <v>0.0002</v>
      </c>
      <c r="BJ1046" t="n">
        <v>0.0008</v>
      </c>
      <c r="BK1046" t="n">
        <v>0</v>
      </c>
      <c r="BL1046" t="n">
        <v>0</v>
      </c>
      <c r="BM1046" t="n">
        <v>0</v>
      </c>
      <c r="BN1046" t="n">
        <v>0</v>
      </c>
      <c r="BO1046" t="n">
        <v>0</v>
      </c>
      <c r="BP1046" t="n">
        <v>0.0001447</v>
      </c>
      <c r="BQ1046" t="n">
        <v>0</v>
      </c>
      <c r="BR1046" t="n">
        <v>0</v>
      </c>
      <c r="BS1046" t="n">
        <v>0.001158</v>
      </c>
      <c r="BT1046" t="n">
        <v>0.0001146</v>
      </c>
      <c r="BU1046" t="n">
        <v>0.0001632</v>
      </c>
      <c r="BV1046" t="n">
        <v>0.00003269</v>
      </c>
      <c r="BW1046" t="n">
        <v>0.4912</v>
      </c>
      <c r="BX1046" t="n">
        <v>0.4926</v>
      </c>
      <c r="BY1046" t="n">
        <v>0.4593</v>
      </c>
      <c r="BZ1046" t="n">
        <v>0.4945</v>
      </c>
      <c r="CA1046" t="n">
        <v>0.2772</v>
      </c>
      <c r="CB1046" t="n">
        <v>0.4404</v>
      </c>
      <c r="CC1046" t="n">
        <v>0.4853</v>
      </c>
      <c r="CD1046" t="n">
        <v>0.4666</v>
      </c>
      <c r="CE1046" t="n">
        <v>0.4775</v>
      </c>
      <c r="CF1046" t="n">
        <v>0.4716</v>
      </c>
      <c r="CG1046" t="n">
        <v>548</v>
      </c>
      <c r="CH1046" t="str">
        <f>=SUBTOTAL(103,CG1046)</f>
      </c>
      <c r="CI1046" t="str">
        <f>=IF(CH1046=1,IFERROR(MAX($CI$1:CI1045)+(COUNTIFS($CG$1:CG1045,CG1046,$CH$1:CH1045,1)=0),1),"")</f>
      </c>
    </row>
    <row r="1047">
      <c r="A1047" t="s">
        <v>11993</v>
      </c>
      <c r="B1047" t="s">
        <v>12072</v>
      </c>
      <c r="C1047" t="s">
        <v>12073</v>
      </c>
      <c r="D1047" t="s">
        <v>11996</v>
      </c>
      <c r="E1047" t="s">
        <v>12074</v>
      </c>
      <c r="F1047" t="s">
        <v>12075</v>
      </c>
      <c r="G1047" t="s">
        <v>92</v>
      </c>
      <c r="H1047" t="s">
        <v>93</v>
      </c>
      <c r="I1047" t="s">
        <v>5094</v>
      </c>
      <c r="J1047"/>
      <c r="K1047" t="n">
        <v>0.000003979</v>
      </c>
      <c r="L1047" t="n">
        <v>0.4599</v>
      </c>
      <c r="M1047" t="n">
        <v>0.4911</v>
      </c>
      <c r="N1047" t="s">
        <v>159</v>
      </c>
      <c r="O1047"/>
      <c r="P1047"/>
      <c r="Q1047"/>
      <c r="R1047"/>
      <c r="S1047"/>
      <c r="T1047" t="n">
        <v>0.008</v>
      </c>
      <c r="U1047" t="s">
        <v>378</v>
      </c>
      <c r="V1047" t="s">
        <v>379</v>
      </c>
      <c r="W1047" t="n">
        <v>0.019</v>
      </c>
      <c r="X1047" t="n">
        <v>0.300268650055</v>
      </c>
      <c r="Y1047" t="s">
        <v>12076</v>
      </c>
      <c r="Z1047"/>
      <c r="AA1047"/>
      <c r="AB1047" t="s">
        <v>12000</v>
      </c>
      <c r="AC1047" t="s">
        <v>12001</v>
      </c>
      <c r="AD1047"/>
      <c r="AE1047"/>
      <c r="AF1047"/>
      <c r="AG1047" t="s">
        <v>12077</v>
      </c>
      <c r="AH1047"/>
      <c r="AI1047"/>
      <c r="AJ1047"/>
      <c r="AK1047"/>
      <c r="AL1047" t="s">
        <v>104</v>
      </c>
      <c r="AM1047"/>
      <c r="AN1047"/>
      <c r="AO1047"/>
      <c r="AP1047"/>
      <c r="AQ1047"/>
      <c r="AR1047"/>
      <c r="AS1047"/>
      <c r="AT1047"/>
      <c r="AU1047"/>
      <c r="AV1047"/>
      <c r="AW1047"/>
      <c r="AX1047"/>
      <c r="AY1047"/>
      <c r="AZ1047"/>
      <c r="BA1047" t="s">
        <v>105</v>
      </c>
      <c r="BB1047" t="s">
        <v>12004</v>
      </c>
      <c r="BC1047"/>
      <c r="BD1047" t="s">
        <v>107</v>
      </c>
      <c r="BE1047" t="s">
        <v>12005</v>
      </c>
      <c r="BF1047" t="s">
        <v>12006</v>
      </c>
      <c r="BG1047" t="s">
        <v>6781</v>
      </c>
      <c r="BH1047" t="s">
        <v>12014</v>
      </c>
      <c r="BI1047"/>
      <c r="BJ1047"/>
      <c r="BK1047"/>
      <c r="BL1047"/>
      <c r="BM1047"/>
      <c r="BN1047"/>
      <c r="BO1047" t="n">
        <v>0</v>
      </c>
      <c r="BP1047" t="n">
        <v>0</v>
      </c>
      <c r="BQ1047" t="n">
        <v>0</v>
      </c>
      <c r="BR1047" t="n">
        <v>0</v>
      </c>
      <c r="BS1047" t="n">
        <v>0</v>
      </c>
      <c r="BT1047" t="n">
        <v>0.000008798</v>
      </c>
      <c r="BU1047" t="n">
        <v>0</v>
      </c>
      <c r="BV1047" t="n">
        <v>0</v>
      </c>
      <c r="BW1047" t="n">
        <v>0.4889</v>
      </c>
      <c r="BX1047" t="n">
        <v>0.4891</v>
      </c>
      <c r="BY1047" t="n">
        <v>0.4509</v>
      </c>
      <c r="BZ1047" t="n">
        <v>0.4911</v>
      </c>
      <c r="CA1047" t="n">
        <v>0.2515</v>
      </c>
      <c r="CB1047" t="n">
        <v>0.4321</v>
      </c>
      <c r="CC1047" t="n">
        <v>0.4724</v>
      </c>
      <c r="CD1047" t="n">
        <v>0.4583</v>
      </c>
      <c r="CE1047" t="n">
        <v>0.4764</v>
      </c>
      <c r="CF1047" t="n">
        <v>0.4702</v>
      </c>
      <c r="CG1047" t="n">
        <v>548</v>
      </c>
      <c r="CH1047" t="str">
        <f>=SUBTOTAL(103,CG1047)</f>
      </c>
      <c r="CI1047" t="str">
        <f>=IF(CH1047=1,IFERROR(MAX($CI$1:CI1046)+(COUNTIFS($CG$1:CG1046,CG1047,$CH$1:CH1046,1)=0),1),"")</f>
      </c>
    </row>
    <row r="1048">
      <c r="A1048" t="s">
        <v>11993</v>
      </c>
      <c r="B1048" t="s">
        <v>12078</v>
      </c>
      <c r="C1048" t="s">
        <v>12079</v>
      </c>
      <c r="D1048" t="s">
        <v>11996</v>
      </c>
      <c r="E1048" t="s">
        <v>12080</v>
      </c>
      <c r="F1048" t="s">
        <v>12081</v>
      </c>
      <c r="G1048" t="s">
        <v>92</v>
      </c>
      <c r="H1048" t="s">
        <v>93</v>
      </c>
      <c r="I1048" t="s">
        <v>5094</v>
      </c>
      <c r="J1048"/>
      <c r="K1048" t="n">
        <v>0.00002386</v>
      </c>
      <c r="L1048" t="n">
        <v>0.4614</v>
      </c>
      <c r="M1048" t="n">
        <v>0.4919</v>
      </c>
      <c r="N1048" t="s">
        <v>159</v>
      </c>
      <c r="O1048"/>
      <c r="P1048"/>
      <c r="Q1048"/>
      <c r="R1048"/>
      <c r="S1048"/>
      <c r="T1048" t="n">
        <v>0.023</v>
      </c>
      <c r="U1048" t="s">
        <v>378</v>
      </c>
      <c r="V1048" t="s">
        <v>379</v>
      </c>
      <c r="W1048" t="n">
        <v>0.49</v>
      </c>
      <c r="X1048" t="n">
        <v>0.307502746582</v>
      </c>
      <c r="Y1048" t="s">
        <v>12082</v>
      </c>
      <c r="Z1048"/>
      <c r="AA1048"/>
      <c r="AB1048" t="s">
        <v>12000</v>
      </c>
      <c r="AC1048" t="s">
        <v>12001</v>
      </c>
      <c r="AD1048"/>
      <c r="AE1048"/>
      <c r="AF1048"/>
      <c r="AG1048" t="s">
        <v>12083</v>
      </c>
      <c r="AH1048"/>
      <c r="AI1048"/>
      <c r="AJ1048"/>
      <c r="AK1048"/>
      <c r="AL1048" t="s">
        <v>249</v>
      </c>
      <c r="AM1048"/>
      <c r="AN1048"/>
      <c r="AO1048"/>
      <c r="AP1048"/>
      <c r="AQ1048"/>
      <c r="AR1048"/>
      <c r="AS1048"/>
      <c r="AT1048"/>
      <c r="AU1048"/>
      <c r="AV1048"/>
      <c r="AW1048"/>
      <c r="AX1048"/>
      <c r="AY1048"/>
      <c r="AZ1048"/>
      <c r="BA1048" t="s">
        <v>105</v>
      </c>
      <c r="BB1048" t="s">
        <v>12004</v>
      </c>
      <c r="BC1048"/>
      <c r="BD1048" t="s">
        <v>107</v>
      </c>
      <c r="BE1048" t="s">
        <v>12005</v>
      </c>
      <c r="BF1048" t="s">
        <v>12006</v>
      </c>
      <c r="BG1048" t="s">
        <v>1694</v>
      </c>
      <c r="BH1048" t="s">
        <v>12084</v>
      </c>
      <c r="BI1048"/>
      <c r="BJ1048"/>
      <c r="BK1048"/>
      <c r="BL1048"/>
      <c r="BM1048"/>
      <c r="BN1048"/>
      <c r="BO1048" t="n">
        <v>0</v>
      </c>
      <c r="BP1048" t="n">
        <v>0</v>
      </c>
      <c r="BQ1048" t="n">
        <v>0</v>
      </c>
      <c r="BR1048" t="n">
        <v>0</v>
      </c>
      <c r="BS1048" t="n">
        <v>0</v>
      </c>
      <c r="BT1048" t="n">
        <v>0.00004396</v>
      </c>
      <c r="BU1048" t="n">
        <v>0.000163</v>
      </c>
      <c r="BV1048" t="n">
        <v>0</v>
      </c>
      <c r="BW1048" t="n">
        <v>0.4894</v>
      </c>
      <c r="BX1048" t="n">
        <v>0.489</v>
      </c>
      <c r="BY1048" t="n">
        <v>0.4517</v>
      </c>
      <c r="BZ1048" t="n">
        <v>0.4919</v>
      </c>
      <c r="CA1048" t="n">
        <v>0.2572</v>
      </c>
      <c r="CB1048" t="n">
        <v>0.4321</v>
      </c>
      <c r="CC1048" t="n">
        <v>0.4792</v>
      </c>
      <c r="CD1048" t="n">
        <v>0.4612</v>
      </c>
      <c r="CE1048" t="n">
        <v>0.473</v>
      </c>
      <c r="CF1048" t="n">
        <v>0.4661</v>
      </c>
      <c r="CG1048" t="n">
        <v>548</v>
      </c>
      <c r="CH1048" t="str">
        <f>=SUBTOTAL(103,CG1048)</f>
      </c>
      <c r="CI1048" t="str">
        <f>=IF(CH1048=1,IFERROR(MAX($CI$1:CI1047)+(COUNTIFS($CG$1:CG1047,CG1048,$CH$1:CH1047,1)=0),1),"")</f>
      </c>
    </row>
    <row r="1049">
      <c r="A1049" t="s">
        <v>11993</v>
      </c>
      <c r="B1049" t="s">
        <v>12085</v>
      </c>
      <c r="C1049" t="s">
        <v>12086</v>
      </c>
      <c r="D1049" t="s">
        <v>11996</v>
      </c>
      <c r="E1049" t="s">
        <v>12087</v>
      </c>
      <c r="F1049" t="s">
        <v>12088</v>
      </c>
      <c r="G1049" t="s">
        <v>92</v>
      </c>
      <c r="H1049" t="s">
        <v>93</v>
      </c>
      <c r="I1049" t="s">
        <v>5094</v>
      </c>
      <c r="J1049"/>
      <c r="K1049" t="n">
        <v>0.00009942</v>
      </c>
      <c r="L1049" t="n">
        <v>0.4633</v>
      </c>
      <c r="M1049" t="n">
        <v>0.4933</v>
      </c>
      <c r="N1049" t="s">
        <v>159</v>
      </c>
      <c r="O1049"/>
      <c r="P1049"/>
      <c r="Q1049"/>
      <c r="R1049"/>
      <c r="S1049"/>
      <c r="T1049" t="n">
        <v>0.088</v>
      </c>
      <c r="U1049" t="s">
        <v>222</v>
      </c>
      <c r="V1049" t="s">
        <v>1139</v>
      </c>
      <c r="W1049" t="n">
        <v>9.346</v>
      </c>
      <c r="X1049" t="n">
        <v>0.323190510273</v>
      </c>
      <c r="Y1049" t="s">
        <v>12089</v>
      </c>
      <c r="Z1049"/>
      <c r="AA1049"/>
      <c r="AB1049" t="s">
        <v>12000</v>
      </c>
      <c r="AC1049" t="s">
        <v>12001</v>
      </c>
      <c r="AD1049"/>
      <c r="AE1049"/>
      <c r="AF1049"/>
      <c r="AG1049" t="s">
        <v>12090</v>
      </c>
      <c r="AH1049"/>
      <c r="AI1049"/>
      <c r="AJ1049"/>
      <c r="AK1049"/>
      <c r="AL1049" t="s">
        <v>228</v>
      </c>
      <c r="AM1049"/>
      <c r="AN1049"/>
      <c r="AO1049"/>
      <c r="AP1049"/>
      <c r="AQ1049"/>
      <c r="AR1049"/>
      <c r="AS1049"/>
      <c r="AT1049"/>
      <c r="AU1049"/>
      <c r="AV1049"/>
      <c r="AW1049"/>
      <c r="AX1049"/>
      <c r="AY1049"/>
      <c r="AZ1049"/>
      <c r="BA1049" t="s">
        <v>105</v>
      </c>
      <c r="BB1049" t="s">
        <v>12004</v>
      </c>
      <c r="BC1049"/>
      <c r="BD1049" t="s">
        <v>107</v>
      </c>
      <c r="BE1049" t="s">
        <v>12005</v>
      </c>
      <c r="BF1049" t="s">
        <v>12006</v>
      </c>
      <c r="BG1049" t="s">
        <v>822</v>
      </c>
      <c r="BH1049" t="s">
        <v>823</v>
      </c>
      <c r="BI1049" t="n">
        <v>0.0002</v>
      </c>
      <c r="BJ1049" t="n">
        <v>0.0008</v>
      </c>
      <c r="BK1049" t="n">
        <v>0</v>
      </c>
      <c r="BL1049" t="n">
        <v>0</v>
      </c>
      <c r="BM1049" t="n">
        <v>0</v>
      </c>
      <c r="BN1049" t="n">
        <v>0</v>
      </c>
      <c r="BO1049" t="n">
        <v>0.0009843</v>
      </c>
      <c r="BP1049" t="n">
        <v>0.00002892</v>
      </c>
      <c r="BQ1049" t="n">
        <v>0</v>
      </c>
      <c r="BR1049" t="n">
        <v>0</v>
      </c>
      <c r="BS1049" t="n">
        <v>0</v>
      </c>
      <c r="BT1049" t="n">
        <v>0.00004396</v>
      </c>
      <c r="BU1049" t="n">
        <v>0.0001629</v>
      </c>
      <c r="BV1049" t="n">
        <v>0.00006533</v>
      </c>
      <c r="BW1049" t="n">
        <v>0.4898</v>
      </c>
      <c r="BX1049" t="n">
        <v>0.4881</v>
      </c>
      <c r="BY1049" t="n">
        <v>0.4531</v>
      </c>
      <c r="BZ1049" t="n">
        <v>0.4933</v>
      </c>
      <c r="CA1049" t="n">
        <v>0.2613</v>
      </c>
      <c r="CB1049" t="n">
        <v>0.4338</v>
      </c>
      <c r="CC1049" t="n">
        <v>0.4847</v>
      </c>
      <c r="CD1049" t="n">
        <v>0.4639</v>
      </c>
      <c r="CE1049" t="n">
        <v>0.471</v>
      </c>
      <c r="CF1049" t="n">
        <v>0.4708</v>
      </c>
      <c r="CG1049" t="n">
        <v>548</v>
      </c>
      <c r="CH1049" t="str">
        <f>=SUBTOTAL(103,CG1049)</f>
      </c>
      <c r="CI1049" t="str">
        <f>=IF(CH1049=1,IFERROR(MAX($CI$1:CI1048)+(COUNTIFS($CG$1:CG1048,CG1049,$CH$1:CH1048,1)=0),1),"")</f>
      </c>
    </row>
    <row r="1050">
      <c r="A1050" t="s">
        <v>11993</v>
      </c>
      <c r="B1050" t="s">
        <v>12091</v>
      </c>
      <c r="C1050" t="s">
        <v>12092</v>
      </c>
      <c r="D1050" t="s">
        <v>11996</v>
      </c>
      <c r="E1050" t="s">
        <v>12093</v>
      </c>
      <c r="F1050" t="s">
        <v>12094</v>
      </c>
      <c r="G1050" t="s">
        <v>92</v>
      </c>
      <c r="H1050" t="s">
        <v>93</v>
      </c>
      <c r="I1050" t="s">
        <v>5094</v>
      </c>
      <c r="J1050"/>
      <c r="K1050" t="n">
        <v>0.00001193</v>
      </c>
      <c r="L1050" t="n">
        <v>0.4517</v>
      </c>
      <c r="M1050" t="n">
        <v>0.4895</v>
      </c>
      <c r="N1050" t="s">
        <v>159</v>
      </c>
      <c r="O1050"/>
      <c r="P1050"/>
      <c r="Q1050"/>
      <c r="R1050"/>
      <c r="S1050"/>
      <c r="T1050" t="n">
        <v>0.012</v>
      </c>
      <c r="U1050" t="s">
        <v>1288</v>
      </c>
      <c r="V1050" t="s">
        <v>379</v>
      </c>
      <c r="W1050" t="n">
        <v>9.142</v>
      </c>
      <c r="X1050" t="n">
        <v>0.32494983077</v>
      </c>
      <c r="Y1050" t="s">
        <v>12095</v>
      </c>
      <c r="Z1050"/>
      <c r="AA1050"/>
      <c r="AB1050" t="s">
        <v>12000</v>
      </c>
      <c r="AC1050" t="s">
        <v>12001</v>
      </c>
      <c r="AD1050"/>
      <c r="AE1050"/>
      <c r="AF1050"/>
      <c r="AG1050" t="s">
        <v>12096</v>
      </c>
      <c r="AH1050"/>
      <c r="AI1050"/>
      <c r="AJ1050"/>
      <c r="AK1050"/>
      <c r="AL1050" t="s">
        <v>104</v>
      </c>
      <c r="AM1050"/>
      <c r="AN1050"/>
      <c r="AO1050"/>
      <c r="AP1050"/>
      <c r="AQ1050"/>
      <c r="AR1050"/>
      <c r="AS1050"/>
      <c r="AT1050"/>
      <c r="AU1050"/>
      <c r="AV1050"/>
      <c r="AW1050"/>
      <c r="AX1050"/>
      <c r="AY1050"/>
      <c r="AZ1050"/>
      <c r="BA1050" t="s">
        <v>105</v>
      </c>
      <c r="BB1050" t="s">
        <v>12004</v>
      </c>
      <c r="BC1050"/>
      <c r="BD1050" t="s">
        <v>107</v>
      </c>
      <c r="BE1050" t="s">
        <v>12005</v>
      </c>
      <c r="BF1050" t="s">
        <v>12006</v>
      </c>
      <c r="BG1050" t="s">
        <v>556</v>
      </c>
      <c r="BH1050" t="s">
        <v>557</v>
      </c>
      <c r="BI1050"/>
      <c r="BJ1050"/>
      <c r="BK1050"/>
      <c r="BL1050"/>
      <c r="BM1050"/>
      <c r="BN1050"/>
      <c r="BO1050" t="n">
        <v>0.00006152</v>
      </c>
      <c r="BP1050" t="n">
        <v>0</v>
      </c>
      <c r="BQ1050" t="n">
        <v>0</v>
      </c>
      <c r="BR1050" t="n">
        <v>0</v>
      </c>
      <c r="BS1050" t="n">
        <v>0.00004619</v>
      </c>
      <c r="BT1050" t="n">
        <v>0.00000879</v>
      </c>
      <c r="BU1050" t="n">
        <v>0</v>
      </c>
      <c r="BV1050" t="n">
        <v>0</v>
      </c>
      <c r="BW1050" t="n">
        <v>0.4837</v>
      </c>
      <c r="BX1050" t="n">
        <v>0.4818</v>
      </c>
      <c r="BY1050" t="n">
        <v>0.4395</v>
      </c>
      <c r="BZ1050" t="n">
        <v>0.4895</v>
      </c>
      <c r="CA1050" t="n">
        <v>0.246</v>
      </c>
      <c r="CB1050" t="n">
        <v>0.4133</v>
      </c>
      <c r="CC1050" t="n">
        <v>0.4848</v>
      </c>
      <c r="CD1050" t="n">
        <v>0.4506</v>
      </c>
      <c r="CE1050" t="n">
        <v>0.4627</v>
      </c>
      <c r="CF1050" t="n">
        <v>0.4589</v>
      </c>
      <c r="CG1050" t="n">
        <v>548</v>
      </c>
      <c r="CH1050" t="str">
        <f>=SUBTOTAL(103,CG1050)</f>
      </c>
      <c r="CI1050" t="str">
        <f>=IF(CH1050=1,IFERROR(MAX($CI$1:CI1049)+(COUNTIFS($CG$1:CG1049,CG1050,$CH$1:CH1049,1)=0),1),"")</f>
      </c>
    </row>
    <row r="1051">
      <c r="A1051" t="s">
        <v>11993</v>
      </c>
      <c r="B1051" t="s">
        <v>12097</v>
      </c>
      <c r="C1051" t="s">
        <v>12098</v>
      </c>
      <c r="D1051" t="s">
        <v>11996</v>
      </c>
      <c r="E1051" t="s">
        <v>12099</v>
      </c>
      <c r="F1051" t="s">
        <v>12100</v>
      </c>
      <c r="G1051" t="s">
        <v>92</v>
      </c>
      <c r="H1051" t="s">
        <v>93</v>
      </c>
      <c r="I1051" t="s">
        <v>5094</v>
      </c>
      <c r="J1051"/>
      <c r="K1051" t="n">
        <v>0.00001193</v>
      </c>
      <c r="L1051" t="n">
        <v>0.4503</v>
      </c>
      <c r="M1051" t="n">
        <v>0.4879</v>
      </c>
      <c r="N1051" t="s">
        <v>159</v>
      </c>
      <c r="O1051"/>
      <c r="P1051"/>
      <c r="Q1051"/>
      <c r="R1051"/>
      <c r="S1051"/>
      <c r="T1051" t="n">
        <v>0.009</v>
      </c>
      <c r="U1051" t="s">
        <v>12101</v>
      </c>
      <c r="V1051" t="s">
        <v>379</v>
      </c>
      <c r="W1051" t="n">
        <v>0.012</v>
      </c>
      <c r="X1051" t="n">
        <v>0.257740616798</v>
      </c>
      <c r="Y1051" t="s">
        <v>12102</v>
      </c>
      <c r="Z1051"/>
      <c r="AA1051"/>
      <c r="AB1051" t="s">
        <v>12000</v>
      </c>
      <c r="AC1051" t="s">
        <v>12001</v>
      </c>
      <c r="AD1051"/>
      <c r="AE1051"/>
      <c r="AF1051"/>
      <c r="AG1051" t="s">
        <v>12103</v>
      </c>
      <c r="AH1051"/>
      <c r="AI1051"/>
      <c r="AJ1051"/>
      <c r="AK1051"/>
      <c r="AL1051" t="s">
        <v>104</v>
      </c>
      <c r="AM1051"/>
      <c r="AN1051"/>
      <c r="AO1051"/>
      <c r="AP1051"/>
      <c r="AQ1051"/>
      <c r="AR1051"/>
      <c r="AS1051"/>
      <c r="AT1051"/>
      <c r="AU1051"/>
      <c r="AV1051"/>
      <c r="AW1051"/>
      <c r="AX1051"/>
      <c r="AY1051"/>
      <c r="AZ1051"/>
      <c r="BA1051" t="s">
        <v>105</v>
      </c>
      <c r="BB1051" t="s">
        <v>12004</v>
      </c>
      <c r="BC1051"/>
      <c r="BD1051" t="s">
        <v>107</v>
      </c>
      <c r="BE1051" t="s">
        <v>12005</v>
      </c>
      <c r="BF1051" t="s">
        <v>12006</v>
      </c>
      <c r="BG1051" t="s">
        <v>110</v>
      </c>
      <c r="BH1051" t="s">
        <v>111</v>
      </c>
      <c r="BI1051"/>
      <c r="BJ1051"/>
      <c r="BK1051"/>
      <c r="BL1051"/>
      <c r="BM1051"/>
      <c r="BN1051"/>
      <c r="BO1051" t="n">
        <v>0.00006152</v>
      </c>
      <c r="BP1051" t="n">
        <v>0</v>
      </c>
      <c r="BQ1051" t="n">
        <v>0</v>
      </c>
      <c r="BR1051" t="n">
        <v>0</v>
      </c>
      <c r="BS1051" t="n">
        <v>0.00004619</v>
      </c>
      <c r="BT1051" t="n">
        <v>0.00000879</v>
      </c>
      <c r="BU1051" t="n">
        <v>0</v>
      </c>
      <c r="BV1051" t="n">
        <v>0</v>
      </c>
      <c r="BW1051" t="n">
        <v>0.4821</v>
      </c>
      <c r="BX1051" t="n">
        <v>0.4804</v>
      </c>
      <c r="BY1051" t="n">
        <v>0.4388</v>
      </c>
      <c r="BZ1051" t="n">
        <v>0.4879</v>
      </c>
      <c r="CA1051" t="n">
        <v>0.2456</v>
      </c>
      <c r="CB1051" t="n">
        <v>0.4119</v>
      </c>
      <c r="CC1051" t="n">
        <v>0.4848</v>
      </c>
      <c r="CD1051" t="n">
        <v>0.4491</v>
      </c>
      <c r="CE1051" t="n">
        <v>0.4616</v>
      </c>
      <c r="CF1051" t="n">
        <v>0.4581</v>
      </c>
      <c r="CG1051" t="n">
        <v>548</v>
      </c>
      <c r="CH1051" t="str">
        <f>=SUBTOTAL(103,CG1051)</f>
      </c>
      <c r="CI1051" t="str">
        <f>=IF(CH1051=1,IFERROR(MAX($CI$1:CI1050)+(COUNTIFS($CG$1:CG1050,CG1051,$CH$1:CH1050,1)=0),1),"")</f>
      </c>
    </row>
    <row r="1052">
      <c r="A1052" t="s">
        <v>11993</v>
      </c>
      <c r="B1052" t="s">
        <v>12104</v>
      </c>
      <c r="C1052" t="s">
        <v>12105</v>
      </c>
      <c r="D1052" t="s">
        <v>11996</v>
      </c>
      <c r="E1052" t="s">
        <v>12106</v>
      </c>
      <c r="F1052" t="s">
        <v>12107</v>
      </c>
      <c r="G1052" t="s">
        <v>92</v>
      </c>
      <c r="H1052" t="s">
        <v>93</v>
      </c>
      <c r="I1052" t="s">
        <v>12108</v>
      </c>
      <c r="J1052"/>
      <c r="K1052" t="n">
        <v>0.000003977</v>
      </c>
      <c r="L1052" t="n">
        <v>0.4633</v>
      </c>
      <c r="M1052" t="n">
        <v>0.4948</v>
      </c>
      <c r="N1052" t="s">
        <v>159</v>
      </c>
      <c r="O1052" t="n">
        <v>2354006</v>
      </c>
      <c r="P1052" t="s">
        <v>1007</v>
      </c>
      <c r="Q1052"/>
      <c r="R1052"/>
      <c r="S1052"/>
      <c r="T1052" t="n">
        <v>0.021</v>
      </c>
      <c r="U1052" t="s">
        <v>2195</v>
      </c>
      <c r="V1052" t="s">
        <v>3964</v>
      </c>
      <c r="W1052" t="n">
        <v>0.379</v>
      </c>
      <c r="X1052" t="n">
        <v>0.250921308994</v>
      </c>
      <c r="Y1052" t="s">
        <v>12109</v>
      </c>
      <c r="Z1052"/>
      <c r="AA1052"/>
      <c r="AB1052" t="s">
        <v>12000</v>
      </c>
      <c r="AC1052" t="s">
        <v>12001</v>
      </c>
      <c r="AD1052"/>
      <c r="AE1052"/>
      <c r="AF1052"/>
      <c r="AG1052" t="s">
        <v>12110</v>
      </c>
      <c r="AH1052"/>
      <c r="AI1052"/>
      <c r="AJ1052"/>
      <c r="AK1052"/>
      <c r="AL1052" t="s">
        <v>125</v>
      </c>
      <c r="AM1052"/>
      <c r="AN1052"/>
      <c r="AO1052"/>
      <c r="AP1052"/>
      <c r="AQ1052"/>
      <c r="AR1052"/>
      <c r="AS1052"/>
      <c r="AT1052"/>
      <c r="AU1052"/>
      <c r="AV1052"/>
      <c r="AW1052"/>
      <c r="AX1052"/>
      <c r="AY1052"/>
      <c r="AZ1052"/>
      <c r="BA1052" t="s">
        <v>105</v>
      </c>
      <c r="BB1052" t="s">
        <v>12004</v>
      </c>
      <c r="BC1052"/>
      <c r="BD1052" t="s">
        <v>107</v>
      </c>
      <c r="BE1052" t="s">
        <v>12005</v>
      </c>
      <c r="BF1052" t="s">
        <v>12006</v>
      </c>
      <c r="BG1052" t="s">
        <v>839</v>
      </c>
      <c r="BH1052" t="s">
        <v>840</v>
      </c>
      <c r="BI1052"/>
      <c r="BJ1052"/>
      <c r="BK1052"/>
      <c r="BL1052"/>
      <c r="BM1052"/>
      <c r="BN1052"/>
      <c r="BO1052" t="n">
        <v>0</v>
      </c>
      <c r="BP1052" t="n">
        <v>0</v>
      </c>
      <c r="BQ1052" t="n">
        <v>0</v>
      </c>
      <c r="BR1052" t="n">
        <v>0</v>
      </c>
      <c r="BS1052" t="n">
        <v>0</v>
      </c>
      <c r="BT1052" t="n">
        <v>0.000008791</v>
      </c>
      <c r="BU1052" t="n">
        <v>0</v>
      </c>
      <c r="BV1052" t="n">
        <v>0</v>
      </c>
      <c r="BW1052" t="n">
        <v>0.4856</v>
      </c>
      <c r="BX1052" t="n">
        <v>0.4938</v>
      </c>
      <c r="BY1052" t="n">
        <v>0.4505</v>
      </c>
      <c r="BZ1052" t="n">
        <v>0.4948</v>
      </c>
      <c r="CA1052" t="n">
        <v>0.2933</v>
      </c>
      <c r="CB1052" t="n">
        <v>0.4336</v>
      </c>
      <c r="CC1052" t="n">
        <v>0.479</v>
      </c>
      <c r="CD1052" t="n">
        <v>0.4668</v>
      </c>
      <c r="CE1052" t="n">
        <v>0.4747</v>
      </c>
      <c r="CF1052" t="n">
        <v>0.4736</v>
      </c>
      <c r="CG1052" t="n">
        <v>548</v>
      </c>
      <c r="CH1052" t="str">
        <f>=SUBTOTAL(103,CG1052)</f>
      </c>
      <c r="CI1052" t="str">
        <f>=IF(CH1052=1,IFERROR(MAX($CI$1:CI1051)+(COUNTIFS($CG$1:CG1051,CG1052,$CH$1:CH1051,1)=0),1),"")</f>
      </c>
    </row>
    <row r="1053">
      <c r="A1053" t="s">
        <v>11993</v>
      </c>
      <c r="B1053" t="s">
        <v>12111</v>
      </c>
      <c r="C1053" t="s">
        <v>12112</v>
      </c>
      <c r="D1053" t="s">
        <v>11996</v>
      </c>
      <c r="E1053" t="s">
        <v>12113</v>
      </c>
      <c r="F1053" t="s">
        <v>12114</v>
      </c>
      <c r="G1053" t="s">
        <v>92</v>
      </c>
      <c r="H1053" t="s">
        <v>93</v>
      </c>
      <c r="I1053" t="s">
        <v>12108</v>
      </c>
      <c r="J1053"/>
      <c r="K1053" t="n">
        <v>0.000007954</v>
      </c>
      <c r="L1053" t="n">
        <v>0.463</v>
      </c>
      <c r="M1053" t="n">
        <v>0.4945</v>
      </c>
      <c r="N1053" t="s">
        <v>159</v>
      </c>
      <c r="O1053" t="n">
        <v>2354007</v>
      </c>
      <c r="P1053" t="s">
        <v>564</v>
      </c>
      <c r="Q1053"/>
      <c r="R1053"/>
      <c r="S1053"/>
      <c r="T1053" t="n">
        <v>0.075</v>
      </c>
      <c r="U1053" t="s">
        <v>2688</v>
      </c>
      <c r="V1053" t="s">
        <v>379</v>
      </c>
      <c r="W1053" t="n">
        <v>8.877</v>
      </c>
      <c r="X1053" t="n">
        <v>0.376669704914</v>
      </c>
      <c r="Y1053" t="s">
        <v>12115</v>
      </c>
      <c r="Z1053"/>
      <c r="AA1053"/>
      <c r="AB1053" t="s">
        <v>12000</v>
      </c>
      <c r="AC1053" t="s">
        <v>12001</v>
      </c>
      <c r="AD1053"/>
      <c r="AE1053"/>
      <c r="AF1053"/>
      <c r="AG1053" t="s">
        <v>12116</v>
      </c>
      <c r="AH1053"/>
      <c r="AI1053"/>
      <c r="AJ1053"/>
      <c r="AK1053"/>
      <c r="AL1053" t="s">
        <v>249</v>
      </c>
      <c r="AM1053"/>
      <c r="AN1053"/>
      <c r="AO1053"/>
      <c r="AP1053"/>
      <c r="AQ1053"/>
      <c r="AR1053"/>
      <c r="AS1053"/>
      <c r="AT1053"/>
      <c r="AU1053"/>
      <c r="AV1053"/>
      <c r="AW1053"/>
      <c r="AX1053"/>
      <c r="AY1053"/>
      <c r="AZ1053"/>
      <c r="BA1053" t="s">
        <v>105</v>
      </c>
      <c r="BB1053" t="s">
        <v>12004</v>
      </c>
      <c r="BC1053"/>
      <c r="BD1053" t="s">
        <v>107</v>
      </c>
      <c r="BE1053" t="s">
        <v>12005</v>
      </c>
      <c r="BF1053" t="s">
        <v>12006</v>
      </c>
      <c r="BG1053" t="s">
        <v>556</v>
      </c>
      <c r="BH1053" t="s">
        <v>12117</v>
      </c>
      <c r="BI1053"/>
      <c r="BJ1053"/>
      <c r="BK1053"/>
      <c r="BL1053"/>
      <c r="BM1053"/>
      <c r="BN1053"/>
      <c r="BO1053" t="n">
        <v>0</v>
      </c>
      <c r="BP1053" t="n">
        <v>0</v>
      </c>
      <c r="BQ1053" t="n">
        <v>0</v>
      </c>
      <c r="BR1053" t="n">
        <v>0</v>
      </c>
      <c r="BS1053" t="n">
        <v>0</v>
      </c>
      <c r="BT1053" t="n">
        <v>0.00001758</v>
      </c>
      <c r="BU1053" t="n">
        <v>0</v>
      </c>
      <c r="BV1053" t="n">
        <v>0</v>
      </c>
      <c r="BW1053" t="n">
        <v>0.4854</v>
      </c>
      <c r="BX1053" t="n">
        <v>0.4925</v>
      </c>
      <c r="BY1053" t="n">
        <v>0.4498</v>
      </c>
      <c r="BZ1053" t="n">
        <v>0.4945</v>
      </c>
      <c r="CA1053" t="n">
        <v>0.2913</v>
      </c>
      <c r="CB1053" t="n">
        <v>0.4329</v>
      </c>
      <c r="CC1053" t="n">
        <v>0.4792</v>
      </c>
      <c r="CD1053" t="n">
        <v>0.4666</v>
      </c>
      <c r="CE1053" t="n">
        <v>0.4746</v>
      </c>
      <c r="CF1053" t="n">
        <v>0.4732</v>
      </c>
      <c r="CG1053" t="n">
        <v>548</v>
      </c>
      <c r="CH1053" t="str">
        <f>=SUBTOTAL(103,CG1053)</f>
      </c>
      <c r="CI1053" t="str">
        <f>=IF(CH1053=1,IFERROR(MAX($CI$1:CI1052)+(COUNTIFS($CG$1:CG1052,CG1053,$CH$1:CH1052,1)=0),1),"")</f>
      </c>
    </row>
    <row r="1054">
      <c r="A1054" t="s">
        <v>11993</v>
      </c>
      <c r="B1054" t="s">
        <v>12118</v>
      </c>
      <c r="C1054" t="s">
        <v>12119</v>
      </c>
      <c r="D1054" t="s">
        <v>11996</v>
      </c>
      <c r="E1054" t="s">
        <v>12120</v>
      </c>
      <c r="F1054" t="s">
        <v>12121</v>
      </c>
      <c r="G1054" t="s">
        <v>92</v>
      </c>
      <c r="H1054" t="s">
        <v>93</v>
      </c>
      <c r="I1054" t="s">
        <v>12108</v>
      </c>
      <c r="J1054"/>
      <c r="K1054" t="n">
        <v>0.000007953</v>
      </c>
      <c r="L1054" t="n">
        <v>0.0495</v>
      </c>
      <c r="M1054" t="n">
        <v>0.0942</v>
      </c>
      <c r="N1054" t="s">
        <v>281</v>
      </c>
      <c r="O1054"/>
      <c r="P1054"/>
      <c r="Q1054"/>
      <c r="R1054"/>
      <c r="S1054"/>
      <c r="T1054" t="n">
        <v>0.012</v>
      </c>
      <c r="U1054" t="s">
        <v>378</v>
      </c>
      <c r="V1054" t="s">
        <v>379</v>
      </c>
      <c r="W1054" t="n">
        <v>1.054</v>
      </c>
      <c r="X1054" t="n">
        <v>0.306309521198</v>
      </c>
      <c r="Y1054" t="s">
        <v>12122</v>
      </c>
      <c r="Z1054"/>
      <c r="AA1054"/>
      <c r="AB1054" t="s">
        <v>12000</v>
      </c>
      <c r="AC1054" t="s">
        <v>12001</v>
      </c>
      <c r="AD1054"/>
      <c r="AE1054"/>
      <c r="AF1054" t="s">
        <v>12123</v>
      </c>
      <c r="AG1054" t="s">
        <v>12124</v>
      </c>
      <c r="AH1054"/>
      <c r="AI1054"/>
      <c r="AJ1054"/>
      <c r="AK1054"/>
      <c r="AL1054" t="s">
        <v>228</v>
      </c>
      <c r="AM1054"/>
      <c r="AN1054"/>
      <c r="AO1054"/>
      <c r="AP1054"/>
      <c r="AQ1054"/>
      <c r="AR1054"/>
      <c r="AS1054"/>
      <c r="AT1054"/>
      <c r="AU1054"/>
      <c r="AV1054"/>
      <c r="AW1054"/>
      <c r="AX1054"/>
      <c r="AY1054"/>
      <c r="AZ1054"/>
      <c r="BA1054" t="s">
        <v>105</v>
      </c>
      <c r="BB1054" t="s">
        <v>12004</v>
      </c>
      <c r="BC1054"/>
      <c r="BD1054" t="s">
        <v>107</v>
      </c>
      <c r="BE1054" t="s">
        <v>12005</v>
      </c>
      <c r="BF1054" t="s">
        <v>12006</v>
      </c>
      <c r="BG1054" t="s">
        <v>812</v>
      </c>
      <c r="BH1054" t="s">
        <v>3096</v>
      </c>
      <c r="BI1054"/>
      <c r="BJ1054"/>
      <c r="BK1054"/>
      <c r="BL1054"/>
      <c r="BM1054"/>
      <c r="BN1054"/>
      <c r="BO1054" t="n">
        <v>0.00006152</v>
      </c>
      <c r="BP1054" t="n">
        <v>0</v>
      </c>
      <c r="BQ1054" t="n">
        <v>0</v>
      </c>
      <c r="BR1054" t="n">
        <v>0</v>
      </c>
      <c r="BS1054" t="n">
        <v>0</v>
      </c>
      <c r="BT1054" t="n">
        <v>0.00000879</v>
      </c>
      <c r="BU1054" t="n">
        <v>0</v>
      </c>
      <c r="BV1054" t="n">
        <v>0</v>
      </c>
      <c r="BW1054" t="n">
        <v>0.04675</v>
      </c>
      <c r="BX1054" t="n">
        <v>0.0942</v>
      </c>
      <c r="BY1054" t="n">
        <v>0.04359</v>
      </c>
      <c r="BZ1054" t="n">
        <v>0.07895</v>
      </c>
      <c r="CA1054" t="n">
        <v>0.01627</v>
      </c>
      <c r="CB1054" t="n">
        <v>0.04588</v>
      </c>
      <c r="CC1054" t="n">
        <v>0.06061</v>
      </c>
      <c r="CD1054" t="n">
        <v>0.05341</v>
      </c>
      <c r="CE1054" t="n">
        <v>0.04653</v>
      </c>
      <c r="CF1054" t="n">
        <v>0.07279</v>
      </c>
      <c r="CG1054" t="n">
        <v>548</v>
      </c>
      <c r="CH1054" t="str">
        <f>=SUBTOTAL(103,CG1054)</f>
      </c>
      <c r="CI1054" t="str">
        <f>=IF(CH1054=1,IFERROR(MAX($CI$1:CI1053)+(COUNTIFS($CG$1:CG1053,CG1054,$CH$1:CH1053,1)=0),1),"")</f>
      </c>
    </row>
    <row r="1055">
      <c r="A1055" t="s">
        <v>12125</v>
      </c>
      <c r="B1055" t="s">
        <v>12126</v>
      </c>
      <c r="C1055" t="s">
        <v>12127</v>
      </c>
      <c r="D1055" t="s">
        <v>12128</v>
      </c>
      <c r="E1055" t="s">
        <v>12129</v>
      </c>
      <c r="F1055" t="s">
        <v>12130</v>
      </c>
      <c r="G1055" t="s">
        <v>92</v>
      </c>
      <c r="H1055" t="s">
        <v>93</v>
      </c>
      <c r="I1055" t="s">
        <v>6528</v>
      </c>
      <c r="J1055"/>
      <c r="K1055"/>
      <c r="L1055" t="n">
        <v>0.007246</v>
      </c>
      <c r="M1055" t="n">
        <v>0.02094</v>
      </c>
      <c r="N1055" t="s">
        <v>207</v>
      </c>
      <c r="O1055"/>
      <c r="P1055"/>
      <c r="Q1055"/>
      <c r="R1055"/>
      <c r="S1055"/>
      <c r="T1055" t="n">
        <v>0.035</v>
      </c>
      <c r="U1055" t="s">
        <v>4586</v>
      </c>
      <c r="V1055" t="s">
        <v>687</v>
      </c>
      <c r="W1055" t="n">
        <v>0.008</v>
      </c>
      <c r="X1055"/>
      <c r="Y1055" t="s">
        <v>12131</v>
      </c>
      <c r="Z1055"/>
      <c r="AA1055"/>
      <c r="AB1055" t="s">
        <v>381</v>
      </c>
      <c r="AC1055" t="s">
        <v>12132</v>
      </c>
      <c r="AD1055"/>
      <c r="AE1055"/>
      <c r="AF1055" t="s">
        <v>12133</v>
      </c>
      <c r="AG1055" t="s">
        <v>12134</v>
      </c>
      <c r="AH1055"/>
      <c r="AI1055"/>
      <c r="AJ1055"/>
      <c r="AK1055"/>
      <c r="AL1055" t="s">
        <v>104</v>
      </c>
      <c r="AM1055"/>
      <c r="AN1055"/>
      <c r="AO1055"/>
      <c r="AP1055"/>
      <c r="AQ1055"/>
      <c r="AR1055"/>
      <c r="AS1055"/>
      <c r="AT1055"/>
      <c r="AU1055"/>
      <c r="AV1055"/>
      <c r="AW1055"/>
      <c r="AX1055"/>
      <c r="AY1055"/>
      <c r="AZ1055"/>
      <c r="BA1055" t="s">
        <v>105</v>
      </c>
      <c r="BB1055" t="s">
        <v>12135</v>
      </c>
      <c r="BC1055"/>
      <c r="BD1055" t="s">
        <v>107</v>
      </c>
      <c r="BE1055" t="s">
        <v>12136</v>
      </c>
      <c r="BF1055" t="s">
        <v>12137</v>
      </c>
      <c r="BG1055" t="s">
        <v>110</v>
      </c>
      <c r="BH1055" t="s">
        <v>1345</v>
      </c>
      <c r="BI1055"/>
      <c r="BJ1055"/>
      <c r="BK1055"/>
      <c r="BL1055"/>
      <c r="BM1055"/>
      <c r="BN1055"/>
      <c r="BO1055"/>
      <c r="BP1055"/>
      <c r="BQ1055"/>
      <c r="BR1055"/>
      <c r="BS1055"/>
      <c r="BT1055"/>
      <c r="BU1055"/>
      <c r="BV1055"/>
      <c r="BW1055" t="n">
        <v>0.006463</v>
      </c>
      <c r="BX1055" t="n">
        <v>0</v>
      </c>
      <c r="BY1055" t="n">
        <v>0.008061</v>
      </c>
      <c r="BZ1055" t="n">
        <v>0.01291</v>
      </c>
      <c r="CA1055" t="n">
        <v>0.004802</v>
      </c>
      <c r="CB1055" t="n">
        <v>0.00727</v>
      </c>
      <c r="CC1055" t="n">
        <v>0.006757</v>
      </c>
      <c r="CD1055" t="n">
        <v>0.006607</v>
      </c>
      <c r="CE1055" t="n">
        <v>0.01013</v>
      </c>
      <c r="CF1055" t="n">
        <v>0.02094</v>
      </c>
      <c r="CG1055" t="n">
        <v>549</v>
      </c>
      <c r="CH1055" t="str">
        <f>=SUBTOTAL(103,CG1055)</f>
      </c>
      <c r="CI1055" t="str">
        <f>=IF(CH1055=1,IFERROR(MAX($CI$1:CI1054)+(COUNTIFS($CG$1:CG1054,CG1055,$CH$1:CH1054,1)=0),1),"")</f>
      </c>
    </row>
    <row r="1056">
      <c r="A1056" t="s">
        <v>2353</v>
      </c>
      <c r="B1056" t="s">
        <v>2361</v>
      </c>
      <c r="C1056" t="s">
        <v>2362</v>
      </c>
      <c r="D1056" t="s">
        <v>2363</v>
      </c>
      <c r="E1056" t="s">
        <v>2364</v>
      </c>
      <c r="F1056"/>
      <c r="G1056" t="s">
        <v>2358</v>
      </c>
      <c r="H1056" t="s">
        <v>93</v>
      </c>
      <c r="I1056"/>
      <c r="J1056" t="s">
        <v>581</v>
      </c>
      <c r="K1056"/>
      <c r="L1056" t="n">
        <v>0.001172</v>
      </c>
      <c r="M1056" t="n">
        <v>0.003991</v>
      </c>
      <c r="N1056" t="s">
        <v>343</v>
      </c>
      <c r="O1056"/>
      <c r="P1056"/>
      <c r="Q1056"/>
      <c r="R1056"/>
      <c r="S1056"/>
      <c r="T1056"/>
      <c r="U1056"/>
      <c r="V1056"/>
      <c r="W1056" t="n">
        <v>4.213</v>
      </c>
      <c r="X1056"/>
      <c r="Y1056"/>
      <c r="Z1056"/>
      <c r="AA1056"/>
      <c r="AB1056"/>
      <c r="AC1056"/>
      <c r="AD1056"/>
      <c r="AE1056"/>
      <c r="AF1056"/>
      <c r="AG1056" t="s">
        <v>2365</v>
      </c>
      <c r="AH1056"/>
      <c r="AI1056"/>
      <c r="AJ1056"/>
      <c r="AK1056"/>
      <c r="AL1056" t="s">
        <v>249</v>
      </c>
      <c r="AM1056"/>
      <c r="AN1056"/>
      <c r="AO1056"/>
      <c r="AP1056"/>
      <c r="AQ1056"/>
      <c r="AR1056"/>
      <c r="AS1056"/>
      <c r="AT1056"/>
      <c r="AU1056"/>
      <c r="AV1056"/>
      <c r="AW1056"/>
      <c r="AX1056"/>
      <c r="AY1056"/>
      <c r="AZ1056"/>
      <c r="BA1056" t="s">
        <v>105</v>
      </c>
      <c r="BB1056"/>
      <c r="BC1056"/>
      <c r="BD1056" t="s">
        <v>163</v>
      </c>
      <c r="BE1056" t="s">
        <v>2360</v>
      </c>
      <c r="BF1056"/>
      <c r="BG1056"/>
      <c r="BH1056"/>
      <c r="BI1056"/>
      <c r="BJ1056"/>
      <c r="BK1056"/>
      <c r="BL1056"/>
      <c r="BM1056"/>
      <c r="BN1056"/>
      <c r="BO1056"/>
      <c r="BP1056"/>
      <c r="BQ1056"/>
      <c r="BR1056"/>
      <c r="BS1056"/>
      <c r="BT1056"/>
      <c r="BU1056"/>
      <c r="BV1056"/>
      <c r="BW1056" t="n">
        <v>0.003991</v>
      </c>
      <c r="BX1056" t="n">
        <v>0</v>
      </c>
      <c r="BY1056" t="n">
        <v>0.0004902</v>
      </c>
      <c r="BZ1056" t="n">
        <v>0</v>
      </c>
      <c r="CA1056" t="n">
        <v>0</v>
      </c>
      <c r="CB1056" t="n">
        <v>0</v>
      </c>
      <c r="CC1056" t="n">
        <v>0</v>
      </c>
      <c r="CD1056" t="n">
        <v>0.00007769</v>
      </c>
      <c r="CE1056" t="n">
        <v>0.001009</v>
      </c>
      <c r="CF1056" t="n">
        <v>0</v>
      </c>
      <c r="CG1056" t="n">
        <v>550</v>
      </c>
      <c r="CH1056" t="str">
        <f>=SUBTOTAL(103,CG1056)</f>
      </c>
      <c r="CI1056" t="str">
        <f>=IF(CH1056=1,IFERROR(MAX($CI$1:CI1055)+(COUNTIFS($CG$1:CG1055,CG1056,$CH$1:CH1055,1)=0),1),"")</f>
      </c>
    </row>
    <row r="1057">
      <c r="A1057" t="s">
        <v>2353</v>
      </c>
      <c r="B1057" t="s">
        <v>2354</v>
      </c>
      <c r="C1057" t="s">
        <v>2355</v>
      </c>
      <c r="D1057" t="s">
        <v>2356</v>
      </c>
      <c r="E1057" t="s">
        <v>2357</v>
      </c>
      <c r="F1057"/>
      <c r="G1057" t="s">
        <v>2358</v>
      </c>
      <c r="H1057" t="s">
        <v>93</v>
      </c>
      <c r="I1057"/>
      <c r="J1057" t="s">
        <v>581</v>
      </c>
      <c r="K1057"/>
      <c r="L1057" t="n">
        <v>0.00004299</v>
      </c>
      <c r="M1057" t="n">
        <v>0.0003155</v>
      </c>
      <c r="N1057" t="s">
        <v>159</v>
      </c>
      <c r="O1057"/>
      <c r="P1057"/>
      <c r="Q1057"/>
      <c r="R1057"/>
      <c r="S1057"/>
      <c r="T1057"/>
      <c r="U1057"/>
      <c r="V1057"/>
      <c r="W1057" t="n">
        <v>1.106</v>
      </c>
      <c r="X1057"/>
      <c r="Y1057"/>
      <c r="Z1057"/>
      <c r="AA1057"/>
      <c r="AB1057"/>
      <c r="AC1057"/>
      <c r="AD1057"/>
      <c r="AE1057"/>
      <c r="AF1057"/>
      <c r="AG1057" t="s">
        <v>2359</v>
      </c>
      <c r="AH1057"/>
      <c r="AI1057" t="s">
        <v>433</v>
      </c>
      <c r="AJ1057" t="s">
        <v>419</v>
      </c>
      <c r="AK1057" t="s">
        <v>419</v>
      </c>
      <c r="AL1057" t="s">
        <v>125</v>
      </c>
      <c r="AM1057" t="n">
        <v>1</v>
      </c>
      <c r="AN1057"/>
      <c r="AO1057" t="n">
        <v>62</v>
      </c>
      <c r="AP1057" t="n">
        <v>40</v>
      </c>
      <c r="AQ1057" t="n">
        <v>111</v>
      </c>
      <c r="AR1057" t="n">
        <v>22</v>
      </c>
      <c r="AS1057" t="n">
        <v>16</v>
      </c>
      <c r="AT1057" t="n">
        <v>20</v>
      </c>
      <c r="AU1057" t="n">
        <v>99</v>
      </c>
      <c r="AV1057" t="n">
        <v>99</v>
      </c>
      <c r="AW1057" t="n">
        <v>99</v>
      </c>
      <c r="AX1057" t="n">
        <v>107329</v>
      </c>
      <c r="AY1057" t="n">
        <v>107329</v>
      </c>
      <c r="AZ1057" t="n">
        <v>107329</v>
      </c>
      <c r="BA1057"/>
      <c r="BB1057"/>
      <c r="BC1057"/>
      <c r="BD1057" t="s">
        <v>163</v>
      </c>
      <c r="BE1057" t="s">
        <v>2360</v>
      </c>
      <c r="BF1057"/>
      <c r="BG1057"/>
      <c r="BH1057"/>
      <c r="BI1057"/>
      <c r="BJ1057"/>
      <c r="BK1057"/>
      <c r="BL1057"/>
      <c r="BM1057"/>
      <c r="BN1057"/>
      <c r="BO1057"/>
      <c r="BP1057"/>
      <c r="BQ1057"/>
      <c r="BR1057"/>
      <c r="BS1057"/>
      <c r="BT1057"/>
      <c r="BU1057"/>
      <c r="BV1057"/>
      <c r="BW1057" t="n">
        <v>0.00007949</v>
      </c>
      <c r="BX1057" t="n">
        <v>0</v>
      </c>
      <c r="BY1057" t="n">
        <v>0.00007231</v>
      </c>
      <c r="BZ1057" t="n">
        <v>0.0003155</v>
      </c>
      <c r="CA1057" t="n">
        <v>0.0002031</v>
      </c>
      <c r="CB1057" t="n">
        <v>0</v>
      </c>
      <c r="CC1057" t="n">
        <v>0</v>
      </c>
      <c r="CD1057" t="n">
        <v>0</v>
      </c>
      <c r="CE1057" t="n">
        <v>0</v>
      </c>
      <c r="CF1057" t="n">
        <v>0</v>
      </c>
      <c r="CG1057" t="n">
        <v>551</v>
      </c>
      <c r="CH1057" t="str">
        <f>=SUBTOTAL(103,CG1057)</f>
      </c>
      <c r="CI1057" t="str">
        <f>=IF(CH1057=1,IFERROR(MAX($CI$1:CI1056)+(COUNTIFS($CG$1:CG1056,CG1057,$CH$1:CH1056,1)=0),1),"")</f>
      </c>
    </row>
    <row r="1058">
      <c r="A1058" t="s">
        <v>1748</v>
      </c>
      <c r="B1058" t="s">
        <v>12138</v>
      </c>
      <c r="C1058" t="s">
        <v>12139</v>
      </c>
      <c r="D1058" t="s">
        <v>1751</v>
      </c>
      <c r="E1058" t="s">
        <v>12140</v>
      </c>
      <c r="F1058" t="s">
        <v>12141</v>
      </c>
      <c r="G1058" t="s">
        <v>92</v>
      </c>
      <c r="H1058" t="s">
        <v>93</v>
      </c>
      <c r="I1058" t="s">
        <v>1754</v>
      </c>
      <c r="J1058"/>
      <c r="K1058"/>
      <c r="L1058" t="n">
        <v>0.004588</v>
      </c>
      <c r="M1058" t="n">
        <v>0.01712</v>
      </c>
      <c r="N1058" t="s">
        <v>582</v>
      </c>
      <c r="O1058"/>
      <c r="P1058"/>
      <c r="Q1058"/>
      <c r="R1058"/>
      <c r="S1058"/>
      <c r="T1058" t="n">
        <v>0.01</v>
      </c>
      <c r="U1058" t="s">
        <v>12019</v>
      </c>
      <c r="V1058" t="s">
        <v>379</v>
      </c>
      <c r="W1058" t="n">
        <v>0.001</v>
      </c>
      <c r="X1058" t="n">
        <v>0.470943897963</v>
      </c>
      <c r="Y1058" t="s">
        <v>12142</v>
      </c>
      <c r="Z1058"/>
      <c r="AA1058"/>
      <c r="AB1058" t="s">
        <v>1610</v>
      </c>
      <c r="AC1058" t="s">
        <v>1757</v>
      </c>
      <c r="AD1058"/>
      <c r="AE1058"/>
      <c r="AF1058" t="s">
        <v>12143</v>
      </c>
      <c r="AG1058" t="s">
        <v>12144</v>
      </c>
      <c r="AH1058"/>
      <c r="AI1058"/>
      <c r="AJ1058"/>
      <c r="AK1058"/>
      <c r="AL1058" t="s">
        <v>249</v>
      </c>
      <c r="AM1058"/>
      <c r="AN1058"/>
      <c r="AO1058"/>
      <c r="AP1058"/>
      <c r="AQ1058"/>
      <c r="AR1058"/>
      <c r="AS1058"/>
      <c r="AT1058"/>
      <c r="AU1058"/>
      <c r="AV1058"/>
      <c r="AW1058"/>
      <c r="AX1058"/>
      <c r="AY1058"/>
      <c r="AZ1058"/>
      <c r="BA1058" t="s">
        <v>105</v>
      </c>
      <c r="BB1058" t="s">
        <v>1760</v>
      </c>
      <c r="BC1058"/>
      <c r="BD1058" t="s">
        <v>107</v>
      </c>
      <c r="BE1058" t="s">
        <v>1761</v>
      </c>
      <c r="BF1058" t="s">
        <v>1762</v>
      </c>
      <c r="BG1058" t="s">
        <v>1200</v>
      </c>
      <c r="BH1058" t="s">
        <v>1201</v>
      </c>
      <c r="BI1058"/>
      <c r="BJ1058"/>
      <c r="BK1058"/>
      <c r="BL1058"/>
      <c r="BM1058"/>
      <c r="BN1058"/>
      <c r="BO1058"/>
      <c r="BP1058"/>
      <c r="BQ1058"/>
      <c r="BR1058"/>
      <c r="BS1058"/>
      <c r="BT1058"/>
      <c r="BU1058"/>
      <c r="BV1058"/>
      <c r="BW1058" t="n">
        <v>0.00548</v>
      </c>
      <c r="BX1058" t="n">
        <v>0.005896</v>
      </c>
      <c r="BY1058" t="n">
        <v>0.003998</v>
      </c>
      <c r="BZ1058" t="n">
        <v>0.004143</v>
      </c>
      <c r="CA1058" t="n">
        <v>0.001209</v>
      </c>
      <c r="CB1058" t="n">
        <v>0.002629</v>
      </c>
      <c r="CC1058" t="n">
        <v>0.01712</v>
      </c>
      <c r="CD1058" t="n">
        <v>0.004418</v>
      </c>
      <c r="CE1058" t="n">
        <v>0.006944</v>
      </c>
      <c r="CF1058" t="n">
        <v>0.007883</v>
      </c>
      <c r="CG1058" t="n">
        <v>552</v>
      </c>
      <c r="CH1058" t="str">
        <f>=SUBTOTAL(103,CG1058)</f>
      </c>
      <c r="CI1058" t="str">
        <f>=IF(CH1058=1,IFERROR(MAX($CI$1:CI1057)+(COUNTIFS($CG$1:CG1057,CG1058,$CH$1:CH1057,1)=0),1),"")</f>
      </c>
    </row>
    <row r="1059">
      <c r="A1059" t="s">
        <v>1748</v>
      </c>
      <c r="B1059" t="s">
        <v>12145</v>
      </c>
      <c r="C1059" t="s">
        <v>12146</v>
      </c>
      <c r="D1059" t="s">
        <v>1751</v>
      </c>
      <c r="E1059" t="s">
        <v>12147</v>
      </c>
      <c r="F1059" t="s">
        <v>12148</v>
      </c>
      <c r="G1059" t="s">
        <v>92</v>
      </c>
      <c r="H1059" t="s">
        <v>93</v>
      </c>
      <c r="I1059" t="s">
        <v>1754</v>
      </c>
      <c r="J1059"/>
      <c r="K1059"/>
      <c r="L1059" t="n">
        <v>0.0001167</v>
      </c>
      <c r="M1059" t="n">
        <v>0.0004392</v>
      </c>
      <c r="N1059" t="s">
        <v>207</v>
      </c>
      <c r="O1059"/>
      <c r="P1059"/>
      <c r="Q1059"/>
      <c r="R1059"/>
      <c r="S1059"/>
      <c r="T1059" t="n">
        <v>0.038</v>
      </c>
      <c r="U1059" t="s">
        <v>1065</v>
      </c>
      <c r="V1059" t="s">
        <v>7437</v>
      </c>
      <c r="W1059" t="n">
        <v>5.898</v>
      </c>
      <c r="X1059" t="n">
        <v>0.428809553385</v>
      </c>
      <c r="Y1059" t="s">
        <v>12149</v>
      </c>
      <c r="Z1059"/>
      <c r="AA1059"/>
      <c r="AB1059" t="s">
        <v>1610</v>
      </c>
      <c r="AC1059" t="s">
        <v>1757</v>
      </c>
      <c r="AD1059"/>
      <c r="AE1059"/>
      <c r="AF1059"/>
      <c r="AG1059" t="s">
        <v>12150</v>
      </c>
      <c r="AH1059"/>
      <c r="AI1059"/>
      <c r="AJ1059"/>
      <c r="AK1059"/>
      <c r="AL1059" t="s">
        <v>249</v>
      </c>
      <c r="AM1059"/>
      <c r="AN1059"/>
      <c r="AO1059"/>
      <c r="AP1059"/>
      <c r="AQ1059"/>
      <c r="AR1059"/>
      <c r="AS1059"/>
      <c r="AT1059"/>
      <c r="AU1059"/>
      <c r="AV1059"/>
      <c r="AW1059"/>
      <c r="AX1059"/>
      <c r="AY1059"/>
      <c r="AZ1059"/>
      <c r="BA1059" t="s">
        <v>105</v>
      </c>
      <c r="BB1059" t="s">
        <v>1760</v>
      </c>
      <c r="BC1059"/>
      <c r="BD1059" t="s">
        <v>107</v>
      </c>
      <c r="BE1059" t="s">
        <v>1761</v>
      </c>
      <c r="BF1059" t="s">
        <v>1762</v>
      </c>
      <c r="BG1059" t="s">
        <v>658</v>
      </c>
      <c r="BH1059" t="s">
        <v>659</v>
      </c>
      <c r="BI1059"/>
      <c r="BJ1059"/>
      <c r="BK1059"/>
      <c r="BL1059"/>
      <c r="BM1059"/>
      <c r="BN1059"/>
      <c r="BO1059"/>
      <c r="BP1059"/>
      <c r="BQ1059"/>
      <c r="BR1059"/>
      <c r="BS1059"/>
      <c r="BT1059"/>
      <c r="BU1059"/>
      <c r="BV1059"/>
      <c r="BW1059" t="n">
        <v>0.0001775</v>
      </c>
      <c r="BX1059" t="n">
        <v>0</v>
      </c>
      <c r="BY1059" t="n">
        <v>0.000209</v>
      </c>
      <c r="BZ1059" t="n">
        <v>0</v>
      </c>
      <c r="CA1059" t="n">
        <v>0</v>
      </c>
      <c r="CB1059" t="n">
        <v>0</v>
      </c>
      <c r="CC1059" t="n">
        <v>0</v>
      </c>
      <c r="CD1059" t="n">
        <v>0.00007634</v>
      </c>
      <c r="CE1059" t="n">
        <v>0</v>
      </c>
      <c r="CF1059" t="n">
        <v>0.0004392</v>
      </c>
      <c r="CG1059" t="n">
        <v>552</v>
      </c>
      <c r="CH1059" t="str">
        <f>=SUBTOTAL(103,CG1059)</f>
      </c>
      <c r="CI1059" t="str">
        <f>=IF(CH1059=1,IFERROR(MAX($CI$1:CI1058)+(COUNTIFS($CG$1:CG1058,CG1059,$CH$1:CH1058,1)=0),1),"")</f>
      </c>
    </row>
    <row r="1060">
      <c r="A1060" t="s">
        <v>1748</v>
      </c>
      <c r="B1060" t="s">
        <v>12151</v>
      </c>
      <c r="C1060" t="s">
        <v>12152</v>
      </c>
      <c r="D1060" t="s">
        <v>1751</v>
      </c>
      <c r="E1060" t="s">
        <v>12153</v>
      </c>
      <c r="F1060" t="s">
        <v>12154</v>
      </c>
      <c r="G1060" t="s">
        <v>92</v>
      </c>
      <c r="H1060" t="s">
        <v>93</v>
      </c>
      <c r="I1060" t="s">
        <v>1754</v>
      </c>
      <c r="J1060"/>
      <c r="K1060" t="n">
        <v>0.00001642</v>
      </c>
      <c r="L1060" t="n">
        <v>0.00624</v>
      </c>
      <c r="M1060" t="n">
        <v>0.016</v>
      </c>
      <c r="N1060" t="s">
        <v>582</v>
      </c>
      <c r="O1060"/>
      <c r="P1060"/>
      <c r="Q1060"/>
      <c r="R1060"/>
      <c r="S1060"/>
      <c r="T1060" t="n">
        <v>0.06</v>
      </c>
      <c r="U1060" t="s">
        <v>324</v>
      </c>
      <c r="V1060" t="s">
        <v>2966</v>
      </c>
      <c r="W1060" t="n">
        <v>15.99</v>
      </c>
      <c r="X1060" t="n">
        <v>0.389487206936</v>
      </c>
      <c r="Y1060" t="s">
        <v>12155</v>
      </c>
      <c r="Z1060"/>
      <c r="AA1060"/>
      <c r="AB1060" t="s">
        <v>1610</v>
      </c>
      <c r="AC1060" t="s">
        <v>1757</v>
      </c>
      <c r="AD1060"/>
      <c r="AE1060"/>
      <c r="AF1060" t="s">
        <v>12156</v>
      </c>
      <c r="AG1060" t="s">
        <v>12157</v>
      </c>
      <c r="AH1060"/>
      <c r="AI1060"/>
      <c r="AJ1060"/>
      <c r="AK1060"/>
      <c r="AL1060" t="s">
        <v>228</v>
      </c>
      <c r="AM1060"/>
      <c r="AN1060"/>
      <c r="AO1060"/>
      <c r="AP1060"/>
      <c r="AQ1060"/>
      <c r="AR1060"/>
      <c r="AS1060"/>
      <c r="AT1060"/>
      <c r="AU1060"/>
      <c r="AV1060"/>
      <c r="AW1060"/>
      <c r="AX1060"/>
      <c r="AY1060"/>
      <c r="AZ1060"/>
      <c r="BA1060" t="s">
        <v>105</v>
      </c>
      <c r="BB1060" t="s">
        <v>1760</v>
      </c>
      <c r="BC1060"/>
      <c r="BD1060" t="s">
        <v>107</v>
      </c>
      <c r="BE1060" t="s">
        <v>1761</v>
      </c>
      <c r="BF1060" t="s">
        <v>1762</v>
      </c>
      <c r="BG1060" t="s">
        <v>680</v>
      </c>
      <c r="BH1060" t="s">
        <v>12158</v>
      </c>
      <c r="BI1060"/>
      <c r="BJ1060"/>
      <c r="BK1060"/>
      <c r="BL1060"/>
      <c r="BM1060"/>
      <c r="BN1060"/>
      <c r="BO1060" t="n">
        <v>0.0001253</v>
      </c>
      <c r="BP1060" t="n">
        <v>0</v>
      </c>
      <c r="BQ1060" t="n">
        <v>0</v>
      </c>
      <c r="BR1060" t="n">
        <v>0</v>
      </c>
      <c r="BS1060" t="n">
        <v>0</v>
      </c>
      <c r="BT1060" t="n">
        <v>0.00001819</v>
      </c>
      <c r="BU1060" t="n">
        <v>0</v>
      </c>
      <c r="BV1060" t="n">
        <v>0</v>
      </c>
      <c r="BW1060" t="n">
        <v>0.007268</v>
      </c>
      <c r="BX1060" t="n">
        <v>0.006443</v>
      </c>
      <c r="BY1060" t="n">
        <v>0.00571</v>
      </c>
      <c r="BZ1060" t="n">
        <v>0.005728</v>
      </c>
      <c r="CA1060" t="n">
        <v>0.001466</v>
      </c>
      <c r="CB1060" t="n">
        <v>0.003373</v>
      </c>
      <c r="CC1060" t="n">
        <v>0.016</v>
      </c>
      <c r="CD1060" t="n">
        <v>0.006261</v>
      </c>
      <c r="CE1060" t="n">
        <v>0.00813</v>
      </c>
      <c r="CF1060" t="n">
        <v>0.01025</v>
      </c>
      <c r="CG1060" t="n">
        <v>552</v>
      </c>
      <c r="CH1060" t="str">
        <f>=SUBTOTAL(103,CG1060)</f>
      </c>
      <c r="CI1060" t="str">
        <f>=IF(CH1060=1,IFERROR(MAX($CI$1:CI1059)+(COUNTIFS($CG$1:CG1059,CG1060,$CH$1:CH1059,1)=0),1),"")</f>
      </c>
    </row>
    <row r="1061">
      <c r="A1061" t="s">
        <v>1748</v>
      </c>
      <c r="B1061" t="s">
        <v>12159</v>
      </c>
      <c r="C1061" t="s">
        <v>12160</v>
      </c>
      <c r="D1061" t="s">
        <v>1751</v>
      </c>
      <c r="E1061" t="s">
        <v>12161</v>
      </c>
      <c r="F1061" t="s">
        <v>12162</v>
      </c>
      <c r="G1061" t="s">
        <v>92</v>
      </c>
      <c r="H1061" t="s">
        <v>93</v>
      </c>
      <c r="I1061" t="s">
        <v>1754</v>
      </c>
      <c r="J1061"/>
      <c r="K1061" t="n">
        <v>0.00001642</v>
      </c>
      <c r="L1061" t="n">
        <v>0.006248</v>
      </c>
      <c r="M1061" t="n">
        <v>0.01587</v>
      </c>
      <c r="N1061" t="s">
        <v>582</v>
      </c>
      <c r="O1061"/>
      <c r="P1061"/>
      <c r="Q1061"/>
      <c r="R1061"/>
      <c r="S1061"/>
      <c r="T1061" t="n">
        <v>0.071</v>
      </c>
      <c r="U1061" t="s">
        <v>344</v>
      </c>
      <c r="V1061" t="s">
        <v>12163</v>
      </c>
      <c r="W1061" t="n">
        <v>1.393</v>
      </c>
      <c r="X1061" t="n">
        <v>0.375423848629</v>
      </c>
      <c r="Y1061" t="s">
        <v>12164</v>
      </c>
      <c r="Z1061"/>
      <c r="AA1061"/>
      <c r="AB1061" t="s">
        <v>1610</v>
      </c>
      <c r="AC1061" t="s">
        <v>1757</v>
      </c>
      <c r="AD1061"/>
      <c r="AE1061"/>
      <c r="AF1061" t="s">
        <v>12165</v>
      </c>
      <c r="AG1061" t="s">
        <v>12166</v>
      </c>
      <c r="AH1061"/>
      <c r="AI1061"/>
      <c r="AJ1061"/>
      <c r="AK1061"/>
      <c r="AL1061" t="s">
        <v>104</v>
      </c>
      <c r="AM1061"/>
      <c r="AN1061"/>
      <c r="AO1061"/>
      <c r="AP1061"/>
      <c r="AQ1061"/>
      <c r="AR1061"/>
      <c r="AS1061"/>
      <c r="AT1061"/>
      <c r="AU1061"/>
      <c r="AV1061"/>
      <c r="AW1061"/>
      <c r="AX1061"/>
      <c r="AY1061"/>
      <c r="AZ1061"/>
      <c r="BA1061" t="s">
        <v>105</v>
      </c>
      <c r="BB1061" t="s">
        <v>1760</v>
      </c>
      <c r="BC1061"/>
      <c r="BD1061" t="s">
        <v>107</v>
      </c>
      <c r="BE1061" t="s">
        <v>1761</v>
      </c>
      <c r="BF1061" t="s">
        <v>1762</v>
      </c>
      <c r="BG1061" t="s">
        <v>4540</v>
      </c>
      <c r="BH1061" t="s">
        <v>4541</v>
      </c>
      <c r="BI1061"/>
      <c r="BJ1061"/>
      <c r="BK1061"/>
      <c r="BL1061"/>
      <c r="BM1061"/>
      <c r="BN1061"/>
      <c r="BO1061" t="n">
        <v>0.0001253</v>
      </c>
      <c r="BP1061" t="n">
        <v>0</v>
      </c>
      <c r="BQ1061" t="n">
        <v>0</v>
      </c>
      <c r="BR1061" t="n">
        <v>0</v>
      </c>
      <c r="BS1061" t="n">
        <v>0</v>
      </c>
      <c r="BT1061" t="n">
        <v>0.00001819</v>
      </c>
      <c r="BU1061" t="n">
        <v>0</v>
      </c>
      <c r="BV1061" t="n">
        <v>0</v>
      </c>
      <c r="BW1061" t="n">
        <v>0.007226</v>
      </c>
      <c r="BX1061" t="n">
        <v>0.007653</v>
      </c>
      <c r="BY1061" t="n">
        <v>0.005705</v>
      </c>
      <c r="BZ1061" t="n">
        <v>0.006057</v>
      </c>
      <c r="CA1061" t="n">
        <v>0.001464</v>
      </c>
      <c r="CB1061" t="n">
        <v>0.003267</v>
      </c>
      <c r="CC1061" t="n">
        <v>0.01587</v>
      </c>
      <c r="CD1061" t="n">
        <v>0.006289</v>
      </c>
      <c r="CE1061" t="n">
        <v>0.008721</v>
      </c>
      <c r="CF1061" t="n">
        <v>0.009974</v>
      </c>
      <c r="CG1061" t="n">
        <v>552</v>
      </c>
      <c r="CH1061" t="str">
        <f>=SUBTOTAL(103,CG1061)</f>
      </c>
      <c r="CI1061" t="str">
        <f>=IF(CH1061=1,IFERROR(MAX($CI$1:CI1060)+(COUNTIFS($CG$1:CG1060,CG1061,$CH$1:CH1060,1)=0),1),"")</f>
      </c>
    </row>
    <row r="1062">
      <c r="A1062" t="s">
        <v>1748</v>
      </c>
      <c r="B1062" t="s">
        <v>12167</v>
      </c>
      <c r="C1062" t="s">
        <v>12168</v>
      </c>
      <c r="D1062" t="s">
        <v>1751</v>
      </c>
      <c r="E1062" t="s">
        <v>12169</v>
      </c>
      <c r="F1062" t="s">
        <v>12170</v>
      </c>
      <c r="G1062" t="s">
        <v>92</v>
      </c>
      <c r="H1062" t="s">
        <v>93</v>
      </c>
      <c r="I1062" t="s">
        <v>1754</v>
      </c>
      <c r="J1062"/>
      <c r="K1062"/>
      <c r="L1062" t="n">
        <v>0.00004773</v>
      </c>
      <c r="M1062" t="n">
        <v>0.0001951</v>
      </c>
      <c r="N1062" t="s">
        <v>176</v>
      </c>
      <c r="O1062"/>
      <c r="P1062"/>
      <c r="Q1062"/>
      <c r="R1062"/>
      <c r="S1062"/>
      <c r="T1062" t="n">
        <v>0.067</v>
      </c>
      <c r="U1062" t="s">
        <v>780</v>
      </c>
      <c r="V1062" t="s">
        <v>12171</v>
      </c>
      <c r="W1062" t="n">
        <v>11.5</v>
      </c>
      <c r="X1062" t="n">
        <v>0.357214689255</v>
      </c>
      <c r="Y1062" t="s">
        <v>12172</v>
      </c>
      <c r="Z1062"/>
      <c r="AA1062"/>
      <c r="AB1062" t="s">
        <v>1610</v>
      </c>
      <c r="AC1062" t="s">
        <v>1757</v>
      </c>
      <c r="AD1062"/>
      <c r="AE1062"/>
      <c r="AF1062" t="s">
        <v>12173</v>
      </c>
      <c r="AG1062" t="s">
        <v>12174</v>
      </c>
      <c r="AH1062"/>
      <c r="AI1062"/>
      <c r="AJ1062"/>
      <c r="AK1062"/>
      <c r="AL1062" t="s">
        <v>125</v>
      </c>
      <c r="AM1062"/>
      <c r="AN1062"/>
      <c r="AO1062"/>
      <c r="AP1062"/>
      <c r="AQ1062"/>
      <c r="AR1062"/>
      <c r="AS1062"/>
      <c r="AT1062"/>
      <c r="AU1062"/>
      <c r="AV1062"/>
      <c r="AW1062"/>
      <c r="AX1062"/>
      <c r="AY1062"/>
      <c r="AZ1062"/>
      <c r="BA1062" t="s">
        <v>105</v>
      </c>
      <c r="BB1062" t="s">
        <v>1760</v>
      </c>
      <c r="BC1062"/>
      <c r="BD1062" t="s">
        <v>107</v>
      </c>
      <c r="BE1062" t="s">
        <v>1761</v>
      </c>
      <c r="BF1062" t="s">
        <v>1762</v>
      </c>
      <c r="BG1062" t="s">
        <v>3443</v>
      </c>
      <c r="BH1062" t="s">
        <v>3444</v>
      </c>
      <c r="BI1062"/>
      <c r="BJ1062"/>
      <c r="BK1062"/>
      <c r="BL1062"/>
      <c r="BM1062"/>
      <c r="BN1062"/>
      <c r="BO1062"/>
      <c r="BP1062"/>
      <c r="BQ1062"/>
      <c r="BR1062"/>
      <c r="BS1062"/>
      <c r="BT1062"/>
      <c r="BU1062"/>
      <c r="BV1062"/>
      <c r="BW1062" t="n">
        <v>0.00007536</v>
      </c>
      <c r="BX1062" t="n">
        <v>0</v>
      </c>
      <c r="BY1062" t="n">
        <v>0</v>
      </c>
      <c r="BZ1062" t="n">
        <v>0</v>
      </c>
      <c r="CA1062" t="n">
        <v>0.0001951</v>
      </c>
      <c r="CB1062" t="n">
        <v>0</v>
      </c>
      <c r="CC1062" t="n">
        <v>0</v>
      </c>
      <c r="CD1062" t="n">
        <v>0.00004564</v>
      </c>
      <c r="CE1062" t="n">
        <v>0</v>
      </c>
      <c r="CF1062" t="n">
        <v>0</v>
      </c>
      <c r="CG1062" t="n">
        <v>552</v>
      </c>
      <c r="CH1062" t="str">
        <f>=SUBTOTAL(103,CG1062)</f>
      </c>
      <c r="CI1062" t="str">
        <f>=IF(CH1062=1,IFERROR(MAX($CI$1:CI1061)+(COUNTIFS($CG$1:CG1061,CG1062,$CH$1:CH1061,1)=0),1),"")</f>
      </c>
    </row>
    <row r="1063">
      <c r="A1063" t="s">
        <v>1748</v>
      </c>
      <c r="B1063" t="s">
        <v>12175</v>
      </c>
      <c r="C1063" t="s">
        <v>12176</v>
      </c>
      <c r="D1063" t="s">
        <v>1751</v>
      </c>
      <c r="E1063" t="s">
        <v>12177</v>
      </c>
      <c r="F1063" t="s">
        <v>12178</v>
      </c>
      <c r="G1063" t="s">
        <v>92</v>
      </c>
      <c r="H1063" t="s">
        <v>93</v>
      </c>
      <c r="I1063" t="s">
        <v>1754</v>
      </c>
      <c r="J1063"/>
      <c r="K1063" t="n">
        <v>0.0009064</v>
      </c>
      <c r="L1063" t="n">
        <v>0.006804</v>
      </c>
      <c r="M1063" t="n">
        <v>0.01081</v>
      </c>
      <c r="N1063" t="s">
        <v>362</v>
      </c>
      <c r="O1063"/>
      <c r="P1063"/>
      <c r="Q1063"/>
      <c r="R1063"/>
      <c r="S1063"/>
      <c r="T1063" t="n">
        <v>0.02</v>
      </c>
      <c r="U1063" t="s">
        <v>378</v>
      </c>
      <c r="V1063" t="s">
        <v>379</v>
      </c>
      <c r="W1063" t="n">
        <v>0.14</v>
      </c>
      <c r="X1063" t="n">
        <v>0.345871150494</v>
      </c>
      <c r="Y1063" t="s">
        <v>12179</v>
      </c>
      <c r="Z1063"/>
      <c r="AA1063"/>
      <c r="AB1063" t="s">
        <v>1610</v>
      </c>
      <c r="AC1063" t="s">
        <v>1757</v>
      </c>
      <c r="AD1063"/>
      <c r="AE1063"/>
      <c r="AF1063" t="s">
        <v>12180</v>
      </c>
      <c r="AG1063" t="s">
        <v>12181</v>
      </c>
      <c r="AH1063" t="s">
        <v>12182</v>
      </c>
      <c r="AI1063"/>
      <c r="AJ1063"/>
      <c r="AK1063"/>
      <c r="AL1063" t="s">
        <v>125</v>
      </c>
      <c r="AM1063"/>
      <c r="AN1063"/>
      <c r="AO1063"/>
      <c r="AP1063"/>
      <c r="AQ1063"/>
      <c r="AR1063"/>
      <c r="AS1063"/>
      <c r="AT1063"/>
      <c r="AU1063"/>
      <c r="AV1063"/>
      <c r="AW1063"/>
      <c r="AX1063"/>
      <c r="AY1063"/>
      <c r="AZ1063"/>
      <c r="BA1063" t="s">
        <v>105</v>
      </c>
      <c r="BB1063" t="s">
        <v>1760</v>
      </c>
      <c r="BC1063"/>
      <c r="BD1063" t="s">
        <v>107</v>
      </c>
      <c r="BE1063" t="s">
        <v>1761</v>
      </c>
      <c r="BF1063" t="s">
        <v>1762</v>
      </c>
      <c r="BG1063" t="s">
        <v>491</v>
      </c>
      <c r="BH1063" t="s">
        <v>5707</v>
      </c>
      <c r="BI1063" t="n">
        <v>0.0008</v>
      </c>
      <c r="BJ1063" t="n">
        <v>0.0008</v>
      </c>
      <c r="BK1063" t="n">
        <v>0</v>
      </c>
      <c r="BL1063" t="n">
        <v>0.001</v>
      </c>
      <c r="BM1063" t="n">
        <v>0.002</v>
      </c>
      <c r="BN1063" t="n">
        <v>0</v>
      </c>
      <c r="BO1063" t="n">
        <v>0.001128</v>
      </c>
      <c r="BP1063" t="n">
        <v>0.0003587</v>
      </c>
      <c r="BQ1063" t="n">
        <v>0</v>
      </c>
      <c r="BR1063" t="n">
        <v>0.001374</v>
      </c>
      <c r="BS1063" t="n">
        <v>0.00009472</v>
      </c>
      <c r="BT1063" t="n">
        <v>0.001444</v>
      </c>
      <c r="BU1063" t="n">
        <v>0.000842</v>
      </c>
      <c r="BV1063" t="n">
        <v>0</v>
      </c>
      <c r="BW1063" t="n">
        <v>0.007358</v>
      </c>
      <c r="BX1063" t="n">
        <v>0.005038</v>
      </c>
      <c r="BY1063" t="n">
        <v>0.005821</v>
      </c>
      <c r="BZ1063" t="n">
        <v>0.005281</v>
      </c>
      <c r="CA1063" t="n">
        <v>0.00331</v>
      </c>
      <c r="CB1063" t="n">
        <v>0.002821</v>
      </c>
      <c r="CC1063" t="n">
        <v>0.004032</v>
      </c>
      <c r="CD1063" t="n">
        <v>0.007525</v>
      </c>
      <c r="CE1063" t="n">
        <v>0.01081</v>
      </c>
      <c r="CF1063" t="n">
        <v>0.008283</v>
      </c>
      <c r="CG1063" t="n">
        <v>552</v>
      </c>
      <c r="CH1063" t="str">
        <f>=SUBTOTAL(103,CG1063)</f>
      </c>
      <c r="CI1063" t="str">
        <f>=IF(CH1063=1,IFERROR(MAX($CI$1:CI1062)+(COUNTIFS($CG$1:CG1062,CG1063,$CH$1:CH1062,1)=0),1),"")</f>
      </c>
    </row>
    <row r="1064">
      <c r="A1064" t="s">
        <v>1748</v>
      </c>
      <c r="B1064" t="s">
        <v>1749</v>
      </c>
      <c r="C1064" t="s">
        <v>1750</v>
      </c>
      <c r="D1064" t="s">
        <v>1751</v>
      </c>
      <c r="E1064" t="s">
        <v>1752</v>
      </c>
      <c r="F1064" t="s">
        <v>1753</v>
      </c>
      <c r="G1064" t="s">
        <v>92</v>
      </c>
      <c r="H1064" t="s">
        <v>93</v>
      </c>
      <c r="I1064" t="s">
        <v>1754</v>
      </c>
      <c r="J1064"/>
      <c r="K1064" t="n">
        <v>0.00003691</v>
      </c>
      <c r="L1064" t="n">
        <v>0.1844</v>
      </c>
      <c r="M1064" t="n">
        <v>0.2952</v>
      </c>
      <c r="N1064" t="s">
        <v>207</v>
      </c>
      <c r="O1064"/>
      <c r="P1064"/>
      <c r="Q1064"/>
      <c r="R1064"/>
      <c r="S1064"/>
      <c r="T1064" t="n">
        <v>0.046</v>
      </c>
      <c r="U1064" t="s">
        <v>222</v>
      </c>
      <c r="V1064" t="s">
        <v>1755</v>
      </c>
      <c r="W1064" t="n">
        <v>1.477</v>
      </c>
      <c r="X1064" t="n">
        <v>0.405723690987</v>
      </c>
      <c r="Y1064" t="s">
        <v>1756</v>
      </c>
      <c r="Z1064"/>
      <c r="AA1064"/>
      <c r="AB1064" t="s">
        <v>1610</v>
      </c>
      <c r="AC1064" t="s">
        <v>1757</v>
      </c>
      <c r="AD1064"/>
      <c r="AE1064"/>
      <c r="AF1064" t="s">
        <v>1758</v>
      </c>
      <c r="AG1064" t="s">
        <v>1759</v>
      </c>
      <c r="AH1064"/>
      <c r="AI1064" t="s">
        <v>419</v>
      </c>
      <c r="AJ1064" t="s">
        <v>419</v>
      </c>
      <c r="AK1064" t="s">
        <v>433</v>
      </c>
      <c r="AL1064" t="s">
        <v>228</v>
      </c>
      <c r="AM1064" t="n">
        <v>1</v>
      </c>
      <c r="AN1064" t="s">
        <v>3605</v>
      </c>
      <c r="AO1064" t="n">
        <v>475</v>
      </c>
      <c r="AP1064" t="n">
        <v>294</v>
      </c>
      <c r="AQ1064" t="n">
        <v>599</v>
      </c>
      <c r="AR1064" t="n">
        <v>209</v>
      </c>
      <c r="AS1064" t="n">
        <v>160</v>
      </c>
      <c r="AT1064" t="n">
        <v>377</v>
      </c>
      <c r="AU1064" t="n">
        <v>99</v>
      </c>
      <c r="AV1064" t="n">
        <v>99</v>
      </c>
      <c r="AW1064" t="n">
        <v>99</v>
      </c>
      <c r="AX1064" t="n">
        <v>107329</v>
      </c>
      <c r="AY1064" t="n">
        <v>107329</v>
      </c>
      <c r="AZ1064" t="n">
        <v>107329</v>
      </c>
      <c r="BA1064" t="s">
        <v>105</v>
      </c>
      <c r="BB1064" t="s">
        <v>1760</v>
      </c>
      <c r="BC1064"/>
      <c r="BD1064" t="s">
        <v>107</v>
      </c>
      <c r="BE1064" t="s">
        <v>1761</v>
      </c>
      <c r="BF1064" t="s">
        <v>1762</v>
      </c>
      <c r="BG1064" t="s">
        <v>1544</v>
      </c>
      <c r="BH1064" t="s">
        <v>1763</v>
      </c>
      <c r="BI1064"/>
      <c r="BJ1064"/>
      <c r="BK1064"/>
      <c r="BL1064"/>
      <c r="BM1064"/>
      <c r="BN1064"/>
      <c r="BO1064" t="n">
        <v>0.0004391</v>
      </c>
      <c r="BP1064" t="n">
        <v>0</v>
      </c>
      <c r="BQ1064" t="n">
        <v>0</v>
      </c>
      <c r="BR1064" t="n">
        <v>0</v>
      </c>
      <c r="BS1064" t="n">
        <v>0</v>
      </c>
      <c r="BT1064" t="n">
        <v>0.00001816</v>
      </c>
      <c r="BU1064" t="n">
        <v>0</v>
      </c>
      <c r="BV1064" t="n">
        <v>0</v>
      </c>
      <c r="BW1064" t="n">
        <v>0.1062</v>
      </c>
      <c r="BX1064" t="n">
        <v>0.1368</v>
      </c>
      <c r="BY1064" t="n">
        <v>0.2351</v>
      </c>
      <c r="BZ1064" t="n">
        <v>0.2634</v>
      </c>
      <c r="CA1064" t="n">
        <v>0.1929</v>
      </c>
      <c r="CB1064" t="n">
        <v>0.2422</v>
      </c>
      <c r="CC1064" t="n">
        <v>0.1573</v>
      </c>
      <c r="CD1064" t="n">
        <v>0.1998</v>
      </c>
      <c r="CE1064" t="n">
        <v>0.1977</v>
      </c>
      <c r="CF1064" t="n">
        <v>0.2952</v>
      </c>
      <c r="CG1064" t="n">
        <v>552</v>
      </c>
      <c r="CH1064" t="str">
        <f>=SUBTOTAL(103,CG1064)</f>
      </c>
      <c r="CI1064" t="str">
        <f>=IF(CH1064=1,IFERROR(MAX($CI$1:CI1063)+(COUNTIFS($CG$1:CG1063,CG1064,$CH$1:CH1063,1)=0),1),"")</f>
      </c>
    </row>
    <row r="1065">
      <c r="A1065" t="s">
        <v>1748</v>
      </c>
      <c r="B1065" t="s">
        <v>1764</v>
      </c>
      <c r="C1065" t="s">
        <v>1765</v>
      </c>
      <c r="D1065" t="s">
        <v>1751</v>
      </c>
      <c r="E1065" t="s">
        <v>1766</v>
      </c>
      <c r="F1065" t="s">
        <v>1767</v>
      </c>
      <c r="G1065" t="s">
        <v>92</v>
      </c>
      <c r="H1065" t="s">
        <v>93</v>
      </c>
      <c r="I1065" t="s">
        <v>1754</v>
      </c>
      <c r="J1065"/>
      <c r="K1065" t="n">
        <v>0.00008228</v>
      </c>
      <c r="L1065" t="n">
        <v>0.1929</v>
      </c>
      <c r="M1065" t="n">
        <v>0.313</v>
      </c>
      <c r="N1065" t="s">
        <v>207</v>
      </c>
      <c r="O1065"/>
      <c r="P1065"/>
      <c r="Q1065"/>
      <c r="R1065"/>
      <c r="S1065"/>
      <c r="T1065" t="n">
        <v>0.113</v>
      </c>
      <c r="U1065" t="s">
        <v>1768</v>
      </c>
      <c r="V1065" t="s">
        <v>379</v>
      </c>
      <c r="W1065" t="n">
        <v>0.412</v>
      </c>
      <c r="X1065" t="n">
        <v>0.458923697472</v>
      </c>
      <c r="Y1065" t="s">
        <v>1769</v>
      </c>
      <c r="Z1065"/>
      <c r="AA1065"/>
      <c r="AB1065" t="s">
        <v>1610</v>
      </c>
      <c r="AC1065" t="s">
        <v>1757</v>
      </c>
      <c r="AD1065"/>
      <c r="AE1065"/>
      <c r="AF1065" t="s">
        <v>1770</v>
      </c>
      <c r="AG1065" t="s">
        <v>1771</v>
      </c>
      <c r="AH1065"/>
      <c r="AI1065" t="s">
        <v>433</v>
      </c>
      <c r="AJ1065" t="s">
        <v>433</v>
      </c>
      <c r="AK1065" t="s">
        <v>419</v>
      </c>
      <c r="AL1065" t="s">
        <v>104</v>
      </c>
      <c r="AM1065" t="n">
        <v>1</v>
      </c>
      <c r="AN1065" t="s">
        <v>3605</v>
      </c>
      <c r="AO1065" t="n">
        <v>268</v>
      </c>
      <c r="AP1065" t="n">
        <v>144</v>
      </c>
      <c r="AQ1065" t="n">
        <v>276</v>
      </c>
      <c r="AR1065" t="n">
        <v>238</v>
      </c>
      <c r="AS1065" t="n">
        <v>188</v>
      </c>
      <c r="AT1065" t="n">
        <v>479</v>
      </c>
      <c r="AU1065" t="n">
        <v>99</v>
      </c>
      <c r="AV1065" t="n">
        <v>99</v>
      </c>
      <c r="AW1065" t="n">
        <v>99</v>
      </c>
      <c r="AX1065" t="n">
        <v>107329</v>
      </c>
      <c r="AY1065" t="n">
        <v>107329</v>
      </c>
      <c r="AZ1065" t="n">
        <v>107329</v>
      </c>
      <c r="BA1065" t="s">
        <v>105</v>
      </c>
      <c r="BB1065" t="s">
        <v>1760</v>
      </c>
      <c r="BC1065"/>
      <c r="BD1065" t="s">
        <v>107</v>
      </c>
      <c r="BE1065" t="s">
        <v>1761</v>
      </c>
      <c r="BF1065" t="s">
        <v>1762</v>
      </c>
      <c r="BG1065" t="s">
        <v>863</v>
      </c>
      <c r="BH1065" t="s">
        <v>916</v>
      </c>
      <c r="BI1065"/>
      <c r="BJ1065"/>
      <c r="BK1065"/>
      <c r="BL1065"/>
      <c r="BM1065"/>
      <c r="BN1065"/>
      <c r="BO1065" t="n">
        <v>0.0005009</v>
      </c>
      <c r="BP1065" t="n">
        <v>0</v>
      </c>
      <c r="BQ1065" t="n">
        <v>0</v>
      </c>
      <c r="BR1065" t="n">
        <v>0</v>
      </c>
      <c r="BS1065" t="n">
        <v>0</v>
      </c>
      <c r="BT1065" t="n">
        <v>0.00008232</v>
      </c>
      <c r="BU1065" t="n">
        <v>0.0001688</v>
      </c>
      <c r="BV1065" t="n">
        <v>0.00006759</v>
      </c>
      <c r="BW1065" t="n">
        <v>0.1025</v>
      </c>
      <c r="BX1065" t="n">
        <v>0.1462</v>
      </c>
      <c r="BY1065" t="n">
        <v>0.2449</v>
      </c>
      <c r="BZ1065" t="n">
        <v>0.2796</v>
      </c>
      <c r="CA1065" t="n">
        <v>0.198</v>
      </c>
      <c r="CB1065" t="n">
        <v>0.2505</v>
      </c>
      <c r="CC1065" t="n">
        <v>0.1727</v>
      </c>
      <c r="CD1065" t="n">
        <v>0.2128</v>
      </c>
      <c r="CE1065" t="n">
        <v>0.2096</v>
      </c>
      <c r="CF1065" t="n">
        <v>0.313</v>
      </c>
      <c r="CG1065" t="n">
        <v>552</v>
      </c>
      <c r="CH1065" t="str">
        <f>=SUBTOTAL(103,CG1065)</f>
      </c>
      <c r="CI1065" t="str">
        <f>=IF(CH1065=1,IFERROR(MAX($CI$1:CI1064)+(COUNTIFS($CG$1:CG1064,CG1065,$CH$1:CH1064,1)=0),1),"")</f>
      </c>
    </row>
    <row r="1066">
      <c r="A1066" t="s">
        <v>1748</v>
      </c>
      <c r="B1066" t="s">
        <v>12183</v>
      </c>
      <c r="C1066" t="s">
        <v>12184</v>
      </c>
      <c r="D1066" t="s">
        <v>1751</v>
      </c>
      <c r="E1066" t="s">
        <v>12185</v>
      </c>
      <c r="F1066" t="s">
        <v>12186</v>
      </c>
      <c r="G1066" t="s">
        <v>1120</v>
      </c>
      <c r="H1066" t="s">
        <v>93</v>
      </c>
      <c r="I1066" t="s">
        <v>1754</v>
      </c>
      <c r="J1066"/>
      <c r="K1066" t="n">
        <v>0.00003791</v>
      </c>
      <c r="L1066" t="n">
        <v>0.002759</v>
      </c>
      <c r="M1066" t="n">
        <v>0.006536</v>
      </c>
      <c r="N1066" t="s">
        <v>362</v>
      </c>
      <c r="O1066"/>
      <c r="P1066"/>
      <c r="Q1066"/>
      <c r="R1066"/>
      <c r="S1066"/>
      <c r="T1066" t="n">
        <v>0.09</v>
      </c>
      <c r="U1066" t="s">
        <v>378</v>
      </c>
      <c r="V1066" t="s">
        <v>3964</v>
      </c>
      <c r="W1066" t="n">
        <v>1.467</v>
      </c>
      <c r="X1066" t="n">
        <v>0.523728013039</v>
      </c>
      <c r="Y1066" t="s">
        <v>12187</v>
      </c>
      <c r="Z1066"/>
      <c r="AA1066"/>
      <c r="AB1066" t="s">
        <v>1610</v>
      </c>
      <c r="AC1066" t="s">
        <v>12188</v>
      </c>
      <c r="AD1066"/>
      <c r="AE1066"/>
      <c r="AF1066" t="s">
        <v>12189</v>
      </c>
      <c r="AG1066" t="s">
        <v>12190</v>
      </c>
      <c r="AH1066"/>
      <c r="AI1066"/>
      <c r="AJ1066"/>
      <c r="AK1066"/>
      <c r="AL1066" t="s">
        <v>249</v>
      </c>
      <c r="AM1066"/>
      <c r="AN1066"/>
      <c r="AO1066"/>
      <c r="AP1066"/>
      <c r="AQ1066"/>
      <c r="AR1066"/>
      <c r="AS1066"/>
      <c r="AT1066"/>
      <c r="AU1066"/>
      <c r="AV1066"/>
      <c r="AW1066"/>
      <c r="AX1066"/>
      <c r="AY1066"/>
      <c r="AZ1066"/>
      <c r="BA1066" t="s">
        <v>105</v>
      </c>
      <c r="BB1066" t="s">
        <v>1760</v>
      </c>
      <c r="BC1066"/>
      <c r="BD1066" t="s">
        <v>107</v>
      </c>
      <c r="BE1066" t="s">
        <v>1761</v>
      </c>
      <c r="BF1066" t="s">
        <v>1762</v>
      </c>
      <c r="BG1066" t="s">
        <v>1031</v>
      </c>
      <c r="BH1066" t="s">
        <v>5834</v>
      </c>
      <c r="BI1066" t="n">
        <v>0.0004</v>
      </c>
      <c r="BJ1066" t="n">
        <v>0.0008</v>
      </c>
      <c r="BK1066" t="n">
        <v>0.0014</v>
      </c>
      <c r="BL1066" t="n">
        <v>0</v>
      </c>
      <c r="BM1066" t="n">
        <v>0</v>
      </c>
      <c r="BN1066" t="n">
        <v>0</v>
      </c>
      <c r="BO1066" t="n">
        <v>0.0001899</v>
      </c>
      <c r="BP1066" t="n">
        <v>0.0001546</v>
      </c>
      <c r="BQ1066" t="n">
        <v>0</v>
      </c>
      <c r="BR1066" t="n">
        <v>0</v>
      </c>
      <c r="BS1066" t="n">
        <v>0</v>
      </c>
      <c r="BT1066" t="n">
        <v>0.000009363</v>
      </c>
      <c r="BU1066" t="n">
        <v>0</v>
      </c>
      <c r="BV1066" t="n">
        <v>0</v>
      </c>
      <c r="BW1066" t="n">
        <v>0.003721</v>
      </c>
      <c r="BX1066" t="n">
        <v>0.00241</v>
      </c>
      <c r="BY1066" t="n">
        <v>0.002288</v>
      </c>
      <c r="BZ1066" t="n">
        <v>0.001929</v>
      </c>
      <c r="CA1066" t="n">
        <v>0.000608</v>
      </c>
      <c r="CB1066" t="n">
        <v>0.001972</v>
      </c>
      <c r="CC1066" t="n">
        <v>0</v>
      </c>
      <c r="CD1066" t="n">
        <v>0.002563</v>
      </c>
      <c r="CE1066" t="n">
        <v>0.006536</v>
      </c>
      <c r="CF1066" t="n">
        <v>0.002154</v>
      </c>
      <c r="CG1066" t="n">
        <v>552</v>
      </c>
      <c r="CH1066" t="str">
        <f>=SUBTOTAL(103,CG1066)</f>
      </c>
      <c r="CI1066" t="str">
        <f>=IF(CH1066=1,IFERROR(MAX($CI$1:CI1065)+(COUNTIFS($CG$1:CG1065,CG1066,$CH$1:CH1065,1)=0),1),"")</f>
      </c>
    </row>
    <row r="1067">
      <c r="A1067" t="s">
        <v>12191</v>
      </c>
      <c r="B1067" t="s">
        <v>12192</v>
      </c>
      <c r="C1067" t="s">
        <v>12193</v>
      </c>
      <c r="D1067" t="s">
        <v>12194</v>
      </c>
      <c r="E1067" t="s">
        <v>12195</v>
      </c>
      <c r="F1067" t="s">
        <v>12196</v>
      </c>
      <c r="G1067" t="s">
        <v>92</v>
      </c>
      <c r="H1067" t="s">
        <v>93</v>
      </c>
      <c r="I1067" t="s">
        <v>4664</v>
      </c>
      <c r="J1067"/>
      <c r="K1067"/>
      <c r="L1067" t="n">
        <v>0</v>
      </c>
      <c r="M1067" t="n">
        <v>0</v>
      </c>
      <c r="N1067" t="s">
        <v>11639</v>
      </c>
      <c r="O1067"/>
      <c r="P1067"/>
      <c r="Q1067"/>
      <c r="R1067"/>
      <c r="S1067"/>
      <c r="T1067" t="n">
        <v>0.026</v>
      </c>
      <c r="U1067" t="s">
        <v>344</v>
      </c>
      <c r="V1067" t="s">
        <v>5458</v>
      </c>
      <c r="W1067" t="n">
        <v>10.31</v>
      </c>
      <c r="X1067"/>
      <c r="Y1067" t="s">
        <v>12197</v>
      </c>
      <c r="Z1067"/>
      <c r="AA1067"/>
      <c r="AB1067" t="s">
        <v>12198</v>
      </c>
      <c r="AC1067" t="s">
        <v>12199</v>
      </c>
      <c r="AD1067"/>
      <c r="AE1067"/>
      <c r="AF1067" t="s">
        <v>12200</v>
      </c>
      <c r="AG1067" t="s">
        <v>12201</v>
      </c>
      <c r="AH1067"/>
      <c r="AI1067"/>
      <c r="AJ1067"/>
      <c r="AK1067"/>
      <c r="AL1067" t="s">
        <v>104</v>
      </c>
      <c r="AM1067"/>
      <c r="AN1067"/>
      <c r="AO1067"/>
      <c r="AP1067"/>
      <c r="AQ1067"/>
      <c r="AR1067"/>
      <c r="AS1067"/>
      <c r="AT1067"/>
      <c r="AU1067"/>
      <c r="AV1067"/>
      <c r="AW1067"/>
      <c r="AX1067"/>
      <c r="AY1067"/>
      <c r="AZ1067"/>
      <c r="BA1067" t="s">
        <v>105</v>
      </c>
      <c r="BB1067" t="s">
        <v>12202</v>
      </c>
      <c r="BC1067"/>
      <c r="BD1067" t="s">
        <v>107</v>
      </c>
      <c r="BE1067" t="s">
        <v>12203</v>
      </c>
      <c r="BF1067" t="s">
        <v>12204</v>
      </c>
      <c r="BG1067" t="s">
        <v>5230</v>
      </c>
      <c r="BH1067" t="s">
        <v>5231</v>
      </c>
      <c r="BI1067"/>
      <c r="BJ1067"/>
      <c r="BK1067"/>
      <c r="BL1067"/>
      <c r="BM1067"/>
      <c r="BN1067"/>
      <c r="BO1067"/>
      <c r="BP1067"/>
      <c r="BQ1067"/>
      <c r="BR1067"/>
      <c r="BS1067"/>
      <c r="BT1067"/>
      <c r="BU1067"/>
      <c r="BV1067"/>
      <c r="BW1067" t="n">
        <v>0</v>
      </c>
      <c r="BX1067" t="n">
        <v>0</v>
      </c>
      <c r="BY1067" t="n">
        <v>0</v>
      </c>
      <c r="BZ1067" t="n">
        <v>0</v>
      </c>
      <c r="CA1067" t="n">
        <v>0</v>
      </c>
      <c r="CB1067" t="n">
        <v>0</v>
      </c>
      <c r="CC1067" t="n">
        <v>0</v>
      </c>
      <c r="CD1067" t="n">
        <v>0</v>
      </c>
      <c r="CE1067" t="n">
        <v>0</v>
      </c>
      <c r="CF1067" t="n">
        <v>0</v>
      </c>
      <c r="CG1067" t="n">
        <v>553</v>
      </c>
      <c r="CH1067" t="str">
        <f>=SUBTOTAL(103,CG1067)</f>
      </c>
      <c r="CI1067" t="str">
        <f>=IF(CH1067=1,IFERROR(MAX($CI$1:CI1066)+(COUNTIFS($CG$1:CG1066,CG1067,$CH$1:CH1066,1)=0),1),"")</f>
      </c>
    </row>
    <row r="1068">
      <c r="A1068" t="s">
        <v>12191</v>
      </c>
      <c r="B1068" t="s">
        <v>12205</v>
      </c>
      <c r="C1068" t="s">
        <v>12206</v>
      </c>
      <c r="D1068" t="s">
        <v>12194</v>
      </c>
      <c r="E1068" t="s">
        <v>12207</v>
      </c>
      <c r="F1068" t="s">
        <v>12208</v>
      </c>
      <c r="G1068" t="s">
        <v>92</v>
      </c>
      <c r="H1068" t="s">
        <v>93</v>
      </c>
      <c r="I1068" t="s">
        <v>4664</v>
      </c>
      <c r="J1068"/>
      <c r="K1068"/>
      <c r="L1068" t="n">
        <v>0</v>
      </c>
      <c r="M1068" t="n">
        <v>0</v>
      </c>
      <c r="N1068" t="s">
        <v>11639</v>
      </c>
      <c r="O1068"/>
      <c r="P1068"/>
      <c r="Q1068"/>
      <c r="R1068"/>
      <c r="S1068"/>
      <c r="T1068" t="n">
        <v>0.01</v>
      </c>
      <c r="U1068" t="s">
        <v>2142</v>
      </c>
      <c r="V1068" t="s">
        <v>3452</v>
      </c>
      <c r="W1068" t="n">
        <v>12.41</v>
      </c>
      <c r="X1068"/>
      <c r="Y1068" t="s">
        <v>12209</v>
      </c>
      <c r="Z1068"/>
      <c r="AA1068"/>
      <c r="AB1068" t="s">
        <v>12198</v>
      </c>
      <c r="AC1068" t="s">
        <v>12199</v>
      </c>
      <c r="AD1068"/>
      <c r="AE1068"/>
      <c r="AF1068" t="s">
        <v>12210</v>
      </c>
      <c r="AG1068" t="s">
        <v>12211</v>
      </c>
      <c r="AH1068"/>
      <c r="AI1068"/>
      <c r="AJ1068"/>
      <c r="AK1068"/>
      <c r="AL1068" t="s">
        <v>125</v>
      </c>
      <c r="AM1068"/>
      <c r="AN1068"/>
      <c r="AO1068"/>
      <c r="AP1068"/>
      <c r="AQ1068"/>
      <c r="AR1068"/>
      <c r="AS1068"/>
      <c r="AT1068"/>
      <c r="AU1068"/>
      <c r="AV1068"/>
      <c r="AW1068"/>
      <c r="AX1068"/>
      <c r="AY1068"/>
      <c r="AZ1068"/>
      <c r="BA1068" t="s">
        <v>105</v>
      </c>
      <c r="BB1068" t="s">
        <v>12202</v>
      </c>
      <c r="BC1068"/>
      <c r="BD1068" t="s">
        <v>107</v>
      </c>
      <c r="BE1068" t="s">
        <v>12203</v>
      </c>
      <c r="BF1068" t="s">
        <v>12204</v>
      </c>
      <c r="BG1068" t="s">
        <v>9814</v>
      </c>
      <c r="BH1068" t="s">
        <v>9815</v>
      </c>
      <c r="BI1068"/>
      <c r="BJ1068"/>
      <c r="BK1068"/>
      <c r="BL1068"/>
      <c r="BM1068"/>
      <c r="BN1068"/>
      <c r="BO1068"/>
      <c r="BP1068"/>
      <c r="BQ1068"/>
      <c r="BR1068"/>
      <c r="BS1068"/>
      <c r="BT1068"/>
      <c r="BU1068"/>
      <c r="BV1068"/>
      <c r="BW1068" t="n">
        <v>0</v>
      </c>
      <c r="BX1068" t="n">
        <v>0</v>
      </c>
      <c r="BY1068" t="n">
        <v>0</v>
      </c>
      <c r="BZ1068" t="n">
        <v>0</v>
      </c>
      <c r="CA1068" t="n">
        <v>0</v>
      </c>
      <c r="CB1068" t="n">
        <v>0</v>
      </c>
      <c r="CC1068" t="n">
        <v>0</v>
      </c>
      <c r="CD1068" t="n">
        <v>0</v>
      </c>
      <c r="CE1068" t="n">
        <v>0</v>
      </c>
      <c r="CF1068" t="n">
        <v>0</v>
      </c>
      <c r="CG1068" t="n">
        <v>553</v>
      </c>
      <c r="CH1068" t="str">
        <f>=SUBTOTAL(103,CG1068)</f>
      </c>
      <c r="CI1068" t="str">
        <f>=IF(CH1068=1,IFERROR(MAX($CI$1:CI1067)+(COUNTIFS($CG$1:CG1067,CG1068,$CH$1:CH1067,1)=0),1),"")</f>
      </c>
    </row>
    <row r="1069">
      <c r="A1069" t="s">
        <v>12191</v>
      </c>
      <c r="B1069" t="s">
        <v>12212</v>
      </c>
      <c r="C1069" t="s">
        <v>12213</v>
      </c>
      <c r="D1069" t="s">
        <v>12194</v>
      </c>
      <c r="E1069" t="s">
        <v>12214</v>
      </c>
      <c r="F1069" t="s">
        <v>12215</v>
      </c>
      <c r="G1069" t="s">
        <v>92</v>
      </c>
      <c r="H1069" t="s">
        <v>93</v>
      </c>
      <c r="I1069" t="s">
        <v>4664</v>
      </c>
      <c r="J1069"/>
      <c r="K1069" t="n">
        <v>0.00001991</v>
      </c>
      <c r="L1069" t="n">
        <v>0.000006662</v>
      </c>
      <c r="M1069" t="n">
        <v>0.0002168</v>
      </c>
      <c r="N1069" t="s">
        <v>95</v>
      </c>
      <c r="O1069"/>
      <c r="P1069"/>
      <c r="Q1069"/>
      <c r="R1069"/>
      <c r="S1069"/>
      <c r="T1069" t="n">
        <v>0.102</v>
      </c>
      <c r="U1069" t="s">
        <v>378</v>
      </c>
      <c r="V1069" t="s">
        <v>379</v>
      </c>
      <c r="W1069" t="n">
        <v>0.312</v>
      </c>
      <c r="X1069"/>
      <c r="Y1069" t="s">
        <v>12216</v>
      </c>
      <c r="Z1069"/>
      <c r="AA1069"/>
      <c r="AB1069" t="s">
        <v>12198</v>
      </c>
      <c r="AC1069" t="s">
        <v>12199</v>
      </c>
      <c r="AD1069"/>
      <c r="AE1069"/>
      <c r="AF1069" t="s">
        <v>12217</v>
      </c>
      <c r="AG1069" t="s">
        <v>12218</v>
      </c>
      <c r="AH1069"/>
      <c r="AI1069"/>
      <c r="AJ1069"/>
      <c r="AK1069"/>
      <c r="AL1069" t="s">
        <v>104</v>
      </c>
      <c r="AM1069"/>
      <c r="AN1069"/>
      <c r="AO1069"/>
      <c r="AP1069"/>
      <c r="AQ1069"/>
      <c r="AR1069"/>
      <c r="AS1069"/>
      <c r="AT1069"/>
      <c r="AU1069"/>
      <c r="AV1069"/>
      <c r="AW1069"/>
      <c r="AX1069"/>
      <c r="AY1069"/>
      <c r="AZ1069"/>
      <c r="BA1069" t="s">
        <v>105</v>
      </c>
      <c r="BB1069" t="s">
        <v>12202</v>
      </c>
      <c r="BC1069"/>
      <c r="BD1069" t="s">
        <v>107</v>
      </c>
      <c r="BE1069" t="s">
        <v>12203</v>
      </c>
      <c r="BF1069" t="s">
        <v>12204</v>
      </c>
      <c r="BG1069" t="s">
        <v>881</v>
      </c>
      <c r="BH1069" t="s">
        <v>12219</v>
      </c>
      <c r="BI1069"/>
      <c r="BJ1069"/>
      <c r="BK1069"/>
      <c r="BL1069"/>
      <c r="BM1069"/>
      <c r="BN1069"/>
      <c r="BO1069" t="n">
        <v>0</v>
      </c>
      <c r="BP1069" t="n">
        <v>0.0002168</v>
      </c>
      <c r="BQ1069" t="n">
        <v>0</v>
      </c>
      <c r="BR1069" t="n">
        <v>0</v>
      </c>
      <c r="BS1069" t="n">
        <v>0</v>
      </c>
      <c r="BT1069" t="n">
        <v>0</v>
      </c>
      <c r="BU1069" t="n">
        <v>0</v>
      </c>
      <c r="BV1069" t="n">
        <v>0</v>
      </c>
      <c r="BW1069" t="n">
        <v>0</v>
      </c>
      <c r="BX1069" t="n">
        <v>0</v>
      </c>
      <c r="BY1069" t="n">
        <v>0.00006616</v>
      </c>
      <c r="BZ1069" t="n">
        <v>0</v>
      </c>
      <c r="CA1069" t="n">
        <v>0</v>
      </c>
      <c r="CB1069" t="n">
        <v>0</v>
      </c>
      <c r="CC1069" t="n">
        <v>0</v>
      </c>
      <c r="CD1069" t="n">
        <v>0</v>
      </c>
      <c r="CE1069" t="n">
        <v>0</v>
      </c>
      <c r="CF1069" t="n">
        <v>0</v>
      </c>
      <c r="CG1069" t="n">
        <v>553</v>
      </c>
      <c r="CH1069" t="str">
        <f>=SUBTOTAL(103,CG1069)</f>
      </c>
      <c r="CI1069" t="str">
        <f>=IF(CH1069=1,IFERROR(MAX($CI$1:CI1068)+(COUNTIFS($CG$1:CG1068,CG1069,$CH$1:CH1068,1)=0),1),"")</f>
      </c>
    </row>
    <row r="1070">
      <c r="A1070" t="s">
        <v>12191</v>
      </c>
      <c r="B1070" t="s">
        <v>12220</v>
      </c>
      <c r="C1070" t="s">
        <v>12221</v>
      </c>
      <c r="D1070" t="s">
        <v>12194</v>
      </c>
      <c r="E1070" t="s">
        <v>12222</v>
      </c>
      <c r="F1070" t="s">
        <v>12223</v>
      </c>
      <c r="G1070" t="s">
        <v>92</v>
      </c>
      <c r="H1070" t="s">
        <v>93</v>
      </c>
      <c r="I1070" t="s">
        <v>4664</v>
      </c>
      <c r="J1070"/>
      <c r="K1070" t="n">
        <v>0.0001271</v>
      </c>
      <c r="L1070" t="n">
        <v>0.0001267</v>
      </c>
      <c r="M1070" t="n">
        <v>0.0007946</v>
      </c>
      <c r="N1070" t="s">
        <v>731</v>
      </c>
      <c r="O1070"/>
      <c r="P1070"/>
      <c r="Q1070"/>
      <c r="R1070"/>
      <c r="S1070"/>
      <c r="T1070" t="n">
        <v>0.013</v>
      </c>
      <c r="U1070" t="s">
        <v>378</v>
      </c>
      <c r="V1070" t="s">
        <v>379</v>
      </c>
      <c r="W1070" t="n">
        <v>0.187</v>
      </c>
      <c r="X1070"/>
      <c r="Y1070" t="s">
        <v>12224</v>
      </c>
      <c r="Z1070"/>
      <c r="AA1070"/>
      <c r="AB1070" t="s">
        <v>12198</v>
      </c>
      <c r="AC1070" t="s">
        <v>12199</v>
      </c>
      <c r="AD1070"/>
      <c r="AE1070"/>
      <c r="AF1070" t="s">
        <v>12225</v>
      </c>
      <c r="AG1070" t="s">
        <v>12226</v>
      </c>
      <c r="AH1070"/>
      <c r="AI1070"/>
      <c r="AJ1070"/>
      <c r="AK1070"/>
      <c r="AL1070" t="s">
        <v>228</v>
      </c>
      <c r="AM1070"/>
      <c r="AN1070"/>
      <c r="AO1070"/>
      <c r="AP1070"/>
      <c r="AQ1070"/>
      <c r="AR1070"/>
      <c r="AS1070"/>
      <c r="AT1070"/>
      <c r="AU1070"/>
      <c r="AV1070"/>
      <c r="AW1070"/>
      <c r="AX1070"/>
      <c r="AY1070"/>
      <c r="AZ1070"/>
      <c r="BA1070" t="s">
        <v>105</v>
      </c>
      <c r="BB1070" t="s">
        <v>12202</v>
      </c>
      <c r="BC1070"/>
      <c r="BD1070" t="s">
        <v>107</v>
      </c>
      <c r="BE1070" t="s">
        <v>12203</v>
      </c>
      <c r="BF1070" t="s">
        <v>12204</v>
      </c>
      <c r="BG1070" t="s">
        <v>1252</v>
      </c>
      <c r="BH1070" t="s">
        <v>1298</v>
      </c>
      <c r="BI1070"/>
      <c r="BJ1070"/>
      <c r="BK1070"/>
      <c r="BL1070"/>
      <c r="BM1070"/>
      <c r="BN1070"/>
      <c r="BO1070" t="n">
        <v>0</v>
      </c>
      <c r="BP1070" t="n">
        <v>0.0004697</v>
      </c>
      <c r="BQ1070" t="n">
        <v>0</v>
      </c>
      <c r="BR1070" t="n">
        <v>0</v>
      </c>
      <c r="BS1070" t="n">
        <v>0</v>
      </c>
      <c r="BT1070" t="n">
        <v>0.00007293</v>
      </c>
      <c r="BU1070" t="n">
        <v>0</v>
      </c>
      <c r="BV1070" t="n">
        <v>0.000609</v>
      </c>
      <c r="BW1070" t="n">
        <v>0.00007461</v>
      </c>
      <c r="BX1070" t="n">
        <v>0</v>
      </c>
      <c r="BY1070" t="n">
        <v>0.0007946</v>
      </c>
      <c r="BZ1070" t="n">
        <v>0</v>
      </c>
      <c r="CA1070" t="n">
        <v>0</v>
      </c>
      <c r="CB1070" t="n">
        <v>0</v>
      </c>
      <c r="CC1070" t="n">
        <v>0</v>
      </c>
      <c r="CD1070" t="n">
        <v>0.00002956</v>
      </c>
      <c r="CE1070" t="n">
        <v>0</v>
      </c>
      <c r="CF1070" t="n">
        <v>0.0004318</v>
      </c>
      <c r="CG1070" t="n">
        <v>553</v>
      </c>
      <c r="CH1070" t="str">
        <f>=SUBTOTAL(103,CG1070)</f>
      </c>
      <c r="CI1070" t="str">
        <f>=IF(CH1070=1,IFERROR(MAX($CI$1:CI1069)+(COUNTIFS($CG$1:CG1069,CG1070,$CH$1:CH1069,1)=0),1),"")</f>
      </c>
    </row>
    <row r="1071">
      <c r="A1071" t="s">
        <v>12191</v>
      </c>
      <c r="B1071" t="s">
        <v>12227</v>
      </c>
      <c r="C1071" t="s">
        <v>12228</v>
      </c>
      <c r="D1071" t="s">
        <v>12194</v>
      </c>
      <c r="E1071" t="s">
        <v>12229</v>
      </c>
      <c r="F1071" t="s">
        <v>12230</v>
      </c>
      <c r="G1071" t="s">
        <v>92</v>
      </c>
      <c r="H1071" t="s">
        <v>93</v>
      </c>
      <c r="I1071" t="s">
        <v>4664</v>
      </c>
      <c r="J1071"/>
      <c r="K1071"/>
      <c r="L1071" t="n">
        <v>0</v>
      </c>
      <c r="M1071" t="n">
        <v>0</v>
      </c>
      <c r="N1071" t="s">
        <v>11639</v>
      </c>
      <c r="O1071" t="n">
        <v>2331042</v>
      </c>
      <c r="P1071" t="s">
        <v>1007</v>
      </c>
      <c r="Q1071"/>
      <c r="R1071"/>
      <c r="S1071"/>
      <c r="T1071" t="n">
        <v>0.027</v>
      </c>
      <c r="U1071" t="s">
        <v>1040</v>
      </c>
      <c r="V1071" t="s">
        <v>2803</v>
      </c>
      <c r="W1071" t="n">
        <v>0.003</v>
      </c>
      <c r="X1071"/>
      <c r="Y1071" t="s">
        <v>12231</v>
      </c>
      <c r="Z1071"/>
      <c r="AA1071"/>
      <c r="AB1071" t="s">
        <v>12198</v>
      </c>
      <c r="AC1071" t="s">
        <v>12199</v>
      </c>
      <c r="AD1071"/>
      <c r="AE1071"/>
      <c r="AF1071" t="s">
        <v>12232</v>
      </c>
      <c r="AG1071" t="s">
        <v>12233</v>
      </c>
      <c r="AH1071" t="s">
        <v>12234</v>
      </c>
      <c r="AI1071"/>
      <c r="AJ1071"/>
      <c r="AK1071"/>
      <c r="AL1071" t="s">
        <v>228</v>
      </c>
      <c r="AM1071"/>
      <c r="AN1071"/>
      <c r="AO1071"/>
      <c r="AP1071"/>
      <c r="AQ1071"/>
      <c r="AR1071"/>
      <c r="AS1071"/>
      <c r="AT1071"/>
      <c r="AU1071"/>
      <c r="AV1071"/>
      <c r="AW1071"/>
      <c r="AX1071"/>
      <c r="AY1071"/>
      <c r="AZ1071"/>
      <c r="BA1071" t="s">
        <v>105</v>
      </c>
      <c r="BB1071" t="s">
        <v>12202</v>
      </c>
      <c r="BC1071"/>
      <c r="BD1071" t="s">
        <v>107</v>
      </c>
      <c r="BE1071" t="s">
        <v>12203</v>
      </c>
      <c r="BF1071" t="s">
        <v>12204</v>
      </c>
      <c r="BG1071" t="s">
        <v>6424</v>
      </c>
      <c r="BH1071" t="s">
        <v>7890</v>
      </c>
      <c r="BI1071"/>
      <c r="BJ1071"/>
      <c r="BK1071"/>
      <c r="BL1071"/>
      <c r="BM1071"/>
      <c r="BN1071"/>
      <c r="BO1071"/>
      <c r="BP1071"/>
      <c r="BQ1071"/>
      <c r="BR1071"/>
      <c r="BS1071"/>
      <c r="BT1071"/>
      <c r="BU1071"/>
      <c r="BV1071"/>
      <c r="BW1071" t="n">
        <v>0</v>
      </c>
      <c r="BX1071" t="n">
        <v>0</v>
      </c>
      <c r="BY1071" t="n">
        <v>0</v>
      </c>
      <c r="BZ1071" t="n">
        <v>0</v>
      </c>
      <c r="CA1071" t="n">
        <v>0</v>
      </c>
      <c r="CB1071" t="n">
        <v>0</v>
      </c>
      <c r="CC1071" t="n">
        <v>0</v>
      </c>
      <c r="CD1071" t="n">
        <v>0</v>
      </c>
      <c r="CE1071" t="n">
        <v>0</v>
      </c>
      <c r="CF1071" t="n">
        <v>0</v>
      </c>
      <c r="CG1071" t="n">
        <v>553</v>
      </c>
      <c r="CH1071" t="str">
        <f>=SUBTOTAL(103,CG1071)</f>
      </c>
      <c r="CI1071" t="str">
        <f>=IF(CH1071=1,IFERROR(MAX($CI$1:CI1070)+(COUNTIFS($CG$1:CG1070,CG1071,$CH$1:CH1070,1)=0),1),"")</f>
      </c>
    </row>
    <row r="1072">
      <c r="A1072" t="s">
        <v>12191</v>
      </c>
      <c r="B1072" t="s">
        <v>12235</v>
      </c>
      <c r="C1072" t="s">
        <v>12236</v>
      </c>
      <c r="D1072" t="s">
        <v>12194</v>
      </c>
      <c r="E1072" t="s">
        <v>12237</v>
      </c>
      <c r="F1072" t="s">
        <v>12238</v>
      </c>
      <c r="G1072" t="s">
        <v>92</v>
      </c>
      <c r="H1072" t="s">
        <v>93</v>
      </c>
      <c r="I1072" t="s">
        <v>4664</v>
      </c>
      <c r="J1072"/>
      <c r="K1072" t="n">
        <v>0</v>
      </c>
      <c r="L1072" t="n">
        <v>0.00001998</v>
      </c>
      <c r="M1072" t="n">
        <v>0.0006479</v>
      </c>
      <c r="N1072" t="s">
        <v>207</v>
      </c>
      <c r="O1072" t="n">
        <v>2346710</v>
      </c>
      <c r="P1072" t="s">
        <v>564</v>
      </c>
      <c r="Q1072"/>
      <c r="R1072"/>
      <c r="S1072"/>
      <c r="T1072" t="n">
        <v>0.005</v>
      </c>
      <c r="U1072" t="s">
        <v>378</v>
      </c>
      <c r="V1072" t="s">
        <v>552</v>
      </c>
      <c r="W1072" t="n">
        <v>1.576</v>
      </c>
      <c r="X1072"/>
      <c r="Y1072" t="s">
        <v>12239</v>
      </c>
      <c r="Z1072"/>
      <c r="AA1072"/>
      <c r="AB1072" t="s">
        <v>12198</v>
      </c>
      <c r="AC1072" t="s">
        <v>12199</v>
      </c>
      <c r="AD1072"/>
      <c r="AE1072"/>
      <c r="AF1072" t="s">
        <v>12240</v>
      </c>
      <c r="AG1072" t="s">
        <v>12241</v>
      </c>
      <c r="AH1072" t="s">
        <v>12234</v>
      </c>
      <c r="AI1072"/>
      <c r="AJ1072"/>
      <c r="AK1072"/>
      <c r="AL1072" t="s">
        <v>125</v>
      </c>
      <c r="AM1072"/>
      <c r="AN1072"/>
      <c r="AO1072"/>
      <c r="AP1072"/>
      <c r="AQ1072"/>
      <c r="AR1072"/>
      <c r="AS1072"/>
      <c r="AT1072"/>
      <c r="AU1072"/>
      <c r="AV1072"/>
      <c r="AW1072"/>
      <c r="AX1072"/>
      <c r="AY1072"/>
      <c r="AZ1072"/>
      <c r="BA1072" t="s">
        <v>105</v>
      </c>
      <c r="BB1072" t="s">
        <v>12202</v>
      </c>
      <c r="BC1072"/>
      <c r="BD1072" t="s">
        <v>107</v>
      </c>
      <c r="BE1072" t="s">
        <v>12203</v>
      </c>
      <c r="BF1072" t="s">
        <v>12204</v>
      </c>
      <c r="BG1072" t="s">
        <v>5444</v>
      </c>
      <c r="BH1072" t="s">
        <v>5445</v>
      </c>
      <c r="BI1072"/>
      <c r="BJ1072"/>
      <c r="BK1072"/>
      <c r="BL1072"/>
      <c r="BM1072"/>
      <c r="BN1072"/>
      <c r="BO1072" t="n">
        <v>0</v>
      </c>
      <c r="BP1072" t="n">
        <v>0</v>
      </c>
      <c r="BQ1072" t="n">
        <v>0</v>
      </c>
      <c r="BR1072" t="n">
        <v>0</v>
      </c>
      <c r="BS1072" t="n">
        <v>0</v>
      </c>
      <c r="BT1072" t="n">
        <v>0</v>
      </c>
      <c r="BU1072" t="n">
        <v>0</v>
      </c>
      <c r="BV1072" t="n">
        <v>0</v>
      </c>
      <c r="BW1072" t="n">
        <v>0</v>
      </c>
      <c r="BX1072" t="n">
        <v>0</v>
      </c>
      <c r="BY1072" t="n">
        <v>0</v>
      </c>
      <c r="BZ1072" t="n">
        <v>0</v>
      </c>
      <c r="CA1072" t="n">
        <v>0</v>
      </c>
      <c r="CB1072" t="n">
        <v>0</v>
      </c>
      <c r="CC1072" t="n">
        <v>0</v>
      </c>
      <c r="CD1072" t="n">
        <v>0</v>
      </c>
      <c r="CE1072" t="n">
        <v>0</v>
      </c>
      <c r="CF1072" t="n">
        <v>0.0006479</v>
      </c>
      <c r="CG1072" t="n">
        <v>553</v>
      </c>
      <c r="CH1072" t="str">
        <f>=SUBTOTAL(103,CG1072)</f>
      </c>
      <c r="CI1072" t="str">
        <f>=IF(CH1072=1,IFERROR(MAX($CI$1:CI1071)+(COUNTIFS($CG$1:CG1071,CG1072,$CH$1:CH1071,1)=0),1),"")</f>
      </c>
    </row>
    <row r="1073">
      <c r="A1073" t="s">
        <v>12191</v>
      </c>
      <c r="B1073" t="s">
        <v>12242</v>
      </c>
      <c r="C1073" t="s">
        <v>12243</v>
      </c>
      <c r="D1073" t="s">
        <v>12194</v>
      </c>
      <c r="E1073" t="s">
        <v>12244</v>
      </c>
      <c r="F1073" t="s">
        <v>12245</v>
      </c>
      <c r="G1073" t="s">
        <v>92</v>
      </c>
      <c r="H1073" t="s">
        <v>93</v>
      </c>
      <c r="I1073" t="s">
        <v>4664</v>
      </c>
      <c r="J1073"/>
      <c r="K1073"/>
      <c r="L1073" t="n">
        <v>0.000006643</v>
      </c>
      <c r="M1073" t="n">
        <v>0.0002151</v>
      </c>
      <c r="N1073" t="s">
        <v>207</v>
      </c>
      <c r="O1073" t="n">
        <v>2315472</v>
      </c>
      <c r="P1073" t="s">
        <v>564</v>
      </c>
      <c r="Q1073"/>
      <c r="R1073"/>
      <c r="S1073"/>
      <c r="T1073" t="n">
        <v>0.009</v>
      </c>
      <c r="U1073" t="s">
        <v>378</v>
      </c>
      <c r="V1073" t="s">
        <v>687</v>
      </c>
      <c r="W1073" t="n">
        <v>0.073</v>
      </c>
      <c r="X1073"/>
      <c r="Y1073" t="s">
        <v>12246</v>
      </c>
      <c r="Z1073"/>
      <c r="AA1073"/>
      <c r="AB1073" t="s">
        <v>12198</v>
      </c>
      <c r="AC1073" t="s">
        <v>12199</v>
      </c>
      <c r="AD1073"/>
      <c r="AE1073"/>
      <c r="AF1073"/>
      <c r="AG1073" t="s">
        <v>12247</v>
      </c>
      <c r="AH1073"/>
      <c r="AI1073"/>
      <c r="AJ1073"/>
      <c r="AK1073"/>
      <c r="AL1073" t="s">
        <v>125</v>
      </c>
      <c r="AM1073"/>
      <c r="AN1073"/>
      <c r="AO1073"/>
      <c r="AP1073"/>
      <c r="AQ1073"/>
      <c r="AR1073"/>
      <c r="AS1073"/>
      <c r="AT1073"/>
      <c r="AU1073"/>
      <c r="AV1073"/>
      <c r="AW1073"/>
      <c r="AX1073"/>
      <c r="AY1073"/>
      <c r="AZ1073"/>
      <c r="BA1073" t="s">
        <v>105</v>
      </c>
      <c r="BB1073" t="s">
        <v>12202</v>
      </c>
      <c r="BC1073"/>
      <c r="BD1073" t="s">
        <v>107</v>
      </c>
      <c r="BE1073" t="s">
        <v>12203</v>
      </c>
      <c r="BF1073" t="s">
        <v>12204</v>
      </c>
      <c r="BG1073" t="s">
        <v>7121</v>
      </c>
      <c r="BH1073" t="s">
        <v>8516</v>
      </c>
      <c r="BI1073"/>
      <c r="BJ1073"/>
      <c r="BK1073"/>
      <c r="BL1073"/>
      <c r="BM1073"/>
      <c r="BN1073"/>
      <c r="BO1073"/>
      <c r="BP1073"/>
      <c r="BQ1073"/>
      <c r="BR1073"/>
      <c r="BS1073"/>
      <c r="BT1073"/>
      <c r="BU1073"/>
      <c r="BV1073"/>
      <c r="BW1073" t="n">
        <v>0</v>
      </c>
      <c r="BX1073" t="n">
        <v>0</v>
      </c>
      <c r="BY1073" t="n">
        <v>0</v>
      </c>
      <c r="BZ1073" t="n">
        <v>0</v>
      </c>
      <c r="CA1073" t="n">
        <v>0</v>
      </c>
      <c r="CB1073" t="n">
        <v>0</v>
      </c>
      <c r="CC1073" t="n">
        <v>0</v>
      </c>
      <c r="CD1073" t="n">
        <v>0</v>
      </c>
      <c r="CE1073" t="n">
        <v>0</v>
      </c>
      <c r="CF1073" t="n">
        <v>0.0002151</v>
      </c>
      <c r="CG1073" t="n">
        <v>553</v>
      </c>
      <c r="CH1073" t="str">
        <f>=SUBTOTAL(103,CG1073)</f>
      </c>
      <c r="CI1073" t="str">
        <f>=IF(CH1073=1,IFERROR(MAX($CI$1:CI1072)+(COUNTIFS($CG$1:CG1072,CG1073,$CH$1:CH1072,1)=0),1),"")</f>
      </c>
    </row>
    <row r="1074">
      <c r="A1074" t="s">
        <v>12191</v>
      </c>
      <c r="B1074" t="s">
        <v>12248</v>
      </c>
      <c r="C1074" t="s">
        <v>12249</v>
      </c>
      <c r="D1074" t="s">
        <v>12194</v>
      </c>
      <c r="E1074" t="s">
        <v>12250</v>
      </c>
      <c r="F1074" t="s">
        <v>12251</v>
      </c>
      <c r="G1074" t="s">
        <v>92</v>
      </c>
      <c r="H1074" t="s">
        <v>93</v>
      </c>
      <c r="I1074" t="s">
        <v>4664</v>
      </c>
      <c r="J1074"/>
      <c r="K1074"/>
      <c r="L1074" t="n">
        <v>0.000006642</v>
      </c>
      <c r="M1074" t="n">
        <v>0.00002465</v>
      </c>
      <c r="N1074" t="s">
        <v>343</v>
      </c>
      <c r="O1074"/>
      <c r="P1074"/>
      <c r="Q1074"/>
      <c r="R1074"/>
      <c r="S1074"/>
      <c r="T1074" t="n">
        <v>0.084</v>
      </c>
      <c r="U1074" t="s">
        <v>1340</v>
      </c>
      <c r="V1074" t="s">
        <v>3452</v>
      </c>
      <c r="W1074" t="n">
        <v>0.125</v>
      </c>
      <c r="X1074"/>
      <c r="Y1074" t="s">
        <v>12252</v>
      </c>
      <c r="Z1074"/>
      <c r="AA1074"/>
      <c r="AB1074" t="s">
        <v>12198</v>
      </c>
      <c r="AC1074" t="s">
        <v>12199</v>
      </c>
      <c r="AD1074"/>
      <c r="AE1074"/>
      <c r="AF1074" t="s">
        <v>12253</v>
      </c>
      <c r="AG1074" t="s">
        <v>12254</v>
      </c>
      <c r="AH1074" t="s">
        <v>12234</v>
      </c>
      <c r="AI1074"/>
      <c r="AJ1074"/>
      <c r="AK1074"/>
      <c r="AL1074" t="s">
        <v>249</v>
      </c>
      <c r="AM1074"/>
      <c r="AN1074"/>
      <c r="AO1074"/>
      <c r="AP1074"/>
      <c r="AQ1074"/>
      <c r="AR1074"/>
      <c r="AS1074"/>
      <c r="AT1074"/>
      <c r="AU1074"/>
      <c r="AV1074"/>
      <c r="AW1074"/>
      <c r="AX1074"/>
      <c r="AY1074"/>
      <c r="AZ1074"/>
      <c r="BA1074" t="s">
        <v>105</v>
      </c>
      <c r="BB1074" t="s">
        <v>12202</v>
      </c>
      <c r="BC1074"/>
      <c r="BD1074" t="s">
        <v>107</v>
      </c>
      <c r="BE1074" t="s">
        <v>12203</v>
      </c>
      <c r="BF1074" t="s">
        <v>12204</v>
      </c>
      <c r="BG1074" t="s">
        <v>334</v>
      </c>
      <c r="BH1074" t="s">
        <v>8326</v>
      </c>
      <c r="BI1074"/>
      <c r="BJ1074"/>
      <c r="BK1074"/>
      <c r="BL1074"/>
      <c r="BM1074"/>
      <c r="BN1074"/>
      <c r="BO1074"/>
      <c r="BP1074"/>
      <c r="BQ1074"/>
      <c r="BR1074"/>
      <c r="BS1074"/>
      <c r="BT1074"/>
      <c r="BU1074"/>
      <c r="BV1074"/>
      <c r="BW1074" t="n">
        <v>0.00002465</v>
      </c>
      <c r="BX1074" t="n">
        <v>0</v>
      </c>
      <c r="BY1074" t="n">
        <v>0</v>
      </c>
      <c r="BZ1074" t="n">
        <v>0</v>
      </c>
      <c r="CA1074" t="n">
        <v>0</v>
      </c>
      <c r="CB1074" t="n">
        <v>0</v>
      </c>
      <c r="CC1074" t="n">
        <v>0</v>
      </c>
      <c r="CD1074" t="n">
        <v>0</v>
      </c>
      <c r="CE1074" t="n">
        <v>0</v>
      </c>
      <c r="CF1074" t="n">
        <v>0</v>
      </c>
      <c r="CG1074" t="n">
        <v>553</v>
      </c>
      <c r="CH1074" t="str">
        <f>=SUBTOTAL(103,CG1074)</f>
      </c>
      <c r="CI1074" t="str">
        <f>=IF(CH1074=1,IFERROR(MAX($CI$1:CI1073)+(COUNTIFS($CG$1:CG1073,CG1074,$CH$1:CH1073,1)=0),1),"")</f>
      </c>
    </row>
    <row r="1075">
      <c r="A1075" t="s">
        <v>12191</v>
      </c>
      <c r="B1075" t="s">
        <v>12255</v>
      </c>
      <c r="C1075" t="s">
        <v>12256</v>
      </c>
      <c r="D1075" t="s">
        <v>12194</v>
      </c>
      <c r="E1075" t="s">
        <v>12257</v>
      </c>
      <c r="F1075" t="s">
        <v>12258</v>
      </c>
      <c r="G1075" t="s">
        <v>92</v>
      </c>
      <c r="H1075" t="s">
        <v>93</v>
      </c>
      <c r="I1075" t="s">
        <v>4664</v>
      </c>
      <c r="J1075"/>
      <c r="K1075" t="n">
        <v>0</v>
      </c>
      <c r="L1075" t="n">
        <v>0.00003982</v>
      </c>
      <c r="M1075" t="n">
        <v>0.00009852</v>
      </c>
      <c r="N1075" t="s">
        <v>343</v>
      </c>
      <c r="O1075"/>
      <c r="P1075"/>
      <c r="Q1075"/>
      <c r="R1075"/>
      <c r="S1075"/>
      <c r="T1075" t="n">
        <v>0.047</v>
      </c>
      <c r="U1075" t="s">
        <v>378</v>
      </c>
      <c r="V1075" t="s">
        <v>379</v>
      </c>
      <c r="W1075" t="n">
        <v>0.002</v>
      </c>
      <c r="X1075"/>
      <c r="Y1075" t="s">
        <v>12259</v>
      </c>
      <c r="Z1075"/>
      <c r="AA1075"/>
      <c r="AB1075" t="s">
        <v>12198</v>
      </c>
      <c r="AC1075" t="s">
        <v>12199</v>
      </c>
      <c r="AD1075"/>
      <c r="AE1075"/>
      <c r="AF1075" t="s">
        <v>12260</v>
      </c>
      <c r="AG1075" t="s">
        <v>12261</v>
      </c>
      <c r="AH1075" t="s">
        <v>12234</v>
      </c>
      <c r="AI1075"/>
      <c r="AJ1075"/>
      <c r="AK1075"/>
      <c r="AL1075" t="s">
        <v>125</v>
      </c>
      <c r="AM1075"/>
      <c r="AN1075"/>
      <c r="AO1075"/>
      <c r="AP1075"/>
      <c r="AQ1075"/>
      <c r="AR1075"/>
      <c r="AS1075"/>
      <c r="AT1075"/>
      <c r="AU1075"/>
      <c r="AV1075"/>
      <c r="AW1075"/>
      <c r="AX1075"/>
      <c r="AY1075"/>
      <c r="AZ1075"/>
      <c r="BA1075" t="s">
        <v>105</v>
      </c>
      <c r="BB1075" t="s">
        <v>12202</v>
      </c>
      <c r="BC1075"/>
      <c r="BD1075" t="s">
        <v>107</v>
      </c>
      <c r="BE1075" t="s">
        <v>12203</v>
      </c>
      <c r="BF1075" t="s">
        <v>12204</v>
      </c>
      <c r="BG1075" t="s">
        <v>467</v>
      </c>
      <c r="BH1075" t="s">
        <v>648</v>
      </c>
      <c r="BI1075"/>
      <c r="BJ1075"/>
      <c r="BK1075"/>
      <c r="BL1075"/>
      <c r="BM1075"/>
      <c r="BN1075"/>
      <c r="BO1075" t="n">
        <v>0</v>
      </c>
      <c r="BP1075" t="n">
        <v>0</v>
      </c>
      <c r="BQ1075" t="n">
        <v>0</v>
      </c>
      <c r="BR1075" t="n">
        <v>0</v>
      </c>
      <c r="BS1075" t="n">
        <v>0</v>
      </c>
      <c r="BT1075" t="n">
        <v>0</v>
      </c>
      <c r="BU1075" t="n">
        <v>0</v>
      </c>
      <c r="BV1075" t="n">
        <v>0</v>
      </c>
      <c r="BW1075" t="n">
        <v>0.00009852</v>
      </c>
      <c r="BX1075" t="n">
        <v>0</v>
      </c>
      <c r="BY1075" t="n">
        <v>0</v>
      </c>
      <c r="BZ1075" t="n">
        <v>0</v>
      </c>
      <c r="CA1075" t="n">
        <v>0</v>
      </c>
      <c r="CB1075" t="n">
        <v>0</v>
      </c>
      <c r="CC1075" t="n">
        <v>0</v>
      </c>
      <c r="CD1075" t="n">
        <v>0.0000295</v>
      </c>
      <c r="CE1075" t="n">
        <v>0</v>
      </c>
      <c r="CF1075" t="n">
        <v>0</v>
      </c>
      <c r="CG1075" t="n">
        <v>553</v>
      </c>
      <c r="CH1075" t="str">
        <f>=SUBTOTAL(103,CG1075)</f>
      </c>
      <c r="CI1075" t="str">
        <f>=IF(CH1075=1,IFERROR(MAX($CI$1:CI1074)+(COUNTIFS($CG$1:CG1074,CG1075,$CH$1:CH1074,1)=0),1),"")</f>
      </c>
    </row>
    <row r="1076">
      <c r="A1076" t="s">
        <v>12191</v>
      </c>
      <c r="B1076" t="s">
        <v>12262</v>
      </c>
      <c r="C1076" t="s">
        <v>12263</v>
      </c>
      <c r="D1076" t="s">
        <v>12194</v>
      </c>
      <c r="E1076" t="s">
        <v>12264</v>
      </c>
      <c r="F1076" t="s">
        <v>12265</v>
      </c>
      <c r="G1076" t="s">
        <v>92</v>
      </c>
      <c r="H1076" t="s">
        <v>93</v>
      </c>
      <c r="I1076" t="s">
        <v>4614</v>
      </c>
      <c r="J1076"/>
      <c r="K1076"/>
      <c r="L1076" t="n">
        <v>0.00001993</v>
      </c>
      <c r="M1076" t="n">
        <v>0.00007415</v>
      </c>
      <c r="N1076" t="s">
        <v>343</v>
      </c>
      <c r="O1076"/>
      <c r="P1076"/>
      <c r="Q1076"/>
      <c r="R1076"/>
      <c r="S1076"/>
      <c r="T1076" t="n">
        <v>0.009</v>
      </c>
      <c r="U1076" t="s">
        <v>378</v>
      </c>
      <c r="V1076" t="s">
        <v>552</v>
      </c>
      <c r="W1076" t="n">
        <v>4.188</v>
      </c>
      <c r="X1076"/>
      <c r="Y1076" t="s">
        <v>12266</v>
      </c>
      <c r="Z1076"/>
      <c r="AA1076"/>
      <c r="AB1076" t="s">
        <v>12198</v>
      </c>
      <c r="AC1076" t="s">
        <v>12199</v>
      </c>
      <c r="AD1076"/>
      <c r="AE1076"/>
      <c r="AF1076"/>
      <c r="AG1076" t="s">
        <v>12267</v>
      </c>
      <c r="AH1076"/>
      <c r="AI1076"/>
      <c r="AJ1076"/>
      <c r="AK1076"/>
      <c r="AL1076" t="s">
        <v>249</v>
      </c>
      <c r="AM1076"/>
      <c r="AN1076"/>
      <c r="AO1076"/>
      <c r="AP1076"/>
      <c r="AQ1076"/>
      <c r="AR1076"/>
      <c r="AS1076"/>
      <c r="AT1076"/>
      <c r="AU1076"/>
      <c r="AV1076"/>
      <c r="AW1076"/>
      <c r="AX1076"/>
      <c r="AY1076"/>
      <c r="AZ1076"/>
      <c r="BA1076" t="s">
        <v>105</v>
      </c>
      <c r="BB1076" t="s">
        <v>12202</v>
      </c>
      <c r="BC1076"/>
      <c r="BD1076" t="s">
        <v>107</v>
      </c>
      <c r="BE1076" t="s">
        <v>12203</v>
      </c>
      <c r="BF1076" t="s">
        <v>12204</v>
      </c>
      <c r="BG1076" t="s">
        <v>4193</v>
      </c>
      <c r="BH1076" t="s">
        <v>8197</v>
      </c>
      <c r="BI1076"/>
      <c r="BJ1076"/>
      <c r="BK1076"/>
      <c r="BL1076"/>
      <c r="BM1076"/>
      <c r="BN1076"/>
      <c r="BO1076"/>
      <c r="BP1076"/>
      <c r="BQ1076"/>
      <c r="BR1076"/>
      <c r="BS1076"/>
      <c r="BT1076"/>
      <c r="BU1076"/>
      <c r="BV1076"/>
      <c r="BW1076" t="n">
        <v>0.00007415</v>
      </c>
      <c r="BX1076" t="n">
        <v>0</v>
      </c>
      <c r="BY1076" t="n">
        <v>0</v>
      </c>
      <c r="BZ1076" t="n">
        <v>0</v>
      </c>
      <c r="CA1076" t="n">
        <v>0</v>
      </c>
      <c r="CB1076" t="n">
        <v>0</v>
      </c>
      <c r="CC1076" t="n">
        <v>0</v>
      </c>
      <c r="CD1076" t="n">
        <v>0</v>
      </c>
      <c r="CE1076" t="n">
        <v>0</v>
      </c>
      <c r="CF1076" t="n">
        <v>0</v>
      </c>
      <c r="CG1076" t="n">
        <v>553</v>
      </c>
      <c r="CH1076" t="str">
        <f>=SUBTOTAL(103,CG1076)</f>
      </c>
      <c r="CI1076" t="str">
        <f>=IF(CH1076=1,IFERROR(MAX($CI$1:CI1075)+(COUNTIFS($CG$1:CG1075,CG1076,$CH$1:CH1075,1)=0),1),"")</f>
      </c>
    </row>
    <row r="1077">
      <c r="A1077" t="s">
        <v>371</v>
      </c>
      <c r="B1077" t="s">
        <v>12268</v>
      </c>
      <c r="C1077" t="s">
        <v>12269</v>
      </c>
      <c r="D1077" t="s">
        <v>374</v>
      </c>
      <c r="E1077" t="s">
        <v>12270</v>
      </c>
      <c r="F1077" t="s">
        <v>12271</v>
      </c>
      <c r="G1077" t="s">
        <v>92</v>
      </c>
      <c r="H1077" t="s">
        <v>174</v>
      </c>
      <c r="I1077" t="s">
        <v>12272</v>
      </c>
      <c r="J1077"/>
      <c r="K1077" t="n">
        <v>0.0003127</v>
      </c>
      <c r="L1077" t="n">
        <v>0.5543</v>
      </c>
      <c r="M1077" t="n">
        <v>0.7901</v>
      </c>
      <c r="N1077" t="s">
        <v>176</v>
      </c>
      <c r="O1077"/>
      <c r="P1077"/>
      <c r="Q1077" t="s">
        <v>377</v>
      </c>
      <c r="R1077"/>
      <c r="S1077"/>
      <c r="T1077" t="n">
        <v>0.042</v>
      </c>
      <c r="U1077" t="s">
        <v>1340</v>
      </c>
      <c r="V1077" t="s">
        <v>6215</v>
      </c>
      <c r="W1077" t="n">
        <v>10.5</v>
      </c>
      <c r="X1077"/>
      <c r="Y1077" t="s">
        <v>12273</v>
      </c>
      <c r="Z1077"/>
      <c r="AA1077"/>
      <c r="AB1077" t="s">
        <v>12274</v>
      </c>
      <c r="AC1077" t="s">
        <v>12275</v>
      </c>
      <c r="AD1077"/>
      <c r="AE1077"/>
      <c r="AF1077" t="s">
        <v>12276</v>
      </c>
      <c r="AG1077" t="s">
        <v>12277</v>
      </c>
      <c r="AH1077"/>
      <c r="AI1077" t="s">
        <v>179</v>
      </c>
      <c r="AJ1077" t="s">
        <v>179</v>
      </c>
      <c r="AK1077" t="s">
        <v>179</v>
      </c>
      <c r="AL1077" t="s">
        <v>104</v>
      </c>
      <c r="AM1077" t="n">
        <v>1</v>
      </c>
      <c r="AN1077"/>
      <c r="AO1077" t="n">
        <v>3</v>
      </c>
      <c r="AP1077" t="n">
        <v>0</v>
      </c>
      <c r="AQ1077" t="n">
        <v>3</v>
      </c>
      <c r="AR1077" t="n">
        <v>262</v>
      </c>
      <c r="AS1077" t="n">
        <v>168</v>
      </c>
      <c r="AT1077" t="n">
        <v>334</v>
      </c>
      <c r="AU1077" t="n">
        <v>99</v>
      </c>
      <c r="AV1077" t="n">
        <v>99</v>
      </c>
      <c r="AW1077" t="n">
        <v>99</v>
      </c>
      <c r="AX1077"/>
      <c r="AY1077"/>
      <c r="AZ1077"/>
      <c r="BA1077" t="s">
        <v>105</v>
      </c>
      <c r="BB1077"/>
      <c r="BC1077"/>
      <c r="BD1077" t="s">
        <v>107</v>
      </c>
      <c r="BE1077" t="s">
        <v>385</v>
      </c>
      <c r="BF1077" t="s">
        <v>386</v>
      </c>
      <c r="BG1077" t="s">
        <v>907</v>
      </c>
      <c r="BH1077" t="s">
        <v>908</v>
      </c>
      <c r="BI1077" t="n">
        <v>0.3652</v>
      </c>
      <c r="BJ1077" t="n">
        <v>0.4327</v>
      </c>
      <c r="BK1077" t="n">
        <v>0.3271</v>
      </c>
      <c r="BL1077" t="n">
        <v>0.6002</v>
      </c>
      <c r="BM1077" t="n">
        <v>0.174</v>
      </c>
      <c r="BN1077" t="n">
        <v>0.2556</v>
      </c>
      <c r="BO1077" t="n">
        <v>0.001571</v>
      </c>
      <c r="BP1077" t="n">
        <v>0.0003495</v>
      </c>
      <c r="BQ1077" t="n">
        <v>0.000313</v>
      </c>
      <c r="BR1077" t="n">
        <v>0.002147</v>
      </c>
      <c r="BS1077" t="n">
        <v>0</v>
      </c>
      <c r="BT1077" t="n">
        <v>0.000133</v>
      </c>
      <c r="BU1077" t="n">
        <v>0</v>
      </c>
      <c r="BV1077" t="n">
        <v>0.0002749</v>
      </c>
      <c r="BW1077" t="n">
        <v>0.6609</v>
      </c>
      <c r="BX1077" t="n">
        <v>0.4153</v>
      </c>
      <c r="BY1077" t="n">
        <v>0.5834</v>
      </c>
      <c r="BZ1077" t="n">
        <v>0.5248</v>
      </c>
      <c r="CA1077" t="n">
        <v>0.7901</v>
      </c>
      <c r="CB1077" t="n">
        <v>0.506</v>
      </c>
      <c r="CC1077" t="n">
        <v>0.531</v>
      </c>
      <c r="CD1077" t="n">
        <v>0.4808</v>
      </c>
      <c r="CE1077" t="n">
        <v>0.5588</v>
      </c>
      <c r="CF1077" t="n">
        <v>0.5851</v>
      </c>
      <c r="CG1077" t="n">
        <v>554</v>
      </c>
      <c r="CH1077" t="str">
        <f>=SUBTOTAL(103,CG1077)</f>
      </c>
      <c r="CI1077" t="str">
        <f>=IF(CH1077=1,IFERROR(MAX($CI$1:CI1076)+(COUNTIFS($CG$1:CG1076,CG1077,$CH$1:CH1076,1)=0),1),"")</f>
      </c>
    </row>
    <row r="1078">
      <c r="A1078" t="s">
        <v>371</v>
      </c>
      <c r="B1078" t="s">
        <v>12278</v>
      </c>
      <c r="C1078" t="s">
        <v>12279</v>
      </c>
      <c r="D1078" t="s">
        <v>374</v>
      </c>
      <c r="E1078" t="s">
        <v>12280</v>
      </c>
      <c r="F1078" t="s">
        <v>12281</v>
      </c>
      <c r="G1078" t="s">
        <v>92</v>
      </c>
      <c r="H1078" t="s">
        <v>93</v>
      </c>
      <c r="I1078" t="s">
        <v>484</v>
      </c>
      <c r="J1078"/>
      <c r="K1078"/>
      <c r="L1078" t="n">
        <v>0.00002072</v>
      </c>
      <c r="M1078" t="n">
        <v>0.00005367</v>
      </c>
      <c r="N1078" t="s">
        <v>343</v>
      </c>
      <c r="O1078"/>
      <c r="P1078"/>
      <c r="Q1078" t="s">
        <v>377</v>
      </c>
      <c r="R1078"/>
      <c r="S1078"/>
      <c r="T1078" t="n">
        <v>0.038</v>
      </c>
      <c r="U1078" t="s">
        <v>4609</v>
      </c>
      <c r="V1078" t="s">
        <v>3964</v>
      </c>
      <c r="W1078" t="n">
        <v>1.781</v>
      </c>
      <c r="X1078"/>
      <c r="Y1078" t="s">
        <v>12282</v>
      </c>
      <c r="Z1078"/>
      <c r="AA1078"/>
      <c r="AB1078" t="s">
        <v>381</v>
      </c>
      <c r="AC1078" t="s">
        <v>382</v>
      </c>
      <c r="AD1078"/>
      <c r="AE1078"/>
      <c r="AF1078" t="s">
        <v>12283</v>
      </c>
      <c r="AG1078" t="s">
        <v>12284</v>
      </c>
      <c r="AH1078"/>
      <c r="AI1078"/>
      <c r="AJ1078"/>
      <c r="AK1078"/>
      <c r="AL1078" t="s">
        <v>125</v>
      </c>
      <c r="AM1078"/>
      <c r="AN1078"/>
      <c r="AO1078"/>
      <c r="AP1078"/>
      <c r="AQ1078"/>
      <c r="AR1078"/>
      <c r="AS1078"/>
      <c r="AT1078"/>
      <c r="AU1078"/>
      <c r="AV1078"/>
      <c r="AW1078"/>
      <c r="AX1078"/>
      <c r="AY1078"/>
      <c r="AZ1078"/>
      <c r="BA1078" t="s">
        <v>105</v>
      </c>
      <c r="BB1078"/>
      <c r="BC1078"/>
      <c r="BD1078" t="s">
        <v>107</v>
      </c>
      <c r="BE1078" t="s">
        <v>385</v>
      </c>
      <c r="BF1078" t="s">
        <v>386</v>
      </c>
      <c r="BG1078" t="s">
        <v>691</v>
      </c>
      <c r="BH1078" t="s">
        <v>692</v>
      </c>
      <c r="BI1078"/>
      <c r="BJ1078"/>
      <c r="BK1078"/>
      <c r="BL1078"/>
      <c r="BM1078"/>
      <c r="BN1078"/>
      <c r="BO1078"/>
      <c r="BP1078"/>
      <c r="BQ1078"/>
      <c r="BR1078"/>
      <c r="BS1078"/>
      <c r="BT1078"/>
      <c r="BU1078"/>
      <c r="BV1078"/>
      <c r="BW1078" t="n">
        <v>0.00005367</v>
      </c>
      <c r="BX1078" t="n">
        <v>0</v>
      </c>
      <c r="BY1078" t="n">
        <v>0</v>
      </c>
      <c r="BZ1078" t="n">
        <v>0</v>
      </c>
      <c r="CA1078" t="n">
        <v>0</v>
      </c>
      <c r="CB1078" t="n">
        <v>0</v>
      </c>
      <c r="CC1078" t="n">
        <v>0</v>
      </c>
      <c r="CD1078" t="n">
        <v>0.00001494</v>
      </c>
      <c r="CE1078" t="n">
        <v>0</v>
      </c>
      <c r="CF1078" t="n">
        <v>0</v>
      </c>
      <c r="CG1078" t="n">
        <v>554</v>
      </c>
      <c r="CH1078" t="str">
        <f>=SUBTOTAL(103,CG1078)</f>
      </c>
      <c r="CI1078" t="str">
        <f>=IF(CH1078=1,IFERROR(MAX($CI$1:CI1077)+(COUNTIFS($CG$1:CG1077,CG1078,$CH$1:CH1077,1)=0),1),"")</f>
      </c>
    </row>
    <row r="1079">
      <c r="A1079" t="s">
        <v>371</v>
      </c>
      <c r="B1079" t="s">
        <v>12285</v>
      </c>
      <c r="C1079" t="s">
        <v>12286</v>
      </c>
      <c r="D1079" t="s">
        <v>374</v>
      </c>
      <c r="E1079" t="s">
        <v>12287</v>
      </c>
      <c r="F1079" t="s">
        <v>12288</v>
      </c>
      <c r="G1079" t="s">
        <v>92</v>
      </c>
      <c r="H1079" t="s">
        <v>93</v>
      </c>
      <c r="I1079" t="s">
        <v>484</v>
      </c>
      <c r="J1079"/>
      <c r="K1079" t="n">
        <v>0.000004327</v>
      </c>
      <c r="L1079"/>
      <c r="M1079" t="n">
        <v>0.00006296</v>
      </c>
      <c r="N1079" t="s">
        <v>2637</v>
      </c>
      <c r="O1079"/>
      <c r="P1079"/>
      <c r="Q1079" t="s">
        <v>377</v>
      </c>
      <c r="R1079"/>
      <c r="S1079"/>
      <c r="T1079" t="n">
        <v>0.019</v>
      </c>
      <c r="U1079" t="s">
        <v>1288</v>
      </c>
      <c r="V1079" t="s">
        <v>7530</v>
      </c>
      <c r="W1079" t="n">
        <v>1.754</v>
      </c>
      <c r="X1079"/>
      <c r="Y1079" t="s">
        <v>12289</v>
      </c>
      <c r="Z1079"/>
      <c r="AA1079"/>
      <c r="AB1079" t="s">
        <v>381</v>
      </c>
      <c r="AC1079" t="s">
        <v>382</v>
      </c>
      <c r="AD1079"/>
      <c r="AE1079"/>
      <c r="AF1079" t="s">
        <v>12290</v>
      </c>
      <c r="AG1079" t="s">
        <v>12291</v>
      </c>
      <c r="AH1079"/>
      <c r="AI1079"/>
      <c r="AJ1079"/>
      <c r="AK1079"/>
      <c r="AL1079" t="s">
        <v>104</v>
      </c>
      <c r="AM1079"/>
      <c r="AN1079"/>
      <c r="AO1079"/>
      <c r="AP1079"/>
      <c r="AQ1079"/>
      <c r="AR1079"/>
      <c r="AS1079"/>
      <c r="AT1079"/>
      <c r="AU1079"/>
      <c r="AV1079"/>
      <c r="AW1079"/>
      <c r="AX1079"/>
      <c r="AY1079"/>
      <c r="AZ1079"/>
      <c r="BA1079" t="s">
        <v>105</v>
      </c>
      <c r="BB1079"/>
      <c r="BC1079"/>
      <c r="BD1079" t="s">
        <v>107</v>
      </c>
      <c r="BE1079" t="s">
        <v>385</v>
      </c>
      <c r="BF1079" t="s">
        <v>386</v>
      </c>
      <c r="BG1079" t="s">
        <v>7230</v>
      </c>
      <c r="BH1079" t="s">
        <v>7231</v>
      </c>
      <c r="BI1079"/>
      <c r="BJ1079"/>
      <c r="BK1079"/>
      <c r="BL1079"/>
      <c r="BM1079"/>
      <c r="BN1079"/>
      <c r="BO1079" t="n">
        <v>0.00006296</v>
      </c>
      <c r="BP1079" t="n">
        <v>0</v>
      </c>
      <c r="BQ1079" t="n">
        <v>0</v>
      </c>
      <c r="BR1079" t="n">
        <v>0</v>
      </c>
      <c r="BS1079" t="n">
        <v>0</v>
      </c>
      <c r="BT1079" t="n">
        <v>0</v>
      </c>
      <c r="BU1079" t="n">
        <v>0</v>
      </c>
      <c r="BV1079" t="n">
        <v>0</v>
      </c>
      <c r="BW1079"/>
      <c r="BX1079"/>
      <c r="BY1079"/>
      <c r="BZ1079"/>
      <c r="CA1079"/>
      <c r="CB1079"/>
      <c r="CC1079"/>
      <c r="CD1079"/>
      <c r="CE1079"/>
      <c r="CF1079"/>
      <c r="CG1079" t="n">
        <v>554</v>
      </c>
      <c r="CH1079" t="str">
        <f>=SUBTOTAL(103,CG1079)</f>
      </c>
      <c r="CI1079" t="str">
        <f>=IF(CH1079=1,IFERROR(MAX($CI$1:CI1078)+(COUNTIFS($CG$1:CG1078,CG1079,$CH$1:CH1078,1)=0),1),"")</f>
      </c>
    </row>
    <row r="1080">
      <c r="A1080" t="s">
        <v>371</v>
      </c>
      <c r="B1080" t="s">
        <v>480</v>
      </c>
      <c r="C1080" t="s">
        <v>481</v>
      </c>
      <c r="D1080" t="s">
        <v>374</v>
      </c>
      <c r="E1080" t="s">
        <v>482</v>
      </c>
      <c r="F1080" t="s">
        <v>483</v>
      </c>
      <c r="G1080" t="s">
        <v>92</v>
      </c>
      <c r="H1080" t="s">
        <v>174</v>
      </c>
      <c r="I1080" t="s">
        <v>484</v>
      </c>
      <c r="J1080"/>
      <c r="K1080" t="n">
        <v>0.000004296</v>
      </c>
      <c r="L1080" t="n">
        <v>0.1988</v>
      </c>
      <c r="M1080" t="n">
        <v>0.3293</v>
      </c>
      <c r="N1080" t="s">
        <v>207</v>
      </c>
      <c r="O1080"/>
      <c r="P1080"/>
      <c r="Q1080" t="s">
        <v>377</v>
      </c>
      <c r="R1080"/>
      <c r="S1080"/>
      <c r="T1080" t="n">
        <v>0.026</v>
      </c>
      <c r="U1080" t="s">
        <v>485</v>
      </c>
      <c r="V1080" t="s">
        <v>486</v>
      </c>
      <c r="W1080" t="n">
        <v>7.808</v>
      </c>
      <c r="X1080"/>
      <c r="Y1080" t="s">
        <v>487</v>
      </c>
      <c r="Z1080"/>
      <c r="AA1080"/>
      <c r="AB1080" t="s">
        <v>381</v>
      </c>
      <c r="AC1080" t="s">
        <v>382</v>
      </c>
      <c r="AD1080"/>
      <c r="AE1080"/>
      <c r="AF1080" t="s">
        <v>488</v>
      </c>
      <c r="AG1080" t="s">
        <v>489</v>
      </c>
      <c r="AH1080" t="s">
        <v>490</v>
      </c>
      <c r="AI1080" t="s">
        <v>419</v>
      </c>
      <c r="AJ1080" t="s">
        <v>433</v>
      </c>
      <c r="AK1080" t="s">
        <v>179</v>
      </c>
      <c r="AL1080" t="s">
        <v>125</v>
      </c>
      <c r="AM1080" t="n">
        <v>1</v>
      </c>
      <c r="AN1080" t="s">
        <v>6951</v>
      </c>
      <c r="AO1080" t="n">
        <v>240</v>
      </c>
      <c r="AP1080" t="n">
        <v>216</v>
      </c>
      <c r="AQ1080" t="n">
        <v>0</v>
      </c>
      <c r="AR1080" t="n">
        <v>393</v>
      </c>
      <c r="AS1080" t="n">
        <v>211</v>
      </c>
      <c r="AT1080" t="n">
        <v>615</v>
      </c>
      <c r="AU1080" t="n">
        <v>99</v>
      </c>
      <c r="AV1080" t="n">
        <v>99</v>
      </c>
      <c r="AW1080" t="n">
        <v>99</v>
      </c>
      <c r="AX1080" t="n">
        <v>107329</v>
      </c>
      <c r="AY1080" t="n">
        <v>107329</v>
      </c>
      <c r="AZ1080"/>
      <c r="BA1080" t="s">
        <v>105</v>
      </c>
      <c r="BB1080"/>
      <c r="BC1080"/>
      <c r="BD1080" t="s">
        <v>107</v>
      </c>
      <c r="BE1080" t="s">
        <v>385</v>
      </c>
      <c r="BF1080" t="s">
        <v>386</v>
      </c>
      <c r="BG1080" t="s">
        <v>491</v>
      </c>
      <c r="BH1080" t="s">
        <v>492</v>
      </c>
      <c r="BI1080"/>
      <c r="BJ1080"/>
      <c r="BK1080"/>
      <c r="BL1080"/>
      <c r="BM1080"/>
      <c r="BN1080"/>
      <c r="BO1080" t="n">
        <v>0</v>
      </c>
      <c r="BP1080" t="n">
        <v>0.0000312</v>
      </c>
      <c r="BQ1080" t="n">
        <v>0</v>
      </c>
      <c r="BR1080" t="n">
        <v>0</v>
      </c>
      <c r="BS1080" t="n">
        <v>0</v>
      </c>
      <c r="BT1080" t="n">
        <v>0</v>
      </c>
      <c r="BU1080" t="n">
        <v>0</v>
      </c>
      <c r="BV1080" t="n">
        <v>0</v>
      </c>
      <c r="BW1080" t="n">
        <v>0.08231</v>
      </c>
      <c r="BX1080" t="n">
        <v>0.167</v>
      </c>
      <c r="BY1080" t="n">
        <v>0.2543</v>
      </c>
      <c r="BZ1080" t="n">
        <v>0.2406</v>
      </c>
      <c r="CA1080" t="n">
        <v>0.2162</v>
      </c>
      <c r="CB1080" t="n">
        <v>0.2865</v>
      </c>
      <c r="CC1080" t="n">
        <v>0.1835</v>
      </c>
      <c r="CD1080" t="n">
        <v>0.2296</v>
      </c>
      <c r="CE1080" t="n">
        <v>0.2144</v>
      </c>
      <c r="CF1080" t="n">
        <v>0.3293</v>
      </c>
      <c r="CG1080" t="n">
        <v>554</v>
      </c>
      <c r="CH1080" t="str">
        <f>=SUBTOTAL(103,CG1080)</f>
      </c>
      <c r="CI1080" t="str">
        <f>=IF(CH1080=1,IFERROR(MAX($CI$1:CI1079)+(COUNTIFS($CG$1:CG1079,CG1080,$CH$1:CH1079,1)=0),1),"")</f>
      </c>
    </row>
    <row r="1081">
      <c r="A1081" t="s">
        <v>371</v>
      </c>
      <c r="B1081" t="s">
        <v>493</v>
      </c>
      <c r="C1081" t="s">
        <v>494</v>
      </c>
      <c r="D1081" t="s">
        <v>374</v>
      </c>
      <c r="E1081" t="s">
        <v>495</v>
      </c>
      <c r="F1081" t="s">
        <v>496</v>
      </c>
      <c r="G1081" t="s">
        <v>92</v>
      </c>
      <c r="H1081" t="s">
        <v>174</v>
      </c>
      <c r="I1081" t="s">
        <v>484</v>
      </c>
      <c r="J1081"/>
      <c r="K1081" t="n">
        <v>0.0001886</v>
      </c>
      <c r="L1081" t="n">
        <v>0.1981</v>
      </c>
      <c r="M1081" t="n">
        <v>0.3253</v>
      </c>
      <c r="N1081" t="s">
        <v>207</v>
      </c>
      <c r="O1081"/>
      <c r="P1081"/>
      <c r="Q1081" t="s">
        <v>377</v>
      </c>
      <c r="R1081"/>
      <c r="S1081"/>
      <c r="T1081" t="n">
        <v>0.046</v>
      </c>
      <c r="U1081" t="s">
        <v>344</v>
      </c>
      <c r="V1081" t="s">
        <v>497</v>
      </c>
      <c r="W1081" t="n">
        <v>10.67</v>
      </c>
      <c r="X1081"/>
      <c r="Y1081" t="s">
        <v>498</v>
      </c>
      <c r="Z1081"/>
      <c r="AA1081"/>
      <c r="AB1081" t="s">
        <v>381</v>
      </c>
      <c r="AC1081" t="s">
        <v>382</v>
      </c>
      <c r="AD1081"/>
      <c r="AE1081"/>
      <c r="AF1081" t="s">
        <v>499</v>
      </c>
      <c r="AG1081" t="s">
        <v>500</v>
      </c>
      <c r="AH1081" t="s">
        <v>501</v>
      </c>
      <c r="AI1081" t="s">
        <v>419</v>
      </c>
      <c r="AJ1081" t="s">
        <v>433</v>
      </c>
      <c r="AK1081" t="s">
        <v>179</v>
      </c>
      <c r="AL1081" t="s">
        <v>228</v>
      </c>
      <c r="AM1081" t="n">
        <v>1</v>
      </c>
      <c r="AN1081" t="s">
        <v>6951</v>
      </c>
      <c r="AO1081" t="n">
        <v>63</v>
      </c>
      <c r="AP1081" t="n">
        <v>54</v>
      </c>
      <c r="AQ1081" t="n">
        <v>0</v>
      </c>
      <c r="AR1081" t="n">
        <v>122</v>
      </c>
      <c r="AS1081" t="n">
        <v>62</v>
      </c>
      <c r="AT1081" t="n">
        <v>164</v>
      </c>
      <c r="AU1081" t="n">
        <v>99</v>
      </c>
      <c r="AV1081" t="n">
        <v>99</v>
      </c>
      <c r="AW1081" t="n">
        <v>99</v>
      </c>
      <c r="AX1081" t="n">
        <v>107329</v>
      </c>
      <c r="AY1081" t="n">
        <v>107329</v>
      </c>
      <c r="AZ1081"/>
      <c r="BA1081" t="s">
        <v>105</v>
      </c>
      <c r="BB1081"/>
      <c r="BC1081"/>
      <c r="BD1081" t="s">
        <v>107</v>
      </c>
      <c r="BE1081" t="s">
        <v>385</v>
      </c>
      <c r="BF1081" t="s">
        <v>386</v>
      </c>
      <c r="BG1081" t="s">
        <v>502</v>
      </c>
      <c r="BH1081" t="s">
        <v>503</v>
      </c>
      <c r="BI1081"/>
      <c r="BJ1081"/>
      <c r="BK1081"/>
      <c r="BL1081"/>
      <c r="BM1081"/>
      <c r="BN1081"/>
      <c r="BO1081" t="n">
        <v>0</v>
      </c>
      <c r="BP1081" t="n">
        <v>0.00009532</v>
      </c>
      <c r="BQ1081" t="n">
        <v>0</v>
      </c>
      <c r="BR1081" t="n">
        <v>0</v>
      </c>
      <c r="BS1081" t="n">
        <v>0</v>
      </c>
      <c r="BT1081" t="n">
        <v>0.0003692</v>
      </c>
      <c r="BU1081" t="n">
        <v>0.0001779</v>
      </c>
      <c r="BV1081" t="n">
        <v>0</v>
      </c>
      <c r="BW1081" t="n">
        <v>0.08143</v>
      </c>
      <c r="BX1081" t="n">
        <v>0.1663</v>
      </c>
      <c r="BY1081" t="n">
        <v>0.2549</v>
      </c>
      <c r="BZ1081" t="n">
        <v>0.2406</v>
      </c>
      <c r="CA1081" t="n">
        <v>0.2144</v>
      </c>
      <c r="CB1081" t="n">
        <v>0.285</v>
      </c>
      <c r="CC1081" t="n">
        <v>0.1835</v>
      </c>
      <c r="CD1081" t="n">
        <v>0.2295</v>
      </c>
      <c r="CE1081" t="n">
        <v>0.2132</v>
      </c>
      <c r="CF1081" t="n">
        <v>0.3253</v>
      </c>
      <c r="CG1081" t="n">
        <v>554</v>
      </c>
      <c r="CH1081" t="str">
        <f>=SUBTOTAL(103,CG1081)</f>
      </c>
      <c r="CI1081" t="str">
        <f>=IF(CH1081=1,IFERROR(MAX($CI$1:CI1080)+(COUNTIFS($CG$1:CG1080,CG1081,$CH$1:CH1080,1)=0),1),"")</f>
      </c>
    </row>
    <row r="1082">
      <c r="A1082" t="s">
        <v>371</v>
      </c>
      <c r="B1082" t="s">
        <v>504</v>
      </c>
      <c r="C1082" t="s">
        <v>505</v>
      </c>
      <c r="D1082" t="s">
        <v>374</v>
      </c>
      <c r="E1082" t="s">
        <v>506</v>
      </c>
      <c r="F1082" t="s">
        <v>507</v>
      </c>
      <c r="G1082" t="s">
        <v>92</v>
      </c>
      <c r="H1082" t="s">
        <v>174</v>
      </c>
      <c r="I1082" t="s">
        <v>508</v>
      </c>
      <c r="J1082"/>
      <c r="K1082" t="n">
        <v>0</v>
      </c>
      <c r="L1082" t="n">
        <v>0.1864</v>
      </c>
      <c r="M1082" t="n">
        <v>0.3223</v>
      </c>
      <c r="N1082" t="s">
        <v>207</v>
      </c>
      <c r="O1082"/>
      <c r="P1082"/>
      <c r="Q1082" t="s">
        <v>377</v>
      </c>
      <c r="R1082"/>
      <c r="S1082"/>
      <c r="T1082" t="n">
        <v>0.133</v>
      </c>
      <c r="U1082" t="s">
        <v>344</v>
      </c>
      <c r="V1082" t="s">
        <v>509</v>
      </c>
      <c r="W1082" t="n">
        <v>17.25</v>
      </c>
      <c r="X1082"/>
      <c r="Y1082" t="s">
        <v>510</v>
      </c>
      <c r="Z1082"/>
      <c r="AA1082"/>
      <c r="AB1082" t="s">
        <v>381</v>
      </c>
      <c r="AC1082" t="s">
        <v>382</v>
      </c>
      <c r="AD1082"/>
      <c r="AE1082"/>
      <c r="AF1082" t="s">
        <v>511</v>
      </c>
      <c r="AG1082" t="s">
        <v>512</v>
      </c>
      <c r="AH1082"/>
      <c r="AI1082" t="s">
        <v>433</v>
      </c>
      <c r="AJ1082" t="s">
        <v>433</v>
      </c>
      <c r="AK1082" t="s">
        <v>179</v>
      </c>
      <c r="AL1082" t="s">
        <v>104</v>
      </c>
      <c r="AM1082" t="n">
        <v>1</v>
      </c>
      <c r="AN1082" t="s">
        <v>6951</v>
      </c>
      <c r="AO1082" t="n">
        <v>240</v>
      </c>
      <c r="AP1082" t="n">
        <v>197</v>
      </c>
      <c r="AQ1082" t="n">
        <v>0</v>
      </c>
      <c r="AR1082" t="n">
        <v>352</v>
      </c>
      <c r="AS1082" t="n">
        <v>172</v>
      </c>
      <c r="AT1082" t="n">
        <v>525</v>
      </c>
      <c r="AU1082" t="n">
        <v>99</v>
      </c>
      <c r="AV1082" t="n">
        <v>99</v>
      </c>
      <c r="AW1082" t="n">
        <v>99</v>
      </c>
      <c r="AX1082" t="n">
        <v>107329</v>
      </c>
      <c r="AY1082" t="n">
        <v>107329</v>
      </c>
      <c r="AZ1082"/>
      <c r="BA1082" t="s">
        <v>105</v>
      </c>
      <c r="BB1082"/>
      <c r="BC1082"/>
      <c r="BD1082" t="s">
        <v>107</v>
      </c>
      <c r="BE1082" t="s">
        <v>385</v>
      </c>
      <c r="BF1082" t="s">
        <v>386</v>
      </c>
      <c r="BG1082" t="s">
        <v>513</v>
      </c>
      <c r="BH1082" t="s">
        <v>514</v>
      </c>
      <c r="BI1082"/>
      <c r="BJ1082"/>
      <c r="BK1082"/>
      <c r="BL1082"/>
      <c r="BM1082"/>
      <c r="BN1082"/>
      <c r="BO1082" t="n">
        <v>0</v>
      </c>
      <c r="BP1082" t="n">
        <v>0</v>
      </c>
      <c r="BQ1082" t="n">
        <v>0</v>
      </c>
      <c r="BR1082" t="n">
        <v>0</v>
      </c>
      <c r="BS1082" t="n">
        <v>0</v>
      </c>
      <c r="BT1082" t="n">
        <v>0</v>
      </c>
      <c r="BU1082" t="n">
        <v>0</v>
      </c>
      <c r="BV1082" t="n">
        <v>0</v>
      </c>
      <c r="BW1082" t="n">
        <v>0.07499</v>
      </c>
      <c r="BX1082" t="n">
        <v>0.1484</v>
      </c>
      <c r="BY1082" t="n">
        <v>0.2404</v>
      </c>
      <c r="BZ1082" t="n">
        <v>0.2325</v>
      </c>
      <c r="CA1082" t="n">
        <v>0.2122</v>
      </c>
      <c r="CB1082" t="n">
        <v>0.2665</v>
      </c>
      <c r="CC1082" t="n">
        <v>0.1772</v>
      </c>
      <c r="CD1082" t="n">
        <v>0.2153</v>
      </c>
      <c r="CE1082" t="n">
        <v>0.2055</v>
      </c>
      <c r="CF1082" t="n">
        <v>0.3223</v>
      </c>
      <c r="CG1082" t="n">
        <v>554</v>
      </c>
      <c r="CH1082" t="str">
        <f>=SUBTOTAL(103,CG1082)</f>
      </c>
      <c r="CI1082" t="str">
        <f>=IF(CH1082=1,IFERROR(MAX($CI$1:CI1081)+(COUNTIFS($CG$1:CG1081,CG1082,$CH$1:CH1081,1)=0),1),"")</f>
      </c>
    </row>
    <row r="1083">
      <c r="A1083" t="s">
        <v>371</v>
      </c>
      <c r="B1083" t="s">
        <v>515</v>
      </c>
      <c r="C1083" t="s">
        <v>516</v>
      </c>
      <c r="D1083" t="s">
        <v>374</v>
      </c>
      <c r="E1083" t="s">
        <v>517</v>
      </c>
      <c r="F1083" t="s">
        <v>518</v>
      </c>
      <c r="G1083" t="s">
        <v>92</v>
      </c>
      <c r="H1083" t="s">
        <v>174</v>
      </c>
      <c r="I1083" t="s">
        <v>508</v>
      </c>
      <c r="J1083"/>
      <c r="K1083" t="n">
        <v>0</v>
      </c>
      <c r="L1083" t="n">
        <v>0.1869</v>
      </c>
      <c r="M1083" t="n">
        <v>0.3222</v>
      </c>
      <c r="N1083" t="s">
        <v>207</v>
      </c>
      <c r="O1083"/>
      <c r="P1083"/>
      <c r="Q1083" t="s">
        <v>377</v>
      </c>
      <c r="R1083"/>
      <c r="S1083"/>
      <c r="T1083" t="n">
        <v>0.035</v>
      </c>
      <c r="U1083" t="s">
        <v>519</v>
      </c>
      <c r="V1083" t="s">
        <v>520</v>
      </c>
      <c r="W1083" t="n">
        <v>1.949</v>
      </c>
      <c r="X1083"/>
      <c r="Y1083" t="s">
        <v>521</v>
      </c>
      <c r="Z1083"/>
      <c r="AA1083"/>
      <c r="AB1083" t="s">
        <v>381</v>
      </c>
      <c r="AC1083" t="s">
        <v>382</v>
      </c>
      <c r="AD1083"/>
      <c r="AE1083"/>
      <c r="AF1083" t="s">
        <v>522</v>
      </c>
      <c r="AG1083" t="s">
        <v>523</v>
      </c>
      <c r="AH1083"/>
      <c r="AI1083" t="s">
        <v>433</v>
      </c>
      <c r="AJ1083" t="s">
        <v>433</v>
      </c>
      <c r="AK1083" t="s">
        <v>179</v>
      </c>
      <c r="AL1083" t="s">
        <v>104</v>
      </c>
      <c r="AM1083" t="n">
        <v>1</v>
      </c>
      <c r="AN1083" t="s">
        <v>6951</v>
      </c>
      <c r="AO1083" t="n">
        <v>267</v>
      </c>
      <c r="AP1083" t="n">
        <v>241</v>
      </c>
      <c r="AQ1083" t="n">
        <v>0</v>
      </c>
      <c r="AR1083" t="n">
        <v>446</v>
      </c>
      <c r="AS1083" t="n">
        <v>205</v>
      </c>
      <c r="AT1083" t="n">
        <v>685</v>
      </c>
      <c r="AU1083" t="n">
        <v>99</v>
      </c>
      <c r="AV1083" t="n">
        <v>99</v>
      </c>
      <c r="AW1083" t="n">
        <v>99</v>
      </c>
      <c r="AX1083" t="n">
        <v>107329</v>
      </c>
      <c r="AY1083" t="n">
        <v>107329</v>
      </c>
      <c r="AZ1083"/>
      <c r="BA1083" t="s">
        <v>105</v>
      </c>
      <c r="BB1083"/>
      <c r="BC1083"/>
      <c r="BD1083" t="s">
        <v>107</v>
      </c>
      <c r="BE1083" t="s">
        <v>385</v>
      </c>
      <c r="BF1083" t="s">
        <v>386</v>
      </c>
      <c r="BG1083" t="s">
        <v>110</v>
      </c>
      <c r="BH1083" t="s">
        <v>111</v>
      </c>
      <c r="BI1083"/>
      <c r="BJ1083"/>
      <c r="BK1083"/>
      <c r="BL1083"/>
      <c r="BM1083"/>
      <c r="BN1083"/>
      <c r="BO1083" t="n">
        <v>0</v>
      </c>
      <c r="BP1083" t="n">
        <v>0</v>
      </c>
      <c r="BQ1083" t="n">
        <v>0</v>
      </c>
      <c r="BR1083" t="n">
        <v>0</v>
      </c>
      <c r="BS1083" t="n">
        <v>0</v>
      </c>
      <c r="BT1083" t="n">
        <v>0</v>
      </c>
      <c r="BU1083" t="n">
        <v>0</v>
      </c>
      <c r="BV1083" t="n">
        <v>0</v>
      </c>
      <c r="BW1083" t="n">
        <v>0.07633</v>
      </c>
      <c r="BX1083" t="n">
        <v>0.148</v>
      </c>
      <c r="BY1083" t="n">
        <v>0.2419</v>
      </c>
      <c r="BZ1083" t="n">
        <v>0.2332</v>
      </c>
      <c r="CA1083" t="n">
        <v>0.2125</v>
      </c>
      <c r="CB1083" t="n">
        <v>0.2646</v>
      </c>
      <c r="CC1083" t="n">
        <v>0.1827</v>
      </c>
      <c r="CD1083" t="n">
        <v>0.2156</v>
      </c>
      <c r="CE1083" t="n">
        <v>0.2052</v>
      </c>
      <c r="CF1083" t="n">
        <v>0.3222</v>
      </c>
      <c r="CG1083" t="n">
        <v>554</v>
      </c>
      <c r="CH1083" t="str">
        <f>=SUBTOTAL(103,CG1083)</f>
      </c>
      <c r="CI1083" t="str">
        <f>=IF(CH1083=1,IFERROR(MAX($CI$1:CI1082)+(COUNTIFS($CG$1:CG1082,CG1083,$CH$1:CH1082,1)=0),1),"")</f>
      </c>
    </row>
    <row r="1084">
      <c r="A1084" t="s">
        <v>371</v>
      </c>
      <c r="B1084" t="s">
        <v>524</v>
      </c>
      <c r="C1084" t="s">
        <v>525</v>
      </c>
      <c r="D1084" t="s">
        <v>374</v>
      </c>
      <c r="E1084" t="s">
        <v>526</v>
      </c>
      <c r="F1084" t="s">
        <v>527</v>
      </c>
      <c r="G1084" t="s">
        <v>92</v>
      </c>
      <c r="H1084" t="s">
        <v>174</v>
      </c>
      <c r="I1084" t="s">
        <v>528</v>
      </c>
      <c r="J1084"/>
      <c r="K1084" t="n">
        <v>0.00003073</v>
      </c>
      <c r="L1084" t="n">
        <v>0.1865</v>
      </c>
      <c r="M1084" t="n">
        <v>0.3188</v>
      </c>
      <c r="N1084" t="s">
        <v>207</v>
      </c>
      <c r="O1084"/>
      <c r="P1084"/>
      <c r="Q1084" t="s">
        <v>377</v>
      </c>
      <c r="R1084"/>
      <c r="S1084"/>
      <c r="T1084" t="n">
        <v>0.05</v>
      </c>
      <c r="U1084" t="s">
        <v>378</v>
      </c>
      <c r="V1084" t="s">
        <v>379</v>
      </c>
      <c r="W1084" t="n">
        <v>1.065</v>
      </c>
      <c r="X1084"/>
      <c r="Y1084" t="s">
        <v>529</v>
      </c>
      <c r="Z1084"/>
      <c r="AA1084"/>
      <c r="AB1084" t="s">
        <v>381</v>
      </c>
      <c r="AC1084" t="s">
        <v>382</v>
      </c>
      <c r="AD1084"/>
      <c r="AE1084"/>
      <c r="AF1084" t="s">
        <v>530</v>
      </c>
      <c r="AG1084" t="s">
        <v>531</v>
      </c>
      <c r="AH1084"/>
      <c r="AI1084" t="s">
        <v>433</v>
      </c>
      <c r="AJ1084" t="s">
        <v>433</v>
      </c>
      <c r="AK1084" t="s">
        <v>179</v>
      </c>
      <c r="AL1084" t="s">
        <v>104</v>
      </c>
      <c r="AM1084" t="n">
        <v>1</v>
      </c>
      <c r="AN1084" t="s">
        <v>6951</v>
      </c>
      <c r="AO1084" t="n">
        <v>42</v>
      </c>
      <c r="AP1084" t="n">
        <v>43</v>
      </c>
      <c r="AQ1084" t="n">
        <v>0</v>
      </c>
      <c r="AR1084" t="n">
        <v>109</v>
      </c>
      <c r="AS1084" t="n">
        <v>40</v>
      </c>
      <c r="AT1084" t="n">
        <v>161</v>
      </c>
      <c r="AU1084" t="n">
        <v>99</v>
      </c>
      <c r="AV1084" t="n">
        <v>99</v>
      </c>
      <c r="AW1084" t="n">
        <v>99</v>
      </c>
      <c r="AX1084" t="n">
        <v>107329</v>
      </c>
      <c r="AY1084" t="n">
        <v>107329</v>
      </c>
      <c r="AZ1084"/>
      <c r="BA1084" t="s">
        <v>105</v>
      </c>
      <c r="BB1084"/>
      <c r="BC1084"/>
      <c r="BD1084" t="s">
        <v>107</v>
      </c>
      <c r="BE1084" t="s">
        <v>385</v>
      </c>
      <c r="BF1084" t="s">
        <v>386</v>
      </c>
      <c r="BG1084" t="s">
        <v>532</v>
      </c>
      <c r="BH1084" t="s">
        <v>533</v>
      </c>
      <c r="BI1084" t="n">
        <v>0.0178</v>
      </c>
      <c r="BJ1084" t="n">
        <v>0.0038</v>
      </c>
      <c r="BK1084" t="n">
        <v>0.0115</v>
      </c>
      <c r="BL1084" t="n">
        <v>0.0099</v>
      </c>
      <c r="BM1084" t="n">
        <v>0.0149</v>
      </c>
      <c r="BN1084" t="n">
        <v>0.0521</v>
      </c>
      <c r="BO1084" t="n">
        <v>0.00006528</v>
      </c>
      <c r="BP1084" t="n">
        <v>0.00003286</v>
      </c>
      <c r="BQ1084" t="n">
        <v>0</v>
      </c>
      <c r="BR1084" t="n">
        <v>0</v>
      </c>
      <c r="BS1084" t="n">
        <v>0.0001038</v>
      </c>
      <c r="BT1084" t="n">
        <v>0.00001904</v>
      </c>
      <c r="BU1084" t="n">
        <v>0.0001801</v>
      </c>
      <c r="BV1084" t="n">
        <v>0</v>
      </c>
      <c r="BW1084" t="n">
        <v>0.07569</v>
      </c>
      <c r="BX1084" t="n">
        <v>0.1484</v>
      </c>
      <c r="BY1084" t="n">
        <v>0.2409</v>
      </c>
      <c r="BZ1084" t="n">
        <v>0.2307</v>
      </c>
      <c r="CA1084" t="n">
        <v>0.2124</v>
      </c>
      <c r="CB1084" t="n">
        <v>0.2672</v>
      </c>
      <c r="CC1084" t="n">
        <v>0.1835</v>
      </c>
      <c r="CD1084" t="n">
        <v>0.215</v>
      </c>
      <c r="CE1084" t="n">
        <v>0.2046</v>
      </c>
      <c r="CF1084" t="n">
        <v>0.3188</v>
      </c>
      <c r="CG1084" t="n">
        <v>554</v>
      </c>
      <c r="CH1084" t="str">
        <f>=SUBTOTAL(103,CG1084)</f>
      </c>
      <c r="CI1084" t="str">
        <f>=IF(CH1084=1,IFERROR(MAX($CI$1:CI1083)+(COUNTIFS($CG$1:CG1083,CG1084,$CH$1:CH1083,1)=0),1),"")</f>
      </c>
    </row>
    <row r="1085">
      <c r="A1085" t="s">
        <v>371</v>
      </c>
      <c r="B1085" t="s">
        <v>12292</v>
      </c>
      <c r="C1085" t="s">
        <v>12293</v>
      </c>
      <c r="D1085" t="s">
        <v>374</v>
      </c>
      <c r="E1085" t="s">
        <v>12294</v>
      </c>
      <c r="F1085" t="s">
        <v>12295</v>
      </c>
      <c r="G1085" t="s">
        <v>92</v>
      </c>
      <c r="H1085" t="s">
        <v>93</v>
      </c>
      <c r="I1085" t="s">
        <v>310</v>
      </c>
      <c r="J1085"/>
      <c r="K1085" t="n">
        <v>0.0001075</v>
      </c>
      <c r="L1085" t="n">
        <v>0.04303</v>
      </c>
      <c r="M1085" t="n">
        <v>0.06495</v>
      </c>
      <c r="N1085" t="s">
        <v>207</v>
      </c>
      <c r="O1085"/>
      <c r="P1085"/>
      <c r="Q1085" t="s">
        <v>377</v>
      </c>
      <c r="R1085"/>
      <c r="S1085"/>
      <c r="T1085" t="n">
        <v>0.033</v>
      </c>
      <c r="U1085" t="s">
        <v>1065</v>
      </c>
      <c r="V1085" t="s">
        <v>379</v>
      </c>
      <c r="W1085" t="n">
        <v>4.848</v>
      </c>
      <c r="X1085"/>
      <c r="Y1085" t="s">
        <v>12296</v>
      </c>
      <c r="Z1085"/>
      <c r="AA1085"/>
      <c r="AB1085" t="s">
        <v>381</v>
      </c>
      <c r="AC1085" t="s">
        <v>382</v>
      </c>
      <c r="AD1085"/>
      <c r="AE1085"/>
      <c r="AF1085" t="s">
        <v>12297</v>
      </c>
      <c r="AG1085" t="s">
        <v>12298</v>
      </c>
      <c r="AH1085"/>
      <c r="AI1085"/>
      <c r="AJ1085"/>
      <c r="AK1085"/>
      <c r="AL1085" t="s">
        <v>104</v>
      </c>
      <c r="AM1085"/>
      <c r="AN1085"/>
      <c r="AO1085"/>
      <c r="AP1085"/>
      <c r="AQ1085"/>
      <c r="AR1085"/>
      <c r="AS1085"/>
      <c r="AT1085"/>
      <c r="AU1085"/>
      <c r="AV1085"/>
      <c r="AW1085"/>
      <c r="AX1085"/>
      <c r="AY1085"/>
      <c r="AZ1085"/>
      <c r="BA1085" t="s">
        <v>105</v>
      </c>
      <c r="BB1085"/>
      <c r="BC1085"/>
      <c r="BD1085" t="s">
        <v>107</v>
      </c>
      <c r="BE1085" t="s">
        <v>385</v>
      </c>
      <c r="BF1085" t="s">
        <v>386</v>
      </c>
      <c r="BG1085" t="s">
        <v>532</v>
      </c>
      <c r="BH1085" t="s">
        <v>7542</v>
      </c>
      <c r="BI1085" t="n">
        <v>0.0002</v>
      </c>
      <c r="BJ1085" t="n">
        <v>0.0008</v>
      </c>
      <c r="BK1085" t="n">
        <v>0</v>
      </c>
      <c r="BL1085" t="n">
        <v>0</v>
      </c>
      <c r="BM1085" t="n">
        <v>0</v>
      </c>
      <c r="BN1085" t="n">
        <v>0</v>
      </c>
      <c r="BO1085" t="n">
        <v>0.001262</v>
      </c>
      <c r="BP1085" t="n">
        <v>0.0001557</v>
      </c>
      <c r="BQ1085" t="n">
        <v>0</v>
      </c>
      <c r="BR1085" t="n">
        <v>0</v>
      </c>
      <c r="BS1085" t="n">
        <v>0</v>
      </c>
      <c r="BT1085" t="n">
        <v>0</v>
      </c>
      <c r="BU1085" t="n">
        <v>0</v>
      </c>
      <c r="BV1085" t="n">
        <v>0</v>
      </c>
      <c r="BW1085" t="n">
        <v>0.015</v>
      </c>
      <c r="BX1085" t="n">
        <v>0.04386</v>
      </c>
      <c r="BY1085" t="n">
        <v>0.04728</v>
      </c>
      <c r="BZ1085" t="n">
        <v>0.06045</v>
      </c>
      <c r="CA1085" t="n">
        <v>0.03765</v>
      </c>
      <c r="CB1085" t="n">
        <v>0.06122</v>
      </c>
      <c r="CC1085" t="n">
        <v>0.02308</v>
      </c>
      <c r="CD1085" t="n">
        <v>0.05672</v>
      </c>
      <c r="CE1085" t="n">
        <v>0.04958</v>
      </c>
      <c r="CF1085" t="n">
        <v>0.06495</v>
      </c>
      <c r="CG1085" t="n">
        <v>554</v>
      </c>
      <c r="CH1085" t="str">
        <f>=SUBTOTAL(103,CG1085)</f>
      </c>
      <c r="CI1085" t="str">
        <f>=IF(CH1085=1,IFERROR(MAX($CI$1:CI1084)+(COUNTIFS($CG$1:CG1084,CG1085,$CH$1:CH1084,1)=0),1),"")</f>
      </c>
    </row>
    <row r="1086">
      <c r="A1086" t="s">
        <v>371</v>
      </c>
      <c r="B1086" t="s">
        <v>12299</v>
      </c>
      <c r="C1086" t="s">
        <v>12300</v>
      </c>
      <c r="D1086" t="s">
        <v>374</v>
      </c>
      <c r="E1086" t="s">
        <v>12301</v>
      </c>
      <c r="F1086" t="s">
        <v>12302</v>
      </c>
      <c r="G1086" t="s">
        <v>92</v>
      </c>
      <c r="H1086" t="s">
        <v>93</v>
      </c>
      <c r="I1086" t="s">
        <v>310</v>
      </c>
      <c r="J1086"/>
      <c r="K1086" t="n">
        <v>0.000008598</v>
      </c>
      <c r="L1086" t="n">
        <v>0.02931</v>
      </c>
      <c r="M1086" t="n">
        <v>0.04654</v>
      </c>
      <c r="N1086" t="s">
        <v>207</v>
      </c>
      <c r="O1086"/>
      <c r="P1086"/>
      <c r="Q1086" t="s">
        <v>377</v>
      </c>
      <c r="R1086"/>
      <c r="S1086"/>
      <c r="T1086" t="n">
        <v>0.022</v>
      </c>
      <c r="U1086" t="s">
        <v>378</v>
      </c>
      <c r="V1086" t="s">
        <v>379</v>
      </c>
      <c r="W1086" t="n">
        <v>0.087</v>
      </c>
      <c r="X1086"/>
      <c r="Y1086" t="s">
        <v>12303</v>
      </c>
      <c r="Z1086"/>
      <c r="AA1086"/>
      <c r="AB1086" t="s">
        <v>381</v>
      </c>
      <c r="AC1086" t="s">
        <v>382</v>
      </c>
      <c r="AD1086"/>
      <c r="AE1086"/>
      <c r="AF1086"/>
      <c r="AG1086" t="s">
        <v>12304</v>
      </c>
      <c r="AH1086"/>
      <c r="AI1086"/>
      <c r="AJ1086"/>
      <c r="AK1086"/>
      <c r="AL1086" t="s">
        <v>228</v>
      </c>
      <c r="AM1086"/>
      <c r="AN1086"/>
      <c r="AO1086"/>
      <c r="AP1086"/>
      <c r="AQ1086"/>
      <c r="AR1086"/>
      <c r="AS1086"/>
      <c r="AT1086"/>
      <c r="AU1086"/>
      <c r="AV1086"/>
      <c r="AW1086"/>
      <c r="AX1086"/>
      <c r="AY1086"/>
      <c r="AZ1086"/>
      <c r="BA1086" t="s">
        <v>105</v>
      </c>
      <c r="BB1086"/>
      <c r="BC1086"/>
      <c r="BD1086" t="s">
        <v>107</v>
      </c>
      <c r="BE1086" t="s">
        <v>385</v>
      </c>
      <c r="BF1086" t="s">
        <v>386</v>
      </c>
      <c r="BG1086" t="s">
        <v>822</v>
      </c>
      <c r="BH1086" t="s">
        <v>823</v>
      </c>
      <c r="BI1086"/>
      <c r="BJ1086"/>
      <c r="BK1086"/>
      <c r="BL1086"/>
      <c r="BM1086"/>
      <c r="BN1086"/>
      <c r="BO1086" t="n">
        <v>0</v>
      </c>
      <c r="BP1086" t="n">
        <v>0</v>
      </c>
      <c r="BQ1086" t="n">
        <v>0</v>
      </c>
      <c r="BR1086" t="n">
        <v>0.0001139</v>
      </c>
      <c r="BS1086" t="n">
        <v>0</v>
      </c>
      <c r="BT1086" t="n">
        <v>0</v>
      </c>
      <c r="BU1086" t="n">
        <v>0</v>
      </c>
      <c r="BV1086" t="n">
        <v>0</v>
      </c>
      <c r="BW1086" t="n">
        <v>0.009272</v>
      </c>
      <c r="BX1086" t="n">
        <v>0.02838</v>
      </c>
      <c r="BY1086" t="n">
        <v>0.03401</v>
      </c>
      <c r="BZ1086" t="n">
        <v>0.04184</v>
      </c>
      <c r="CA1086" t="n">
        <v>0.02611</v>
      </c>
      <c r="CB1086" t="n">
        <v>0.0449</v>
      </c>
      <c r="CC1086" t="n">
        <v>0.02</v>
      </c>
      <c r="CD1086" t="n">
        <v>0.03869</v>
      </c>
      <c r="CE1086" t="n">
        <v>0.03359</v>
      </c>
      <c r="CF1086" t="n">
        <v>0.04654</v>
      </c>
      <c r="CG1086" t="n">
        <v>554</v>
      </c>
      <c r="CH1086" t="str">
        <f>=SUBTOTAL(103,CG1086)</f>
      </c>
      <c r="CI1086" t="str">
        <f>=IF(CH1086=1,IFERROR(MAX($CI$1:CI1085)+(COUNTIFS($CG$1:CG1085,CG1086,$CH$1:CH1085,1)=0),1),"")</f>
      </c>
    </row>
    <row r="1087">
      <c r="A1087" t="s">
        <v>371</v>
      </c>
      <c r="B1087" t="s">
        <v>12305</v>
      </c>
      <c r="C1087" t="s">
        <v>12306</v>
      </c>
      <c r="D1087" t="s">
        <v>374</v>
      </c>
      <c r="E1087" t="s">
        <v>12307</v>
      </c>
      <c r="F1087" t="s">
        <v>12308</v>
      </c>
      <c r="G1087" t="s">
        <v>92</v>
      </c>
      <c r="H1087" t="s">
        <v>93</v>
      </c>
      <c r="I1087" t="s">
        <v>310</v>
      </c>
      <c r="J1087"/>
      <c r="K1087"/>
      <c r="L1087" t="n">
        <v>0.00001418</v>
      </c>
      <c r="M1087" t="n">
        <v>0.00003142</v>
      </c>
      <c r="N1087" t="s">
        <v>1398</v>
      </c>
      <c r="O1087"/>
      <c r="P1087"/>
      <c r="Q1087" t="s">
        <v>377</v>
      </c>
      <c r="R1087"/>
      <c r="S1087"/>
      <c r="T1087" t="n">
        <v>0.03</v>
      </c>
      <c r="U1087" t="s">
        <v>4609</v>
      </c>
      <c r="V1087" t="s">
        <v>3644</v>
      </c>
      <c r="W1087" t="n">
        <v>1.132</v>
      </c>
      <c r="X1087"/>
      <c r="Y1087" t="s">
        <v>12309</v>
      </c>
      <c r="Z1087"/>
      <c r="AA1087"/>
      <c r="AB1087" t="s">
        <v>381</v>
      </c>
      <c r="AC1087" t="s">
        <v>382</v>
      </c>
      <c r="AD1087"/>
      <c r="AE1087"/>
      <c r="AF1087"/>
      <c r="AG1087" t="s">
        <v>12310</v>
      </c>
      <c r="AH1087"/>
      <c r="AI1087"/>
      <c r="AJ1087"/>
      <c r="AK1087"/>
      <c r="AL1087" t="s">
        <v>104</v>
      </c>
      <c r="AM1087"/>
      <c r="AN1087"/>
      <c r="AO1087"/>
      <c r="AP1087"/>
      <c r="AQ1087"/>
      <c r="AR1087"/>
      <c r="AS1087"/>
      <c r="AT1087"/>
      <c r="AU1087"/>
      <c r="AV1087"/>
      <c r="AW1087"/>
      <c r="AX1087"/>
      <c r="AY1087"/>
      <c r="AZ1087"/>
      <c r="BA1087" t="s">
        <v>105</v>
      </c>
      <c r="BB1087"/>
      <c r="BC1087"/>
      <c r="BD1087" t="s">
        <v>107</v>
      </c>
      <c r="BE1087" t="s">
        <v>385</v>
      </c>
      <c r="BF1087" t="s">
        <v>386</v>
      </c>
      <c r="BG1087" t="s">
        <v>1219</v>
      </c>
      <c r="BH1087" t="s">
        <v>1220</v>
      </c>
      <c r="BI1087"/>
      <c r="BJ1087"/>
      <c r="BK1087"/>
      <c r="BL1087"/>
      <c r="BM1087"/>
      <c r="BN1087"/>
      <c r="BO1087"/>
      <c r="BP1087"/>
      <c r="BQ1087"/>
      <c r="BR1087"/>
      <c r="BS1087"/>
      <c r="BT1087"/>
      <c r="BU1087"/>
      <c r="BV1087"/>
      <c r="BW1087" t="n">
        <v>0</v>
      </c>
      <c r="BX1087" t="n">
        <v>0</v>
      </c>
      <c r="BY1087" t="n">
        <v>0</v>
      </c>
      <c r="BZ1087" t="n">
        <v>0</v>
      </c>
      <c r="CA1087" t="n">
        <v>0</v>
      </c>
      <c r="CB1087" t="n">
        <v>0</v>
      </c>
      <c r="CC1087" t="n">
        <v>0</v>
      </c>
      <c r="CD1087" t="n">
        <v>0.00003142</v>
      </c>
      <c r="CE1087" t="n">
        <v>0</v>
      </c>
      <c r="CF1087" t="n">
        <v>0</v>
      </c>
      <c r="CG1087" t="n">
        <v>554</v>
      </c>
      <c r="CH1087" t="str">
        <f>=SUBTOTAL(103,CG1087)</f>
      </c>
      <c r="CI1087" t="str">
        <f>=IF(CH1087=1,IFERROR(MAX($CI$1:CI1086)+(COUNTIFS($CG$1:CG1086,CG1087,$CH$1:CH1086,1)=0),1),"")</f>
      </c>
    </row>
    <row r="1088">
      <c r="A1088" t="s">
        <v>371</v>
      </c>
      <c r="B1088" t="s">
        <v>12311</v>
      </c>
      <c r="C1088" t="s">
        <v>12312</v>
      </c>
      <c r="D1088" t="s">
        <v>374</v>
      </c>
      <c r="E1088" t="s">
        <v>12313</v>
      </c>
      <c r="F1088" t="s">
        <v>12314</v>
      </c>
      <c r="G1088" t="s">
        <v>92</v>
      </c>
      <c r="H1088" t="s">
        <v>93</v>
      </c>
      <c r="I1088" t="s">
        <v>310</v>
      </c>
      <c r="J1088"/>
      <c r="K1088"/>
      <c r="L1088" t="n">
        <v>0</v>
      </c>
      <c r="M1088" t="n">
        <v>0</v>
      </c>
      <c r="N1088" t="s">
        <v>11639</v>
      </c>
      <c r="O1088"/>
      <c r="P1088"/>
      <c r="Q1088" t="s">
        <v>377</v>
      </c>
      <c r="R1088"/>
      <c r="S1088"/>
      <c r="T1088" t="n">
        <v>0.025</v>
      </c>
      <c r="U1088" t="s">
        <v>4609</v>
      </c>
      <c r="V1088" t="s">
        <v>474</v>
      </c>
      <c r="W1088" t="n">
        <v>3.79</v>
      </c>
      <c r="X1088"/>
      <c r="Y1088" t="s">
        <v>12315</v>
      </c>
      <c r="Z1088"/>
      <c r="AA1088"/>
      <c r="AB1088" t="s">
        <v>381</v>
      </c>
      <c r="AC1088" t="s">
        <v>382</v>
      </c>
      <c r="AD1088"/>
      <c r="AE1088"/>
      <c r="AF1088"/>
      <c r="AG1088" t="s">
        <v>12316</v>
      </c>
      <c r="AH1088"/>
      <c r="AI1088"/>
      <c r="AJ1088"/>
      <c r="AK1088"/>
      <c r="AL1088" t="s">
        <v>104</v>
      </c>
      <c r="AM1088"/>
      <c r="AN1088"/>
      <c r="AO1088"/>
      <c r="AP1088"/>
      <c r="AQ1088"/>
      <c r="AR1088"/>
      <c r="AS1088"/>
      <c r="AT1088"/>
      <c r="AU1088"/>
      <c r="AV1088"/>
      <c r="AW1088"/>
      <c r="AX1088"/>
      <c r="AY1088"/>
      <c r="AZ1088"/>
      <c r="BA1088" t="s">
        <v>105</v>
      </c>
      <c r="BB1088"/>
      <c r="BC1088"/>
      <c r="BD1088" t="s">
        <v>107</v>
      </c>
      <c r="BE1088" t="s">
        <v>385</v>
      </c>
      <c r="BF1088" t="s">
        <v>386</v>
      </c>
      <c r="BG1088" t="s">
        <v>1219</v>
      </c>
      <c r="BH1088" t="s">
        <v>1220</v>
      </c>
      <c r="BI1088"/>
      <c r="BJ1088"/>
      <c r="BK1088"/>
      <c r="BL1088"/>
      <c r="BM1088"/>
      <c r="BN1088"/>
      <c r="BO1088"/>
      <c r="BP1088"/>
      <c r="BQ1088"/>
      <c r="BR1088"/>
      <c r="BS1088"/>
      <c r="BT1088"/>
      <c r="BU1088"/>
      <c r="BV1088"/>
      <c r="BW1088" t="n">
        <v>0</v>
      </c>
      <c r="BX1088" t="n">
        <v>0</v>
      </c>
      <c r="BY1088" t="n">
        <v>0</v>
      </c>
      <c r="BZ1088" t="n">
        <v>0</v>
      </c>
      <c r="CA1088" t="n">
        <v>0</v>
      </c>
      <c r="CB1088" t="n">
        <v>0</v>
      </c>
      <c r="CC1088" t="n">
        <v>0</v>
      </c>
      <c r="CD1088" t="n">
        <v>0</v>
      </c>
      <c r="CE1088" t="n">
        <v>0</v>
      </c>
      <c r="CF1088" t="n">
        <v>0</v>
      </c>
      <c r="CG1088" t="n">
        <v>554</v>
      </c>
      <c r="CH1088" t="str">
        <f>=SUBTOTAL(103,CG1088)</f>
      </c>
      <c r="CI1088" t="str">
        <f>=IF(CH1088=1,IFERROR(MAX($CI$1:CI1087)+(COUNTIFS($CG$1:CG1087,CG1088,$CH$1:CH1087,1)=0),1),"")</f>
      </c>
    </row>
    <row r="1089">
      <c r="A1089" t="s">
        <v>371</v>
      </c>
      <c r="B1089" t="s">
        <v>372</v>
      </c>
      <c r="C1089" t="s">
        <v>373</v>
      </c>
      <c r="D1089" t="s">
        <v>374</v>
      </c>
      <c r="E1089" t="s">
        <v>375</v>
      </c>
      <c r="F1089" t="s">
        <v>376</v>
      </c>
      <c r="G1089" t="s">
        <v>92</v>
      </c>
      <c r="H1089" t="s">
        <v>93</v>
      </c>
      <c r="I1089" t="s">
        <v>310</v>
      </c>
      <c r="J1089"/>
      <c r="K1089" t="n">
        <v>0.0003237</v>
      </c>
      <c r="L1089" t="n">
        <v>0.02405</v>
      </c>
      <c r="M1089" t="n">
        <v>0.03692</v>
      </c>
      <c r="N1089" t="s">
        <v>207</v>
      </c>
      <c r="O1089"/>
      <c r="P1089"/>
      <c r="Q1089" t="s">
        <v>377</v>
      </c>
      <c r="R1089"/>
      <c r="S1089"/>
      <c r="T1089" t="n">
        <v>0.035</v>
      </c>
      <c r="U1089" t="s">
        <v>378</v>
      </c>
      <c r="V1089" t="s">
        <v>379</v>
      </c>
      <c r="W1089" t="n">
        <v>0.856</v>
      </c>
      <c r="X1089"/>
      <c r="Y1089" t="s">
        <v>380</v>
      </c>
      <c r="Z1089"/>
      <c r="AA1089"/>
      <c r="AB1089" t="s">
        <v>381</v>
      </c>
      <c r="AC1089" t="s">
        <v>382</v>
      </c>
      <c r="AD1089"/>
      <c r="AE1089"/>
      <c r="AF1089" t="s">
        <v>383</v>
      </c>
      <c r="AG1089" t="s">
        <v>384</v>
      </c>
      <c r="AH1089"/>
      <c r="AI1089" t="s">
        <v>102</v>
      </c>
      <c r="AJ1089" t="s">
        <v>102</v>
      </c>
      <c r="AK1089" t="s">
        <v>103</v>
      </c>
      <c r="AL1089" t="s">
        <v>125</v>
      </c>
      <c r="AM1089" t="n">
        <v>1</v>
      </c>
      <c r="AN1089" t="s">
        <v>5278</v>
      </c>
      <c r="AO1089" t="n">
        <v>43</v>
      </c>
      <c r="AP1089" t="n">
        <v>40</v>
      </c>
      <c r="AQ1089" t="n">
        <v>0</v>
      </c>
      <c r="AR1089" t="n">
        <v>0</v>
      </c>
      <c r="AS1089" t="n">
        <v>0</v>
      </c>
      <c r="AT1089" t="n">
        <v>2</v>
      </c>
      <c r="AU1089" t="n">
        <v>42</v>
      </c>
      <c r="AV1089" t="n">
        <v>37</v>
      </c>
      <c r="AW1089" t="n">
        <v>26</v>
      </c>
      <c r="AX1089"/>
      <c r="AY1089"/>
      <c r="AZ1089" t="n">
        <v>54829403</v>
      </c>
      <c r="BA1089" t="s">
        <v>105</v>
      </c>
      <c r="BB1089"/>
      <c r="BC1089"/>
      <c r="BD1089" t="s">
        <v>107</v>
      </c>
      <c r="BE1089" t="s">
        <v>385</v>
      </c>
      <c r="BF1089" t="s">
        <v>386</v>
      </c>
      <c r="BG1089" t="s">
        <v>387</v>
      </c>
      <c r="BH1089" t="s">
        <v>388</v>
      </c>
      <c r="BI1089" t="n">
        <v>0.006</v>
      </c>
      <c r="BJ1089" t="n">
        <v>0.0015</v>
      </c>
      <c r="BK1089" t="n">
        <v>0.0043</v>
      </c>
      <c r="BL1089" t="n">
        <v>0.004</v>
      </c>
      <c r="BM1089" t="n">
        <v>0.006</v>
      </c>
      <c r="BN1089" t="n">
        <v>0.0153</v>
      </c>
      <c r="BO1089" t="n">
        <v>0</v>
      </c>
      <c r="BP1089" t="n">
        <v>0.001894</v>
      </c>
      <c r="BQ1089" t="n">
        <v>0</v>
      </c>
      <c r="BR1089" t="n">
        <v>0.00005704</v>
      </c>
      <c r="BS1089" t="n">
        <v>0</v>
      </c>
      <c r="BT1089" t="n">
        <v>0.00009287</v>
      </c>
      <c r="BU1089" t="n">
        <v>0.000523</v>
      </c>
      <c r="BV1089" t="n">
        <v>0</v>
      </c>
      <c r="BW1089" t="n">
        <v>0.006804</v>
      </c>
      <c r="BX1089" t="n">
        <v>0.02413</v>
      </c>
      <c r="BY1089" t="n">
        <v>0.03173</v>
      </c>
      <c r="BZ1089" t="n">
        <v>0.03489</v>
      </c>
      <c r="CA1089" t="n">
        <v>0.02233</v>
      </c>
      <c r="CB1089" t="n">
        <v>0.03679</v>
      </c>
      <c r="CC1089" t="n">
        <v>0.01953</v>
      </c>
      <c r="CD1089" t="n">
        <v>0.0314</v>
      </c>
      <c r="CE1089" t="n">
        <v>0.02746</v>
      </c>
      <c r="CF1089" t="n">
        <v>0.03692</v>
      </c>
      <c r="CG1089" t="n">
        <v>554</v>
      </c>
      <c r="CH1089" t="str">
        <f>=SUBTOTAL(103,CG1089)</f>
      </c>
      <c r="CI1089" t="str">
        <f>=IF(CH1089=1,IFERROR(MAX($CI$1:CI1088)+(COUNTIFS($CG$1:CG1088,CG1089,$CH$1:CH1088,1)=0),1),"")</f>
      </c>
    </row>
    <row r="1090">
      <c r="A1090" t="s">
        <v>371</v>
      </c>
      <c r="B1090" t="s">
        <v>12317</v>
      </c>
      <c r="C1090" t="s">
        <v>12318</v>
      </c>
      <c r="D1090" t="s">
        <v>374</v>
      </c>
      <c r="E1090" t="s">
        <v>12319</v>
      </c>
      <c r="F1090" t="s">
        <v>12320</v>
      </c>
      <c r="G1090" t="s">
        <v>92</v>
      </c>
      <c r="H1090" t="s">
        <v>93</v>
      </c>
      <c r="I1090" t="s">
        <v>310</v>
      </c>
      <c r="J1090"/>
      <c r="K1090"/>
      <c r="L1090" t="n">
        <v>0</v>
      </c>
      <c r="M1090" t="n">
        <v>0</v>
      </c>
      <c r="N1090" t="s">
        <v>11639</v>
      </c>
      <c r="O1090"/>
      <c r="P1090"/>
      <c r="Q1090" t="s">
        <v>377</v>
      </c>
      <c r="R1090"/>
      <c r="S1090"/>
      <c r="T1090" t="n">
        <v>0.104</v>
      </c>
      <c r="U1090" t="s">
        <v>413</v>
      </c>
      <c r="V1090" t="s">
        <v>12321</v>
      </c>
      <c r="W1090" t="n">
        <v>19.63</v>
      </c>
      <c r="X1090"/>
      <c r="Y1090" t="s">
        <v>12322</v>
      </c>
      <c r="Z1090"/>
      <c r="AA1090"/>
      <c r="AB1090" t="s">
        <v>381</v>
      </c>
      <c r="AC1090" t="s">
        <v>12323</v>
      </c>
      <c r="AD1090"/>
      <c r="AE1090"/>
      <c r="AF1090"/>
      <c r="AG1090" t="s">
        <v>12324</v>
      </c>
      <c r="AH1090"/>
      <c r="AI1090"/>
      <c r="AJ1090"/>
      <c r="AK1090"/>
      <c r="AL1090" t="s">
        <v>249</v>
      </c>
      <c r="AM1090"/>
      <c r="AN1090"/>
      <c r="AO1090"/>
      <c r="AP1090"/>
      <c r="AQ1090"/>
      <c r="AR1090"/>
      <c r="AS1090"/>
      <c r="AT1090"/>
      <c r="AU1090"/>
      <c r="AV1090"/>
      <c r="AW1090"/>
      <c r="AX1090"/>
      <c r="AY1090"/>
      <c r="AZ1090"/>
      <c r="BA1090" t="s">
        <v>105</v>
      </c>
      <c r="BB1090"/>
      <c r="BC1090"/>
      <c r="BD1090" t="s">
        <v>107</v>
      </c>
      <c r="BE1090" t="s">
        <v>385</v>
      </c>
      <c r="BF1090" t="s">
        <v>386</v>
      </c>
      <c r="BG1090" t="s">
        <v>8267</v>
      </c>
      <c r="BH1090" t="s">
        <v>12325</v>
      </c>
      <c r="BI1090"/>
      <c r="BJ1090"/>
      <c r="BK1090"/>
      <c r="BL1090"/>
      <c r="BM1090"/>
      <c r="BN1090"/>
      <c r="BO1090"/>
      <c r="BP1090"/>
      <c r="BQ1090"/>
      <c r="BR1090"/>
      <c r="BS1090"/>
      <c r="BT1090"/>
      <c r="BU1090"/>
      <c r="BV1090"/>
      <c r="BW1090" t="n">
        <v>0</v>
      </c>
      <c r="BX1090" t="n">
        <v>0</v>
      </c>
      <c r="BY1090" t="n">
        <v>0</v>
      </c>
      <c r="BZ1090" t="n">
        <v>0</v>
      </c>
      <c r="CA1090" t="n">
        <v>0</v>
      </c>
      <c r="CB1090" t="n">
        <v>0</v>
      </c>
      <c r="CC1090" t="n">
        <v>0</v>
      </c>
      <c r="CD1090" t="n">
        <v>0</v>
      </c>
      <c r="CE1090" t="n">
        <v>0</v>
      </c>
      <c r="CF1090" t="n">
        <v>0</v>
      </c>
      <c r="CG1090" t="n">
        <v>554</v>
      </c>
      <c r="CH1090" t="str">
        <f>=SUBTOTAL(103,CG1090)</f>
      </c>
      <c r="CI1090" t="str">
        <f>=IF(CH1090=1,IFERROR(MAX($CI$1:CI1089)+(COUNTIFS($CG$1:CG1089,CG1090,$CH$1:CH1089,1)=0),1),"")</f>
      </c>
    </row>
    <row r="1091">
      <c r="A1091" t="s">
        <v>534</v>
      </c>
      <c r="B1091" t="s">
        <v>535</v>
      </c>
      <c r="C1091" t="s">
        <v>536</v>
      </c>
      <c r="D1091" t="s">
        <v>537</v>
      </c>
      <c r="E1091" t="s">
        <v>538</v>
      </c>
      <c r="F1091" t="s">
        <v>539</v>
      </c>
      <c r="G1091" t="s">
        <v>92</v>
      </c>
      <c r="H1091" t="s">
        <v>174</v>
      </c>
      <c r="I1091" t="s">
        <v>540</v>
      </c>
      <c r="J1091"/>
      <c r="K1091" t="n">
        <v>0.000008539</v>
      </c>
      <c r="L1091" t="n">
        <v>0.1783</v>
      </c>
      <c r="M1091" t="n">
        <v>0.3081</v>
      </c>
      <c r="N1091" t="s">
        <v>207</v>
      </c>
      <c r="O1091"/>
      <c r="P1091"/>
      <c r="Q1091"/>
      <c r="R1091"/>
      <c r="S1091"/>
      <c r="T1091"/>
      <c r="U1091" t="s">
        <v>378</v>
      </c>
      <c r="V1091" t="s">
        <v>474</v>
      </c>
      <c r="W1091" t="n">
        <v>9.635</v>
      </c>
      <c r="X1091"/>
      <c r="Y1091" t="s">
        <v>541</v>
      </c>
      <c r="Z1091"/>
      <c r="AA1091"/>
      <c r="AB1091"/>
      <c r="AC1091"/>
      <c r="AD1091"/>
      <c r="AE1091"/>
      <c r="AF1091" t="s">
        <v>542</v>
      </c>
      <c r="AG1091" t="s">
        <v>543</v>
      </c>
      <c r="AH1091"/>
      <c r="AI1091" t="s">
        <v>433</v>
      </c>
      <c r="AJ1091" t="s">
        <v>433</v>
      </c>
      <c r="AK1091" t="s">
        <v>179</v>
      </c>
      <c r="AL1091" t="s">
        <v>125</v>
      </c>
      <c r="AM1091" t="n">
        <v>1</v>
      </c>
      <c r="AN1091" t="s">
        <v>6951</v>
      </c>
      <c r="AO1091" t="n">
        <v>94</v>
      </c>
      <c r="AP1091" t="n">
        <v>77</v>
      </c>
      <c r="AQ1091" t="n">
        <v>0</v>
      </c>
      <c r="AR1091" t="n">
        <v>163</v>
      </c>
      <c r="AS1091" t="n">
        <v>106</v>
      </c>
      <c r="AT1091" t="n">
        <v>257</v>
      </c>
      <c r="AU1091" t="n">
        <v>99</v>
      </c>
      <c r="AV1091" t="n">
        <v>99</v>
      </c>
      <c r="AW1091" t="n">
        <v>99</v>
      </c>
      <c r="AX1091" t="n">
        <v>107329</v>
      </c>
      <c r="AY1091" t="n">
        <v>107329</v>
      </c>
      <c r="AZ1091"/>
      <c r="BA1091" t="s">
        <v>105</v>
      </c>
      <c r="BB1091"/>
      <c r="BC1091"/>
      <c r="BD1091" t="s">
        <v>107</v>
      </c>
      <c r="BE1091" t="s">
        <v>544</v>
      </c>
      <c r="BF1091" t="s">
        <v>545</v>
      </c>
      <c r="BG1091" t="s">
        <v>546</v>
      </c>
      <c r="BH1091" t="s">
        <v>547</v>
      </c>
      <c r="BI1091"/>
      <c r="BJ1091"/>
      <c r="BK1091"/>
      <c r="BL1091"/>
      <c r="BM1091"/>
      <c r="BN1091"/>
      <c r="BO1091" t="n">
        <v>0</v>
      </c>
      <c r="BP1091" t="n">
        <v>0</v>
      </c>
      <c r="BQ1091" t="n">
        <v>0</v>
      </c>
      <c r="BR1091" t="n">
        <v>0.000114</v>
      </c>
      <c r="BS1091" t="n">
        <v>0</v>
      </c>
      <c r="BT1091" t="n">
        <v>0</v>
      </c>
      <c r="BU1091" t="n">
        <v>0</v>
      </c>
      <c r="BV1091" t="n">
        <v>0</v>
      </c>
      <c r="BW1091" t="n">
        <v>0.08201</v>
      </c>
      <c r="BX1091" t="n">
        <v>0.1398</v>
      </c>
      <c r="BY1091" t="n">
        <v>0.2221</v>
      </c>
      <c r="BZ1091" t="n">
        <v>0.2296</v>
      </c>
      <c r="CA1091" t="n">
        <v>0.188</v>
      </c>
      <c r="CB1091" t="n">
        <v>0.2396</v>
      </c>
      <c r="CC1091" t="n">
        <v>0.1667</v>
      </c>
      <c r="CD1091" t="n">
        <v>0.2002</v>
      </c>
      <c r="CE1091" t="n">
        <v>0.1906</v>
      </c>
      <c r="CF1091" t="n">
        <v>0.3081</v>
      </c>
      <c r="CG1091" t="n">
        <v>555</v>
      </c>
      <c r="CH1091" t="str">
        <f>=SUBTOTAL(103,CG1091)</f>
      </c>
      <c r="CI1091" t="str">
        <f>=IF(CH1091=1,IFERROR(MAX($CI$1:CI1090)+(COUNTIFS($CG$1:CG1090,CG1091,$CH$1:CH1090,1)=0),1),"")</f>
      </c>
    </row>
    <row r="1092">
      <c r="A1092" t="s">
        <v>534</v>
      </c>
      <c r="B1092" t="s">
        <v>12326</v>
      </c>
      <c r="C1092" t="s">
        <v>12327</v>
      </c>
      <c r="D1092" t="s">
        <v>537</v>
      </c>
      <c r="E1092" t="s">
        <v>12328</v>
      </c>
      <c r="F1092" t="s">
        <v>12329</v>
      </c>
      <c r="G1092" t="s">
        <v>1120</v>
      </c>
      <c r="H1092" t="s">
        <v>93</v>
      </c>
      <c r="I1092" t="s">
        <v>137</v>
      </c>
      <c r="J1092"/>
      <c r="K1092"/>
      <c r="L1092" t="n">
        <v>0.005279</v>
      </c>
      <c r="M1092" t="n">
        <v>0.008636</v>
      </c>
      <c r="N1092" t="s">
        <v>207</v>
      </c>
      <c r="O1092"/>
      <c r="P1092"/>
      <c r="Q1092"/>
      <c r="R1092"/>
      <c r="S1092"/>
      <c r="T1092"/>
      <c r="U1092" t="s">
        <v>344</v>
      </c>
      <c r="V1092" t="s">
        <v>7986</v>
      </c>
      <c r="W1092" t="n">
        <v>22</v>
      </c>
      <c r="X1092"/>
      <c r="Y1092" t="s">
        <v>12330</v>
      </c>
      <c r="Z1092"/>
      <c r="AA1092"/>
      <c r="AB1092"/>
      <c r="AC1092"/>
      <c r="AD1092"/>
      <c r="AE1092"/>
      <c r="AF1092" t="s">
        <v>12331</v>
      </c>
      <c r="AG1092" t="s">
        <v>12332</v>
      </c>
      <c r="AH1092"/>
      <c r="AI1092" t="s">
        <v>433</v>
      </c>
      <c r="AJ1092" t="s">
        <v>102</v>
      </c>
      <c r="AK1092" t="s">
        <v>419</v>
      </c>
      <c r="AL1092" t="s">
        <v>249</v>
      </c>
      <c r="AM1092" t="n">
        <v>1</v>
      </c>
      <c r="AN1092"/>
      <c r="AO1092" t="n">
        <v>62</v>
      </c>
      <c r="AP1092" t="n">
        <v>65</v>
      </c>
      <c r="AQ1092" t="n">
        <v>0</v>
      </c>
      <c r="AR1092" t="n">
        <v>7</v>
      </c>
      <c r="AS1092" t="n">
        <v>0</v>
      </c>
      <c r="AT1092" t="n">
        <v>14</v>
      </c>
      <c r="AU1092" t="n">
        <v>99</v>
      </c>
      <c r="AV1092" t="n">
        <v>78</v>
      </c>
      <c r="AW1092" t="n">
        <v>18</v>
      </c>
      <c r="AX1092" t="n">
        <v>107329</v>
      </c>
      <c r="AY1092"/>
      <c r="AZ1092" t="n">
        <v>107329</v>
      </c>
      <c r="BA1092" t="s">
        <v>105</v>
      </c>
      <c r="BB1092"/>
      <c r="BC1092"/>
      <c r="BD1092" t="s">
        <v>107</v>
      </c>
      <c r="BE1092" t="s">
        <v>544</v>
      </c>
      <c r="BF1092" t="s">
        <v>545</v>
      </c>
      <c r="BG1092" t="s">
        <v>2269</v>
      </c>
      <c r="BH1092" t="s">
        <v>2270</v>
      </c>
      <c r="BI1092"/>
      <c r="BJ1092"/>
      <c r="BK1092"/>
      <c r="BL1092"/>
      <c r="BM1092"/>
      <c r="BN1092"/>
      <c r="BO1092"/>
      <c r="BP1092"/>
      <c r="BQ1092"/>
      <c r="BR1092"/>
      <c r="BS1092"/>
      <c r="BT1092"/>
      <c r="BU1092"/>
      <c r="BV1092"/>
      <c r="BW1092" t="n">
        <v>0.004543</v>
      </c>
      <c r="BX1092" t="n">
        <v>0.004831</v>
      </c>
      <c r="BY1092" t="n">
        <v>0.006741</v>
      </c>
      <c r="BZ1092" t="n">
        <v>0.006456</v>
      </c>
      <c r="CA1092" t="n">
        <v>0.004034</v>
      </c>
      <c r="CB1092" t="n">
        <v>0.006977</v>
      </c>
      <c r="CC1092" t="n">
        <v>0</v>
      </c>
      <c r="CD1092" t="n">
        <v>0.005083</v>
      </c>
      <c r="CE1092" t="n">
        <v>0.004635</v>
      </c>
      <c r="CF1092" t="n">
        <v>0.008636</v>
      </c>
      <c r="CG1092" t="n">
        <v>555</v>
      </c>
      <c r="CH1092" t="str">
        <f>=SUBTOTAL(103,CG1092)</f>
      </c>
      <c r="CI1092" t="str">
        <f>=IF(CH1092=1,IFERROR(MAX($CI$1:CI1091)+(COUNTIFS($CG$1:CG1091,CG1092,$CH$1:CH1091,1)=0),1),"")</f>
      </c>
    </row>
    <row r="1093">
      <c r="A1093" t="s">
        <v>534</v>
      </c>
      <c r="B1093" t="s">
        <v>548</v>
      </c>
      <c r="C1093" t="s">
        <v>549</v>
      </c>
      <c r="D1093" t="s">
        <v>537</v>
      </c>
      <c r="E1093" t="s">
        <v>550</v>
      </c>
      <c r="F1093" t="s">
        <v>551</v>
      </c>
      <c r="G1093" t="s">
        <v>92</v>
      </c>
      <c r="H1093" t="s">
        <v>174</v>
      </c>
      <c r="I1093" t="s">
        <v>137</v>
      </c>
      <c r="J1093"/>
      <c r="K1093" t="n">
        <v>0.0005569</v>
      </c>
      <c r="L1093" t="n">
        <v>0.03576</v>
      </c>
      <c r="M1093" t="n">
        <v>0.07106</v>
      </c>
      <c r="N1093" t="s">
        <v>207</v>
      </c>
      <c r="O1093"/>
      <c r="P1093"/>
      <c r="Q1093"/>
      <c r="R1093"/>
      <c r="S1093"/>
      <c r="T1093"/>
      <c r="U1093" t="s">
        <v>378</v>
      </c>
      <c r="V1093" t="s">
        <v>552</v>
      </c>
      <c r="W1093" t="n">
        <v>0.002</v>
      </c>
      <c r="X1093"/>
      <c r="Y1093" t="s">
        <v>553</v>
      </c>
      <c r="Z1093"/>
      <c r="AA1093"/>
      <c r="AB1093"/>
      <c r="AC1093"/>
      <c r="AD1093"/>
      <c r="AE1093"/>
      <c r="AF1093" t="s">
        <v>554</v>
      </c>
      <c r="AG1093" t="s">
        <v>555</v>
      </c>
      <c r="AH1093"/>
      <c r="AI1093" t="s">
        <v>433</v>
      </c>
      <c r="AJ1093" t="s">
        <v>433</v>
      </c>
      <c r="AK1093" t="s">
        <v>179</v>
      </c>
      <c r="AL1093" t="s">
        <v>104</v>
      </c>
      <c r="AM1093" t="n">
        <v>1</v>
      </c>
      <c r="AN1093" t="s">
        <v>6951</v>
      </c>
      <c r="AO1093" t="n">
        <v>42</v>
      </c>
      <c r="AP1093" t="n">
        <v>61</v>
      </c>
      <c r="AQ1093" t="n">
        <v>0</v>
      </c>
      <c r="AR1093" t="n">
        <v>13</v>
      </c>
      <c r="AS1093" t="n">
        <v>5</v>
      </c>
      <c r="AT1093" t="n">
        <v>23</v>
      </c>
      <c r="AU1093" t="n">
        <v>99</v>
      </c>
      <c r="AV1093" t="n">
        <v>37</v>
      </c>
      <c r="AW1093" t="n">
        <v>47</v>
      </c>
      <c r="AX1093" t="n">
        <v>107329</v>
      </c>
      <c r="AY1093" t="n">
        <v>107329</v>
      </c>
      <c r="AZ1093"/>
      <c r="BA1093" t="s">
        <v>105</v>
      </c>
      <c r="BB1093"/>
      <c r="BC1093"/>
      <c r="BD1093" t="s">
        <v>107</v>
      </c>
      <c r="BE1093" t="s">
        <v>544</v>
      </c>
      <c r="BF1093" t="s">
        <v>545</v>
      </c>
      <c r="BG1093" t="s">
        <v>556</v>
      </c>
      <c r="BH1093" t="s">
        <v>557</v>
      </c>
      <c r="BI1093" t="n">
        <v>0.0196</v>
      </c>
      <c r="BJ1093" t="n">
        <v>0.0068</v>
      </c>
      <c r="BK1093" t="n">
        <v>0.0086</v>
      </c>
      <c r="BL1093" t="n">
        <v>0.0159</v>
      </c>
      <c r="BM1093" t="n">
        <v>0.0209</v>
      </c>
      <c r="BN1093" t="n">
        <v>0.047</v>
      </c>
      <c r="BO1093" t="n">
        <v>0.0001258</v>
      </c>
      <c r="BP1093" t="n">
        <v>0.0001556</v>
      </c>
      <c r="BQ1093" t="n">
        <v>0.0001091</v>
      </c>
      <c r="BR1093" t="n">
        <v>0.0001705</v>
      </c>
      <c r="BS1093" t="n">
        <v>0.0004964</v>
      </c>
      <c r="BT1093" t="n">
        <v>0.0009366</v>
      </c>
      <c r="BU1093" t="n">
        <v>0.0001748</v>
      </c>
      <c r="BV1093" t="n">
        <v>0.0002992</v>
      </c>
      <c r="BW1093" t="n">
        <v>0.02517</v>
      </c>
      <c r="BX1093" t="n">
        <v>0.02411</v>
      </c>
      <c r="BY1093" t="n">
        <v>0.04079</v>
      </c>
      <c r="BZ1093" t="n">
        <v>0.05818</v>
      </c>
      <c r="CA1093" t="n">
        <v>0.02498</v>
      </c>
      <c r="CB1093" t="n">
        <v>0.04884</v>
      </c>
      <c r="CC1093" t="n">
        <v>0.04198</v>
      </c>
      <c r="CD1093" t="n">
        <v>0.03738</v>
      </c>
      <c r="CE1093" t="n">
        <v>0.03514</v>
      </c>
      <c r="CF1093" t="n">
        <v>0.07106</v>
      </c>
      <c r="CG1093" t="n">
        <v>555</v>
      </c>
      <c r="CH1093" t="str">
        <f>=SUBTOTAL(103,CG1093)</f>
      </c>
      <c r="CI1093" t="str">
        <f>=IF(CH1093=1,IFERROR(MAX($CI$1:CI1092)+(COUNTIFS($CG$1:CG1092,CG1093,$CH$1:CH1092,1)=0),1),"")</f>
      </c>
    </row>
    <row r="1094">
      <c r="A1094" t="s">
        <v>534</v>
      </c>
      <c r="B1094" t="s">
        <v>12333</v>
      </c>
      <c r="C1094" t="s">
        <v>12334</v>
      </c>
      <c r="D1094" t="s">
        <v>537</v>
      </c>
      <c r="E1094" t="s">
        <v>12335</v>
      </c>
      <c r="F1094" t="s">
        <v>12336</v>
      </c>
      <c r="G1094" t="s">
        <v>92</v>
      </c>
      <c r="H1094" t="s">
        <v>93</v>
      </c>
      <c r="I1094" t="s">
        <v>1754</v>
      </c>
      <c r="J1094"/>
      <c r="K1094" t="n">
        <v>0</v>
      </c>
      <c r="L1094" t="n">
        <v>0.001201</v>
      </c>
      <c r="M1094" t="n">
        <v>0.001871</v>
      </c>
      <c r="N1094" t="s">
        <v>731</v>
      </c>
      <c r="O1094"/>
      <c r="P1094"/>
      <c r="Q1094"/>
      <c r="R1094"/>
      <c r="S1094"/>
      <c r="T1094"/>
      <c r="U1094" t="s">
        <v>378</v>
      </c>
      <c r="V1094" t="s">
        <v>1743</v>
      </c>
      <c r="W1094" t="n">
        <v>0.002</v>
      </c>
      <c r="X1094"/>
      <c r="Y1094" t="s">
        <v>12337</v>
      </c>
      <c r="Z1094"/>
      <c r="AA1094"/>
      <c r="AB1094"/>
      <c r="AC1094"/>
      <c r="AD1094"/>
      <c r="AE1094"/>
      <c r="AF1094" t="s">
        <v>12338</v>
      </c>
      <c r="AG1094" t="s">
        <v>12339</v>
      </c>
      <c r="AH1094"/>
      <c r="AI1094"/>
      <c r="AJ1094"/>
      <c r="AK1094"/>
      <c r="AL1094" t="s">
        <v>249</v>
      </c>
      <c r="AM1094"/>
      <c r="AN1094"/>
      <c r="AO1094"/>
      <c r="AP1094"/>
      <c r="AQ1094"/>
      <c r="AR1094"/>
      <c r="AS1094"/>
      <c r="AT1094"/>
      <c r="AU1094"/>
      <c r="AV1094"/>
      <c r="AW1094"/>
      <c r="AX1094"/>
      <c r="AY1094"/>
      <c r="AZ1094"/>
      <c r="BA1094" t="s">
        <v>105</v>
      </c>
      <c r="BB1094"/>
      <c r="BC1094"/>
      <c r="BD1094" t="s">
        <v>107</v>
      </c>
      <c r="BE1094" t="s">
        <v>544</v>
      </c>
      <c r="BF1094" t="s">
        <v>545</v>
      </c>
      <c r="BG1094" t="s">
        <v>4086</v>
      </c>
      <c r="BH1094" t="s">
        <v>4087</v>
      </c>
      <c r="BI1094"/>
      <c r="BJ1094"/>
      <c r="BK1094"/>
      <c r="BL1094"/>
      <c r="BM1094"/>
      <c r="BN1094"/>
      <c r="BO1094" t="n">
        <v>0</v>
      </c>
      <c r="BP1094" t="n">
        <v>0</v>
      </c>
      <c r="BQ1094" t="n">
        <v>0</v>
      </c>
      <c r="BR1094" t="n">
        <v>0</v>
      </c>
      <c r="BS1094" t="n">
        <v>0</v>
      </c>
      <c r="BT1094" t="n">
        <v>0</v>
      </c>
      <c r="BU1094" t="n">
        <v>0</v>
      </c>
      <c r="BV1094" t="n">
        <v>0</v>
      </c>
      <c r="BW1094" t="n">
        <v>0.001735</v>
      </c>
      <c r="BX1094" t="n">
        <v>0</v>
      </c>
      <c r="BY1094" t="n">
        <v>0.001871</v>
      </c>
      <c r="BZ1094" t="n">
        <v>0.0007037</v>
      </c>
      <c r="CA1094" t="n">
        <v>0.00111</v>
      </c>
      <c r="CB1094" t="n">
        <v>0.0008367</v>
      </c>
      <c r="CC1094" t="n">
        <v>0</v>
      </c>
      <c r="CD1094" t="n">
        <v>0.00079</v>
      </c>
      <c r="CE1094" t="n">
        <v>0.001693</v>
      </c>
      <c r="CF1094" t="n">
        <v>0.001763</v>
      </c>
      <c r="CG1094" t="n">
        <v>555</v>
      </c>
      <c r="CH1094" t="str">
        <f>=SUBTOTAL(103,CG1094)</f>
      </c>
      <c r="CI1094" t="str">
        <f>=IF(CH1094=1,IFERROR(MAX($CI$1:CI1093)+(COUNTIFS($CG$1:CG1093,CG1094,$CH$1:CH1093,1)=0),1),"")</f>
      </c>
    </row>
    <row r="1095">
      <c r="A1095" t="s">
        <v>534</v>
      </c>
      <c r="B1095" t="s">
        <v>12340</v>
      </c>
      <c r="C1095" t="s">
        <v>12341</v>
      </c>
      <c r="D1095" t="s">
        <v>537</v>
      </c>
      <c r="E1095" t="s">
        <v>12342</v>
      </c>
      <c r="F1095" t="s">
        <v>12343</v>
      </c>
      <c r="G1095" t="s">
        <v>92</v>
      </c>
      <c r="H1095" t="s">
        <v>93</v>
      </c>
      <c r="I1095" t="s">
        <v>1754</v>
      </c>
      <c r="J1095"/>
      <c r="K1095"/>
      <c r="L1095" t="n">
        <v>0.001232</v>
      </c>
      <c r="M1095" t="n">
        <v>0.002679</v>
      </c>
      <c r="N1095" t="s">
        <v>207</v>
      </c>
      <c r="O1095"/>
      <c r="P1095"/>
      <c r="Q1095"/>
      <c r="R1095"/>
      <c r="S1095"/>
      <c r="T1095"/>
      <c r="U1095" t="s">
        <v>621</v>
      </c>
      <c r="V1095" t="s">
        <v>379</v>
      </c>
      <c r="W1095" t="n">
        <v>0.051</v>
      </c>
      <c r="X1095"/>
      <c r="Y1095" t="s">
        <v>12344</v>
      </c>
      <c r="Z1095"/>
      <c r="AA1095"/>
      <c r="AB1095"/>
      <c r="AC1095"/>
      <c r="AD1095"/>
      <c r="AE1095"/>
      <c r="AF1095" t="s">
        <v>12345</v>
      </c>
      <c r="AG1095" t="s">
        <v>12346</v>
      </c>
      <c r="AH1095"/>
      <c r="AI1095"/>
      <c r="AJ1095"/>
      <c r="AK1095"/>
      <c r="AL1095" t="s">
        <v>249</v>
      </c>
      <c r="AM1095"/>
      <c r="AN1095"/>
      <c r="AO1095"/>
      <c r="AP1095"/>
      <c r="AQ1095"/>
      <c r="AR1095"/>
      <c r="AS1095"/>
      <c r="AT1095"/>
      <c r="AU1095"/>
      <c r="AV1095"/>
      <c r="AW1095"/>
      <c r="AX1095"/>
      <c r="AY1095"/>
      <c r="AZ1095"/>
      <c r="BA1095" t="s">
        <v>105</v>
      </c>
      <c r="BB1095"/>
      <c r="BC1095"/>
      <c r="BD1095" t="s">
        <v>107</v>
      </c>
      <c r="BE1095" t="s">
        <v>544</v>
      </c>
      <c r="BF1095" t="s">
        <v>545</v>
      </c>
      <c r="BG1095" t="s">
        <v>5496</v>
      </c>
      <c r="BH1095" t="s">
        <v>5497</v>
      </c>
      <c r="BI1095"/>
      <c r="BJ1095"/>
      <c r="BK1095"/>
      <c r="BL1095"/>
      <c r="BM1095"/>
      <c r="BN1095"/>
      <c r="BO1095"/>
      <c r="BP1095"/>
      <c r="BQ1095"/>
      <c r="BR1095"/>
      <c r="BS1095"/>
      <c r="BT1095"/>
      <c r="BU1095"/>
      <c r="BV1095"/>
      <c r="BW1095" t="n">
        <v>0.001829</v>
      </c>
      <c r="BX1095" t="n">
        <v>0</v>
      </c>
      <c r="BY1095" t="n">
        <v>0.001553</v>
      </c>
      <c r="BZ1095" t="n">
        <v>0.0007128</v>
      </c>
      <c r="CA1095" t="n">
        <v>0.00134</v>
      </c>
      <c r="CB1095" t="n">
        <v>0.0006007</v>
      </c>
      <c r="CC1095" t="n">
        <v>0</v>
      </c>
      <c r="CD1095" t="n">
        <v>0.0008287</v>
      </c>
      <c r="CE1095" t="n">
        <v>0.001714</v>
      </c>
      <c r="CF1095" t="n">
        <v>0.002679</v>
      </c>
      <c r="CG1095" t="n">
        <v>555</v>
      </c>
      <c r="CH1095" t="str">
        <f>=SUBTOTAL(103,CG1095)</f>
      </c>
      <c r="CI1095" t="str">
        <f>=IF(CH1095=1,IFERROR(MAX($CI$1:CI1094)+(COUNTIFS($CG$1:CG1094,CG1095,$CH$1:CH1094,1)=0),1),"")</f>
      </c>
    </row>
    <row r="1096">
      <c r="A1096" t="s">
        <v>534</v>
      </c>
      <c r="B1096" t="s">
        <v>12347</v>
      </c>
      <c r="C1096" t="s">
        <v>12348</v>
      </c>
      <c r="D1096" t="s">
        <v>537</v>
      </c>
      <c r="E1096" t="s">
        <v>12349</v>
      </c>
      <c r="F1096" t="s">
        <v>12350</v>
      </c>
      <c r="G1096" t="s">
        <v>92</v>
      </c>
      <c r="H1096" t="s">
        <v>93</v>
      </c>
      <c r="I1096" t="s">
        <v>1754</v>
      </c>
      <c r="J1096"/>
      <c r="K1096" t="n">
        <v>0.000008478</v>
      </c>
      <c r="L1096" t="n">
        <v>0.001026</v>
      </c>
      <c r="M1096" t="n">
        <v>0.00225</v>
      </c>
      <c r="N1096" t="s">
        <v>362</v>
      </c>
      <c r="O1096"/>
      <c r="P1096"/>
      <c r="Q1096"/>
      <c r="R1096"/>
      <c r="S1096"/>
      <c r="T1096"/>
      <c r="U1096" t="s">
        <v>4427</v>
      </c>
      <c r="V1096" t="s">
        <v>379</v>
      </c>
      <c r="W1096" t="n">
        <v>0.232</v>
      </c>
      <c r="X1096"/>
      <c r="Y1096" t="s">
        <v>12351</v>
      </c>
      <c r="Z1096"/>
      <c r="AA1096"/>
      <c r="AB1096"/>
      <c r="AC1096"/>
      <c r="AD1096"/>
      <c r="AE1096"/>
      <c r="AF1096" t="s">
        <v>12352</v>
      </c>
      <c r="AG1096" t="s">
        <v>12353</v>
      </c>
      <c r="AH1096"/>
      <c r="AI1096"/>
      <c r="AJ1096"/>
      <c r="AK1096"/>
      <c r="AL1096" t="s">
        <v>125</v>
      </c>
      <c r="AM1096"/>
      <c r="AN1096"/>
      <c r="AO1096"/>
      <c r="AP1096"/>
      <c r="AQ1096"/>
      <c r="AR1096"/>
      <c r="AS1096"/>
      <c r="AT1096"/>
      <c r="AU1096"/>
      <c r="AV1096"/>
      <c r="AW1096"/>
      <c r="AX1096"/>
      <c r="AY1096"/>
      <c r="AZ1096"/>
      <c r="BA1096" t="s">
        <v>105</v>
      </c>
      <c r="BB1096"/>
      <c r="BC1096"/>
      <c r="BD1096" t="s">
        <v>107</v>
      </c>
      <c r="BE1096" t="s">
        <v>544</v>
      </c>
      <c r="BF1096" t="s">
        <v>545</v>
      </c>
      <c r="BG1096" t="s">
        <v>3150</v>
      </c>
      <c r="BH1096" t="s">
        <v>3294</v>
      </c>
      <c r="BI1096"/>
      <c r="BJ1096"/>
      <c r="BK1096"/>
      <c r="BL1096"/>
      <c r="BM1096"/>
      <c r="BN1096"/>
      <c r="BO1096" t="n">
        <v>0</v>
      </c>
      <c r="BP1096" t="n">
        <v>0</v>
      </c>
      <c r="BQ1096" t="n">
        <v>0</v>
      </c>
      <c r="BR1096" t="n">
        <v>0</v>
      </c>
      <c r="BS1096" t="n">
        <v>0</v>
      </c>
      <c r="BT1096" t="n">
        <v>0.00001849</v>
      </c>
      <c r="BU1096" t="n">
        <v>0</v>
      </c>
      <c r="BV1096" t="n">
        <v>0</v>
      </c>
      <c r="BW1096" t="n">
        <v>0.001411</v>
      </c>
      <c r="BX1096" t="n">
        <v>0</v>
      </c>
      <c r="BY1096" t="n">
        <v>0.001628</v>
      </c>
      <c r="BZ1096" t="n">
        <v>0.0003521</v>
      </c>
      <c r="CA1096" t="n">
        <v>0.0008917</v>
      </c>
      <c r="CB1096" t="n">
        <v>0.0005947</v>
      </c>
      <c r="CC1096" t="n">
        <v>0</v>
      </c>
      <c r="CD1096" t="n">
        <v>0.0006902</v>
      </c>
      <c r="CE1096" t="n">
        <v>0.00225</v>
      </c>
      <c r="CF1096" t="n">
        <v>0.002048</v>
      </c>
      <c r="CG1096" t="n">
        <v>555</v>
      </c>
      <c r="CH1096" t="str">
        <f>=SUBTOTAL(103,CG1096)</f>
      </c>
      <c r="CI1096" t="str">
        <f>=IF(CH1096=1,IFERROR(MAX($CI$1:CI1095)+(COUNTIFS($CG$1:CG1095,CG1096,$CH$1:CH1095,1)=0),1),"")</f>
      </c>
    </row>
    <row r="1097">
      <c r="A1097" t="s">
        <v>534</v>
      </c>
      <c r="B1097" t="s">
        <v>12354</v>
      </c>
      <c r="C1097" t="s">
        <v>12355</v>
      </c>
      <c r="D1097" t="s">
        <v>537</v>
      </c>
      <c r="E1097" t="s">
        <v>12356</v>
      </c>
      <c r="F1097" t="s">
        <v>12357</v>
      </c>
      <c r="G1097" t="s">
        <v>92</v>
      </c>
      <c r="H1097" t="s">
        <v>93</v>
      </c>
      <c r="I1097" t="s">
        <v>1754</v>
      </c>
      <c r="J1097"/>
      <c r="K1097" t="n">
        <v>0.00002543</v>
      </c>
      <c r="L1097" t="n">
        <v>0.0009212</v>
      </c>
      <c r="M1097" t="n">
        <v>0.002035</v>
      </c>
      <c r="N1097" t="s">
        <v>207</v>
      </c>
      <c r="O1097"/>
      <c r="P1097"/>
      <c r="Q1097"/>
      <c r="R1097"/>
      <c r="S1097"/>
      <c r="T1097"/>
      <c r="U1097" t="s">
        <v>324</v>
      </c>
      <c r="V1097" t="s">
        <v>12358</v>
      </c>
      <c r="W1097" t="n">
        <v>16.57</v>
      </c>
      <c r="X1097"/>
      <c r="Y1097" t="s">
        <v>12359</v>
      </c>
      <c r="Z1097"/>
      <c r="AA1097"/>
      <c r="AB1097"/>
      <c r="AC1097"/>
      <c r="AD1097"/>
      <c r="AE1097"/>
      <c r="AF1097"/>
      <c r="AG1097" t="s">
        <v>12360</v>
      </c>
      <c r="AH1097"/>
      <c r="AI1097"/>
      <c r="AJ1097"/>
      <c r="AK1097"/>
      <c r="AL1097" t="s">
        <v>228</v>
      </c>
      <c r="AM1097"/>
      <c r="AN1097"/>
      <c r="AO1097"/>
      <c r="AP1097"/>
      <c r="AQ1097"/>
      <c r="AR1097"/>
      <c r="AS1097"/>
      <c r="AT1097"/>
      <c r="AU1097"/>
      <c r="AV1097"/>
      <c r="AW1097"/>
      <c r="AX1097"/>
      <c r="AY1097"/>
      <c r="AZ1097"/>
      <c r="BA1097" t="s">
        <v>105</v>
      </c>
      <c r="BB1097"/>
      <c r="BC1097"/>
      <c r="BD1097" t="s">
        <v>107</v>
      </c>
      <c r="BE1097" t="s">
        <v>544</v>
      </c>
      <c r="BF1097" t="s">
        <v>545</v>
      </c>
      <c r="BG1097" t="s">
        <v>680</v>
      </c>
      <c r="BH1097" t="s">
        <v>12158</v>
      </c>
      <c r="BI1097"/>
      <c r="BJ1097"/>
      <c r="BK1097"/>
      <c r="BL1097"/>
      <c r="BM1097"/>
      <c r="BN1097"/>
      <c r="BO1097" t="n">
        <v>0</v>
      </c>
      <c r="BP1097" t="n">
        <v>0</v>
      </c>
      <c r="BQ1097" t="n">
        <v>0</v>
      </c>
      <c r="BR1097" t="n">
        <v>0</v>
      </c>
      <c r="BS1097" t="n">
        <v>0</v>
      </c>
      <c r="BT1097" t="n">
        <v>0.00005545</v>
      </c>
      <c r="BU1097" t="n">
        <v>0</v>
      </c>
      <c r="BV1097" t="n">
        <v>0</v>
      </c>
      <c r="BW1097" t="n">
        <v>0.001171</v>
      </c>
      <c r="BX1097" t="n">
        <v>0</v>
      </c>
      <c r="BY1097" t="n">
        <v>0.001471</v>
      </c>
      <c r="BZ1097" t="n">
        <v>0.0007077</v>
      </c>
      <c r="CA1097" t="n">
        <v>0.0004464</v>
      </c>
      <c r="CB1097" t="n">
        <v>0.0009427</v>
      </c>
      <c r="CC1097" t="n">
        <v>0</v>
      </c>
      <c r="CD1097" t="n">
        <v>0.0006254</v>
      </c>
      <c r="CE1097" t="n">
        <v>0.001695</v>
      </c>
      <c r="CF1097" t="n">
        <v>0.002035</v>
      </c>
      <c r="CG1097" t="n">
        <v>555</v>
      </c>
      <c r="CH1097" t="str">
        <f>=SUBTOTAL(103,CG1097)</f>
      </c>
      <c r="CI1097" t="str">
        <f>=IF(CH1097=1,IFERROR(MAX($CI$1:CI1096)+(COUNTIFS($CG$1:CG1096,CG1097,$CH$1:CH1096,1)=0),1),"")</f>
      </c>
    </row>
    <row r="1098">
      <c r="A1098" t="s">
        <v>534</v>
      </c>
      <c r="B1098" t="s">
        <v>12361</v>
      </c>
      <c r="C1098" t="s">
        <v>12362</v>
      </c>
      <c r="D1098" t="s">
        <v>537</v>
      </c>
      <c r="E1098" t="s">
        <v>12363</v>
      </c>
      <c r="F1098" t="s">
        <v>12364</v>
      </c>
      <c r="G1098" t="s">
        <v>92</v>
      </c>
      <c r="H1098" t="s">
        <v>93</v>
      </c>
      <c r="I1098" t="s">
        <v>1754</v>
      </c>
      <c r="J1098"/>
      <c r="K1098" t="n">
        <v>0.00002543</v>
      </c>
      <c r="L1098" t="n">
        <v>0.0009104</v>
      </c>
      <c r="M1098" t="n">
        <v>0.00225</v>
      </c>
      <c r="N1098" t="s">
        <v>362</v>
      </c>
      <c r="O1098"/>
      <c r="P1098"/>
      <c r="Q1098"/>
      <c r="R1098"/>
      <c r="S1098"/>
      <c r="T1098"/>
      <c r="U1098" t="s">
        <v>324</v>
      </c>
      <c r="V1098" t="s">
        <v>552</v>
      </c>
      <c r="W1098" t="n">
        <v>5.118</v>
      </c>
      <c r="X1098"/>
      <c r="Y1098" t="s">
        <v>12365</v>
      </c>
      <c r="Z1098"/>
      <c r="AA1098"/>
      <c r="AB1098"/>
      <c r="AC1098"/>
      <c r="AD1098"/>
      <c r="AE1098"/>
      <c r="AF1098"/>
      <c r="AG1098" t="s">
        <v>12366</v>
      </c>
      <c r="AH1098"/>
      <c r="AI1098"/>
      <c r="AJ1098"/>
      <c r="AK1098"/>
      <c r="AL1098" t="s">
        <v>104</v>
      </c>
      <c r="AM1098"/>
      <c r="AN1098"/>
      <c r="AO1098"/>
      <c r="AP1098"/>
      <c r="AQ1098"/>
      <c r="AR1098"/>
      <c r="AS1098"/>
      <c r="AT1098"/>
      <c r="AU1098"/>
      <c r="AV1098"/>
      <c r="AW1098"/>
      <c r="AX1098"/>
      <c r="AY1098"/>
      <c r="AZ1098"/>
      <c r="BA1098" t="s">
        <v>105</v>
      </c>
      <c r="BB1098"/>
      <c r="BC1098"/>
      <c r="BD1098" t="s">
        <v>107</v>
      </c>
      <c r="BE1098" t="s">
        <v>544</v>
      </c>
      <c r="BF1098" t="s">
        <v>545</v>
      </c>
      <c r="BG1098" t="s">
        <v>4540</v>
      </c>
      <c r="BH1098" t="s">
        <v>4541</v>
      </c>
      <c r="BI1098"/>
      <c r="BJ1098"/>
      <c r="BK1098"/>
      <c r="BL1098"/>
      <c r="BM1098"/>
      <c r="BN1098"/>
      <c r="BO1098" t="n">
        <v>0</v>
      </c>
      <c r="BP1098" t="n">
        <v>0</v>
      </c>
      <c r="BQ1098" t="n">
        <v>0</v>
      </c>
      <c r="BR1098" t="n">
        <v>0</v>
      </c>
      <c r="BS1098" t="n">
        <v>0</v>
      </c>
      <c r="BT1098" t="n">
        <v>0.00005545</v>
      </c>
      <c r="BU1098" t="n">
        <v>0</v>
      </c>
      <c r="BV1098" t="n">
        <v>0</v>
      </c>
      <c r="BW1098" t="n">
        <v>0.001058</v>
      </c>
      <c r="BX1098" t="n">
        <v>0</v>
      </c>
      <c r="BY1098" t="n">
        <v>0.001544</v>
      </c>
      <c r="BZ1098" t="n">
        <v>0.0007013</v>
      </c>
      <c r="CA1098" t="n">
        <v>0.0006664</v>
      </c>
      <c r="CB1098" t="n">
        <v>0.001169</v>
      </c>
      <c r="CC1098" t="n">
        <v>0</v>
      </c>
      <c r="CD1098" t="n">
        <v>0.0005903</v>
      </c>
      <c r="CE1098" t="n">
        <v>0.00225</v>
      </c>
      <c r="CF1098" t="n">
        <v>0.002022</v>
      </c>
      <c r="CG1098" t="n">
        <v>555</v>
      </c>
      <c r="CH1098" t="str">
        <f>=SUBTOTAL(103,CG1098)</f>
      </c>
      <c r="CI1098" t="str">
        <f>=IF(CH1098=1,IFERROR(MAX($CI$1:CI1097)+(COUNTIFS($CG$1:CG1097,CG1098,$CH$1:CH1097,1)=0),1),"")</f>
      </c>
    </row>
    <row r="1099">
      <c r="A1099" t="s">
        <v>534</v>
      </c>
      <c r="B1099" t="s">
        <v>12367</v>
      </c>
      <c r="C1099" t="s">
        <v>12368</v>
      </c>
      <c r="D1099" t="s">
        <v>537</v>
      </c>
      <c r="E1099" t="s">
        <v>12369</v>
      </c>
      <c r="F1099" t="s">
        <v>12370</v>
      </c>
      <c r="G1099" t="s">
        <v>92</v>
      </c>
      <c r="H1099" t="s">
        <v>93</v>
      </c>
      <c r="I1099" t="s">
        <v>1754</v>
      </c>
      <c r="J1099"/>
      <c r="K1099"/>
      <c r="L1099" t="n">
        <v>0.0007446</v>
      </c>
      <c r="M1099" t="n">
        <v>0.001716</v>
      </c>
      <c r="N1099" t="s">
        <v>207</v>
      </c>
      <c r="O1099"/>
      <c r="P1099"/>
      <c r="Q1099"/>
      <c r="R1099"/>
      <c r="S1099"/>
      <c r="T1099"/>
      <c r="U1099" t="s">
        <v>780</v>
      </c>
      <c r="V1099" t="s">
        <v>928</v>
      </c>
      <c r="W1099" t="n">
        <v>8.209</v>
      </c>
      <c r="X1099"/>
      <c r="Y1099" t="s">
        <v>12371</v>
      </c>
      <c r="Z1099"/>
      <c r="AA1099"/>
      <c r="AB1099"/>
      <c r="AC1099"/>
      <c r="AD1099"/>
      <c r="AE1099"/>
      <c r="AF1099" t="s">
        <v>12372</v>
      </c>
      <c r="AG1099" t="s">
        <v>12373</v>
      </c>
      <c r="AH1099"/>
      <c r="AI1099"/>
      <c r="AJ1099"/>
      <c r="AK1099"/>
      <c r="AL1099" t="s">
        <v>125</v>
      </c>
      <c r="AM1099"/>
      <c r="AN1099"/>
      <c r="AO1099"/>
      <c r="AP1099"/>
      <c r="AQ1099"/>
      <c r="AR1099"/>
      <c r="AS1099"/>
      <c r="AT1099"/>
      <c r="AU1099"/>
      <c r="AV1099"/>
      <c r="AW1099"/>
      <c r="AX1099"/>
      <c r="AY1099"/>
      <c r="AZ1099"/>
      <c r="BA1099" t="s">
        <v>105</v>
      </c>
      <c r="BB1099"/>
      <c r="BC1099"/>
      <c r="BD1099" t="s">
        <v>107</v>
      </c>
      <c r="BE1099" t="s">
        <v>544</v>
      </c>
      <c r="BF1099" t="s">
        <v>545</v>
      </c>
      <c r="BG1099" t="s">
        <v>3443</v>
      </c>
      <c r="BH1099" t="s">
        <v>3444</v>
      </c>
      <c r="BI1099"/>
      <c r="BJ1099"/>
      <c r="BK1099"/>
      <c r="BL1099"/>
      <c r="BM1099"/>
      <c r="BN1099"/>
      <c r="BO1099"/>
      <c r="BP1099"/>
      <c r="BQ1099"/>
      <c r="BR1099"/>
      <c r="BS1099"/>
      <c r="BT1099"/>
      <c r="BU1099"/>
      <c r="BV1099"/>
      <c r="BW1099" t="n">
        <v>0.001025</v>
      </c>
      <c r="BX1099" t="n">
        <v>0</v>
      </c>
      <c r="BY1099" t="n">
        <v>0.0006444</v>
      </c>
      <c r="BZ1099" t="n">
        <v>0.0007047</v>
      </c>
      <c r="CA1099" t="n">
        <v>0.000444</v>
      </c>
      <c r="CB1099" t="n">
        <v>0.0008068</v>
      </c>
      <c r="CC1099" t="n">
        <v>0</v>
      </c>
      <c r="CD1099" t="n">
        <v>0.0005698</v>
      </c>
      <c r="CE1099" t="n">
        <v>0.000558</v>
      </c>
      <c r="CF1099" t="n">
        <v>0.001716</v>
      </c>
      <c r="CG1099" t="n">
        <v>555</v>
      </c>
      <c r="CH1099" t="str">
        <f>=SUBTOTAL(103,CG1099)</f>
      </c>
      <c r="CI1099" t="str">
        <f>=IF(CH1099=1,IFERROR(MAX($CI$1:CI1098)+(COUNTIFS($CG$1:CG1098,CG1099,$CH$1:CH1098,1)=0),1),"")</f>
      </c>
    </row>
    <row r="1100">
      <c r="A1100" t="s">
        <v>534</v>
      </c>
      <c r="B1100" t="s">
        <v>12374</v>
      </c>
      <c r="C1100" t="s">
        <v>12375</v>
      </c>
      <c r="D1100" t="s">
        <v>537</v>
      </c>
      <c r="E1100" t="s">
        <v>12376</v>
      </c>
      <c r="F1100" t="s">
        <v>12377</v>
      </c>
      <c r="G1100" t="s">
        <v>92</v>
      </c>
      <c r="H1100" t="s">
        <v>174</v>
      </c>
      <c r="I1100" t="s">
        <v>1754</v>
      </c>
      <c r="J1100"/>
      <c r="K1100" t="n">
        <v>0.00002978</v>
      </c>
      <c r="L1100" t="n">
        <v>0.1043</v>
      </c>
      <c r="M1100" t="n">
        <v>0.1849</v>
      </c>
      <c r="N1100" t="s">
        <v>207</v>
      </c>
      <c r="O1100"/>
      <c r="P1100"/>
      <c r="Q1100"/>
      <c r="R1100"/>
      <c r="S1100"/>
      <c r="T1100"/>
      <c r="U1100" t="s">
        <v>378</v>
      </c>
      <c r="V1100" t="s">
        <v>379</v>
      </c>
      <c r="W1100" t="n">
        <v>0.001</v>
      </c>
      <c r="X1100"/>
      <c r="Y1100" t="s">
        <v>12378</v>
      </c>
      <c r="Z1100"/>
      <c r="AA1100"/>
      <c r="AB1100"/>
      <c r="AC1100"/>
      <c r="AD1100"/>
      <c r="AE1100"/>
      <c r="AF1100" t="s">
        <v>12379</v>
      </c>
      <c r="AG1100" t="s">
        <v>12380</v>
      </c>
      <c r="AH1100"/>
      <c r="AI1100"/>
      <c r="AJ1100"/>
      <c r="AK1100"/>
      <c r="AL1100" t="s">
        <v>249</v>
      </c>
      <c r="AM1100"/>
      <c r="AN1100"/>
      <c r="AO1100"/>
      <c r="AP1100"/>
      <c r="AQ1100"/>
      <c r="AR1100"/>
      <c r="AS1100"/>
      <c r="AT1100"/>
      <c r="AU1100"/>
      <c r="AV1100"/>
      <c r="AW1100"/>
      <c r="AX1100"/>
      <c r="AY1100"/>
      <c r="AZ1100"/>
      <c r="BA1100" t="s">
        <v>105</v>
      </c>
      <c r="BB1100"/>
      <c r="BC1100"/>
      <c r="BD1100" t="s">
        <v>107</v>
      </c>
      <c r="BE1100" t="s">
        <v>544</v>
      </c>
      <c r="BF1100" t="s">
        <v>545</v>
      </c>
      <c r="BG1100" t="s">
        <v>457</v>
      </c>
      <c r="BH1100" t="s">
        <v>1325</v>
      </c>
      <c r="BI1100" t="n">
        <v>0.0152</v>
      </c>
      <c r="BJ1100" t="n">
        <v>0.0038</v>
      </c>
      <c r="BK1100" t="n">
        <v>0.0115</v>
      </c>
      <c r="BL1100" t="n">
        <v>0.0119</v>
      </c>
      <c r="BM1100" t="n">
        <v>0.0169</v>
      </c>
      <c r="BN1100" t="n">
        <v>0.0348</v>
      </c>
      <c r="BO1100" t="n">
        <v>0.0000628</v>
      </c>
      <c r="BP1100" t="n">
        <v>0</v>
      </c>
      <c r="BQ1100" t="n">
        <v>0.0001085</v>
      </c>
      <c r="BR1100" t="n">
        <v>0.0001702</v>
      </c>
      <c r="BS1100" t="n">
        <v>0</v>
      </c>
      <c r="BT1100" t="n">
        <v>0.00001865</v>
      </c>
      <c r="BU1100" t="n">
        <v>0</v>
      </c>
      <c r="BV1100" t="n">
        <v>0</v>
      </c>
      <c r="BW1100" t="n">
        <v>0.08609</v>
      </c>
      <c r="BX1100" t="n">
        <v>0.07789</v>
      </c>
      <c r="BY1100" t="n">
        <v>0.1225</v>
      </c>
      <c r="BZ1100" t="n">
        <v>0.1546</v>
      </c>
      <c r="CA1100" t="n">
        <v>0.07051</v>
      </c>
      <c r="CB1100" t="n">
        <v>0.1227</v>
      </c>
      <c r="CC1100" t="n">
        <v>0.05725</v>
      </c>
      <c r="CD1100" t="n">
        <v>0.1045</v>
      </c>
      <c r="CE1100" t="n">
        <v>0.1023</v>
      </c>
      <c r="CF1100" t="n">
        <v>0.1849</v>
      </c>
      <c r="CG1100" t="n">
        <v>555</v>
      </c>
      <c r="CH1100" t="str">
        <f>=SUBTOTAL(103,CG1100)</f>
      </c>
      <c r="CI1100" t="str">
        <f>=IF(CH1100=1,IFERROR(MAX($CI$1:CI1099)+(COUNTIFS($CG$1:CG1099,CG1100,$CH$1:CH1099,1)=0),1),"")</f>
      </c>
    </row>
    <row r="1101">
      <c r="A1101" t="s">
        <v>534</v>
      </c>
      <c r="B1101" t="s">
        <v>12381</v>
      </c>
      <c r="C1101" t="s">
        <v>12382</v>
      </c>
      <c r="D1101" t="s">
        <v>537</v>
      </c>
      <c r="E1101" t="s">
        <v>12383</v>
      </c>
      <c r="F1101" t="s">
        <v>12384</v>
      </c>
      <c r="G1101" t="s">
        <v>1120</v>
      </c>
      <c r="H1101" t="s">
        <v>174</v>
      </c>
      <c r="I1101" t="s">
        <v>1754</v>
      </c>
      <c r="J1101"/>
      <c r="K1101" t="n">
        <v>0.00002129</v>
      </c>
      <c r="L1101" t="n">
        <v>0.1132</v>
      </c>
      <c r="M1101" t="n">
        <v>0.2036</v>
      </c>
      <c r="N1101" t="s">
        <v>207</v>
      </c>
      <c r="O1101"/>
      <c r="P1101"/>
      <c r="Q1101"/>
      <c r="R1101"/>
      <c r="S1101"/>
      <c r="T1101"/>
      <c r="U1101" t="s">
        <v>378</v>
      </c>
      <c r="V1101" t="s">
        <v>379</v>
      </c>
      <c r="W1101" t="n">
        <v>8.837</v>
      </c>
      <c r="X1101"/>
      <c r="Y1101" t="s">
        <v>12385</v>
      </c>
      <c r="Z1101"/>
      <c r="AA1101"/>
      <c r="AB1101"/>
      <c r="AC1101"/>
      <c r="AD1101"/>
      <c r="AE1101"/>
      <c r="AF1101" t="s">
        <v>12386</v>
      </c>
      <c r="AG1101" t="s">
        <v>12387</v>
      </c>
      <c r="AH1101"/>
      <c r="AI1101"/>
      <c r="AJ1101"/>
      <c r="AK1101"/>
      <c r="AL1101" t="s">
        <v>249</v>
      </c>
      <c r="AM1101"/>
      <c r="AN1101"/>
      <c r="AO1101"/>
      <c r="AP1101"/>
      <c r="AQ1101"/>
      <c r="AR1101"/>
      <c r="AS1101"/>
      <c r="AT1101"/>
      <c r="AU1101"/>
      <c r="AV1101"/>
      <c r="AW1101"/>
      <c r="AX1101"/>
      <c r="AY1101"/>
      <c r="AZ1101"/>
      <c r="BA1101" t="s">
        <v>105</v>
      </c>
      <c r="BB1101"/>
      <c r="BC1101"/>
      <c r="BD1101" t="s">
        <v>107</v>
      </c>
      <c r="BE1101" t="s">
        <v>544</v>
      </c>
      <c r="BF1101" t="s">
        <v>545</v>
      </c>
      <c r="BG1101" t="s">
        <v>1031</v>
      </c>
      <c r="BH1101" t="s">
        <v>5834</v>
      </c>
      <c r="BI1101" t="n">
        <v>0.0152</v>
      </c>
      <c r="BJ1101" t="n">
        <v>0.0038</v>
      </c>
      <c r="BK1101" t="n">
        <v>0.0115</v>
      </c>
      <c r="BL1101" t="n">
        <v>0.0119</v>
      </c>
      <c r="BM1101" t="n">
        <v>0.0169</v>
      </c>
      <c r="BN1101" t="n">
        <v>0.0348</v>
      </c>
      <c r="BO1101" t="n">
        <v>0</v>
      </c>
      <c r="BP1101" t="n">
        <v>0</v>
      </c>
      <c r="BQ1101" t="n">
        <v>0</v>
      </c>
      <c r="BR1101" t="n">
        <v>0.0001702</v>
      </c>
      <c r="BS1101" t="n">
        <v>0</v>
      </c>
      <c r="BT1101" t="n">
        <v>0.00001867</v>
      </c>
      <c r="BU1101" t="n">
        <v>0</v>
      </c>
      <c r="BV1101" t="n">
        <v>0</v>
      </c>
      <c r="BW1101" t="n">
        <v>0.09364</v>
      </c>
      <c r="BX1101" t="n">
        <v>0.08477</v>
      </c>
      <c r="BY1101" t="n">
        <v>0.1312</v>
      </c>
      <c r="BZ1101" t="n">
        <v>0.1679</v>
      </c>
      <c r="CA1101" t="n">
        <v>0.07867</v>
      </c>
      <c r="CB1101" t="n">
        <v>0.1318</v>
      </c>
      <c r="CC1101" t="n">
        <v>0.05426</v>
      </c>
      <c r="CD1101" t="n">
        <v>0.1135</v>
      </c>
      <c r="CE1101" t="n">
        <v>0.11</v>
      </c>
      <c r="CF1101" t="n">
        <v>0.2036</v>
      </c>
      <c r="CG1101" t="n">
        <v>555</v>
      </c>
      <c r="CH1101" t="str">
        <f>=SUBTOTAL(103,CG1101)</f>
      </c>
      <c r="CI1101" t="str">
        <f>=IF(CH1101=1,IFERROR(MAX($CI$1:CI1100)+(COUNTIFS($CG$1:CG1100,CG1101,$CH$1:CH1100,1)=0),1),"")</f>
      </c>
    </row>
    <row r="1102">
      <c r="A1102" t="s">
        <v>12388</v>
      </c>
      <c r="B1102" t="s">
        <v>12389</v>
      </c>
      <c r="C1102" t="s">
        <v>12390</v>
      </c>
      <c r="D1102" t="s">
        <v>12391</v>
      </c>
      <c r="E1102" t="s">
        <v>12392</v>
      </c>
      <c r="F1102" t="s">
        <v>12393</v>
      </c>
      <c r="G1102" t="s">
        <v>92</v>
      </c>
      <c r="H1102" t="s">
        <v>93</v>
      </c>
      <c r="I1102" t="s">
        <v>6528</v>
      </c>
      <c r="J1102"/>
      <c r="K1102"/>
      <c r="L1102" t="n">
        <v>0</v>
      </c>
      <c r="M1102" t="n">
        <v>0</v>
      </c>
      <c r="N1102" t="s">
        <v>11639</v>
      </c>
      <c r="O1102"/>
      <c r="P1102"/>
      <c r="Q1102"/>
      <c r="R1102"/>
      <c r="S1102"/>
      <c r="T1102" t="n">
        <v>0.019</v>
      </c>
      <c r="U1102" t="s">
        <v>780</v>
      </c>
      <c r="V1102" t="s">
        <v>12394</v>
      </c>
      <c r="W1102" t="n">
        <v>3.692</v>
      </c>
      <c r="X1102" t="n">
        <v>0.403694212437</v>
      </c>
      <c r="Y1102" t="s">
        <v>12395</v>
      </c>
      <c r="Z1102"/>
      <c r="AA1102"/>
      <c r="AB1102" t="s">
        <v>284</v>
      </c>
      <c r="AC1102" t="s">
        <v>285</v>
      </c>
      <c r="AD1102"/>
      <c r="AE1102"/>
      <c r="AF1102" t="s">
        <v>12396</v>
      </c>
      <c r="AG1102" t="s">
        <v>12397</v>
      </c>
      <c r="AH1102"/>
      <c r="AI1102"/>
      <c r="AJ1102"/>
      <c r="AK1102"/>
      <c r="AL1102" t="s">
        <v>104</v>
      </c>
      <c r="AM1102"/>
      <c r="AN1102"/>
      <c r="AO1102"/>
      <c r="AP1102"/>
      <c r="AQ1102"/>
      <c r="AR1102"/>
      <c r="AS1102"/>
      <c r="AT1102"/>
      <c r="AU1102"/>
      <c r="AV1102"/>
      <c r="AW1102"/>
      <c r="AX1102"/>
      <c r="AY1102"/>
      <c r="AZ1102"/>
      <c r="BA1102"/>
      <c r="BB1102"/>
      <c r="BC1102"/>
      <c r="BD1102" t="s">
        <v>107</v>
      </c>
      <c r="BE1102" t="s">
        <v>12398</v>
      </c>
      <c r="BF1102" t="s">
        <v>12399</v>
      </c>
      <c r="BG1102" t="s">
        <v>5230</v>
      </c>
      <c r="BH1102" t="s">
        <v>5231</v>
      </c>
      <c r="BI1102"/>
      <c r="BJ1102"/>
      <c r="BK1102"/>
      <c r="BL1102"/>
      <c r="BM1102"/>
      <c r="BN1102"/>
      <c r="BO1102"/>
      <c r="BP1102"/>
      <c r="BQ1102"/>
      <c r="BR1102"/>
      <c r="BS1102"/>
      <c r="BT1102"/>
      <c r="BU1102"/>
      <c r="BV1102"/>
      <c r="BW1102" t="n">
        <v>0</v>
      </c>
      <c r="BX1102" t="n">
        <v>0</v>
      </c>
      <c r="BY1102" t="n">
        <v>0</v>
      </c>
      <c r="BZ1102" t="n">
        <v>0</v>
      </c>
      <c r="CA1102" t="n">
        <v>0</v>
      </c>
      <c r="CB1102" t="n">
        <v>0</v>
      </c>
      <c r="CC1102" t="n">
        <v>0</v>
      </c>
      <c r="CD1102" t="n">
        <v>0</v>
      </c>
      <c r="CE1102" t="n">
        <v>0</v>
      </c>
      <c r="CF1102" t="n">
        <v>0</v>
      </c>
      <c r="CG1102" t="n">
        <v>556</v>
      </c>
      <c r="CH1102" t="str">
        <f>=SUBTOTAL(103,CG1102)</f>
      </c>
      <c r="CI1102" t="str">
        <f>=IF(CH1102=1,IFERROR(MAX($CI$1:CI1101)+(COUNTIFS($CG$1:CG1101,CG1102,$CH$1:CH1101,1)=0),1),"")</f>
      </c>
    </row>
    <row r="1103">
      <c r="A1103" t="s">
        <v>12388</v>
      </c>
      <c r="B1103" t="s">
        <v>12400</v>
      </c>
      <c r="C1103" t="s">
        <v>12401</v>
      </c>
      <c r="D1103" t="s">
        <v>12391</v>
      </c>
      <c r="E1103" t="s">
        <v>12402</v>
      </c>
      <c r="F1103" t="s">
        <v>12403</v>
      </c>
      <c r="G1103" t="s">
        <v>92</v>
      </c>
      <c r="H1103" t="s">
        <v>93</v>
      </c>
      <c r="I1103" t="s">
        <v>6528</v>
      </c>
      <c r="J1103"/>
      <c r="K1103"/>
      <c r="L1103" t="n">
        <v>0</v>
      </c>
      <c r="M1103" t="n">
        <v>0</v>
      </c>
      <c r="N1103" t="s">
        <v>11639</v>
      </c>
      <c r="O1103"/>
      <c r="P1103"/>
      <c r="Q1103"/>
      <c r="R1103"/>
      <c r="S1103"/>
      <c r="T1103" t="n">
        <v>0.018</v>
      </c>
      <c r="U1103" t="s">
        <v>282</v>
      </c>
      <c r="V1103" t="s">
        <v>474</v>
      </c>
      <c r="W1103" t="n">
        <v>8.513</v>
      </c>
      <c r="X1103" t="n">
        <v>0.312949419022</v>
      </c>
      <c r="Y1103" t="s">
        <v>12404</v>
      </c>
      <c r="Z1103"/>
      <c r="AA1103"/>
      <c r="AB1103" t="s">
        <v>284</v>
      </c>
      <c r="AC1103" t="s">
        <v>285</v>
      </c>
      <c r="AD1103"/>
      <c r="AE1103"/>
      <c r="AF1103" t="s">
        <v>12405</v>
      </c>
      <c r="AG1103" t="s">
        <v>12406</v>
      </c>
      <c r="AH1103"/>
      <c r="AI1103"/>
      <c r="AJ1103"/>
      <c r="AK1103"/>
      <c r="AL1103" t="s">
        <v>125</v>
      </c>
      <c r="AM1103"/>
      <c r="AN1103"/>
      <c r="AO1103"/>
      <c r="AP1103"/>
      <c r="AQ1103"/>
      <c r="AR1103"/>
      <c r="AS1103"/>
      <c r="AT1103"/>
      <c r="AU1103"/>
      <c r="AV1103"/>
      <c r="AW1103"/>
      <c r="AX1103"/>
      <c r="AY1103"/>
      <c r="AZ1103"/>
      <c r="BA1103"/>
      <c r="BB1103"/>
      <c r="BC1103"/>
      <c r="BD1103" t="s">
        <v>107</v>
      </c>
      <c r="BE1103" t="s">
        <v>12398</v>
      </c>
      <c r="BF1103" t="s">
        <v>12399</v>
      </c>
      <c r="BG1103" t="s">
        <v>9814</v>
      </c>
      <c r="BH1103" t="s">
        <v>9815</v>
      </c>
      <c r="BI1103"/>
      <c r="BJ1103"/>
      <c r="BK1103"/>
      <c r="BL1103"/>
      <c r="BM1103"/>
      <c r="BN1103"/>
      <c r="BO1103"/>
      <c r="BP1103"/>
      <c r="BQ1103"/>
      <c r="BR1103"/>
      <c r="BS1103"/>
      <c r="BT1103"/>
      <c r="BU1103"/>
      <c r="BV1103"/>
      <c r="BW1103" t="n">
        <v>0</v>
      </c>
      <c r="BX1103" t="n">
        <v>0</v>
      </c>
      <c r="BY1103" t="n">
        <v>0</v>
      </c>
      <c r="BZ1103" t="n">
        <v>0</v>
      </c>
      <c r="CA1103" t="n">
        <v>0</v>
      </c>
      <c r="CB1103" t="n">
        <v>0</v>
      </c>
      <c r="CC1103" t="n">
        <v>0</v>
      </c>
      <c r="CD1103" t="n">
        <v>0</v>
      </c>
      <c r="CE1103" t="n">
        <v>0</v>
      </c>
      <c r="CF1103" t="n">
        <v>0</v>
      </c>
      <c r="CG1103" t="n">
        <v>556</v>
      </c>
      <c r="CH1103" t="str">
        <f>=SUBTOTAL(103,CG1103)</f>
      </c>
      <c r="CI1103" t="str">
        <f>=IF(CH1103=1,IFERROR(MAX($CI$1:CI1102)+(COUNTIFS($CG$1:CG1102,CG1103,$CH$1:CH1102,1)=0),1),"")</f>
      </c>
    </row>
    <row r="1104">
      <c r="A1104" t="s">
        <v>12388</v>
      </c>
      <c r="B1104" t="s">
        <v>12407</v>
      </c>
      <c r="C1104" t="s">
        <v>12408</v>
      </c>
      <c r="D1104" t="s">
        <v>12391</v>
      </c>
      <c r="E1104" t="s">
        <v>12409</v>
      </c>
      <c r="F1104" t="s">
        <v>12410</v>
      </c>
      <c r="G1104" t="s">
        <v>92</v>
      </c>
      <c r="H1104" t="s">
        <v>93</v>
      </c>
      <c r="I1104" t="s">
        <v>7047</v>
      </c>
      <c r="J1104"/>
      <c r="K1104"/>
      <c r="L1104" t="n">
        <v>0</v>
      </c>
      <c r="M1104" t="n">
        <v>0</v>
      </c>
      <c r="N1104" t="s">
        <v>11639</v>
      </c>
      <c r="O1104"/>
      <c r="P1104"/>
      <c r="Q1104"/>
      <c r="R1104"/>
      <c r="S1104"/>
      <c r="T1104" t="n">
        <v>0.009</v>
      </c>
      <c r="U1104" t="s">
        <v>282</v>
      </c>
      <c r="V1104" t="s">
        <v>379</v>
      </c>
      <c r="W1104" t="n">
        <v>1.066</v>
      </c>
      <c r="X1104" t="n">
        <v>0.333641290665</v>
      </c>
      <c r="Y1104" t="s">
        <v>12411</v>
      </c>
      <c r="Z1104"/>
      <c r="AA1104"/>
      <c r="AB1104" t="s">
        <v>284</v>
      </c>
      <c r="AC1104" t="s">
        <v>3214</v>
      </c>
      <c r="AD1104"/>
      <c r="AE1104"/>
      <c r="AF1104" t="s">
        <v>12412</v>
      </c>
      <c r="AG1104" t="s">
        <v>12413</v>
      </c>
      <c r="AH1104"/>
      <c r="AI1104"/>
      <c r="AJ1104"/>
      <c r="AK1104"/>
      <c r="AL1104" t="s">
        <v>249</v>
      </c>
      <c r="AM1104"/>
      <c r="AN1104"/>
      <c r="AO1104"/>
      <c r="AP1104"/>
      <c r="AQ1104"/>
      <c r="AR1104"/>
      <c r="AS1104"/>
      <c r="AT1104"/>
      <c r="AU1104"/>
      <c r="AV1104"/>
      <c r="AW1104"/>
      <c r="AX1104"/>
      <c r="AY1104"/>
      <c r="AZ1104"/>
      <c r="BA1104"/>
      <c r="BB1104"/>
      <c r="BC1104"/>
      <c r="BD1104" t="s">
        <v>107</v>
      </c>
      <c r="BE1104" t="s">
        <v>12398</v>
      </c>
      <c r="BF1104" t="s">
        <v>12399</v>
      </c>
      <c r="BG1104" t="s">
        <v>6026</v>
      </c>
      <c r="BH1104" t="s">
        <v>12414</v>
      </c>
      <c r="BI1104"/>
      <c r="BJ1104"/>
      <c r="BK1104"/>
      <c r="BL1104"/>
      <c r="BM1104"/>
      <c r="BN1104"/>
      <c r="BO1104"/>
      <c r="BP1104"/>
      <c r="BQ1104"/>
      <c r="BR1104"/>
      <c r="BS1104"/>
      <c r="BT1104"/>
      <c r="BU1104"/>
      <c r="BV1104"/>
      <c r="BW1104" t="n">
        <v>0</v>
      </c>
      <c r="BX1104" t="n">
        <v>0</v>
      </c>
      <c r="BY1104" t="n">
        <v>0</v>
      </c>
      <c r="BZ1104" t="n">
        <v>0</v>
      </c>
      <c r="CA1104" t="n">
        <v>0</v>
      </c>
      <c r="CB1104" t="n">
        <v>0</v>
      </c>
      <c r="CC1104" t="n">
        <v>0</v>
      </c>
      <c r="CD1104" t="n">
        <v>0</v>
      </c>
      <c r="CE1104" t="n">
        <v>0</v>
      </c>
      <c r="CF1104" t="n">
        <v>0</v>
      </c>
      <c r="CG1104" t="n">
        <v>556</v>
      </c>
      <c r="CH1104" t="str">
        <f>=SUBTOTAL(103,CG1104)</f>
      </c>
      <c r="CI1104" t="str">
        <f>=IF(CH1104=1,IFERROR(MAX($CI$1:CI1103)+(COUNTIFS($CG$1:CG1103,CG1104,$CH$1:CH1103,1)=0),1),"")</f>
      </c>
    </row>
    <row r="1105">
      <c r="A1105" t="s">
        <v>12388</v>
      </c>
      <c r="B1105" t="s">
        <v>12415</v>
      </c>
      <c r="C1105" t="s">
        <v>12416</v>
      </c>
      <c r="D1105" t="s">
        <v>12391</v>
      </c>
      <c r="E1105" t="s">
        <v>12417</v>
      </c>
      <c r="F1105" t="s">
        <v>12418</v>
      </c>
      <c r="G1105" t="s">
        <v>92</v>
      </c>
      <c r="H1105" t="s">
        <v>93</v>
      </c>
      <c r="I1105" t="s">
        <v>7047</v>
      </c>
      <c r="J1105"/>
      <c r="K1105"/>
      <c r="L1105" t="n">
        <v>0.000006575</v>
      </c>
      <c r="M1105" t="n">
        <v>0.0001927</v>
      </c>
      <c r="N1105" t="s">
        <v>176</v>
      </c>
      <c r="O1105"/>
      <c r="P1105"/>
      <c r="Q1105"/>
      <c r="R1105"/>
      <c r="S1105"/>
      <c r="T1105" t="n">
        <v>0.008</v>
      </c>
      <c r="U1105" t="s">
        <v>2954</v>
      </c>
      <c r="V1105" t="s">
        <v>3452</v>
      </c>
      <c r="W1105" t="n">
        <v>0.004</v>
      </c>
      <c r="X1105" t="n">
        <v>0.408555775881</v>
      </c>
      <c r="Y1105" t="s">
        <v>12419</v>
      </c>
      <c r="Z1105"/>
      <c r="AA1105"/>
      <c r="AB1105" t="s">
        <v>284</v>
      </c>
      <c r="AC1105" t="s">
        <v>285</v>
      </c>
      <c r="AD1105"/>
      <c r="AE1105"/>
      <c r="AF1105" t="s">
        <v>12420</v>
      </c>
      <c r="AG1105" t="s">
        <v>12421</v>
      </c>
      <c r="AH1105"/>
      <c r="AI1105"/>
      <c r="AJ1105"/>
      <c r="AK1105"/>
      <c r="AL1105" t="s">
        <v>228</v>
      </c>
      <c r="AM1105"/>
      <c r="AN1105"/>
      <c r="AO1105"/>
      <c r="AP1105"/>
      <c r="AQ1105"/>
      <c r="AR1105"/>
      <c r="AS1105"/>
      <c r="AT1105"/>
      <c r="AU1105"/>
      <c r="AV1105"/>
      <c r="AW1105"/>
      <c r="AX1105"/>
      <c r="AY1105"/>
      <c r="AZ1105"/>
      <c r="BA1105"/>
      <c r="BB1105"/>
      <c r="BC1105"/>
      <c r="BD1105" t="s">
        <v>107</v>
      </c>
      <c r="BE1105" t="s">
        <v>12398</v>
      </c>
      <c r="BF1105" t="s">
        <v>12399</v>
      </c>
      <c r="BG1105" t="s">
        <v>352</v>
      </c>
      <c r="BH1105" t="s">
        <v>1270</v>
      </c>
      <c r="BI1105"/>
      <c r="BJ1105"/>
      <c r="BK1105"/>
      <c r="BL1105"/>
      <c r="BM1105"/>
      <c r="BN1105"/>
      <c r="BO1105"/>
      <c r="BP1105"/>
      <c r="BQ1105"/>
      <c r="BR1105"/>
      <c r="BS1105"/>
      <c r="BT1105"/>
      <c r="BU1105"/>
      <c r="BV1105"/>
      <c r="BW1105" t="n">
        <v>0</v>
      </c>
      <c r="BX1105" t="n">
        <v>0</v>
      </c>
      <c r="BY1105" t="n">
        <v>0</v>
      </c>
      <c r="BZ1105" t="n">
        <v>0</v>
      </c>
      <c r="CA1105" t="n">
        <v>0.0001927</v>
      </c>
      <c r="CB1105" t="n">
        <v>0</v>
      </c>
      <c r="CC1105" t="n">
        <v>0</v>
      </c>
      <c r="CD1105" t="n">
        <v>0</v>
      </c>
      <c r="CE1105" t="n">
        <v>0</v>
      </c>
      <c r="CF1105" t="n">
        <v>0</v>
      </c>
      <c r="CG1105" t="n">
        <v>556</v>
      </c>
      <c r="CH1105" t="str">
        <f>=SUBTOTAL(103,CG1105)</f>
      </c>
      <c r="CI1105" t="str">
        <f>=IF(CH1105=1,IFERROR(MAX($CI$1:CI1104)+(COUNTIFS($CG$1:CG1104,CG1105,$CH$1:CH1104,1)=0),1),"")</f>
      </c>
    </row>
    <row r="1106">
      <c r="A1106" t="s">
        <v>12388</v>
      </c>
      <c r="B1106" t="s">
        <v>12422</v>
      </c>
      <c r="C1106" t="s">
        <v>12423</v>
      </c>
      <c r="D1106" t="s">
        <v>12391</v>
      </c>
      <c r="E1106" t="s">
        <v>12424</v>
      </c>
      <c r="F1106" t="s">
        <v>12425</v>
      </c>
      <c r="G1106" t="s">
        <v>92</v>
      </c>
      <c r="H1106" t="s">
        <v>93</v>
      </c>
      <c r="I1106" t="s">
        <v>7047</v>
      </c>
      <c r="J1106"/>
      <c r="K1106" t="n">
        <v>0.000003977</v>
      </c>
      <c r="L1106"/>
      <c r="M1106" t="n">
        <v>0.000008791</v>
      </c>
      <c r="N1106" t="s">
        <v>118</v>
      </c>
      <c r="O1106"/>
      <c r="P1106"/>
      <c r="Q1106"/>
      <c r="R1106"/>
      <c r="S1106"/>
      <c r="T1106" t="n">
        <v>0.025</v>
      </c>
      <c r="U1106" t="s">
        <v>378</v>
      </c>
      <c r="V1106" t="s">
        <v>379</v>
      </c>
      <c r="W1106" t="n">
        <v>0.017</v>
      </c>
      <c r="X1106" t="n">
        <v>0.439581662416</v>
      </c>
      <c r="Y1106" t="s">
        <v>12426</v>
      </c>
      <c r="Z1106"/>
      <c r="AA1106"/>
      <c r="AB1106" t="s">
        <v>284</v>
      </c>
      <c r="AC1106" t="s">
        <v>285</v>
      </c>
      <c r="AD1106"/>
      <c r="AE1106"/>
      <c r="AF1106" t="s">
        <v>12427</v>
      </c>
      <c r="AG1106" t="s">
        <v>12428</v>
      </c>
      <c r="AH1106"/>
      <c r="AI1106"/>
      <c r="AJ1106"/>
      <c r="AK1106"/>
      <c r="AL1106" t="s">
        <v>228</v>
      </c>
      <c r="AM1106"/>
      <c r="AN1106"/>
      <c r="AO1106"/>
      <c r="AP1106"/>
      <c r="AQ1106"/>
      <c r="AR1106"/>
      <c r="AS1106"/>
      <c r="AT1106"/>
      <c r="AU1106"/>
      <c r="AV1106"/>
      <c r="AW1106"/>
      <c r="AX1106"/>
      <c r="AY1106"/>
      <c r="AZ1106"/>
      <c r="BA1106"/>
      <c r="BB1106"/>
      <c r="BC1106"/>
      <c r="BD1106" t="s">
        <v>107</v>
      </c>
      <c r="BE1106" t="s">
        <v>12398</v>
      </c>
      <c r="BF1106" t="s">
        <v>12399</v>
      </c>
      <c r="BG1106" t="s">
        <v>702</v>
      </c>
      <c r="BH1106" t="s">
        <v>703</v>
      </c>
      <c r="BI1106"/>
      <c r="BJ1106"/>
      <c r="BK1106"/>
      <c r="BL1106"/>
      <c r="BM1106"/>
      <c r="BN1106"/>
      <c r="BO1106" t="n">
        <v>0</v>
      </c>
      <c r="BP1106" t="n">
        <v>0</v>
      </c>
      <c r="BQ1106" t="n">
        <v>0</v>
      </c>
      <c r="BR1106" t="n">
        <v>0</v>
      </c>
      <c r="BS1106" t="n">
        <v>0</v>
      </c>
      <c r="BT1106" t="n">
        <v>0.000008791</v>
      </c>
      <c r="BU1106" t="n">
        <v>0</v>
      </c>
      <c r="BV1106" t="n">
        <v>0</v>
      </c>
      <c r="BW1106"/>
      <c r="BX1106"/>
      <c r="BY1106"/>
      <c r="BZ1106"/>
      <c r="CA1106"/>
      <c r="CB1106"/>
      <c r="CC1106"/>
      <c r="CD1106"/>
      <c r="CE1106"/>
      <c r="CF1106"/>
      <c r="CG1106" t="n">
        <v>556</v>
      </c>
      <c r="CH1106" t="str">
        <f>=SUBTOTAL(103,CG1106)</f>
      </c>
      <c r="CI1106" t="str">
        <f>=IF(CH1106=1,IFERROR(MAX($CI$1:CI1105)+(COUNTIFS($CG$1:CG1105,CG1106,$CH$1:CH1105,1)=0),1),"")</f>
      </c>
    </row>
    <row r="1107">
      <c r="A1107" t="s">
        <v>12388</v>
      </c>
      <c r="B1107" t="s">
        <v>12429</v>
      </c>
      <c r="C1107" t="s">
        <v>12430</v>
      </c>
      <c r="D1107" t="s">
        <v>12391</v>
      </c>
      <c r="E1107" t="s">
        <v>12431</v>
      </c>
      <c r="F1107" t="s">
        <v>12432</v>
      </c>
      <c r="G1107" t="s">
        <v>92</v>
      </c>
      <c r="H1107" t="s">
        <v>93</v>
      </c>
      <c r="I1107" t="s">
        <v>7047</v>
      </c>
      <c r="J1107"/>
      <c r="K1107"/>
      <c r="L1107" t="n">
        <v>0</v>
      </c>
      <c r="M1107" t="n">
        <v>0</v>
      </c>
      <c r="N1107" t="s">
        <v>11639</v>
      </c>
      <c r="O1107"/>
      <c r="P1107"/>
      <c r="Q1107"/>
      <c r="R1107"/>
      <c r="S1107"/>
      <c r="T1107" t="n">
        <v>0.013</v>
      </c>
      <c r="U1107" t="s">
        <v>378</v>
      </c>
      <c r="V1107" t="s">
        <v>474</v>
      </c>
      <c r="W1107" t="n">
        <v>0.001</v>
      </c>
      <c r="X1107" t="n">
        <v>0.440028011799</v>
      </c>
      <c r="Y1107" t="s">
        <v>12433</v>
      </c>
      <c r="Z1107"/>
      <c r="AA1107"/>
      <c r="AB1107" t="s">
        <v>284</v>
      </c>
      <c r="AC1107" t="s">
        <v>285</v>
      </c>
      <c r="AD1107"/>
      <c r="AE1107"/>
      <c r="AF1107" t="s">
        <v>12434</v>
      </c>
      <c r="AG1107" t="s">
        <v>12435</v>
      </c>
      <c r="AH1107"/>
      <c r="AI1107"/>
      <c r="AJ1107"/>
      <c r="AK1107"/>
      <c r="AL1107" t="s">
        <v>228</v>
      </c>
      <c r="AM1107"/>
      <c r="AN1107"/>
      <c r="AO1107"/>
      <c r="AP1107"/>
      <c r="AQ1107"/>
      <c r="AR1107"/>
      <c r="AS1107"/>
      <c r="AT1107"/>
      <c r="AU1107"/>
      <c r="AV1107"/>
      <c r="AW1107"/>
      <c r="AX1107"/>
      <c r="AY1107"/>
      <c r="AZ1107"/>
      <c r="BA1107"/>
      <c r="BB1107"/>
      <c r="BC1107"/>
      <c r="BD1107" t="s">
        <v>107</v>
      </c>
      <c r="BE1107" t="s">
        <v>12398</v>
      </c>
      <c r="BF1107" t="s">
        <v>12399</v>
      </c>
      <c r="BG1107" t="s">
        <v>822</v>
      </c>
      <c r="BH1107" t="s">
        <v>823</v>
      </c>
      <c r="BI1107"/>
      <c r="BJ1107"/>
      <c r="BK1107"/>
      <c r="BL1107"/>
      <c r="BM1107"/>
      <c r="BN1107"/>
      <c r="BO1107"/>
      <c r="BP1107"/>
      <c r="BQ1107"/>
      <c r="BR1107"/>
      <c r="BS1107"/>
      <c r="BT1107"/>
      <c r="BU1107"/>
      <c r="BV1107"/>
      <c r="BW1107" t="n">
        <v>0</v>
      </c>
      <c r="BX1107" t="n">
        <v>0</v>
      </c>
      <c r="BY1107" t="n">
        <v>0</v>
      </c>
      <c r="BZ1107" t="n">
        <v>0</v>
      </c>
      <c r="CA1107" t="n">
        <v>0</v>
      </c>
      <c r="CB1107" t="n">
        <v>0</v>
      </c>
      <c r="CC1107" t="n">
        <v>0</v>
      </c>
      <c r="CD1107" t="n">
        <v>0</v>
      </c>
      <c r="CE1107" t="n">
        <v>0</v>
      </c>
      <c r="CF1107" t="n">
        <v>0</v>
      </c>
      <c r="CG1107" t="n">
        <v>556</v>
      </c>
      <c r="CH1107" t="str">
        <f>=SUBTOTAL(103,CG1107)</f>
      </c>
      <c r="CI1107" t="str">
        <f>=IF(CH1107=1,IFERROR(MAX($CI$1:CI1106)+(COUNTIFS($CG$1:CG1106,CG1107,$CH$1:CH1106,1)=0),1),"")</f>
      </c>
    </row>
    <row r="1108">
      <c r="A1108" t="s">
        <v>12388</v>
      </c>
      <c r="B1108" t="s">
        <v>12436</v>
      </c>
      <c r="C1108" t="s">
        <v>12437</v>
      </c>
      <c r="D1108" t="s">
        <v>12391</v>
      </c>
      <c r="E1108" t="s">
        <v>12438</v>
      </c>
      <c r="F1108" t="s">
        <v>12439</v>
      </c>
      <c r="G1108" t="s">
        <v>92</v>
      </c>
      <c r="H1108" t="s">
        <v>93</v>
      </c>
      <c r="I1108" t="s">
        <v>7047</v>
      </c>
      <c r="J1108"/>
      <c r="K1108" t="n">
        <v>0.000007961</v>
      </c>
      <c r="L1108" t="n">
        <v>0.000006588</v>
      </c>
      <c r="M1108" t="n">
        <v>0.00005786</v>
      </c>
      <c r="N1108" t="s">
        <v>95</v>
      </c>
      <c r="O1108"/>
      <c r="P1108"/>
      <c r="Q1108"/>
      <c r="R1108"/>
      <c r="S1108"/>
      <c r="T1108" t="n">
        <v>0.052</v>
      </c>
      <c r="U1108" t="s">
        <v>378</v>
      </c>
      <c r="V1108" t="s">
        <v>474</v>
      </c>
      <c r="W1108" t="n">
        <v>0.04</v>
      </c>
      <c r="X1108" t="n">
        <v>0.461200088263</v>
      </c>
      <c r="Y1108" t="s">
        <v>12440</v>
      </c>
      <c r="Z1108"/>
      <c r="AA1108"/>
      <c r="AB1108" t="s">
        <v>284</v>
      </c>
      <c r="AC1108" t="s">
        <v>285</v>
      </c>
      <c r="AD1108"/>
      <c r="AE1108"/>
      <c r="AF1108" t="s">
        <v>12441</v>
      </c>
      <c r="AG1108" t="s">
        <v>12442</v>
      </c>
      <c r="AH1108"/>
      <c r="AI1108"/>
      <c r="AJ1108"/>
      <c r="AK1108"/>
      <c r="AL1108" t="s">
        <v>249</v>
      </c>
      <c r="AM1108"/>
      <c r="AN1108"/>
      <c r="AO1108"/>
      <c r="AP1108"/>
      <c r="AQ1108"/>
      <c r="AR1108"/>
      <c r="AS1108"/>
      <c r="AT1108"/>
      <c r="AU1108"/>
      <c r="AV1108"/>
      <c r="AW1108"/>
      <c r="AX1108"/>
      <c r="AY1108"/>
      <c r="AZ1108"/>
      <c r="BA1108"/>
      <c r="BB1108"/>
      <c r="BC1108"/>
      <c r="BD1108" t="s">
        <v>107</v>
      </c>
      <c r="BE1108" t="s">
        <v>12398</v>
      </c>
      <c r="BF1108" t="s">
        <v>12399</v>
      </c>
      <c r="BG1108" t="s">
        <v>737</v>
      </c>
      <c r="BH1108" t="s">
        <v>738</v>
      </c>
      <c r="BI1108"/>
      <c r="BJ1108"/>
      <c r="BK1108"/>
      <c r="BL1108"/>
      <c r="BM1108"/>
      <c r="BN1108"/>
      <c r="BO1108" t="n">
        <v>0</v>
      </c>
      <c r="BP1108" t="n">
        <v>0.00005786</v>
      </c>
      <c r="BQ1108" t="n">
        <v>0</v>
      </c>
      <c r="BR1108" t="n">
        <v>0</v>
      </c>
      <c r="BS1108" t="n">
        <v>0</v>
      </c>
      <c r="BT1108" t="n">
        <v>0</v>
      </c>
      <c r="BU1108" t="n">
        <v>0</v>
      </c>
      <c r="BV1108" t="n">
        <v>0</v>
      </c>
      <c r="BW1108" t="n">
        <v>0.00002418</v>
      </c>
      <c r="BX1108" t="n">
        <v>0</v>
      </c>
      <c r="BY1108" t="n">
        <v>0</v>
      </c>
      <c r="BZ1108" t="n">
        <v>0</v>
      </c>
      <c r="CA1108" t="n">
        <v>0</v>
      </c>
      <c r="CB1108" t="n">
        <v>0</v>
      </c>
      <c r="CC1108" t="n">
        <v>0</v>
      </c>
      <c r="CD1108" t="n">
        <v>0</v>
      </c>
      <c r="CE1108" t="n">
        <v>0</v>
      </c>
      <c r="CF1108" t="n">
        <v>0</v>
      </c>
      <c r="CG1108" t="n">
        <v>556</v>
      </c>
      <c r="CH1108" t="str">
        <f>=SUBTOTAL(103,CG1108)</f>
      </c>
      <c r="CI1108" t="str">
        <f>=IF(CH1108=1,IFERROR(MAX($CI$1:CI1107)+(COUNTIFS($CG$1:CG1107,CG1108,$CH$1:CH1107,1)=0),1),"")</f>
      </c>
    </row>
    <row r="1109">
      <c r="A1109" t="s">
        <v>12388</v>
      </c>
      <c r="B1109" t="s">
        <v>12443</v>
      </c>
      <c r="C1109" t="s">
        <v>12444</v>
      </c>
      <c r="D1109" t="s">
        <v>12391</v>
      </c>
      <c r="E1109" t="s">
        <v>12445</v>
      </c>
      <c r="F1109" t="s">
        <v>12446</v>
      </c>
      <c r="G1109" t="s">
        <v>92</v>
      </c>
      <c r="H1109" t="s">
        <v>93</v>
      </c>
      <c r="I1109" t="s">
        <v>7047</v>
      </c>
      <c r="J1109"/>
      <c r="K1109" t="n">
        <v>0.00001195</v>
      </c>
      <c r="L1109" t="n">
        <v>0.00000658</v>
      </c>
      <c r="M1109" t="n">
        <v>0.0000264</v>
      </c>
      <c r="N1109" t="s">
        <v>118</v>
      </c>
      <c r="O1109"/>
      <c r="P1109"/>
      <c r="Q1109"/>
      <c r="R1109"/>
      <c r="S1109"/>
      <c r="T1109" t="n">
        <v>0.076</v>
      </c>
      <c r="U1109" t="s">
        <v>1087</v>
      </c>
      <c r="V1109" t="s">
        <v>1951</v>
      </c>
      <c r="W1109" t="n">
        <v>15.72</v>
      </c>
      <c r="X1109" t="n">
        <v>0.345741182566</v>
      </c>
      <c r="Y1109" t="s">
        <v>12447</v>
      </c>
      <c r="Z1109"/>
      <c r="AA1109"/>
      <c r="AB1109" t="s">
        <v>284</v>
      </c>
      <c r="AC1109" t="s">
        <v>285</v>
      </c>
      <c r="AD1109"/>
      <c r="AE1109"/>
      <c r="AF1109" t="s">
        <v>12448</v>
      </c>
      <c r="AG1109" t="s">
        <v>12449</v>
      </c>
      <c r="AH1109"/>
      <c r="AI1109"/>
      <c r="AJ1109"/>
      <c r="AK1109"/>
      <c r="AL1109" t="s">
        <v>104</v>
      </c>
      <c r="AM1109"/>
      <c r="AN1109"/>
      <c r="AO1109"/>
      <c r="AP1109"/>
      <c r="AQ1109"/>
      <c r="AR1109"/>
      <c r="AS1109"/>
      <c r="AT1109"/>
      <c r="AU1109"/>
      <c r="AV1109"/>
      <c r="AW1109"/>
      <c r="AX1109"/>
      <c r="AY1109"/>
      <c r="AZ1109"/>
      <c r="BA1109"/>
      <c r="BB1109"/>
      <c r="BC1109"/>
      <c r="BD1109" t="s">
        <v>107</v>
      </c>
      <c r="BE1109" t="s">
        <v>12398</v>
      </c>
      <c r="BF1109" t="s">
        <v>12399</v>
      </c>
      <c r="BG1109" t="s">
        <v>1093</v>
      </c>
      <c r="BH1109" t="s">
        <v>3588</v>
      </c>
      <c r="BI1109"/>
      <c r="BJ1109"/>
      <c r="BK1109"/>
      <c r="BL1109"/>
      <c r="BM1109"/>
      <c r="BN1109"/>
      <c r="BO1109" t="n">
        <v>0</v>
      </c>
      <c r="BP1109" t="n">
        <v>0</v>
      </c>
      <c r="BQ1109" t="n">
        <v>0</v>
      </c>
      <c r="BR1109" t="n">
        <v>0</v>
      </c>
      <c r="BS1109" t="n">
        <v>0</v>
      </c>
      <c r="BT1109" t="n">
        <v>0.0000264</v>
      </c>
      <c r="BU1109" t="n">
        <v>0</v>
      </c>
      <c r="BV1109" t="n">
        <v>0</v>
      </c>
      <c r="BW1109" t="n">
        <v>0</v>
      </c>
      <c r="BX1109" t="n">
        <v>0</v>
      </c>
      <c r="BY1109" t="n">
        <v>0</v>
      </c>
      <c r="BZ1109" t="n">
        <v>0</v>
      </c>
      <c r="CA1109" t="n">
        <v>0</v>
      </c>
      <c r="CB1109" t="n">
        <v>0</v>
      </c>
      <c r="CC1109" t="n">
        <v>0</v>
      </c>
      <c r="CD1109" t="n">
        <v>0.00001472</v>
      </c>
      <c r="CE1109" t="n">
        <v>0</v>
      </c>
      <c r="CF1109" t="n">
        <v>0</v>
      </c>
      <c r="CG1109" t="n">
        <v>556</v>
      </c>
      <c r="CH1109" t="str">
        <f>=SUBTOTAL(103,CG1109)</f>
      </c>
      <c r="CI1109" t="str">
        <f>=IF(CH1109=1,IFERROR(MAX($CI$1:CI1108)+(COUNTIFS($CG$1:CG1108,CG1109,$CH$1:CH1108,1)=0),1),"")</f>
      </c>
    </row>
    <row r="1110">
      <c r="A1110" t="s">
        <v>12450</v>
      </c>
      <c r="B1110" t="s">
        <v>12451</v>
      </c>
      <c r="C1110" t="s">
        <v>12452</v>
      </c>
      <c r="D1110" t="s">
        <v>12453</v>
      </c>
      <c r="E1110" t="s">
        <v>12454</v>
      </c>
      <c r="F1110" t="s">
        <v>12455</v>
      </c>
      <c r="G1110" t="s">
        <v>92</v>
      </c>
      <c r="H1110" t="s">
        <v>93</v>
      </c>
      <c r="I1110" t="s">
        <v>3143</v>
      </c>
      <c r="J1110"/>
      <c r="K1110" t="n">
        <v>0.0001353</v>
      </c>
      <c r="L1110" t="n">
        <v>0.0001314</v>
      </c>
      <c r="M1110" t="n">
        <v>0.001735</v>
      </c>
      <c r="N1110" t="s">
        <v>176</v>
      </c>
      <c r="O1110"/>
      <c r="P1110"/>
      <c r="Q1110"/>
      <c r="R1110"/>
      <c r="S1110"/>
      <c r="T1110" t="n">
        <v>0.093</v>
      </c>
      <c r="U1110" t="s">
        <v>835</v>
      </c>
      <c r="V1110"/>
      <c r="W1110" t="n">
        <v>21.9</v>
      </c>
      <c r="X1110" t="n">
        <v>0.494262486696</v>
      </c>
      <c r="Y1110" t="s">
        <v>12456</v>
      </c>
      <c r="Z1110"/>
      <c r="AA1110"/>
      <c r="AB1110" t="s">
        <v>1232</v>
      </c>
      <c r="AC1110" t="s">
        <v>12457</v>
      </c>
      <c r="AD1110"/>
      <c r="AE1110"/>
      <c r="AF1110"/>
      <c r="AG1110" t="s">
        <v>12458</v>
      </c>
      <c r="AH1110"/>
      <c r="AI1110" t="s">
        <v>419</v>
      </c>
      <c r="AJ1110" t="s">
        <v>102</v>
      </c>
      <c r="AK1110" t="s">
        <v>419</v>
      </c>
      <c r="AL1110" t="s">
        <v>104</v>
      </c>
      <c r="AM1110" t="n">
        <v>1</v>
      </c>
      <c r="AN1110"/>
      <c r="AO1110" t="n">
        <v>78</v>
      </c>
      <c r="AP1110" t="n">
        <v>37</v>
      </c>
      <c r="AQ1110" t="n">
        <v>82</v>
      </c>
      <c r="AR1110" t="n">
        <v>85</v>
      </c>
      <c r="AS1110" t="n">
        <v>0</v>
      </c>
      <c r="AT1110" t="n">
        <v>78</v>
      </c>
      <c r="AU1110" t="n">
        <v>99</v>
      </c>
      <c r="AV1110" t="n">
        <v>99</v>
      </c>
      <c r="AW1110" t="n">
        <v>99</v>
      </c>
      <c r="AX1110" t="n">
        <v>107329</v>
      </c>
      <c r="AY1110"/>
      <c r="AZ1110" t="n">
        <v>107329</v>
      </c>
      <c r="BA1110"/>
      <c r="BB1110"/>
      <c r="BC1110"/>
      <c r="BD1110" t="s">
        <v>107</v>
      </c>
      <c r="BE1110" t="s">
        <v>12459</v>
      </c>
      <c r="BF1110" t="s">
        <v>12460</v>
      </c>
      <c r="BG1110" t="s">
        <v>352</v>
      </c>
      <c r="BH1110" t="s">
        <v>1280</v>
      </c>
      <c r="BI1110" t="n">
        <v>0.0002</v>
      </c>
      <c r="BJ1110" t="n">
        <v>0</v>
      </c>
      <c r="BK1110" t="n">
        <v>0</v>
      </c>
      <c r="BL1110" t="n">
        <v>0</v>
      </c>
      <c r="BM1110" t="n">
        <v>0.001</v>
      </c>
      <c r="BN1110" t="n">
        <v>0</v>
      </c>
      <c r="BO1110" t="n">
        <v>0</v>
      </c>
      <c r="BP1110" t="n">
        <v>0</v>
      </c>
      <c r="BQ1110" t="n">
        <v>0.0009942</v>
      </c>
      <c r="BR1110" t="n">
        <v>0.0003806</v>
      </c>
      <c r="BS1110" t="n">
        <v>0</v>
      </c>
      <c r="BT1110" t="n">
        <v>0.00007921</v>
      </c>
      <c r="BU1110" t="n">
        <v>0.0003262</v>
      </c>
      <c r="BV1110" t="n">
        <v>0.0001961</v>
      </c>
      <c r="BW1110" t="n">
        <v>0</v>
      </c>
      <c r="BX1110" t="n">
        <v>0</v>
      </c>
      <c r="BY1110" t="n">
        <v>0</v>
      </c>
      <c r="BZ1110" t="n">
        <v>0.0005764</v>
      </c>
      <c r="CA1110" t="n">
        <v>0.001735</v>
      </c>
      <c r="CB1110" t="n">
        <v>0</v>
      </c>
      <c r="CC1110" t="n">
        <v>0</v>
      </c>
      <c r="CD1110" t="n">
        <v>0.00008821</v>
      </c>
      <c r="CE1110" t="n">
        <v>0.0009569</v>
      </c>
      <c r="CF1110" t="n">
        <v>0.0002074</v>
      </c>
      <c r="CG1110" t="n">
        <v>557</v>
      </c>
      <c r="CH1110" t="str">
        <f>=SUBTOTAL(103,CG1110)</f>
      </c>
      <c r="CI1110" t="str">
        <f>=IF(CH1110=1,IFERROR(MAX($CI$1:CI1109)+(COUNTIFS($CG$1:CG1109,CG1110,$CH$1:CH1109,1)=0),1),"")</f>
      </c>
    </row>
    <row r="1111">
      <c r="A1111" t="s">
        <v>12461</v>
      </c>
      <c r="B1111" t="s">
        <v>12462</v>
      </c>
      <c r="C1111" t="s">
        <v>12463</v>
      </c>
      <c r="D1111" t="s">
        <v>12464</v>
      </c>
      <c r="E1111" t="s">
        <v>12465</v>
      </c>
      <c r="F1111" t="s">
        <v>12466</v>
      </c>
      <c r="G1111" t="s">
        <v>92</v>
      </c>
      <c r="H1111" t="s">
        <v>93</v>
      </c>
      <c r="I1111" t="s">
        <v>1150</v>
      </c>
      <c r="J1111"/>
      <c r="K1111" t="n">
        <v>0.001768</v>
      </c>
      <c r="L1111" t="n">
        <v>0.001591</v>
      </c>
      <c r="M1111" t="n">
        <v>0.0043</v>
      </c>
      <c r="N1111" t="s">
        <v>720</v>
      </c>
      <c r="O1111"/>
      <c r="P1111"/>
      <c r="Q1111"/>
      <c r="R1111"/>
      <c r="S1111"/>
      <c r="T1111" t="n">
        <v>0.074</v>
      </c>
      <c r="U1111" t="s">
        <v>4273</v>
      </c>
      <c r="V1111" t="s">
        <v>4535</v>
      </c>
      <c r="W1111" t="n">
        <v>15.83</v>
      </c>
      <c r="X1111" t="n">
        <v>0.819329798222</v>
      </c>
      <c r="Y1111" t="s">
        <v>12467</v>
      </c>
      <c r="Z1111"/>
      <c r="AA1111"/>
      <c r="AB1111" t="s">
        <v>284</v>
      </c>
      <c r="AC1111" t="s">
        <v>285</v>
      </c>
      <c r="AD1111"/>
      <c r="AE1111"/>
      <c r="AF1111" t="s">
        <v>12468</v>
      </c>
      <c r="AG1111" t="s">
        <v>12469</v>
      </c>
      <c r="AH1111"/>
      <c r="AI1111" t="s">
        <v>419</v>
      </c>
      <c r="AJ1111" t="s">
        <v>102</v>
      </c>
      <c r="AK1111" t="s">
        <v>419</v>
      </c>
      <c r="AL1111" t="s">
        <v>104</v>
      </c>
      <c r="AM1111" t="n">
        <v>1</v>
      </c>
      <c r="AN1111"/>
      <c r="AO1111" t="n">
        <v>80</v>
      </c>
      <c r="AP1111" t="n">
        <v>33</v>
      </c>
      <c r="AQ1111" t="n">
        <v>56</v>
      </c>
      <c r="AR1111" t="n">
        <v>63</v>
      </c>
      <c r="AS1111" t="n">
        <v>0</v>
      </c>
      <c r="AT1111" t="n">
        <v>72</v>
      </c>
      <c r="AU1111" t="n">
        <v>99</v>
      </c>
      <c r="AV1111" t="n">
        <v>87</v>
      </c>
      <c r="AW1111" t="n">
        <v>99</v>
      </c>
      <c r="AX1111" t="n">
        <v>107329</v>
      </c>
      <c r="AY1111"/>
      <c r="AZ1111" t="n">
        <v>107329</v>
      </c>
      <c r="BA1111" t="s">
        <v>105</v>
      </c>
      <c r="BB1111" t="s">
        <v>12470</v>
      </c>
      <c r="BC1111"/>
      <c r="BD1111" t="s">
        <v>107</v>
      </c>
      <c r="BE1111" t="s">
        <v>12471</v>
      </c>
      <c r="BF1111" t="s">
        <v>12472</v>
      </c>
      <c r="BG1111" t="s">
        <v>502</v>
      </c>
      <c r="BH1111" t="s">
        <v>503</v>
      </c>
      <c r="BI1111" t="n">
        <v>0.0008</v>
      </c>
      <c r="BJ1111" t="n">
        <v>0.0008</v>
      </c>
      <c r="BK1111" t="n">
        <v>0.0043</v>
      </c>
      <c r="BL1111" t="n">
        <v>0</v>
      </c>
      <c r="BM1111" t="n">
        <v>0</v>
      </c>
      <c r="BN1111" t="n">
        <v>0</v>
      </c>
      <c r="BO1111" t="n">
        <v>0.000226</v>
      </c>
      <c r="BP1111" t="n">
        <v>0.001882</v>
      </c>
      <c r="BQ1111" t="n">
        <v>0.0005365</v>
      </c>
      <c r="BR1111" t="n">
        <v>0.0006577</v>
      </c>
      <c r="BS1111" t="n">
        <v>0.0007693</v>
      </c>
      <c r="BT1111" t="n">
        <v>0.002771</v>
      </c>
      <c r="BU1111" t="n">
        <v>0.002557</v>
      </c>
      <c r="BV1111" t="n">
        <v>0.0004013</v>
      </c>
      <c r="BW1111" t="n">
        <v>0.0005071</v>
      </c>
      <c r="BX1111" t="n">
        <v>0</v>
      </c>
      <c r="BY1111" t="n">
        <v>0.003928</v>
      </c>
      <c r="BZ1111" t="n">
        <v>0.000576</v>
      </c>
      <c r="CA1111" t="n">
        <v>0.0007725</v>
      </c>
      <c r="CB1111" t="n">
        <v>0.000565</v>
      </c>
      <c r="CC1111" t="n">
        <v>0.003165</v>
      </c>
      <c r="CD1111" t="n">
        <v>0.002118</v>
      </c>
      <c r="CE1111" t="n">
        <v>0.001914</v>
      </c>
      <c r="CF1111" t="n">
        <v>0</v>
      </c>
      <c r="CG1111" t="n">
        <v>558</v>
      </c>
      <c r="CH1111" t="str">
        <f>=SUBTOTAL(103,CG1111)</f>
      </c>
      <c r="CI1111" t="str">
        <f>=IF(CH1111=1,IFERROR(MAX($CI$1:CI1110)+(COUNTIFS($CG$1:CG1110,CG1111,$CH$1:CH1110,1)=0),1),"")</f>
      </c>
    </row>
    <row r="1112">
      <c r="A1112" t="s">
        <v>12473</v>
      </c>
      <c r="B1112" t="s">
        <v>12474</v>
      </c>
      <c r="C1112" t="s">
        <v>12475</v>
      </c>
      <c r="D1112" t="s">
        <v>12476</v>
      </c>
      <c r="E1112" t="s">
        <v>12477</v>
      </c>
      <c r="F1112" t="s">
        <v>12478</v>
      </c>
      <c r="G1112" t="s">
        <v>1120</v>
      </c>
      <c r="H1112" t="s">
        <v>93</v>
      </c>
      <c r="I1112" t="s">
        <v>4614</v>
      </c>
      <c r="J1112"/>
      <c r="K1112" t="n">
        <v>0.00005028</v>
      </c>
      <c r="L1112" t="n">
        <v>0.0000263</v>
      </c>
      <c r="M1112" t="n">
        <v>0.000288</v>
      </c>
      <c r="N1112" t="s">
        <v>159</v>
      </c>
      <c r="O1112"/>
      <c r="P1112"/>
      <c r="Q1112"/>
      <c r="R1112"/>
      <c r="S1112"/>
      <c r="T1112" t="n">
        <v>0.015</v>
      </c>
      <c r="U1112" t="s">
        <v>3469</v>
      </c>
      <c r="V1112" t="s">
        <v>10179</v>
      </c>
      <c r="W1112" t="n">
        <v>8.682</v>
      </c>
      <c r="X1112" t="n">
        <v>0.238134607673</v>
      </c>
      <c r="Y1112" t="s">
        <v>12479</v>
      </c>
      <c r="Z1112"/>
      <c r="AA1112"/>
      <c r="AB1112" t="s">
        <v>265</v>
      </c>
      <c r="AC1112" t="s">
        <v>12480</v>
      </c>
      <c r="AD1112"/>
      <c r="AE1112"/>
      <c r="AF1112" t="s">
        <v>12481</v>
      </c>
      <c r="AG1112" t="s">
        <v>12482</v>
      </c>
      <c r="AH1112"/>
      <c r="AI1112" t="s">
        <v>419</v>
      </c>
      <c r="AJ1112" t="s">
        <v>102</v>
      </c>
      <c r="AK1112" t="s">
        <v>419</v>
      </c>
      <c r="AL1112" t="s">
        <v>104</v>
      </c>
      <c r="AM1112" t="n">
        <v>1</v>
      </c>
      <c r="AN1112"/>
      <c r="AO1112" t="n">
        <v>45</v>
      </c>
      <c r="AP1112" t="n">
        <v>43</v>
      </c>
      <c r="AQ1112" t="n">
        <v>32</v>
      </c>
      <c r="AR1112" t="n">
        <v>33</v>
      </c>
      <c r="AS1112" t="n">
        <v>0</v>
      </c>
      <c r="AT1112" t="n">
        <v>36</v>
      </c>
      <c r="AU1112" t="n">
        <v>99</v>
      </c>
      <c r="AV1112" t="n">
        <v>98</v>
      </c>
      <c r="AW1112" t="n">
        <v>99</v>
      </c>
      <c r="AX1112" t="n">
        <v>107329</v>
      </c>
      <c r="AY1112"/>
      <c r="AZ1112" t="n">
        <v>107329</v>
      </c>
      <c r="BA1112"/>
      <c r="BB1112"/>
      <c r="BC1112"/>
      <c r="BD1112" t="s">
        <v>107</v>
      </c>
      <c r="BE1112" t="s">
        <v>12483</v>
      </c>
      <c r="BF1112" t="s">
        <v>12484</v>
      </c>
      <c r="BG1112" t="s">
        <v>532</v>
      </c>
      <c r="BH1112" t="s">
        <v>2431</v>
      </c>
      <c r="BI1112"/>
      <c r="BJ1112"/>
      <c r="BK1112"/>
      <c r="BL1112"/>
      <c r="BM1112"/>
      <c r="BN1112"/>
      <c r="BO1112" t="n">
        <v>0.00006296</v>
      </c>
      <c r="BP1112" t="n">
        <v>0.00003196</v>
      </c>
      <c r="BQ1112" t="n">
        <v>0.0002134</v>
      </c>
      <c r="BR1112" t="n">
        <v>0</v>
      </c>
      <c r="BS1112" t="n">
        <v>0.0000466</v>
      </c>
      <c r="BT1112" t="n">
        <v>0.00005473</v>
      </c>
      <c r="BU1112" t="n">
        <v>0.000173</v>
      </c>
      <c r="BV1112" t="n">
        <v>0</v>
      </c>
      <c r="BW1112" t="n">
        <v>0.00002415</v>
      </c>
      <c r="BX1112" t="n">
        <v>0</v>
      </c>
      <c r="BY1112" t="n">
        <v>0</v>
      </c>
      <c r="BZ1112" t="n">
        <v>0.000288</v>
      </c>
      <c r="CA1112" t="n">
        <v>0</v>
      </c>
      <c r="CB1112" t="n">
        <v>0</v>
      </c>
      <c r="CC1112" t="n">
        <v>0</v>
      </c>
      <c r="CD1112" t="n">
        <v>0.0000294</v>
      </c>
      <c r="CE1112" t="n">
        <v>0</v>
      </c>
      <c r="CF1112" t="n">
        <v>0</v>
      </c>
      <c r="CG1112" t="n">
        <v>559</v>
      </c>
      <c r="CH1112" t="str">
        <f>=SUBTOTAL(103,CG1112)</f>
      </c>
      <c r="CI1112" t="str">
        <f>=IF(CH1112=1,IFERROR(MAX($CI$1:CI1111)+(COUNTIFS($CG$1:CG1111,CG1112,$CH$1:CH1111,1)=0),1),"")</f>
      </c>
    </row>
    <row r="1113">
      <c r="A1113" t="s">
        <v>12485</v>
      </c>
      <c r="B1113" t="s">
        <v>12486</v>
      </c>
      <c r="C1113" t="s">
        <v>12487</v>
      </c>
      <c r="D1113" t="s">
        <v>12488</v>
      </c>
      <c r="E1113" t="s">
        <v>12489</v>
      </c>
      <c r="F1113" t="s">
        <v>12490</v>
      </c>
      <c r="G1113" t="s">
        <v>92</v>
      </c>
      <c r="H1113" t="s">
        <v>93</v>
      </c>
      <c r="I1113" t="s">
        <v>6155</v>
      </c>
      <c r="J1113"/>
      <c r="K1113" t="n">
        <v>0.007876</v>
      </c>
      <c r="L1113" t="n">
        <v>0.005429</v>
      </c>
      <c r="M1113" t="n">
        <v>0.05271</v>
      </c>
      <c r="N1113" t="s">
        <v>159</v>
      </c>
      <c r="O1113" t="n">
        <v>284998</v>
      </c>
      <c r="P1113" t="s">
        <v>1024</v>
      </c>
      <c r="Q1113"/>
      <c r="R1113"/>
      <c r="S1113"/>
      <c r="T1113" t="n">
        <v>0.022</v>
      </c>
      <c r="U1113" t="s">
        <v>1468</v>
      </c>
      <c r="V1113" t="s">
        <v>3452</v>
      </c>
      <c r="W1113" t="n">
        <v>11.26</v>
      </c>
      <c r="X1113" t="n">
        <v>0.273551166058</v>
      </c>
      <c r="Y1113" t="s">
        <v>12491</v>
      </c>
      <c r="Z1113"/>
      <c r="AA1113"/>
      <c r="AB1113" t="s">
        <v>211</v>
      </c>
      <c r="AC1113" t="s">
        <v>212</v>
      </c>
      <c r="AD1113"/>
      <c r="AE1113"/>
      <c r="AF1113" t="s">
        <v>12492</v>
      </c>
      <c r="AG1113" t="s">
        <v>12493</v>
      </c>
      <c r="AH1113"/>
      <c r="AI1113" t="s">
        <v>419</v>
      </c>
      <c r="AJ1113" t="s">
        <v>102</v>
      </c>
      <c r="AK1113" t="s">
        <v>419</v>
      </c>
      <c r="AL1113" t="s">
        <v>249</v>
      </c>
      <c r="AM1113" t="n">
        <v>1</v>
      </c>
      <c r="AN1113"/>
      <c r="AO1113" t="n">
        <v>59</v>
      </c>
      <c r="AP1113" t="n">
        <v>37</v>
      </c>
      <c r="AQ1113" t="n">
        <v>86</v>
      </c>
      <c r="AR1113" t="n">
        <v>62</v>
      </c>
      <c r="AS1113" t="n">
        <v>0</v>
      </c>
      <c r="AT1113" t="n">
        <v>65</v>
      </c>
      <c r="AU1113" t="n">
        <v>99</v>
      </c>
      <c r="AV1113" t="n">
        <v>90</v>
      </c>
      <c r="AW1113" t="n">
        <v>99</v>
      </c>
      <c r="AX1113" t="n">
        <v>107329</v>
      </c>
      <c r="AY1113"/>
      <c r="AZ1113" t="n">
        <v>107329</v>
      </c>
      <c r="BA1113"/>
      <c r="BB1113"/>
      <c r="BC1113"/>
      <c r="BD1113" t="s">
        <v>107</v>
      </c>
      <c r="BE1113" t="s">
        <v>12494</v>
      </c>
      <c r="BF1113" t="s">
        <v>12495</v>
      </c>
      <c r="BG1113" t="s">
        <v>3443</v>
      </c>
      <c r="BH1113" t="s">
        <v>3444</v>
      </c>
      <c r="BI1113" t="n">
        <v>0.0044</v>
      </c>
      <c r="BJ1113" t="n">
        <v>0.0015</v>
      </c>
      <c r="BK1113" t="n">
        <v>0.0043</v>
      </c>
      <c r="BL1113" t="n">
        <v>0</v>
      </c>
      <c r="BM1113" t="n">
        <v>0.008</v>
      </c>
      <c r="BN1113" t="n">
        <v>0.0092</v>
      </c>
      <c r="BO1113" t="n">
        <v>0.0006777</v>
      </c>
      <c r="BP1113" t="n">
        <v>0.008426</v>
      </c>
      <c r="BQ1113" t="n">
        <v>0.05109</v>
      </c>
      <c r="BR1113" t="n">
        <v>0</v>
      </c>
      <c r="BS1113" t="n">
        <v>0.003931</v>
      </c>
      <c r="BT1113" t="n">
        <v>0.006567</v>
      </c>
      <c r="BU1113" t="n">
        <v>0.0139</v>
      </c>
      <c r="BV1113" t="n">
        <v>0.008005</v>
      </c>
      <c r="BW1113" t="n">
        <v>0.0007966</v>
      </c>
      <c r="BX1113" t="n">
        <v>0</v>
      </c>
      <c r="BY1113" t="n">
        <v>0.00707</v>
      </c>
      <c r="BZ1113" t="n">
        <v>0.05271</v>
      </c>
      <c r="CA1113" t="n">
        <v>0</v>
      </c>
      <c r="CB1113" t="n">
        <v>0.003298</v>
      </c>
      <c r="CC1113" t="n">
        <v>0.02215</v>
      </c>
      <c r="CD1113" t="n">
        <v>0.005659</v>
      </c>
      <c r="CE1113" t="n">
        <v>0.01242</v>
      </c>
      <c r="CF1113" t="n">
        <v>0.01015</v>
      </c>
      <c r="CG1113" t="n">
        <v>560</v>
      </c>
      <c r="CH1113" t="str">
        <f>=SUBTOTAL(103,CG1113)</f>
      </c>
      <c r="CI1113" t="str">
        <f>=IF(CH1113=1,IFERROR(MAX($CI$1:CI1112)+(COUNTIFS($CG$1:CG1112,CG1113,$CH$1:CH1112,1)=0),1),"")</f>
      </c>
    </row>
    <row r="1114">
      <c r="A1114" t="s">
        <v>12496</v>
      </c>
      <c r="B1114" t="s">
        <v>12497</v>
      </c>
      <c r="C1114" t="s">
        <v>12498</v>
      </c>
      <c r="D1114" t="s">
        <v>12499</v>
      </c>
      <c r="E1114" t="s">
        <v>12500</v>
      </c>
      <c r="F1114" t="s">
        <v>12501</v>
      </c>
      <c r="G1114" t="s">
        <v>92</v>
      </c>
      <c r="H1114" t="s">
        <v>93</v>
      </c>
      <c r="I1114" t="s">
        <v>587</v>
      </c>
      <c r="J1114"/>
      <c r="K1114" t="n">
        <v>0.007758</v>
      </c>
      <c r="L1114" t="n">
        <v>0.007613</v>
      </c>
      <c r="M1114" t="n">
        <v>0.01992</v>
      </c>
      <c r="N1114" t="s">
        <v>138</v>
      </c>
      <c r="O1114"/>
      <c r="P1114"/>
      <c r="Q1114"/>
      <c r="R1114"/>
      <c r="S1114"/>
      <c r="T1114" t="n">
        <v>0.234</v>
      </c>
      <c r="U1114" t="s">
        <v>7101</v>
      </c>
      <c r="V1114" t="s">
        <v>379</v>
      </c>
      <c r="W1114" t="n">
        <v>13.63</v>
      </c>
      <c r="X1114" t="n">
        <v>0.839611530304</v>
      </c>
      <c r="Y1114" t="s">
        <v>12502</v>
      </c>
      <c r="Z1114"/>
      <c r="AA1114"/>
      <c r="AB1114" t="s">
        <v>211</v>
      </c>
      <c r="AC1114" t="s">
        <v>212</v>
      </c>
      <c r="AD1114"/>
      <c r="AE1114"/>
      <c r="AF1114" t="s">
        <v>12503</v>
      </c>
      <c r="AG1114" t="s">
        <v>12504</v>
      </c>
      <c r="AH1114"/>
      <c r="AI1114" t="s">
        <v>419</v>
      </c>
      <c r="AJ1114" t="s">
        <v>102</v>
      </c>
      <c r="AK1114" t="s">
        <v>419</v>
      </c>
      <c r="AL1114" t="s">
        <v>104</v>
      </c>
      <c r="AM1114" t="n">
        <v>1</v>
      </c>
      <c r="AN1114"/>
      <c r="AO1114" t="n">
        <v>32</v>
      </c>
      <c r="AP1114" t="n">
        <v>34</v>
      </c>
      <c r="AQ1114" t="n">
        <v>34</v>
      </c>
      <c r="AR1114" t="n">
        <v>40</v>
      </c>
      <c r="AS1114" t="n">
        <v>0</v>
      </c>
      <c r="AT1114" t="n">
        <v>38</v>
      </c>
      <c r="AU1114" t="n">
        <v>99</v>
      </c>
      <c r="AV1114" t="n">
        <v>77</v>
      </c>
      <c r="AW1114" t="n">
        <v>99</v>
      </c>
      <c r="AX1114" t="n">
        <v>145514</v>
      </c>
      <c r="AY1114"/>
      <c r="AZ1114" t="n">
        <v>145514</v>
      </c>
      <c r="BA1114" t="s">
        <v>105</v>
      </c>
      <c r="BB1114" t="s">
        <v>12505</v>
      </c>
      <c r="BC1114"/>
      <c r="BD1114" t="s">
        <v>107</v>
      </c>
      <c r="BE1114" t="s">
        <v>12506</v>
      </c>
      <c r="BF1114" t="s">
        <v>12507</v>
      </c>
      <c r="BG1114" t="s">
        <v>11570</v>
      </c>
      <c r="BH1114" t="s">
        <v>11571</v>
      </c>
      <c r="BI1114" t="n">
        <v>0.0044</v>
      </c>
      <c r="BJ1114" t="n">
        <v>0.0015</v>
      </c>
      <c r="BK1114" t="n">
        <v>0.0058</v>
      </c>
      <c r="BL1114" t="n">
        <v>0</v>
      </c>
      <c r="BM1114" t="n">
        <v>0.0159</v>
      </c>
      <c r="BN1114" t="n">
        <v>0</v>
      </c>
      <c r="BO1114" t="n">
        <v>0.001271</v>
      </c>
      <c r="BP1114" t="n">
        <v>0.004492</v>
      </c>
      <c r="BQ1114" t="n">
        <v>0.01043</v>
      </c>
      <c r="BR1114" t="n">
        <v>0.00009484</v>
      </c>
      <c r="BS1114" t="n">
        <v>0.01992</v>
      </c>
      <c r="BT1114" t="n">
        <v>0.01042</v>
      </c>
      <c r="BU1114" t="n">
        <v>0.009995</v>
      </c>
      <c r="BV1114" t="n">
        <v>0.001725</v>
      </c>
      <c r="BW1114" t="n">
        <v>0.001727</v>
      </c>
      <c r="BX1114" t="n">
        <v>0.006593</v>
      </c>
      <c r="BY1114" t="n">
        <v>0.009656</v>
      </c>
      <c r="BZ1114" t="n">
        <v>0.01273</v>
      </c>
      <c r="CA1114" t="n">
        <v>0</v>
      </c>
      <c r="CB1114" t="n">
        <v>0.01708</v>
      </c>
      <c r="CC1114" t="n">
        <v>0.01935</v>
      </c>
      <c r="CD1114" t="n">
        <v>0.009923</v>
      </c>
      <c r="CE1114" t="n">
        <v>0.01163</v>
      </c>
      <c r="CF1114" t="n">
        <v>0.001248</v>
      </c>
      <c r="CG1114" t="n">
        <v>561</v>
      </c>
      <c r="CH1114" t="str">
        <f>=SUBTOTAL(103,CG1114)</f>
      </c>
      <c r="CI1114" t="str">
        <f>=IF(CH1114=1,IFERROR(MAX($CI$1:CI1113)+(COUNTIFS($CG$1:CG1113,CG1114,$CH$1:CH1113,1)=0),1),"")</f>
      </c>
    </row>
    <row r="1115">
      <c r="A1115" t="s">
        <v>12508</v>
      </c>
      <c r="B1115" t="s">
        <v>12509</v>
      </c>
      <c r="C1115" t="s">
        <v>12510</v>
      </c>
      <c r="D1115" t="s">
        <v>12511</v>
      </c>
      <c r="E1115" t="s">
        <v>12512</v>
      </c>
      <c r="F1115" t="s">
        <v>12513</v>
      </c>
      <c r="G1115" t="s">
        <v>92</v>
      </c>
      <c r="H1115" t="s">
        <v>93</v>
      </c>
      <c r="I1115" t="s">
        <v>2802</v>
      </c>
      <c r="J1115"/>
      <c r="K1115" t="n">
        <v>0.0005852</v>
      </c>
      <c r="L1115" t="n">
        <v>0.0004205</v>
      </c>
      <c r="M1115" t="n">
        <v>0.01671</v>
      </c>
      <c r="N1115" t="s">
        <v>159</v>
      </c>
      <c r="O1115"/>
      <c r="P1115"/>
      <c r="Q1115"/>
      <c r="R1115"/>
      <c r="S1115"/>
      <c r="T1115" t="n">
        <v>0.156</v>
      </c>
      <c r="U1115" t="s">
        <v>697</v>
      </c>
      <c r="V1115" t="s">
        <v>12514</v>
      </c>
      <c r="W1115" t="n">
        <v>22.5</v>
      </c>
      <c r="X1115" t="n">
        <v>0.349708169699</v>
      </c>
      <c r="Y1115" t="s">
        <v>12515</v>
      </c>
      <c r="Z1115"/>
      <c r="AA1115"/>
      <c r="AB1115" t="s">
        <v>265</v>
      </c>
      <c r="AC1115" t="s">
        <v>12516</v>
      </c>
      <c r="AD1115"/>
      <c r="AE1115"/>
      <c r="AF1115"/>
      <c r="AG1115" t="s">
        <v>12517</v>
      </c>
      <c r="AH1115"/>
      <c r="AI1115" t="s">
        <v>419</v>
      </c>
      <c r="AJ1115" t="s">
        <v>102</v>
      </c>
      <c r="AK1115" t="s">
        <v>419</v>
      </c>
      <c r="AL1115" t="s">
        <v>104</v>
      </c>
      <c r="AM1115" t="n">
        <v>1</v>
      </c>
      <c r="AN1115"/>
      <c r="AO1115" t="n">
        <v>193</v>
      </c>
      <c r="AP1115" t="n">
        <v>40</v>
      </c>
      <c r="AQ1115" t="n">
        <v>238</v>
      </c>
      <c r="AR1115" t="n">
        <v>205</v>
      </c>
      <c r="AS1115" t="n">
        <v>0</v>
      </c>
      <c r="AT1115" t="n">
        <v>201</v>
      </c>
      <c r="AU1115" t="n">
        <v>99</v>
      </c>
      <c r="AV1115" t="n">
        <v>99</v>
      </c>
      <c r="AW1115" t="n">
        <v>99</v>
      </c>
      <c r="AX1115" t="n">
        <v>145514</v>
      </c>
      <c r="AY1115"/>
      <c r="AZ1115" t="n">
        <v>145514</v>
      </c>
      <c r="BA1115"/>
      <c r="BB1115"/>
      <c r="BC1115"/>
      <c r="BD1115" t="s">
        <v>107</v>
      </c>
      <c r="BE1115" t="s">
        <v>12518</v>
      </c>
      <c r="BF1115" t="s">
        <v>12519</v>
      </c>
      <c r="BG1115" t="s">
        <v>12520</v>
      </c>
      <c r="BH1115" t="s">
        <v>12521</v>
      </c>
      <c r="BI1115"/>
      <c r="BJ1115"/>
      <c r="BK1115"/>
      <c r="BL1115"/>
      <c r="BM1115"/>
      <c r="BN1115"/>
      <c r="BO1115" t="n">
        <v>0.00006458</v>
      </c>
      <c r="BP1115" t="n">
        <v>0</v>
      </c>
      <c r="BQ1115" t="n">
        <v>0.01291</v>
      </c>
      <c r="BR1115" t="n">
        <v>0</v>
      </c>
      <c r="BS1115" t="n">
        <v>0</v>
      </c>
      <c r="BT1115" t="n">
        <v>0.0001237</v>
      </c>
      <c r="BU1115" t="n">
        <v>0.000165</v>
      </c>
      <c r="BV1115" t="n">
        <v>0</v>
      </c>
      <c r="BW1115" t="n">
        <v>0.00002413</v>
      </c>
      <c r="BX1115" t="n">
        <v>0</v>
      </c>
      <c r="BY1115" t="n">
        <v>0</v>
      </c>
      <c r="BZ1115" t="n">
        <v>0.01671</v>
      </c>
      <c r="CA1115" t="n">
        <v>0</v>
      </c>
      <c r="CB1115" t="n">
        <v>0</v>
      </c>
      <c r="CC1115" t="n">
        <v>0</v>
      </c>
      <c r="CD1115" t="n">
        <v>0.00005879</v>
      </c>
      <c r="CE1115" t="n">
        <v>0.0004785</v>
      </c>
      <c r="CF1115" t="n">
        <v>0</v>
      </c>
      <c r="CG1115" t="n">
        <v>562</v>
      </c>
      <c r="CH1115" t="str">
        <f>=SUBTOTAL(103,CG1115)</f>
      </c>
      <c r="CI1115" t="str">
        <f>=IF(CH1115=1,IFERROR(MAX($CI$1:CI1114)+(COUNTIFS($CG$1:CG1114,CG1115,$CH$1:CH1114,1)=0),1),"")</f>
      </c>
    </row>
    <row r="1116">
      <c r="A1116" t="s">
        <v>12522</v>
      </c>
      <c r="B1116" t="s">
        <v>12523</v>
      </c>
      <c r="C1116" t="s">
        <v>12524</v>
      </c>
      <c r="D1116" t="s">
        <v>12525</v>
      </c>
      <c r="E1116" t="s">
        <v>12526</v>
      </c>
      <c r="F1116" t="s">
        <v>12527</v>
      </c>
      <c r="G1116" t="s">
        <v>92</v>
      </c>
      <c r="H1116" t="s">
        <v>93</v>
      </c>
      <c r="I1116" t="s">
        <v>12528</v>
      </c>
      <c r="J1116"/>
      <c r="K1116" t="n">
        <v>0.001124</v>
      </c>
      <c r="L1116" t="n">
        <v>0.001229</v>
      </c>
      <c r="M1116" t="n">
        <v>0.006369</v>
      </c>
      <c r="N1116" t="s">
        <v>582</v>
      </c>
      <c r="O1116"/>
      <c r="P1116"/>
      <c r="Q1116"/>
      <c r="R1116"/>
      <c r="S1116"/>
      <c r="T1116" t="n">
        <v>0.039</v>
      </c>
      <c r="U1116" t="s">
        <v>3385</v>
      </c>
      <c r="V1116" t="s">
        <v>12529</v>
      </c>
      <c r="W1116" t="n">
        <v>18.45</v>
      </c>
      <c r="X1116" t="n">
        <v>0.32208353281</v>
      </c>
      <c r="Y1116" t="s">
        <v>12530</v>
      </c>
      <c r="Z1116"/>
      <c r="AA1116"/>
      <c r="AB1116" t="s">
        <v>1068</v>
      </c>
      <c r="AC1116" t="s">
        <v>12531</v>
      </c>
      <c r="AD1116"/>
      <c r="AE1116"/>
      <c r="AF1116" t="s">
        <v>12532</v>
      </c>
      <c r="AG1116" t="s">
        <v>12533</v>
      </c>
      <c r="AH1116"/>
      <c r="AI1116" t="s">
        <v>102</v>
      </c>
      <c r="AJ1116" t="s">
        <v>433</v>
      </c>
      <c r="AK1116" t="s">
        <v>433</v>
      </c>
      <c r="AL1116" t="s">
        <v>104</v>
      </c>
      <c r="AM1116" t="n">
        <v>1</v>
      </c>
      <c r="AN1116"/>
      <c r="AO1116" t="n">
        <v>36</v>
      </c>
      <c r="AP1116" t="n">
        <v>71</v>
      </c>
      <c r="AQ1116" t="n">
        <v>67</v>
      </c>
      <c r="AR1116" t="n">
        <v>0</v>
      </c>
      <c r="AS1116" t="n">
        <v>41</v>
      </c>
      <c r="AT1116" t="n">
        <v>77</v>
      </c>
      <c r="AU1116" t="n">
        <v>93</v>
      </c>
      <c r="AV1116" t="n">
        <v>99</v>
      </c>
      <c r="AW1116" t="n">
        <v>99</v>
      </c>
      <c r="AX1116"/>
      <c r="AY1116" t="n">
        <v>145514</v>
      </c>
      <c r="AZ1116" t="n">
        <v>145514</v>
      </c>
      <c r="BA1116"/>
      <c r="BB1116"/>
      <c r="BC1116"/>
      <c r="BD1116" t="s">
        <v>107</v>
      </c>
      <c r="BE1116" t="s">
        <v>12534</v>
      </c>
      <c r="BF1116" t="s">
        <v>12535</v>
      </c>
      <c r="BG1116" t="s">
        <v>987</v>
      </c>
      <c r="BH1116" t="s">
        <v>988</v>
      </c>
      <c r="BI1116" t="n">
        <v>0.0008</v>
      </c>
      <c r="BJ1116" t="n">
        <v>0</v>
      </c>
      <c r="BK1116" t="n">
        <v>0.0029</v>
      </c>
      <c r="BL1116" t="n">
        <v>0</v>
      </c>
      <c r="BM1116" t="n">
        <v>0.002</v>
      </c>
      <c r="BN1116" t="n">
        <v>0</v>
      </c>
      <c r="BO1116" t="n">
        <v>0.0001854</v>
      </c>
      <c r="BP1116" t="n">
        <v>0.0002046</v>
      </c>
      <c r="BQ1116" t="n">
        <v>0.004082</v>
      </c>
      <c r="BR1116" t="n">
        <v>0</v>
      </c>
      <c r="BS1116" t="n">
        <v>0.00009314</v>
      </c>
      <c r="BT1116" t="n">
        <v>0.001407</v>
      </c>
      <c r="BU1116" t="n">
        <v>0.002152</v>
      </c>
      <c r="BV1116" t="n">
        <v>0.001871</v>
      </c>
      <c r="BW1116" t="n">
        <v>0.0002414</v>
      </c>
      <c r="BX1116" t="n">
        <v>0.001096</v>
      </c>
      <c r="BY1116" t="n">
        <v>0.0036</v>
      </c>
      <c r="BZ1116" t="n">
        <v>0.004032</v>
      </c>
      <c r="CA1116" t="n">
        <v>0.0001933</v>
      </c>
      <c r="CB1116" t="n">
        <v>0</v>
      </c>
      <c r="CC1116" t="n">
        <v>0.006369</v>
      </c>
      <c r="CD1116" t="n">
        <v>0.001382</v>
      </c>
      <c r="CE1116" t="n">
        <v>0.001437</v>
      </c>
      <c r="CF1116" t="n">
        <v>0.001453</v>
      </c>
      <c r="CG1116" t="n">
        <v>563</v>
      </c>
      <c r="CH1116" t="str">
        <f>=SUBTOTAL(103,CG1116)</f>
      </c>
      <c r="CI1116" t="str">
        <f>=IF(CH1116=1,IFERROR(MAX($CI$1:CI1115)+(COUNTIFS($CG$1:CG1115,CG1116,$CH$1:CH1115,1)=0),1),"")</f>
      </c>
    </row>
    <row r="1117">
      <c r="A1117" t="s">
        <v>12536</v>
      </c>
      <c r="B1117" t="s">
        <v>12537</v>
      </c>
      <c r="C1117" t="s">
        <v>12538</v>
      </c>
      <c r="D1117" t="s">
        <v>12539</v>
      </c>
      <c r="E1117" t="s">
        <v>12540</v>
      </c>
      <c r="F1117" t="s">
        <v>12541</v>
      </c>
      <c r="G1117" t="s">
        <v>92</v>
      </c>
      <c r="H1117" t="s">
        <v>93</v>
      </c>
      <c r="I1117" t="s">
        <v>1900</v>
      </c>
      <c r="J1117"/>
      <c r="K1117" t="n">
        <v>0.003411</v>
      </c>
      <c r="L1117" t="n">
        <v>0.002926</v>
      </c>
      <c r="M1117" t="n">
        <v>0.01814</v>
      </c>
      <c r="N1117" t="s">
        <v>936</v>
      </c>
      <c r="O1117" t="n">
        <v>100939</v>
      </c>
      <c r="P1117" t="s">
        <v>412</v>
      </c>
      <c r="Q1117" t="s">
        <v>12542</v>
      </c>
      <c r="R1117"/>
      <c r="S1117" t="s">
        <v>12543</v>
      </c>
      <c r="T1117" t="n">
        <v>0.361</v>
      </c>
      <c r="U1117" t="s">
        <v>5160</v>
      </c>
      <c r="V1117" t="s">
        <v>12544</v>
      </c>
      <c r="W1117" t="n">
        <v>11.78</v>
      </c>
      <c r="X1117" t="n">
        <v>0.610904455185</v>
      </c>
      <c r="Y1117" t="s">
        <v>12545</v>
      </c>
      <c r="Z1117" t="s">
        <v>412</v>
      </c>
      <c r="AA1117" t="n">
        <v>0.216748195328544</v>
      </c>
      <c r="AB1117" t="s">
        <v>2265</v>
      </c>
      <c r="AC1117" t="s">
        <v>12546</v>
      </c>
      <c r="AD1117" t="s">
        <v>12547</v>
      </c>
      <c r="AE1117" t="s">
        <v>247</v>
      </c>
      <c r="AF1117" t="s">
        <v>12548</v>
      </c>
      <c r="AG1117" t="s">
        <v>12549</v>
      </c>
      <c r="AH1117" t="s">
        <v>12550</v>
      </c>
      <c r="AI1117" t="s">
        <v>102</v>
      </c>
      <c r="AJ1117" t="s">
        <v>419</v>
      </c>
      <c r="AK1117" t="s">
        <v>433</v>
      </c>
      <c r="AL1117" t="s">
        <v>249</v>
      </c>
      <c r="AM1117" t="n">
        <v>1</v>
      </c>
      <c r="AN1117"/>
      <c r="AO1117" t="n">
        <v>33</v>
      </c>
      <c r="AP1117" t="n">
        <v>49</v>
      </c>
      <c r="AQ1117" t="n">
        <v>38</v>
      </c>
      <c r="AR1117" t="n">
        <v>0</v>
      </c>
      <c r="AS1117" t="n">
        <v>30</v>
      </c>
      <c r="AT1117" t="n">
        <v>43</v>
      </c>
      <c r="AU1117" t="n">
        <v>82</v>
      </c>
      <c r="AV1117" t="n">
        <v>99</v>
      </c>
      <c r="AW1117" t="n">
        <v>99</v>
      </c>
      <c r="AX1117"/>
      <c r="AY1117" t="n">
        <v>145514</v>
      </c>
      <c r="AZ1117" t="n">
        <v>145514</v>
      </c>
      <c r="BA1117"/>
      <c r="BB1117"/>
      <c r="BC1117"/>
      <c r="BD1117" t="s">
        <v>107</v>
      </c>
      <c r="BE1117" t="s">
        <v>12551</v>
      </c>
      <c r="BF1117" t="s">
        <v>12552</v>
      </c>
      <c r="BG1117" t="s">
        <v>3929</v>
      </c>
      <c r="BH1117" t="s">
        <v>5277</v>
      </c>
      <c r="BI1117" t="n">
        <v>0.0022</v>
      </c>
      <c r="BJ1117" t="n">
        <v>0</v>
      </c>
      <c r="BK1117" t="n">
        <v>0.0029</v>
      </c>
      <c r="BL1117" t="n">
        <v>0.001</v>
      </c>
      <c r="BM1117" t="n">
        <v>0.005</v>
      </c>
      <c r="BN1117" t="n">
        <v>0.0031</v>
      </c>
      <c r="BO1117" t="n">
        <v>0.0004421</v>
      </c>
      <c r="BP1117" t="n">
        <v>0.001519</v>
      </c>
      <c r="BQ1117" t="n">
        <v>0.01814</v>
      </c>
      <c r="BR1117" t="n">
        <v>0.00005459</v>
      </c>
      <c r="BS1117" t="n">
        <v>0.003909</v>
      </c>
      <c r="BT1117" t="n">
        <v>0.003753</v>
      </c>
      <c r="BU1117" t="n">
        <v>0.003145</v>
      </c>
      <c r="BV1117" t="n">
        <v>0.002737</v>
      </c>
      <c r="BW1117" t="n">
        <v>0.000507</v>
      </c>
      <c r="BX1117" t="n">
        <v>0.009868</v>
      </c>
      <c r="BY1117" t="n">
        <v>0.001966</v>
      </c>
      <c r="BZ1117" t="n">
        <v>0.01729</v>
      </c>
      <c r="CA1117" t="n">
        <v>0.0001923</v>
      </c>
      <c r="CB1117" t="n">
        <v>0.003206</v>
      </c>
      <c r="CC1117" t="n">
        <v>0.009494</v>
      </c>
      <c r="CD1117" t="n">
        <v>0.003837</v>
      </c>
      <c r="CE1117" t="n">
        <v>0.004314</v>
      </c>
      <c r="CF1117" t="n">
        <v>0.003524</v>
      </c>
      <c r="CG1117" t="n">
        <v>564</v>
      </c>
      <c r="CH1117" t="str">
        <f>=SUBTOTAL(103,CG1117)</f>
      </c>
      <c r="CI1117" t="str">
        <f>=IF(CH1117=1,IFERROR(MAX($CI$1:CI1116)+(COUNTIFS($CG$1:CG1116,CG1117,$CH$1:CH1116,1)=0),1),"")</f>
      </c>
    </row>
    <row r="1118">
      <c r="A1118" t="s">
        <v>12553</v>
      </c>
      <c r="B1118" t="s">
        <v>12554</v>
      </c>
      <c r="C1118" t="s">
        <v>12555</v>
      </c>
      <c r="D1118" t="s">
        <v>12556</v>
      </c>
      <c r="E1118" t="s">
        <v>12557</v>
      </c>
      <c r="F1118" t="s">
        <v>12558</v>
      </c>
      <c r="G1118" t="s">
        <v>92</v>
      </c>
      <c r="H1118" t="s">
        <v>93</v>
      </c>
      <c r="I1118" t="s">
        <v>1150</v>
      </c>
      <c r="J1118"/>
      <c r="K1118" t="n">
        <v>0.0006008</v>
      </c>
      <c r="L1118" t="n">
        <v>0.0002366</v>
      </c>
      <c r="M1118" t="n">
        <v>0.0127</v>
      </c>
      <c r="N1118" t="s">
        <v>936</v>
      </c>
      <c r="O1118"/>
      <c r="P1118"/>
      <c r="Q1118"/>
      <c r="R1118"/>
      <c r="S1118"/>
      <c r="T1118" t="n">
        <v>0.486</v>
      </c>
      <c r="U1118" t="s">
        <v>324</v>
      </c>
      <c r="V1118" t="s">
        <v>5538</v>
      </c>
      <c r="W1118" t="n">
        <v>22.7</v>
      </c>
      <c r="X1118" t="n">
        <v>0.661917805672</v>
      </c>
      <c r="Y1118" t="s">
        <v>12559</v>
      </c>
      <c r="Z1118"/>
      <c r="AA1118"/>
      <c r="AB1118" t="s">
        <v>327</v>
      </c>
      <c r="AC1118" t="s">
        <v>12560</v>
      </c>
      <c r="AD1118"/>
      <c r="AE1118"/>
      <c r="AF1118" t="s">
        <v>12561</v>
      </c>
      <c r="AG1118" t="s">
        <v>12562</v>
      </c>
      <c r="AH1118"/>
      <c r="AI1118" t="s">
        <v>102</v>
      </c>
      <c r="AJ1118" t="s">
        <v>433</v>
      </c>
      <c r="AK1118" t="s">
        <v>433</v>
      </c>
      <c r="AL1118" t="s">
        <v>125</v>
      </c>
      <c r="AM1118" t="n">
        <v>1</v>
      </c>
      <c r="AN1118"/>
      <c r="AO1118" t="n">
        <v>34</v>
      </c>
      <c r="AP1118" t="n">
        <v>88</v>
      </c>
      <c r="AQ1118" t="n">
        <v>121</v>
      </c>
      <c r="AR1118" t="n">
        <v>0</v>
      </c>
      <c r="AS1118" t="n">
        <v>89</v>
      </c>
      <c r="AT1118" t="n">
        <v>100</v>
      </c>
      <c r="AU1118" t="n">
        <v>93</v>
      </c>
      <c r="AV1118" t="n">
        <v>99</v>
      </c>
      <c r="AW1118" t="n">
        <v>99</v>
      </c>
      <c r="AX1118"/>
      <c r="AY1118" t="n">
        <v>145514</v>
      </c>
      <c r="AZ1118" t="n">
        <v>145514</v>
      </c>
      <c r="BA1118" t="s">
        <v>105</v>
      </c>
      <c r="BB1118" t="s">
        <v>12563</v>
      </c>
      <c r="BC1118"/>
      <c r="BD1118" t="s">
        <v>107</v>
      </c>
      <c r="BE1118" t="s">
        <v>12564</v>
      </c>
      <c r="BF1118" t="s">
        <v>12565</v>
      </c>
      <c r="BG1118" t="s">
        <v>7121</v>
      </c>
      <c r="BH1118" t="s">
        <v>8516</v>
      </c>
      <c r="BI1118"/>
      <c r="BJ1118"/>
      <c r="BK1118"/>
      <c r="BL1118"/>
      <c r="BM1118"/>
      <c r="BN1118"/>
      <c r="BO1118" t="n">
        <v>0.00006152</v>
      </c>
      <c r="BP1118" t="n">
        <v>0.0001156</v>
      </c>
      <c r="BQ1118" t="n">
        <v>0.0127</v>
      </c>
      <c r="BR1118" t="n">
        <v>0</v>
      </c>
      <c r="BS1118" t="n">
        <v>0</v>
      </c>
      <c r="BT1118" t="n">
        <v>0.0001232</v>
      </c>
      <c r="BU1118" t="n">
        <v>0.0006519</v>
      </c>
      <c r="BV1118" t="n">
        <v>0</v>
      </c>
      <c r="BW1118" t="n">
        <v>0</v>
      </c>
      <c r="BX1118" t="n">
        <v>0</v>
      </c>
      <c r="BY1118" t="n">
        <v>0</v>
      </c>
      <c r="BZ1118" t="n">
        <v>0.009798</v>
      </c>
      <c r="CA1118" t="n">
        <v>0</v>
      </c>
      <c r="CB1118" t="n">
        <v>0</v>
      </c>
      <c r="CC1118" t="n">
        <v>0</v>
      </c>
      <c r="CD1118" t="n">
        <v>0.0000147</v>
      </c>
      <c r="CE1118" t="n">
        <v>0.0004803</v>
      </c>
      <c r="CF1118" t="n">
        <v>0</v>
      </c>
      <c r="CG1118" t="n">
        <v>565</v>
      </c>
      <c r="CH1118" t="str">
        <f>=SUBTOTAL(103,CG1118)</f>
      </c>
      <c r="CI1118" t="str">
        <f>=IF(CH1118=1,IFERROR(MAX($CI$1:CI1117)+(COUNTIFS($CG$1:CG1117,CG1118,$CH$1:CH1117,1)=0),1),"")</f>
      </c>
    </row>
    <row r="1119">
      <c r="A1119" t="s">
        <v>12566</v>
      </c>
      <c r="B1119" t="s">
        <v>12567</v>
      </c>
      <c r="C1119" t="s">
        <v>12568</v>
      </c>
      <c r="D1119" t="s">
        <v>12569</v>
      </c>
      <c r="E1119" t="s">
        <v>12570</v>
      </c>
      <c r="F1119" t="s">
        <v>12571</v>
      </c>
      <c r="G1119" t="s">
        <v>92</v>
      </c>
      <c r="H1119" t="s">
        <v>93</v>
      </c>
      <c r="I1119" t="s">
        <v>8011</v>
      </c>
      <c r="J1119"/>
      <c r="K1119" t="n">
        <v>0.001437</v>
      </c>
      <c r="L1119" t="n">
        <v>0.00113</v>
      </c>
      <c r="M1119" t="n">
        <v>0.03718</v>
      </c>
      <c r="N1119" t="s">
        <v>159</v>
      </c>
      <c r="O1119" t="n">
        <v>1592932</v>
      </c>
      <c r="P1119" t="s">
        <v>412</v>
      </c>
      <c r="Q1119" t="s">
        <v>12572</v>
      </c>
      <c r="R1119"/>
      <c r="S1119" t="s">
        <v>12573</v>
      </c>
      <c r="T1119" t="n">
        <v>0.188</v>
      </c>
      <c r="U1119" t="s">
        <v>7562</v>
      </c>
      <c r="V1119" t="s">
        <v>12574</v>
      </c>
      <c r="W1119" t="n">
        <v>24.4</v>
      </c>
      <c r="X1119" t="n">
        <v>0.731746554375</v>
      </c>
      <c r="Y1119" t="s">
        <v>12575</v>
      </c>
      <c r="Z1119"/>
      <c r="AA1119"/>
      <c r="AB1119" t="s">
        <v>1797</v>
      </c>
      <c r="AC1119" t="s">
        <v>266</v>
      </c>
      <c r="AD1119" t="s">
        <v>12576</v>
      </c>
      <c r="AE1119" t="s">
        <v>247</v>
      </c>
      <c r="AF1119" t="s">
        <v>12577</v>
      </c>
      <c r="AG1119" t="s">
        <v>12578</v>
      </c>
      <c r="AH1119"/>
      <c r="AI1119" t="s">
        <v>433</v>
      </c>
      <c r="AJ1119" t="s">
        <v>102</v>
      </c>
      <c r="AK1119" t="s">
        <v>419</v>
      </c>
      <c r="AL1119" t="s">
        <v>228</v>
      </c>
      <c r="AM1119" t="n">
        <v>1</v>
      </c>
      <c r="AN1119"/>
      <c r="AO1119" t="n">
        <v>113</v>
      </c>
      <c r="AP1119" t="n">
        <v>38</v>
      </c>
      <c r="AQ1119" t="n">
        <v>114</v>
      </c>
      <c r="AR1119" t="n">
        <v>116</v>
      </c>
      <c r="AS1119" t="n">
        <v>0</v>
      </c>
      <c r="AT1119" t="n">
        <v>99</v>
      </c>
      <c r="AU1119" t="n">
        <v>99</v>
      </c>
      <c r="AV1119" t="n">
        <v>91</v>
      </c>
      <c r="AW1119" t="n">
        <v>99</v>
      </c>
      <c r="AX1119" t="n">
        <v>145514</v>
      </c>
      <c r="AY1119"/>
      <c r="AZ1119" t="n">
        <v>145514</v>
      </c>
      <c r="BA1119" t="s">
        <v>105</v>
      </c>
      <c r="BB1119" t="s">
        <v>12579</v>
      </c>
      <c r="BC1119"/>
      <c r="BD1119" t="s">
        <v>107</v>
      </c>
      <c r="BE1119" t="s">
        <v>12580</v>
      </c>
      <c r="BF1119" t="s">
        <v>12581</v>
      </c>
      <c r="BG1119" t="s">
        <v>638</v>
      </c>
      <c r="BH1119" t="s">
        <v>639</v>
      </c>
      <c r="BI1119"/>
      <c r="BJ1119"/>
      <c r="BK1119"/>
      <c r="BL1119"/>
      <c r="BM1119"/>
      <c r="BN1119"/>
      <c r="BO1119" t="n">
        <v>0.0001231</v>
      </c>
      <c r="BP1119" t="n">
        <v>0</v>
      </c>
      <c r="BQ1119" t="n">
        <v>0.0298</v>
      </c>
      <c r="BR1119" t="n">
        <v>0</v>
      </c>
      <c r="BS1119" t="n">
        <v>0</v>
      </c>
      <c r="BT1119" t="n">
        <v>0.0003436</v>
      </c>
      <c r="BU1119" t="n">
        <v>0.003263</v>
      </c>
      <c r="BV1119" t="n">
        <v>0</v>
      </c>
      <c r="BW1119" t="n">
        <v>0.0001447</v>
      </c>
      <c r="BX1119" t="n">
        <v>0</v>
      </c>
      <c r="BY1119" t="n">
        <v>0.0001308</v>
      </c>
      <c r="BZ1119" t="n">
        <v>0.03718</v>
      </c>
      <c r="CA1119" t="n">
        <v>0.0003845</v>
      </c>
      <c r="CB1119" t="n">
        <v>0</v>
      </c>
      <c r="CC1119" t="n">
        <v>0</v>
      </c>
      <c r="CD1119" t="n">
        <v>0.0003968</v>
      </c>
      <c r="CE1119" t="n">
        <v>0.002871</v>
      </c>
      <c r="CF1119" t="n">
        <v>0</v>
      </c>
      <c r="CG1119" t="n">
        <v>566</v>
      </c>
      <c r="CH1119" t="str">
        <f>=SUBTOTAL(103,CG1119)</f>
      </c>
      <c r="CI1119" t="str">
        <f>=IF(CH1119=1,IFERROR(MAX($CI$1:CI1118)+(COUNTIFS($CG$1:CG1118,CG1119,$CH$1:CH1118,1)=0),1),"")</f>
      </c>
    </row>
    <row r="1120">
      <c r="A1120" t="s">
        <v>12582</v>
      </c>
      <c r="B1120" t="s">
        <v>12583</v>
      </c>
      <c r="C1120" t="s">
        <v>12584</v>
      </c>
      <c r="D1120" t="s">
        <v>12585</v>
      </c>
      <c r="E1120" t="s">
        <v>12586</v>
      </c>
      <c r="F1120" t="s">
        <v>12587</v>
      </c>
      <c r="G1120" t="s">
        <v>92</v>
      </c>
      <c r="H1120" t="s">
        <v>93</v>
      </c>
      <c r="I1120" t="s">
        <v>755</v>
      </c>
      <c r="J1120"/>
      <c r="K1120" t="n">
        <v>0.001772</v>
      </c>
      <c r="L1120" t="n">
        <v>0.0009865</v>
      </c>
      <c r="M1120" t="n">
        <v>0.03084</v>
      </c>
      <c r="N1120" t="s">
        <v>159</v>
      </c>
      <c r="O1120"/>
      <c r="P1120"/>
      <c r="Q1120"/>
      <c r="R1120"/>
      <c r="S1120"/>
      <c r="T1120" t="n">
        <v>0.109</v>
      </c>
      <c r="U1120" t="s">
        <v>282</v>
      </c>
      <c r="V1120" t="s">
        <v>12588</v>
      </c>
      <c r="W1120" t="n">
        <v>0.481</v>
      </c>
      <c r="X1120" t="n">
        <v>0.387608170509</v>
      </c>
      <c r="Y1120" t="s">
        <v>12589</v>
      </c>
      <c r="Z1120"/>
      <c r="AA1120"/>
      <c r="AB1120" t="s">
        <v>284</v>
      </c>
      <c r="AC1120" t="s">
        <v>12590</v>
      </c>
      <c r="AD1120"/>
      <c r="AE1120"/>
      <c r="AF1120" t="s">
        <v>12591</v>
      </c>
      <c r="AG1120" t="s">
        <v>12592</v>
      </c>
      <c r="AH1120"/>
      <c r="AI1120" t="s">
        <v>102</v>
      </c>
      <c r="AJ1120" t="s">
        <v>433</v>
      </c>
      <c r="AK1120" t="s">
        <v>433</v>
      </c>
      <c r="AL1120" t="s">
        <v>125</v>
      </c>
      <c r="AM1120" t="n">
        <v>1</v>
      </c>
      <c r="AN1120"/>
      <c r="AO1120" t="n">
        <v>39</v>
      </c>
      <c r="AP1120" t="n">
        <v>125</v>
      </c>
      <c r="AQ1120" t="n">
        <v>169</v>
      </c>
      <c r="AR1120" t="n">
        <v>0</v>
      </c>
      <c r="AS1120" t="n">
        <v>121</v>
      </c>
      <c r="AT1120" t="n">
        <v>157</v>
      </c>
      <c r="AU1120" t="n">
        <v>89</v>
      </c>
      <c r="AV1120" t="n">
        <v>99</v>
      </c>
      <c r="AW1120" t="n">
        <v>99</v>
      </c>
      <c r="AX1120"/>
      <c r="AY1120" t="n">
        <v>145514</v>
      </c>
      <c r="AZ1120" t="n">
        <v>145514</v>
      </c>
      <c r="BA1120"/>
      <c r="BB1120"/>
      <c r="BC1120"/>
      <c r="BD1120" t="s">
        <v>107</v>
      </c>
      <c r="BE1120" t="s">
        <v>12593</v>
      </c>
      <c r="BF1120" t="s">
        <v>12594</v>
      </c>
      <c r="BG1120" t="s">
        <v>848</v>
      </c>
      <c r="BH1120" t="s">
        <v>849</v>
      </c>
      <c r="BI1120" t="n">
        <v>0.0006</v>
      </c>
      <c r="BJ1120" t="n">
        <v>0</v>
      </c>
      <c r="BK1120" t="n">
        <v>0</v>
      </c>
      <c r="BL1120" t="n">
        <v>0</v>
      </c>
      <c r="BM1120" t="n">
        <v>0</v>
      </c>
      <c r="BN1120" t="n">
        <v>0.0031</v>
      </c>
      <c r="BO1120" t="n">
        <v>0</v>
      </c>
      <c r="BP1120" t="n">
        <v>0.0005205</v>
      </c>
      <c r="BQ1120" t="n">
        <v>0.02694</v>
      </c>
      <c r="BR1120" t="n">
        <v>0</v>
      </c>
      <c r="BS1120" t="n">
        <v>0</v>
      </c>
      <c r="BT1120" t="n">
        <v>0.0004151</v>
      </c>
      <c r="BU1120" t="n">
        <v>0.003591</v>
      </c>
      <c r="BV1120" t="n">
        <v>0.00281</v>
      </c>
      <c r="BW1120" t="n">
        <v>0</v>
      </c>
      <c r="BX1120" t="n">
        <v>0</v>
      </c>
      <c r="BY1120" t="n">
        <v>0.0005892</v>
      </c>
      <c r="BZ1120" t="n">
        <v>0.03084</v>
      </c>
      <c r="CA1120" t="n">
        <v>0</v>
      </c>
      <c r="CB1120" t="n">
        <v>0</v>
      </c>
      <c r="CC1120" t="n">
        <v>0.003165</v>
      </c>
      <c r="CD1120" t="n">
        <v>0.0003235</v>
      </c>
      <c r="CE1120" t="n">
        <v>0.000956</v>
      </c>
      <c r="CF1120" t="n">
        <v>0.001867</v>
      </c>
      <c r="CG1120" t="n">
        <v>567</v>
      </c>
      <c r="CH1120" t="str">
        <f>=SUBTOTAL(103,CG1120)</f>
      </c>
      <c r="CI1120" t="str">
        <f>=IF(CH1120=1,IFERROR(MAX($CI$1:CI1119)+(COUNTIFS($CG$1:CG1119,CG1120,$CH$1:CH1119,1)=0),1),"")</f>
      </c>
    </row>
    <row r="1121">
      <c r="A1121" t="s">
        <v>12595</v>
      </c>
      <c r="B1121" t="s">
        <v>12596</v>
      </c>
      <c r="C1121" t="s">
        <v>12597</v>
      </c>
      <c r="D1121" t="s">
        <v>12598</v>
      </c>
      <c r="E1121" t="s">
        <v>12599</v>
      </c>
      <c r="F1121" t="s">
        <v>12600</v>
      </c>
      <c r="G1121" t="s">
        <v>92</v>
      </c>
      <c r="H1121" t="s">
        <v>93</v>
      </c>
      <c r="I1121" t="s">
        <v>12601</v>
      </c>
      <c r="J1121"/>
      <c r="K1121" t="n">
        <v>0.001534</v>
      </c>
      <c r="L1121" t="n">
        <v>0.001085</v>
      </c>
      <c r="M1121" t="n">
        <v>0.03084</v>
      </c>
      <c r="N1121" t="s">
        <v>159</v>
      </c>
      <c r="O1121"/>
      <c r="P1121"/>
      <c r="Q1121"/>
      <c r="R1121"/>
      <c r="S1121"/>
      <c r="T1121" t="n">
        <v>0.139</v>
      </c>
      <c r="U1121" t="s">
        <v>4488</v>
      </c>
      <c r="V1121" t="s">
        <v>722</v>
      </c>
      <c r="W1121" t="n">
        <v>22.9</v>
      </c>
      <c r="X1121" t="n">
        <v>0.592793703079</v>
      </c>
      <c r="Y1121" t="s">
        <v>12602</v>
      </c>
      <c r="Z1121"/>
      <c r="AA1121"/>
      <c r="AB1121" t="s">
        <v>1068</v>
      </c>
      <c r="AC1121" t="s">
        <v>12603</v>
      </c>
      <c r="AD1121"/>
      <c r="AE1121"/>
      <c r="AF1121"/>
      <c r="AG1121" t="s">
        <v>12604</v>
      </c>
      <c r="AH1121"/>
      <c r="AI1121" t="s">
        <v>102</v>
      </c>
      <c r="AJ1121" t="s">
        <v>433</v>
      </c>
      <c r="AK1121" t="s">
        <v>433</v>
      </c>
      <c r="AL1121" t="s">
        <v>249</v>
      </c>
      <c r="AM1121" t="n">
        <v>1</v>
      </c>
      <c r="AN1121"/>
      <c r="AO1121" t="n">
        <v>41</v>
      </c>
      <c r="AP1121" t="n">
        <v>78</v>
      </c>
      <c r="AQ1121" t="n">
        <v>78</v>
      </c>
      <c r="AR1121" t="n">
        <v>0</v>
      </c>
      <c r="AS1121" t="n">
        <v>66</v>
      </c>
      <c r="AT1121" t="n">
        <v>67</v>
      </c>
      <c r="AU1121" t="n">
        <v>99</v>
      </c>
      <c r="AV1121" t="n">
        <v>99</v>
      </c>
      <c r="AW1121" t="n">
        <v>99</v>
      </c>
      <c r="AX1121"/>
      <c r="AY1121" t="n">
        <v>145514</v>
      </c>
      <c r="AZ1121" t="n">
        <v>145514</v>
      </c>
      <c r="BA1121" t="s">
        <v>105</v>
      </c>
      <c r="BB1121" t="s">
        <v>12605</v>
      </c>
      <c r="BC1121"/>
      <c r="BD1121" t="s">
        <v>107</v>
      </c>
      <c r="BE1121" t="s">
        <v>12606</v>
      </c>
      <c r="BF1121" t="s">
        <v>12607</v>
      </c>
      <c r="BG1121" t="s">
        <v>1031</v>
      </c>
      <c r="BH1121" t="s">
        <v>8395</v>
      </c>
      <c r="BI1121" t="n">
        <v>0.0002</v>
      </c>
      <c r="BJ1121" t="n">
        <v>0</v>
      </c>
      <c r="BK1121" t="n">
        <v>0</v>
      </c>
      <c r="BL1121" t="n">
        <v>0</v>
      </c>
      <c r="BM1121" t="n">
        <v>0</v>
      </c>
      <c r="BN1121" t="n">
        <v>0.001</v>
      </c>
      <c r="BO1121" t="n">
        <v>0</v>
      </c>
      <c r="BP1121" t="n">
        <v>0.0003182</v>
      </c>
      <c r="BQ1121" t="n">
        <v>0.02662</v>
      </c>
      <c r="BR1121" t="n">
        <v>0</v>
      </c>
      <c r="BS1121" t="n">
        <v>0</v>
      </c>
      <c r="BT1121" t="n">
        <v>0.0005293</v>
      </c>
      <c r="BU1121" t="n">
        <v>0.00343</v>
      </c>
      <c r="BV1121" t="n">
        <v>0.0008166</v>
      </c>
      <c r="BW1121" t="n">
        <v>0.00002416</v>
      </c>
      <c r="BX1121" t="n">
        <v>0</v>
      </c>
      <c r="BY1121" t="n">
        <v>0.0006547</v>
      </c>
      <c r="BZ1121" t="n">
        <v>0.03084</v>
      </c>
      <c r="CA1121" t="n">
        <v>0</v>
      </c>
      <c r="CB1121" t="n">
        <v>0</v>
      </c>
      <c r="CC1121" t="n">
        <v>0.009494</v>
      </c>
      <c r="CD1121" t="n">
        <v>0.0004854</v>
      </c>
      <c r="CE1121" t="n">
        <v>0.003828</v>
      </c>
      <c r="CF1121" t="n">
        <v>0.0006234</v>
      </c>
      <c r="CG1121" t="n">
        <v>568</v>
      </c>
      <c r="CH1121" t="str">
        <f>=SUBTOTAL(103,CG1121)</f>
      </c>
      <c r="CI1121" t="str">
        <f>=IF(CH1121=1,IFERROR(MAX($CI$1:CI1120)+(COUNTIFS($CG$1:CG1120,CG1121,$CH$1:CH1120,1)=0),1),"")</f>
      </c>
    </row>
    <row r="1122">
      <c r="A1122" t="s">
        <v>12608</v>
      </c>
      <c r="B1122" t="s">
        <v>12609</v>
      </c>
      <c r="C1122" t="s">
        <v>12610</v>
      </c>
      <c r="D1122" t="s">
        <v>12611</v>
      </c>
      <c r="E1122" t="s">
        <v>12612</v>
      </c>
      <c r="F1122" t="s">
        <v>12613</v>
      </c>
      <c r="G1122" t="s">
        <v>92</v>
      </c>
      <c r="H1122" t="s">
        <v>93</v>
      </c>
      <c r="I1122" t="s">
        <v>3431</v>
      </c>
      <c r="J1122"/>
      <c r="K1122" t="n">
        <v>0.0002785</v>
      </c>
      <c r="L1122" t="n">
        <v>0.0004468</v>
      </c>
      <c r="M1122" t="n">
        <v>0.003749</v>
      </c>
      <c r="N1122" t="s">
        <v>159</v>
      </c>
      <c r="O1122" t="n">
        <v>2362009</v>
      </c>
      <c r="P1122" t="s">
        <v>1007</v>
      </c>
      <c r="Q1122"/>
      <c r="R1122"/>
      <c r="S1122"/>
      <c r="T1122" t="n">
        <v>0.672</v>
      </c>
      <c r="U1122" t="s">
        <v>324</v>
      </c>
      <c r="V1122" t="s">
        <v>12614</v>
      </c>
      <c r="W1122" t="n">
        <v>29.1</v>
      </c>
      <c r="X1122" t="n">
        <v>0.670297265053</v>
      </c>
      <c r="Y1122" t="s">
        <v>12615</v>
      </c>
      <c r="Z1122"/>
      <c r="AA1122"/>
      <c r="AB1122" t="s">
        <v>1068</v>
      </c>
      <c r="AC1122" t="s">
        <v>123</v>
      </c>
      <c r="AD1122"/>
      <c r="AE1122"/>
      <c r="AF1122"/>
      <c r="AG1122" t="s">
        <v>12616</v>
      </c>
      <c r="AH1122"/>
      <c r="AI1122" t="s">
        <v>102</v>
      </c>
      <c r="AJ1122" t="s">
        <v>433</v>
      </c>
      <c r="AK1122" t="s">
        <v>433</v>
      </c>
      <c r="AL1122" t="s">
        <v>228</v>
      </c>
      <c r="AM1122" t="n">
        <v>1</v>
      </c>
      <c r="AN1122"/>
      <c r="AO1122" t="n">
        <v>34</v>
      </c>
      <c r="AP1122" t="n">
        <v>208</v>
      </c>
      <c r="AQ1122" t="n">
        <v>217</v>
      </c>
      <c r="AR1122" t="n">
        <v>0</v>
      </c>
      <c r="AS1122" t="n">
        <v>184</v>
      </c>
      <c r="AT1122" t="n">
        <v>256</v>
      </c>
      <c r="AU1122" t="n">
        <v>93</v>
      </c>
      <c r="AV1122" t="n">
        <v>99</v>
      </c>
      <c r="AW1122" t="n">
        <v>99</v>
      </c>
      <c r="AX1122"/>
      <c r="AY1122" t="n">
        <v>145514</v>
      </c>
      <c r="AZ1122" t="n">
        <v>145514</v>
      </c>
      <c r="BA1122" t="s">
        <v>105</v>
      </c>
      <c r="BB1122" t="s">
        <v>12617</v>
      </c>
      <c r="BC1122"/>
      <c r="BD1122" t="s">
        <v>107</v>
      </c>
      <c r="BE1122" t="s">
        <v>12618</v>
      </c>
      <c r="BF1122" t="s">
        <v>12619</v>
      </c>
      <c r="BG1122" t="s">
        <v>1721</v>
      </c>
      <c r="BH1122" t="s">
        <v>1722</v>
      </c>
      <c r="BI1122"/>
      <c r="BJ1122"/>
      <c r="BK1122"/>
      <c r="BL1122"/>
      <c r="BM1122"/>
      <c r="BN1122"/>
      <c r="BO1122" t="n">
        <v>0</v>
      </c>
      <c r="BP1122" t="n">
        <v>0.0004337</v>
      </c>
      <c r="BQ1122" t="n">
        <v>0.003373</v>
      </c>
      <c r="BR1122" t="n">
        <v>0.00005438</v>
      </c>
      <c r="BS1122" t="n">
        <v>0</v>
      </c>
      <c r="BT1122" t="n">
        <v>0.0001407</v>
      </c>
      <c r="BU1122" t="n">
        <v>0.0006523</v>
      </c>
      <c r="BV1122" t="n">
        <v>0</v>
      </c>
      <c r="BW1122" t="n">
        <v>0</v>
      </c>
      <c r="BX1122" t="n">
        <v>0</v>
      </c>
      <c r="BY1122" t="n">
        <v>0.002879</v>
      </c>
      <c r="BZ1122" t="n">
        <v>0.003749</v>
      </c>
      <c r="CA1122" t="n">
        <v>0</v>
      </c>
      <c r="CB1122" t="n">
        <v>0</v>
      </c>
      <c r="CC1122" t="n">
        <v>0</v>
      </c>
      <c r="CD1122" t="n">
        <v>0.0001617</v>
      </c>
      <c r="CE1122" t="n">
        <v>0</v>
      </c>
      <c r="CF1122" t="n">
        <v>0</v>
      </c>
      <c r="CG1122" t="n">
        <v>569</v>
      </c>
      <c r="CH1122" t="str">
        <f>=SUBTOTAL(103,CG1122)</f>
      </c>
      <c r="CI1122" t="str">
        <f>=IF(CH1122=1,IFERROR(MAX($CI$1:CI1121)+(COUNTIFS($CG$1:CG1121,CG1122,$CH$1:CH1121,1)=0),1),"")</f>
      </c>
    </row>
    <row r="1123">
      <c r="A1123" t="s">
        <v>12620</v>
      </c>
      <c r="B1123" t="s">
        <v>12621</v>
      </c>
      <c r="C1123" t="s">
        <v>12622</v>
      </c>
      <c r="D1123" t="s">
        <v>12623</v>
      </c>
      <c r="E1123" t="s">
        <v>12624</v>
      </c>
      <c r="F1123" t="s">
        <v>12625</v>
      </c>
      <c r="G1123" t="s">
        <v>92</v>
      </c>
      <c r="H1123" t="s">
        <v>93</v>
      </c>
      <c r="I1123" t="s">
        <v>310</v>
      </c>
      <c r="J1123"/>
      <c r="K1123" t="n">
        <v>0.001481</v>
      </c>
      <c r="L1123" t="n">
        <v>0.0009984</v>
      </c>
      <c r="M1123" t="n">
        <v>0.03687</v>
      </c>
      <c r="N1123" t="s">
        <v>159</v>
      </c>
      <c r="O1123"/>
      <c r="P1123"/>
      <c r="Q1123"/>
      <c r="R1123"/>
      <c r="S1123"/>
      <c r="T1123" t="n">
        <v>0.054</v>
      </c>
      <c r="U1123" t="s">
        <v>4470</v>
      </c>
      <c r="V1123" t="s">
        <v>142</v>
      </c>
      <c r="W1123" t="n">
        <v>21</v>
      </c>
      <c r="X1123" t="n">
        <v>0.526953458786</v>
      </c>
      <c r="Y1123" t="s">
        <v>12626</v>
      </c>
      <c r="Z1123"/>
      <c r="AA1123"/>
      <c r="AB1123" t="s">
        <v>327</v>
      </c>
      <c r="AC1123" t="s">
        <v>12627</v>
      </c>
      <c r="AD1123"/>
      <c r="AE1123"/>
      <c r="AF1123" t="s">
        <v>12628</v>
      </c>
      <c r="AG1123" t="s">
        <v>12629</v>
      </c>
      <c r="AH1123"/>
      <c r="AI1123" t="s">
        <v>433</v>
      </c>
      <c r="AJ1123" t="s">
        <v>102</v>
      </c>
      <c r="AK1123" t="s">
        <v>419</v>
      </c>
      <c r="AL1123" t="s">
        <v>104</v>
      </c>
      <c r="AM1123" t="n">
        <v>1</v>
      </c>
      <c r="AN1123"/>
      <c r="AO1123" t="n">
        <v>123</v>
      </c>
      <c r="AP1123" t="n">
        <v>34</v>
      </c>
      <c r="AQ1123" t="n">
        <v>124</v>
      </c>
      <c r="AR1123" t="n">
        <v>91</v>
      </c>
      <c r="AS1123" t="n">
        <v>0</v>
      </c>
      <c r="AT1123" t="n">
        <v>132</v>
      </c>
      <c r="AU1123" t="n">
        <v>99</v>
      </c>
      <c r="AV1123" t="n">
        <v>92</v>
      </c>
      <c r="AW1123" t="n">
        <v>99</v>
      </c>
      <c r="AX1123" t="n">
        <v>145514</v>
      </c>
      <c r="AY1123"/>
      <c r="AZ1123" t="n">
        <v>145514</v>
      </c>
      <c r="BA1123" t="s">
        <v>105</v>
      </c>
      <c r="BB1123" t="s">
        <v>12630</v>
      </c>
      <c r="BC1123"/>
      <c r="BD1123" t="s">
        <v>107</v>
      </c>
      <c r="BE1123" t="s">
        <v>12631</v>
      </c>
      <c r="BF1123" t="s">
        <v>12632</v>
      </c>
      <c r="BG1123" t="s">
        <v>7509</v>
      </c>
      <c r="BH1123" t="s">
        <v>12633</v>
      </c>
      <c r="BI1123"/>
      <c r="BJ1123"/>
      <c r="BK1123"/>
      <c r="BL1123"/>
      <c r="BM1123"/>
      <c r="BN1123"/>
      <c r="BO1123" t="n">
        <v>0.0001231</v>
      </c>
      <c r="BP1123" t="n">
        <v>0</v>
      </c>
      <c r="BQ1123" t="n">
        <v>0.03175</v>
      </c>
      <c r="BR1123" t="n">
        <v>0</v>
      </c>
      <c r="BS1123" t="n">
        <v>0</v>
      </c>
      <c r="BT1123" t="n">
        <v>0.0003607</v>
      </c>
      <c r="BU1123" t="n">
        <v>0.00147</v>
      </c>
      <c r="BV1123" t="n">
        <v>0</v>
      </c>
      <c r="BW1123" t="n">
        <v>0.00002412</v>
      </c>
      <c r="BX1123" t="n">
        <v>0</v>
      </c>
      <c r="BY1123" t="n">
        <v>0</v>
      </c>
      <c r="BZ1123" t="n">
        <v>0.03687</v>
      </c>
      <c r="CA1123" t="n">
        <v>0</v>
      </c>
      <c r="CB1123" t="n">
        <v>0</v>
      </c>
      <c r="CC1123" t="n">
        <v>0</v>
      </c>
      <c r="CD1123" t="n">
        <v>0.0002792</v>
      </c>
      <c r="CE1123" t="n">
        <v>0.00191</v>
      </c>
      <c r="CF1123" t="n">
        <v>0</v>
      </c>
      <c r="CG1123" t="n">
        <v>570</v>
      </c>
      <c r="CH1123" t="str">
        <f>=SUBTOTAL(103,CG1123)</f>
      </c>
      <c r="CI1123" t="str">
        <f>=IF(CH1123=1,IFERROR(MAX($CI$1:CI1122)+(COUNTIFS($CG$1:CG1122,CG1123,$CH$1:CH1122,1)=0),1),"")</f>
      </c>
    </row>
    <row r="1124">
      <c r="A1124" t="s">
        <v>558</v>
      </c>
      <c r="B1124" t="s">
        <v>559</v>
      </c>
      <c r="C1124" t="s">
        <v>560</v>
      </c>
      <c r="D1124" t="s">
        <v>12634</v>
      </c>
      <c r="E1124" t="s">
        <v>12635</v>
      </c>
      <c r="F1124" t="s">
        <v>12636</v>
      </c>
      <c r="G1124" t="s">
        <v>92</v>
      </c>
      <c r="H1124" t="s">
        <v>174</v>
      </c>
      <c r="I1124" t="s">
        <v>508</v>
      </c>
      <c r="J1124"/>
      <c r="K1124" t="n">
        <v>0.007077</v>
      </c>
      <c r="L1124" t="n">
        <v>0.00574</v>
      </c>
      <c r="M1124" t="n">
        <v>0.0415</v>
      </c>
      <c r="N1124" t="s">
        <v>159</v>
      </c>
      <c r="O1124" t="n">
        <v>769471</v>
      </c>
      <c r="P1124" t="s">
        <v>564</v>
      </c>
      <c r="Q1124"/>
      <c r="R1124"/>
      <c r="S1124"/>
      <c r="T1124" t="n">
        <v>0.132</v>
      </c>
      <c r="U1124" t="s">
        <v>222</v>
      </c>
      <c r="V1124" t="s">
        <v>12637</v>
      </c>
      <c r="W1124" t="n">
        <v>22.8</v>
      </c>
      <c r="X1124" t="n">
        <v>0.716925263405</v>
      </c>
      <c r="Y1124" t="s">
        <v>566</v>
      </c>
      <c r="Z1124"/>
      <c r="AA1124"/>
      <c r="AB1124" t="s">
        <v>567</v>
      </c>
      <c r="AC1124" t="s">
        <v>568</v>
      </c>
      <c r="AD1124"/>
      <c r="AE1124"/>
      <c r="AF1124"/>
      <c r="AG1124" t="s">
        <v>569</v>
      </c>
      <c r="AH1124"/>
      <c r="AI1124" t="s">
        <v>433</v>
      </c>
      <c r="AJ1124" t="s">
        <v>433</v>
      </c>
      <c r="AK1124" t="s">
        <v>179</v>
      </c>
      <c r="AL1124" t="s">
        <v>125</v>
      </c>
      <c r="AM1124" t="n">
        <v>1</v>
      </c>
      <c r="AN1124" t="s">
        <v>6951</v>
      </c>
      <c r="AO1124" t="n">
        <v>67</v>
      </c>
      <c r="AP1124" t="n">
        <v>58</v>
      </c>
      <c r="AQ1124" t="n">
        <v>0</v>
      </c>
      <c r="AR1124" t="n">
        <v>46</v>
      </c>
      <c r="AS1124" t="n">
        <v>49</v>
      </c>
      <c r="AT1124" t="n">
        <v>116</v>
      </c>
      <c r="AU1124" t="n">
        <v>99</v>
      </c>
      <c r="AV1124" t="n">
        <v>99</v>
      </c>
      <c r="AW1124" t="n">
        <v>99</v>
      </c>
      <c r="AX1124" t="n">
        <v>145514</v>
      </c>
      <c r="AY1124" t="n">
        <v>145514</v>
      </c>
      <c r="AZ1124"/>
      <c r="BA1124"/>
      <c r="BB1124"/>
      <c r="BC1124"/>
      <c r="BD1124" t="s">
        <v>107</v>
      </c>
      <c r="BE1124" t="s">
        <v>571</v>
      </c>
      <c r="BF1124" t="s">
        <v>572</v>
      </c>
      <c r="BG1124" t="s">
        <v>573</v>
      </c>
      <c r="BH1124" t="s">
        <v>574</v>
      </c>
      <c r="BI1124" t="n">
        <v>0.0054</v>
      </c>
      <c r="BJ1124" t="n">
        <v>0</v>
      </c>
      <c r="BK1124" t="n">
        <v>0.0115</v>
      </c>
      <c r="BL1124" t="n">
        <v>0.005</v>
      </c>
      <c r="BM1124" t="n">
        <v>0.0129</v>
      </c>
      <c r="BN1124" t="n">
        <v>0.001</v>
      </c>
      <c r="BO1124" t="n">
        <v>0.0009274</v>
      </c>
      <c r="BP1124" t="n">
        <v>0.005731</v>
      </c>
      <c r="BQ1124" t="n">
        <v>0.03977</v>
      </c>
      <c r="BR1124" t="n">
        <v>0.003276</v>
      </c>
      <c r="BS1124" t="n">
        <v>0.001489</v>
      </c>
      <c r="BT1124" t="n">
        <v>0.007082</v>
      </c>
      <c r="BU1124" t="n">
        <v>0.01311</v>
      </c>
      <c r="BV1124" t="n">
        <v>0.006282</v>
      </c>
      <c r="BW1124" t="n">
        <v>0.001086</v>
      </c>
      <c r="BX1124" t="n">
        <v>0</v>
      </c>
      <c r="BY1124" t="n">
        <v>0.007002</v>
      </c>
      <c r="BZ1124" t="n">
        <v>0.0415</v>
      </c>
      <c r="CA1124" t="n">
        <v>0.003098</v>
      </c>
      <c r="CB1124" t="n">
        <v>0.001038</v>
      </c>
      <c r="CC1124" t="n">
        <v>0.03822</v>
      </c>
      <c r="CD1124" t="n">
        <v>0.00703</v>
      </c>
      <c r="CE1124" t="n">
        <v>0.0134</v>
      </c>
      <c r="CF1124" t="n">
        <v>0.006625</v>
      </c>
      <c r="CG1124" t="n">
        <v>571</v>
      </c>
      <c r="CH1124" t="str">
        <f>=SUBTOTAL(103,CG1124)</f>
      </c>
      <c r="CI1124" t="str">
        <f>=IF(CH1124=1,IFERROR(MAX($CI$1:CI1123)+(COUNTIFS($CG$1:CG1123,CG1124,$CH$1:CH1123,1)=0),1),"")</f>
      </c>
    </row>
    <row r="1125">
      <c r="A1125" t="s">
        <v>12638</v>
      </c>
      <c r="B1125" t="s">
        <v>12639</v>
      </c>
      <c r="C1125" t="s">
        <v>12640</v>
      </c>
      <c r="D1125" t="s">
        <v>12641</v>
      </c>
      <c r="E1125" t="s">
        <v>12642</v>
      </c>
      <c r="F1125" t="s">
        <v>12643</v>
      </c>
      <c r="G1125" t="s">
        <v>92</v>
      </c>
      <c r="H1125" t="s">
        <v>93</v>
      </c>
      <c r="I1125" t="s">
        <v>158</v>
      </c>
      <c r="J1125"/>
      <c r="K1125" t="n">
        <v>0.001544</v>
      </c>
      <c r="L1125" t="n">
        <v>0.01064</v>
      </c>
      <c r="M1125" t="n">
        <v>0.03488</v>
      </c>
      <c r="N1125" t="s">
        <v>159</v>
      </c>
      <c r="O1125"/>
      <c r="P1125"/>
      <c r="Q1125"/>
      <c r="R1125"/>
      <c r="S1125"/>
      <c r="T1125" t="n">
        <v>0.028</v>
      </c>
      <c r="U1125" t="s">
        <v>1288</v>
      </c>
      <c r="V1125" t="s">
        <v>928</v>
      </c>
      <c r="W1125" t="n">
        <v>0.186</v>
      </c>
      <c r="X1125"/>
      <c r="Y1125" t="s">
        <v>12644</v>
      </c>
      <c r="Z1125"/>
      <c r="AA1125"/>
      <c r="AB1125" t="s">
        <v>265</v>
      </c>
      <c r="AC1125" t="s">
        <v>266</v>
      </c>
      <c r="AD1125"/>
      <c r="AE1125"/>
      <c r="AF1125" t="s">
        <v>12645</v>
      </c>
      <c r="AG1125" t="s">
        <v>12646</v>
      </c>
      <c r="AH1125"/>
      <c r="AI1125" t="s">
        <v>179</v>
      </c>
      <c r="AJ1125" t="s">
        <v>102</v>
      </c>
      <c r="AK1125" t="s">
        <v>419</v>
      </c>
      <c r="AL1125" t="s">
        <v>249</v>
      </c>
      <c r="AM1125" t="n">
        <v>1</v>
      </c>
      <c r="AN1125"/>
      <c r="AO1125" t="n">
        <v>45</v>
      </c>
      <c r="AP1125" t="n">
        <v>33</v>
      </c>
      <c r="AQ1125" t="n">
        <v>212</v>
      </c>
      <c r="AR1125" t="n">
        <v>0</v>
      </c>
      <c r="AS1125" t="n">
        <v>0</v>
      </c>
      <c r="AT1125" t="n">
        <v>22</v>
      </c>
      <c r="AU1125" t="n">
        <v>19</v>
      </c>
      <c r="AV1125" t="n">
        <v>73</v>
      </c>
      <c r="AW1125" t="n">
        <v>99</v>
      </c>
      <c r="AX1125"/>
      <c r="AY1125"/>
      <c r="AZ1125" t="n">
        <v>145514</v>
      </c>
      <c r="BA1125" t="s">
        <v>105</v>
      </c>
      <c r="BB1125" t="s">
        <v>12647</v>
      </c>
      <c r="BC1125"/>
      <c r="BD1125" t="s">
        <v>107</v>
      </c>
      <c r="BE1125" t="s">
        <v>12648</v>
      </c>
      <c r="BF1125" t="s">
        <v>12649</v>
      </c>
      <c r="BG1125" t="s">
        <v>3988</v>
      </c>
      <c r="BH1125" t="s">
        <v>7924</v>
      </c>
      <c r="BI1125"/>
      <c r="BJ1125"/>
      <c r="BK1125"/>
      <c r="BL1125"/>
      <c r="BM1125"/>
      <c r="BN1125"/>
      <c r="BO1125" t="n">
        <v>0.002798</v>
      </c>
      <c r="BP1125" t="n">
        <v>0.00148</v>
      </c>
      <c r="BQ1125" t="n">
        <v>0.004737</v>
      </c>
      <c r="BR1125" t="n">
        <v>0</v>
      </c>
      <c r="BS1125" t="n">
        <v>0.00004679</v>
      </c>
      <c r="BT1125" t="n">
        <v>0.001332</v>
      </c>
      <c r="BU1125" t="n">
        <v>0.004914</v>
      </c>
      <c r="BV1125" t="n">
        <v>0.002076</v>
      </c>
      <c r="BW1125" t="n">
        <v>0.01047</v>
      </c>
      <c r="BX1125" t="n">
        <v>0.01715</v>
      </c>
      <c r="BY1125" t="n">
        <v>0.01057</v>
      </c>
      <c r="BZ1125" t="n">
        <v>0.03488</v>
      </c>
      <c r="CA1125" t="n">
        <v>0.002495</v>
      </c>
      <c r="CB1125" t="n">
        <v>0.005744</v>
      </c>
      <c r="CC1125" t="n">
        <v>0.03053</v>
      </c>
      <c r="CD1125" t="n">
        <v>0.01029</v>
      </c>
      <c r="CE1125" t="n">
        <v>0.01586</v>
      </c>
      <c r="CF1125" t="n">
        <v>0.01597</v>
      </c>
      <c r="CG1125" t="n">
        <v>572</v>
      </c>
      <c r="CH1125" t="str">
        <f>=SUBTOTAL(103,CG1125)</f>
      </c>
      <c r="CI1125" t="str">
        <f>=IF(CH1125=1,IFERROR(MAX($CI$1:CI1124)+(COUNTIFS($CG$1:CG1124,CG1125,$CH$1:CH1124,1)=0),1),"")</f>
      </c>
    </row>
    <row r="1126">
      <c r="A1126" t="s">
        <v>12650</v>
      </c>
      <c r="B1126" t="s">
        <v>12651</v>
      </c>
      <c r="C1126" t="s">
        <v>12652</v>
      </c>
      <c r="D1126" t="s">
        <v>12653</v>
      </c>
      <c r="E1126" t="s">
        <v>12654</v>
      </c>
      <c r="F1126" t="s">
        <v>12655</v>
      </c>
      <c r="G1126" t="s">
        <v>92</v>
      </c>
      <c r="H1126" t="s">
        <v>93</v>
      </c>
      <c r="I1126" t="s">
        <v>137</v>
      </c>
      <c r="J1126"/>
      <c r="K1126" t="n">
        <v>0.002693</v>
      </c>
      <c r="L1126" t="n">
        <v>0.00485</v>
      </c>
      <c r="M1126" t="n">
        <v>0.03893</v>
      </c>
      <c r="N1126" t="s">
        <v>159</v>
      </c>
      <c r="O1126"/>
      <c r="P1126"/>
      <c r="Q1126"/>
      <c r="R1126"/>
      <c r="S1126"/>
      <c r="T1126" t="n">
        <v>0.059</v>
      </c>
      <c r="U1126" t="s">
        <v>473</v>
      </c>
      <c r="V1126" t="s">
        <v>1195</v>
      </c>
      <c r="W1126" t="n">
        <v>0.103</v>
      </c>
      <c r="X1126" t="n">
        <v>0.287139356136</v>
      </c>
      <c r="Y1126" t="s">
        <v>12656</v>
      </c>
      <c r="Z1126"/>
      <c r="AA1126"/>
      <c r="AB1126" t="s">
        <v>979</v>
      </c>
      <c r="AC1126" t="s">
        <v>980</v>
      </c>
      <c r="AD1126"/>
      <c r="AE1126"/>
      <c r="AF1126" t="s">
        <v>12657</v>
      </c>
      <c r="AG1126" t="s">
        <v>12658</v>
      </c>
      <c r="AH1126"/>
      <c r="AI1126" t="s">
        <v>102</v>
      </c>
      <c r="AJ1126" t="s">
        <v>419</v>
      </c>
      <c r="AK1126" t="s">
        <v>433</v>
      </c>
      <c r="AL1126" t="s">
        <v>104</v>
      </c>
      <c r="AM1126" t="n">
        <v>1</v>
      </c>
      <c r="AN1126"/>
      <c r="AO1126" t="n">
        <v>38</v>
      </c>
      <c r="AP1126" t="n">
        <v>83</v>
      </c>
      <c r="AQ1126" t="n">
        <v>126</v>
      </c>
      <c r="AR1126" t="n">
        <v>0</v>
      </c>
      <c r="AS1126" t="n">
        <v>84</v>
      </c>
      <c r="AT1126" t="n">
        <v>101</v>
      </c>
      <c r="AU1126" t="n">
        <v>81</v>
      </c>
      <c r="AV1126" t="n">
        <v>99</v>
      </c>
      <c r="AW1126" t="n">
        <v>99</v>
      </c>
      <c r="AX1126"/>
      <c r="AY1126" t="n">
        <v>145514</v>
      </c>
      <c r="AZ1126" t="n">
        <v>145514</v>
      </c>
      <c r="BA1126"/>
      <c r="BB1126"/>
      <c r="BC1126"/>
      <c r="BD1126" t="s">
        <v>107</v>
      </c>
      <c r="BE1126" t="s">
        <v>12659</v>
      </c>
      <c r="BF1126" t="s">
        <v>12660</v>
      </c>
      <c r="BG1126" t="s">
        <v>291</v>
      </c>
      <c r="BH1126" t="s">
        <v>1747</v>
      </c>
      <c r="BI1126" t="n">
        <v>0.0042</v>
      </c>
      <c r="BJ1126" t="n">
        <v>0.0151</v>
      </c>
      <c r="BK1126" t="n">
        <v>0</v>
      </c>
      <c r="BL1126" t="n">
        <v>0.001</v>
      </c>
      <c r="BM1126" t="n">
        <v>0</v>
      </c>
      <c r="BN1126" t="n">
        <v>0</v>
      </c>
      <c r="BO1126" t="n">
        <v>0.01169</v>
      </c>
      <c r="BP1126" t="n">
        <v>0.001012</v>
      </c>
      <c r="BQ1126" t="n">
        <v>0.03224</v>
      </c>
      <c r="BR1126" t="n">
        <v>0.00005437</v>
      </c>
      <c r="BS1126" t="n">
        <v>0</v>
      </c>
      <c r="BT1126" t="n">
        <v>0.0005276</v>
      </c>
      <c r="BU1126" t="n">
        <v>0.002608</v>
      </c>
      <c r="BV1126" t="n">
        <v>0.001633</v>
      </c>
      <c r="BW1126" t="n">
        <v>0.01277</v>
      </c>
      <c r="BX1126" t="n">
        <v>0</v>
      </c>
      <c r="BY1126" t="n">
        <v>0.001702</v>
      </c>
      <c r="BZ1126" t="n">
        <v>0.03893</v>
      </c>
      <c r="CA1126" t="n">
        <v>0.0001926</v>
      </c>
      <c r="CB1126" t="n">
        <v>0</v>
      </c>
      <c r="CC1126" t="n">
        <v>0.006329</v>
      </c>
      <c r="CD1126" t="n">
        <v>0.0004998</v>
      </c>
      <c r="CE1126" t="n">
        <v>0.004306</v>
      </c>
      <c r="CF1126" t="n">
        <v>0.0004148</v>
      </c>
      <c r="CG1126" t="n">
        <v>573</v>
      </c>
      <c r="CH1126" t="str">
        <f>=SUBTOTAL(103,CG1126)</f>
      </c>
      <c r="CI1126" t="str">
        <f>=IF(CH1126=1,IFERROR(MAX($CI$1:CI1125)+(COUNTIFS($CG$1:CG1125,CG1126,$CH$1:CH1125,1)=0),1),"")</f>
      </c>
    </row>
    <row r="1127">
      <c r="A1127" t="s">
        <v>12661</v>
      </c>
      <c r="B1127" t="s">
        <v>12662</v>
      </c>
      <c r="C1127" t="s">
        <v>12663</v>
      </c>
      <c r="D1127" t="s">
        <v>12664</v>
      </c>
      <c r="E1127" t="s">
        <v>12665</v>
      </c>
      <c r="F1127" t="s">
        <v>12666</v>
      </c>
      <c r="G1127" t="s">
        <v>92</v>
      </c>
      <c r="H1127" t="s">
        <v>93</v>
      </c>
      <c r="I1127" t="s">
        <v>12667</v>
      </c>
      <c r="J1127"/>
      <c r="K1127" t="n">
        <v>0.000006751</v>
      </c>
      <c r="L1127"/>
      <c r="M1127" t="n">
        <v>0.00001337</v>
      </c>
      <c r="N1127" t="s">
        <v>118</v>
      </c>
      <c r="O1127"/>
      <c r="P1127"/>
      <c r="Q1127"/>
      <c r="R1127"/>
      <c r="S1127"/>
      <c r="T1127" t="n">
        <v>0.036</v>
      </c>
      <c r="U1127" t="s">
        <v>1055</v>
      </c>
      <c r="V1127" t="s">
        <v>12668</v>
      </c>
      <c r="W1127" t="n">
        <v>6.182</v>
      </c>
      <c r="X1127" t="n">
        <v>0.3120008111</v>
      </c>
      <c r="Y1127" t="s">
        <v>12669</v>
      </c>
      <c r="Z1127"/>
      <c r="AA1127"/>
      <c r="AB1127" t="s">
        <v>211</v>
      </c>
      <c r="AC1127" t="s">
        <v>212</v>
      </c>
      <c r="AD1127"/>
      <c r="AE1127"/>
      <c r="AF1127"/>
      <c r="AG1127" t="s">
        <v>12670</v>
      </c>
      <c r="AH1127"/>
      <c r="AI1127" t="s">
        <v>102</v>
      </c>
      <c r="AJ1127" t="s">
        <v>419</v>
      </c>
      <c r="AK1127" t="s">
        <v>433</v>
      </c>
      <c r="AL1127" t="s">
        <v>104</v>
      </c>
      <c r="AM1127" t="n">
        <v>1</v>
      </c>
      <c r="AN1127"/>
      <c r="AO1127" t="n">
        <v>36</v>
      </c>
      <c r="AP1127" t="n">
        <v>27</v>
      </c>
      <c r="AQ1127" t="n">
        <v>35</v>
      </c>
      <c r="AR1127" t="n">
        <v>0</v>
      </c>
      <c r="AS1127" t="n">
        <v>25</v>
      </c>
      <c r="AT1127" t="n">
        <v>35</v>
      </c>
      <c r="AU1127" t="n">
        <v>99</v>
      </c>
      <c r="AV1127" t="n">
        <v>99</v>
      </c>
      <c r="AW1127" t="n">
        <v>99</v>
      </c>
      <c r="AX1127"/>
      <c r="AY1127" t="n">
        <v>145514</v>
      </c>
      <c r="AZ1127" t="n">
        <v>145514</v>
      </c>
      <c r="BA1127" t="s">
        <v>105</v>
      </c>
      <c r="BB1127" t="s">
        <v>12671</v>
      </c>
      <c r="BC1127"/>
      <c r="BD1127" t="s">
        <v>107</v>
      </c>
      <c r="BE1127" t="s">
        <v>12672</v>
      </c>
      <c r="BF1127" t="s">
        <v>12673</v>
      </c>
      <c r="BG1127" t="s">
        <v>1371</v>
      </c>
      <c r="BH1127" t="s">
        <v>1372</v>
      </c>
      <c r="BI1127"/>
      <c r="BJ1127"/>
      <c r="BK1127"/>
      <c r="BL1127"/>
      <c r="BM1127"/>
      <c r="BN1127"/>
      <c r="BO1127" t="n">
        <v>0</v>
      </c>
      <c r="BP1127" t="n">
        <v>0</v>
      </c>
      <c r="BQ1127" t="n">
        <v>0</v>
      </c>
      <c r="BR1127" t="n">
        <v>0</v>
      </c>
      <c r="BS1127" t="n">
        <v>0</v>
      </c>
      <c r="BT1127" t="n">
        <v>0.00001337</v>
      </c>
      <c r="BU1127" t="n">
        <v>0</v>
      </c>
      <c r="BV1127" t="n">
        <v>0</v>
      </c>
      <c r="BW1127"/>
      <c r="BX1127"/>
      <c r="BY1127"/>
      <c r="BZ1127"/>
      <c r="CA1127"/>
      <c r="CB1127"/>
      <c r="CC1127"/>
      <c r="CD1127"/>
      <c r="CE1127"/>
      <c r="CF1127"/>
      <c r="CG1127" t="n">
        <v>574</v>
      </c>
      <c r="CH1127" t="str">
        <f>=SUBTOTAL(103,CG1127)</f>
      </c>
      <c r="CI1127" t="str">
        <f>=IF(CH1127=1,IFERROR(MAX($CI$1:CI1126)+(COUNTIFS($CG$1:CG1126,CG1127,$CH$1:CH1126,1)=0),1),"")</f>
      </c>
    </row>
    <row r="1128">
      <c r="A1128" t="s">
        <v>12661</v>
      </c>
      <c r="B1128" t="s">
        <v>12674</v>
      </c>
      <c r="C1128" t="s">
        <v>12675</v>
      </c>
      <c r="D1128" t="s">
        <v>12664</v>
      </c>
      <c r="E1128" t="s">
        <v>12676</v>
      </c>
      <c r="F1128" t="s">
        <v>12677</v>
      </c>
      <c r="G1128" t="s">
        <v>92</v>
      </c>
      <c r="H1128" t="s">
        <v>93</v>
      </c>
      <c r="I1128" t="s">
        <v>3748</v>
      </c>
      <c r="J1128"/>
      <c r="K1128" t="n">
        <v>0.0004627</v>
      </c>
      <c r="L1128" t="n">
        <v>0.000274</v>
      </c>
      <c r="M1128" t="n">
        <v>0.008648</v>
      </c>
      <c r="N1128" t="s">
        <v>936</v>
      </c>
      <c r="O1128"/>
      <c r="P1128"/>
      <c r="Q1128"/>
      <c r="R1128"/>
      <c r="S1128"/>
      <c r="T1128" t="n">
        <v>0.004</v>
      </c>
      <c r="U1128" t="s">
        <v>378</v>
      </c>
      <c r="V1128" t="s">
        <v>552</v>
      </c>
      <c r="W1128" t="n">
        <v>2.745</v>
      </c>
      <c r="X1128" t="n">
        <v>0.245203435421</v>
      </c>
      <c r="Y1128" t="s">
        <v>12678</v>
      </c>
      <c r="Z1128"/>
      <c r="AA1128"/>
      <c r="AB1128" t="s">
        <v>211</v>
      </c>
      <c r="AC1128" t="s">
        <v>212</v>
      </c>
      <c r="AD1128"/>
      <c r="AE1128"/>
      <c r="AF1128"/>
      <c r="AG1128" t="s">
        <v>12679</v>
      </c>
      <c r="AH1128"/>
      <c r="AI1128" t="s">
        <v>102</v>
      </c>
      <c r="AJ1128" t="s">
        <v>419</v>
      </c>
      <c r="AK1128" t="s">
        <v>433</v>
      </c>
      <c r="AL1128" t="s">
        <v>104</v>
      </c>
      <c r="AM1128" t="n">
        <v>1</v>
      </c>
      <c r="AN1128"/>
      <c r="AO1128" t="n">
        <v>37</v>
      </c>
      <c r="AP1128" t="n">
        <v>57</v>
      </c>
      <c r="AQ1128" t="n">
        <v>69</v>
      </c>
      <c r="AR1128" t="n">
        <v>0</v>
      </c>
      <c r="AS1128" t="n">
        <v>35</v>
      </c>
      <c r="AT1128" t="n">
        <v>61</v>
      </c>
      <c r="AU1128" t="n">
        <v>99</v>
      </c>
      <c r="AV1128" t="n">
        <v>99</v>
      </c>
      <c r="AW1128" t="n">
        <v>99</v>
      </c>
      <c r="AX1128"/>
      <c r="AY1128" t="n">
        <v>145514</v>
      </c>
      <c r="AZ1128" t="n">
        <v>145514</v>
      </c>
      <c r="BA1128" t="s">
        <v>105</v>
      </c>
      <c r="BB1128" t="s">
        <v>12671</v>
      </c>
      <c r="BC1128"/>
      <c r="BD1128" t="s">
        <v>107</v>
      </c>
      <c r="BE1128" t="s">
        <v>12672</v>
      </c>
      <c r="BF1128" t="s">
        <v>12673</v>
      </c>
      <c r="BG1128" t="s">
        <v>291</v>
      </c>
      <c r="BH1128" t="s">
        <v>1747</v>
      </c>
      <c r="BI1128" t="n">
        <v>0.0004</v>
      </c>
      <c r="BJ1128" t="n">
        <v>0.0008</v>
      </c>
      <c r="BK1128" t="n">
        <v>0.0014</v>
      </c>
      <c r="BL1128" t="n">
        <v>0</v>
      </c>
      <c r="BM1128" t="n">
        <v>0</v>
      </c>
      <c r="BN1128" t="n">
        <v>0</v>
      </c>
      <c r="BO1128" t="n">
        <v>0.000189</v>
      </c>
      <c r="BP1128" t="n">
        <v>0.0003779</v>
      </c>
      <c r="BQ1128" t="n">
        <v>0.008648</v>
      </c>
      <c r="BR1128" t="n">
        <v>0</v>
      </c>
      <c r="BS1128" t="n">
        <v>0</v>
      </c>
      <c r="BT1128" t="n">
        <v>0.00007131</v>
      </c>
      <c r="BU1128" t="n">
        <v>0.0008229</v>
      </c>
      <c r="BV1128" t="n">
        <v>0</v>
      </c>
      <c r="BW1128" t="n">
        <v>0.00005025</v>
      </c>
      <c r="BX1128" t="n">
        <v>0</v>
      </c>
      <c r="BY1128" t="n">
        <v>0.0002785</v>
      </c>
      <c r="BZ1128" t="n">
        <v>0.008499</v>
      </c>
      <c r="CA1128" t="n">
        <v>0</v>
      </c>
      <c r="CB1128" t="n">
        <v>0</v>
      </c>
      <c r="CC1128" t="n">
        <v>0</v>
      </c>
      <c r="CD1128" t="n">
        <v>0.00006002</v>
      </c>
      <c r="CE1128" t="n">
        <v>0.0004897</v>
      </c>
      <c r="CF1128" t="n">
        <v>0</v>
      </c>
      <c r="CG1128" t="n">
        <v>574</v>
      </c>
      <c r="CH1128" t="str">
        <f>=SUBTOTAL(103,CG1128)</f>
      </c>
      <c r="CI1128" t="str">
        <f>=IF(CH1128=1,IFERROR(MAX($CI$1:CI1127)+(COUNTIFS($CG$1:CG1127,CG1128,$CH$1:CH1127,1)=0),1),"")</f>
      </c>
    </row>
    <row r="1129">
      <c r="A1129" t="s">
        <v>12680</v>
      </c>
      <c r="B1129" t="s">
        <v>12681</v>
      </c>
      <c r="C1129" t="s">
        <v>12682</v>
      </c>
      <c r="D1129" t="s">
        <v>12683</v>
      </c>
      <c r="E1129" t="s">
        <v>12684</v>
      </c>
      <c r="F1129" t="s">
        <v>12685</v>
      </c>
      <c r="G1129" t="s">
        <v>92</v>
      </c>
      <c r="H1129" t="s">
        <v>93</v>
      </c>
      <c r="I1129" t="s">
        <v>12686</v>
      </c>
      <c r="J1129"/>
      <c r="K1129" t="n">
        <v>0.005711</v>
      </c>
      <c r="L1129" t="n">
        <v>0.004942</v>
      </c>
      <c r="M1129" t="n">
        <v>0.01668</v>
      </c>
      <c r="N1129" t="s">
        <v>138</v>
      </c>
      <c r="O1129"/>
      <c r="P1129"/>
      <c r="Q1129"/>
      <c r="R1129"/>
      <c r="S1129"/>
      <c r="T1129" t="n">
        <v>0.024</v>
      </c>
      <c r="U1129" t="s">
        <v>222</v>
      </c>
      <c r="V1129"/>
      <c r="W1129" t="n">
        <v>22.6</v>
      </c>
      <c r="X1129" t="n">
        <v>0.288602948189</v>
      </c>
      <c r="Y1129" t="s">
        <v>12687</v>
      </c>
      <c r="Z1129"/>
      <c r="AA1129"/>
      <c r="AB1129" t="s">
        <v>122</v>
      </c>
      <c r="AC1129" t="s">
        <v>12688</v>
      </c>
      <c r="AD1129"/>
      <c r="AE1129"/>
      <c r="AF1129" t="s">
        <v>12689</v>
      </c>
      <c r="AG1129" t="s">
        <v>12690</v>
      </c>
      <c r="AH1129"/>
      <c r="AI1129" t="s">
        <v>433</v>
      </c>
      <c r="AJ1129" t="s">
        <v>102</v>
      </c>
      <c r="AK1129" t="s">
        <v>419</v>
      </c>
      <c r="AL1129" t="s">
        <v>125</v>
      </c>
      <c r="AM1129" t="n">
        <v>1</v>
      </c>
      <c r="AN1129"/>
      <c r="AO1129" t="n">
        <v>45</v>
      </c>
      <c r="AP1129" t="n">
        <v>35</v>
      </c>
      <c r="AQ1129" t="n">
        <v>43</v>
      </c>
      <c r="AR1129" t="n">
        <v>41</v>
      </c>
      <c r="AS1129" t="n">
        <v>0</v>
      </c>
      <c r="AT1129" t="n">
        <v>53</v>
      </c>
      <c r="AU1129" t="n">
        <v>99</v>
      </c>
      <c r="AV1129" t="n">
        <v>82</v>
      </c>
      <c r="AW1129" t="n">
        <v>99</v>
      </c>
      <c r="AX1129" t="n">
        <v>145514</v>
      </c>
      <c r="AY1129"/>
      <c r="AZ1129" t="n">
        <v>145514</v>
      </c>
      <c r="BA1129" t="s">
        <v>105</v>
      </c>
      <c r="BB1129" t="s">
        <v>12691</v>
      </c>
      <c r="BC1129"/>
      <c r="BD1129" t="s">
        <v>107</v>
      </c>
      <c r="BE1129" t="s">
        <v>12692</v>
      </c>
      <c r="BF1129" t="s">
        <v>12693</v>
      </c>
      <c r="BG1129" t="s">
        <v>556</v>
      </c>
      <c r="BH1129" t="s">
        <v>3480</v>
      </c>
      <c r="BI1129" t="n">
        <v>0.0016</v>
      </c>
      <c r="BJ1129" t="n">
        <v>0</v>
      </c>
      <c r="BK1129" t="n">
        <v>0.0014</v>
      </c>
      <c r="BL1129" t="n">
        <v>0</v>
      </c>
      <c r="BM1129" t="n">
        <v>0.007</v>
      </c>
      <c r="BN1129" t="n">
        <v>0</v>
      </c>
      <c r="BO1129" t="n">
        <v>0.001169</v>
      </c>
      <c r="BP1129" t="n">
        <v>0.001677</v>
      </c>
      <c r="BQ1129" t="n">
        <v>0.0124</v>
      </c>
      <c r="BR1129" t="n">
        <v>0</v>
      </c>
      <c r="BS1129" t="n">
        <v>0.01668</v>
      </c>
      <c r="BT1129" t="n">
        <v>0.007148</v>
      </c>
      <c r="BU1129" t="n">
        <v>0.008149</v>
      </c>
      <c r="BV1129" t="n">
        <v>0.0003266</v>
      </c>
      <c r="BW1129" t="n">
        <v>0.0014</v>
      </c>
      <c r="BX1129" t="n">
        <v>0.003289</v>
      </c>
      <c r="BY1129" t="n">
        <v>0.001636</v>
      </c>
      <c r="BZ1129" t="n">
        <v>0.009798</v>
      </c>
      <c r="CA1129" t="n">
        <v>0</v>
      </c>
      <c r="CB1129" t="n">
        <v>0.01356</v>
      </c>
      <c r="CC1129" t="n">
        <v>0.003165</v>
      </c>
      <c r="CD1129" t="n">
        <v>0.00707</v>
      </c>
      <c r="CE1129" t="n">
        <v>0.002397</v>
      </c>
      <c r="CF1129" t="n">
        <v>0.0002071</v>
      </c>
      <c r="CG1129" t="n">
        <v>575</v>
      </c>
      <c r="CH1129" t="str">
        <f>=SUBTOTAL(103,CG1129)</f>
      </c>
      <c r="CI1129" t="str">
        <f>=IF(CH1129=1,IFERROR(MAX($CI$1:CI1128)+(COUNTIFS($CG$1:CG1128,CG1129,$CH$1:CH1128,1)=0),1),"")</f>
      </c>
    </row>
    <row r="1130">
      <c r="A1130" t="s">
        <v>12694</v>
      </c>
      <c r="B1130" t="s">
        <v>12695</v>
      </c>
      <c r="C1130" t="s">
        <v>12696</v>
      </c>
      <c r="D1130" t="s">
        <v>12697</v>
      </c>
      <c r="E1130" t="s">
        <v>12698</v>
      </c>
      <c r="F1130" t="s">
        <v>12699</v>
      </c>
      <c r="G1130" t="s">
        <v>92</v>
      </c>
      <c r="H1130" t="s">
        <v>93</v>
      </c>
      <c r="I1130" t="s">
        <v>540</v>
      </c>
      <c r="J1130"/>
      <c r="K1130" t="n">
        <v>0.001999</v>
      </c>
      <c r="L1130" t="n">
        <v>0.005096</v>
      </c>
      <c r="M1130" t="n">
        <v>0.01899</v>
      </c>
      <c r="N1130" t="s">
        <v>582</v>
      </c>
      <c r="O1130"/>
      <c r="P1130"/>
      <c r="Q1130"/>
      <c r="R1130"/>
      <c r="S1130"/>
      <c r="T1130" t="n">
        <v>0.07</v>
      </c>
      <c r="U1130" t="s">
        <v>4427</v>
      </c>
      <c r="V1130" t="s">
        <v>379</v>
      </c>
      <c r="W1130" t="n">
        <v>2.05</v>
      </c>
      <c r="X1130" t="n">
        <v>0.250688314438</v>
      </c>
      <c r="Y1130" t="s">
        <v>12700</v>
      </c>
      <c r="Z1130"/>
      <c r="AA1130"/>
      <c r="AB1130" t="s">
        <v>211</v>
      </c>
      <c r="AC1130" t="s">
        <v>212</v>
      </c>
      <c r="AD1130"/>
      <c r="AE1130"/>
      <c r="AF1130" t="s">
        <v>12701</v>
      </c>
      <c r="AG1130" t="s">
        <v>12702</v>
      </c>
      <c r="AH1130"/>
      <c r="AI1130" t="s">
        <v>102</v>
      </c>
      <c r="AJ1130" t="s">
        <v>433</v>
      </c>
      <c r="AK1130" t="s">
        <v>433</v>
      </c>
      <c r="AL1130" t="s">
        <v>249</v>
      </c>
      <c r="AM1130" t="n">
        <v>1</v>
      </c>
      <c r="AN1130"/>
      <c r="AO1130" t="n">
        <v>37</v>
      </c>
      <c r="AP1130" t="n">
        <v>20</v>
      </c>
      <c r="AQ1130" t="n">
        <v>35</v>
      </c>
      <c r="AR1130" t="n">
        <v>0</v>
      </c>
      <c r="AS1130" t="n">
        <v>23</v>
      </c>
      <c r="AT1130" t="n">
        <v>20</v>
      </c>
      <c r="AU1130" t="n">
        <v>81</v>
      </c>
      <c r="AV1130" t="n">
        <v>99</v>
      </c>
      <c r="AW1130" t="n">
        <v>99</v>
      </c>
      <c r="AX1130"/>
      <c r="AY1130" t="n">
        <v>145514</v>
      </c>
      <c r="AZ1130" t="n">
        <v>145514</v>
      </c>
      <c r="BA1130" t="s">
        <v>105</v>
      </c>
      <c r="BB1130" t="s">
        <v>12703</v>
      </c>
      <c r="BC1130"/>
      <c r="BD1130" t="s">
        <v>107</v>
      </c>
      <c r="BE1130" t="s">
        <v>12704</v>
      </c>
      <c r="BF1130" t="s">
        <v>12705</v>
      </c>
      <c r="BG1130" t="s">
        <v>403</v>
      </c>
      <c r="BH1130" t="s">
        <v>5586</v>
      </c>
      <c r="BI1130" t="n">
        <v>0.0042</v>
      </c>
      <c r="BJ1130" t="n">
        <v>0.0151</v>
      </c>
      <c r="BK1130" t="n">
        <v>0</v>
      </c>
      <c r="BL1130" t="n">
        <v>0</v>
      </c>
      <c r="BM1130" t="n">
        <v>0</v>
      </c>
      <c r="BN1130" t="n">
        <v>0.001</v>
      </c>
      <c r="BO1130" t="n">
        <v>0.01501</v>
      </c>
      <c r="BP1130" t="n">
        <v>0.002199</v>
      </c>
      <c r="BQ1130" t="n">
        <v>0.006034</v>
      </c>
      <c r="BR1130" t="n">
        <v>0</v>
      </c>
      <c r="BS1130" t="n">
        <v>0</v>
      </c>
      <c r="BT1130" t="n">
        <v>0.000542</v>
      </c>
      <c r="BU1130" t="n">
        <v>0.0031</v>
      </c>
      <c r="BV1130" t="n">
        <v>0.001271</v>
      </c>
      <c r="BW1130" t="n">
        <v>0.01553</v>
      </c>
      <c r="BX1130" t="n">
        <v>0</v>
      </c>
      <c r="BY1130" t="n">
        <v>0.003008</v>
      </c>
      <c r="BZ1130" t="n">
        <v>0.01009</v>
      </c>
      <c r="CA1130" t="n">
        <v>0</v>
      </c>
      <c r="CB1130" t="n">
        <v>0</v>
      </c>
      <c r="CC1130" t="n">
        <v>0.01899</v>
      </c>
      <c r="CD1130" t="n">
        <v>0.0003968</v>
      </c>
      <c r="CE1130" t="n">
        <v>0.00382</v>
      </c>
      <c r="CF1130" t="n">
        <v>0.002067</v>
      </c>
      <c r="CG1130" t="n">
        <v>576</v>
      </c>
      <c r="CH1130" t="str">
        <f>=SUBTOTAL(103,CG1130)</f>
      </c>
      <c r="CI1130" t="str">
        <f>=IF(CH1130=1,IFERROR(MAX($CI$1:CI1129)+(COUNTIFS($CG$1:CG1129,CG1130,$CH$1:CH1129,1)=0),1),"")</f>
      </c>
    </row>
    <row r="1131">
      <c r="A1131" t="s">
        <v>12706</v>
      </c>
      <c r="B1131" t="s">
        <v>12707</v>
      </c>
      <c r="C1131" t="s">
        <v>12708</v>
      </c>
      <c r="D1131" t="s">
        <v>12709</v>
      </c>
      <c r="E1131" t="s">
        <v>12710</v>
      </c>
      <c r="F1131" t="s">
        <v>12711</v>
      </c>
      <c r="G1131" t="s">
        <v>92</v>
      </c>
      <c r="H1131" t="s">
        <v>93</v>
      </c>
      <c r="I1131" t="s">
        <v>7047</v>
      </c>
      <c r="J1131"/>
      <c r="K1131" t="n">
        <v>0.000007956</v>
      </c>
      <c r="L1131"/>
      <c r="M1131" t="n">
        <v>0.00009925</v>
      </c>
      <c r="N1131" t="s">
        <v>936</v>
      </c>
      <c r="O1131"/>
      <c r="P1131"/>
      <c r="Q1131" t="s">
        <v>12712</v>
      </c>
      <c r="R1131"/>
      <c r="S1131"/>
      <c r="T1131" t="n">
        <v>0.026</v>
      </c>
      <c r="U1131" t="s">
        <v>378</v>
      </c>
      <c r="V1131" t="s">
        <v>474</v>
      </c>
      <c r="W1131" t="n">
        <v>0.068</v>
      </c>
      <c r="X1131" t="n">
        <v>0.263027250767</v>
      </c>
      <c r="Y1131" t="s">
        <v>12713</v>
      </c>
      <c r="Z1131" t="s">
        <v>412</v>
      </c>
      <c r="AA1131" t="n">
        <v>0.180600032790202</v>
      </c>
      <c r="AB1131" t="s">
        <v>284</v>
      </c>
      <c r="AC1131" t="s">
        <v>285</v>
      </c>
      <c r="AD1131" t="s">
        <v>12714</v>
      </c>
      <c r="AE1131" t="s">
        <v>2346</v>
      </c>
      <c r="AF1131"/>
      <c r="AG1131" t="s">
        <v>12715</v>
      </c>
      <c r="AH1131"/>
      <c r="AI1131" t="s">
        <v>419</v>
      </c>
      <c r="AJ1131" t="s">
        <v>102</v>
      </c>
      <c r="AK1131" t="s">
        <v>419</v>
      </c>
      <c r="AL1131" t="s">
        <v>125</v>
      </c>
      <c r="AM1131" t="n">
        <v>1</v>
      </c>
      <c r="AN1131"/>
      <c r="AO1131" t="n">
        <v>124</v>
      </c>
      <c r="AP1131" t="n">
        <v>42</v>
      </c>
      <c r="AQ1131" t="n">
        <v>162</v>
      </c>
      <c r="AR1131" t="n">
        <v>129</v>
      </c>
      <c r="AS1131" t="n">
        <v>0</v>
      </c>
      <c r="AT1131" t="n">
        <v>139</v>
      </c>
      <c r="AU1131" t="n">
        <v>99</v>
      </c>
      <c r="AV1131" t="n">
        <v>99</v>
      </c>
      <c r="AW1131" t="n">
        <v>99</v>
      </c>
      <c r="AX1131" t="n">
        <v>5128482</v>
      </c>
      <c r="AY1131"/>
      <c r="AZ1131" t="n">
        <v>5128482</v>
      </c>
      <c r="BA1131"/>
      <c r="BB1131"/>
      <c r="BC1131"/>
      <c r="BD1131" t="s">
        <v>107</v>
      </c>
      <c r="BE1131" t="s">
        <v>12716</v>
      </c>
      <c r="BF1131" t="s">
        <v>12717</v>
      </c>
      <c r="BG1131" t="s">
        <v>467</v>
      </c>
      <c r="BH1131" t="s">
        <v>468</v>
      </c>
      <c r="BI1131"/>
      <c r="BJ1131"/>
      <c r="BK1131"/>
      <c r="BL1131"/>
      <c r="BM1131"/>
      <c r="BN1131"/>
      <c r="BO1131" t="n">
        <v>0</v>
      </c>
      <c r="BP1131" t="n">
        <v>0</v>
      </c>
      <c r="BQ1131" t="n">
        <v>0.00009925</v>
      </c>
      <c r="BR1131" t="n">
        <v>0.00005437</v>
      </c>
      <c r="BS1131" t="n">
        <v>0</v>
      </c>
      <c r="BT1131" t="n">
        <v>0</v>
      </c>
      <c r="BU1131" t="n">
        <v>0</v>
      </c>
      <c r="BV1131" t="n">
        <v>0</v>
      </c>
      <c r="BW1131"/>
      <c r="BX1131"/>
      <c r="BY1131"/>
      <c r="BZ1131"/>
      <c r="CA1131"/>
      <c r="CB1131"/>
      <c r="CC1131"/>
      <c r="CD1131"/>
      <c r="CE1131"/>
      <c r="CF1131"/>
      <c r="CG1131" t="n">
        <v>577</v>
      </c>
      <c r="CH1131" t="str">
        <f>=SUBTOTAL(103,CG1131)</f>
      </c>
      <c r="CI1131" t="str">
        <f>=IF(CH1131=1,IFERROR(MAX($CI$1:CI1130)+(COUNTIFS($CG$1:CG1130,CG1131,$CH$1:CH1130,1)=0),1),"")</f>
      </c>
    </row>
    <row r="1132">
      <c r="A1132" t="s">
        <v>12718</v>
      </c>
      <c r="B1132" t="s">
        <v>12719</v>
      </c>
      <c r="C1132" t="s">
        <v>12720</v>
      </c>
      <c r="D1132" t="s">
        <v>12721</v>
      </c>
      <c r="E1132" t="s">
        <v>12722</v>
      </c>
      <c r="F1132" t="s">
        <v>12723</v>
      </c>
      <c r="G1132" t="s">
        <v>92</v>
      </c>
      <c r="H1132" t="s">
        <v>93</v>
      </c>
      <c r="I1132" t="s">
        <v>9848</v>
      </c>
      <c r="J1132"/>
      <c r="K1132" t="n">
        <v>0.0006411</v>
      </c>
      <c r="L1132" t="n">
        <v>0.0005519</v>
      </c>
      <c r="M1132" t="n">
        <v>0.0072</v>
      </c>
      <c r="N1132" t="s">
        <v>159</v>
      </c>
      <c r="O1132" t="n">
        <v>811805</v>
      </c>
      <c r="P1132" t="s">
        <v>1007</v>
      </c>
      <c r="Q1132" t="s">
        <v>12724</v>
      </c>
      <c r="R1132"/>
      <c r="S1132"/>
      <c r="T1132" t="n">
        <v>0.407</v>
      </c>
      <c r="U1132" t="s">
        <v>632</v>
      </c>
      <c r="V1132" t="s">
        <v>474</v>
      </c>
      <c r="W1132" t="n">
        <v>23.1</v>
      </c>
      <c r="X1132" t="n">
        <v>0.63104903698</v>
      </c>
      <c r="Y1132" t="s">
        <v>12725</v>
      </c>
      <c r="Z1132" t="s">
        <v>412</v>
      </c>
      <c r="AA1132" t="n">
        <v>0.292156428411988</v>
      </c>
      <c r="AB1132" t="s">
        <v>1797</v>
      </c>
      <c r="AC1132" t="s">
        <v>12726</v>
      </c>
      <c r="AD1132"/>
      <c r="AE1132"/>
      <c r="AF1132" t="s">
        <v>12727</v>
      </c>
      <c r="AG1132" t="s">
        <v>12728</v>
      </c>
      <c r="AH1132"/>
      <c r="AI1132" t="s">
        <v>433</v>
      </c>
      <c r="AJ1132" t="s">
        <v>102</v>
      </c>
      <c r="AK1132" t="s">
        <v>419</v>
      </c>
      <c r="AL1132" t="s">
        <v>228</v>
      </c>
      <c r="AM1132" t="n">
        <v>1</v>
      </c>
      <c r="AN1132"/>
      <c r="AO1132" t="n">
        <v>85</v>
      </c>
      <c r="AP1132" t="n">
        <v>33</v>
      </c>
      <c r="AQ1132" t="n">
        <v>67</v>
      </c>
      <c r="AR1132" t="n">
        <v>101</v>
      </c>
      <c r="AS1132" t="n">
        <v>0</v>
      </c>
      <c r="AT1132" t="n">
        <v>110</v>
      </c>
      <c r="AU1132" t="n">
        <v>99</v>
      </c>
      <c r="AV1132" t="n">
        <v>89</v>
      </c>
      <c r="AW1132" t="n">
        <v>99</v>
      </c>
      <c r="AX1132" t="n">
        <v>5128482</v>
      </c>
      <c r="AY1132"/>
      <c r="AZ1132" t="n">
        <v>5128482</v>
      </c>
      <c r="BA1132"/>
      <c r="BB1132"/>
      <c r="BC1132"/>
      <c r="BD1132" t="s">
        <v>107</v>
      </c>
      <c r="BE1132" t="s">
        <v>12729</v>
      </c>
      <c r="BF1132" t="s">
        <v>12730</v>
      </c>
      <c r="BG1132" t="s">
        <v>423</v>
      </c>
      <c r="BH1132" t="s">
        <v>424</v>
      </c>
      <c r="BI1132"/>
      <c r="BJ1132"/>
      <c r="BK1132"/>
      <c r="BL1132"/>
      <c r="BM1132"/>
      <c r="BN1132"/>
      <c r="BO1132" t="n">
        <v>0</v>
      </c>
      <c r="BP1132" t="n">
        <v>0.00008723</v>
      </c>
      <c r="BQ1132" t="n">
        <v>0.007058</v>
      </c>
      <c r="BR1132" t="n">
        <v>0</v>
      </c>
      <c r="BS1132" t="n">
        <v>0.00004746</v>
      </c>
      <c r="BT1132" t="n">
        <v>0.0006935</v>
      </c>
      <c r="BU1132" t="n">
        <v>0.0008306</v>
      </c>
      <c r="BV1132" t="n">
        <v>0.00006623</v>
      </c>
      <c r="BW1132" t="n">
        <v>0.00007237</v>
      </c>
      <c r="BX1132" t="n">
        <v>0</v>
      </c>
      <c r="BY1132" t="n">
        <v>0.0001309</v>
      </c>
      <c r="BZ1132" t="n">
        <v>0.0072</v>
      </c>
      <c r="CA1132" t="n">
        <v>0</v>
      </c>
      <c r="CB1132" t="n">
        <v>0</v>
      </c>
      <c r="CC1132" t="n">
        <v>0</v>
      </c>
      <c r="CD1132" t="n">
        <v>0.0007352</v>
      </c>
      <c r="CE1132" t="n">
        <v>0.00191</v>
      </c>
      <c r="CF1132" t="n">
        <v>0</v>
      </c>
      <c r="CG1132" t="n">
        <v>578</v>
      </c>
      <c r="CH1132" t="str">
        <f>=SUBTOTAL(103,CG1132)</f>
      </c>
      <c r="CI1132" t="str">
        <f>=IF(CH1132=1,IFERROR(MAX($CI$1:CI1131)+(COUNTIFS($CG$1:CG1131,CG1132,$CH$1:CH1131,1)=0),1),"")</f>
      </c>
    </row>
    <row r="1133">
      <c r="A1133" t="s">
        <v>389</v>
      </c>
      <c r="B1133" t="s">
        <v>390</v>
      </c>
      <c r="C1133" t="s">
        <v>391</v>
      </c>
      <c r="D1133" t="s">
        <v>392</v>
      </c>
      <c r="E1133" t="s">
        <v>393</v>
      </c>
      <c r="F1133" t="s">
        <v>394</v>
      </c>
      <c r="G1133" t="s">
        <v>92</v>
      </c>
      <c r="H1133" t="s">
        <v>93</v>
      </c>
      <c r="I1133" t="s">
        <v>179</v>
      </c>
      <c r="J1133"/>
      <c r="K1133" t="n">
        <v>0.00002808</v>
      </c>
      <c r="L1133" t="n">
        <v>0.00001978</v>
      </c>
      <c r="M1133" t="n">
        <v>0.0001449</v>
      </c>
      <c r="N1133" t="s">
        <v>95</v>
      </c>
      <c r="O1133"/>
      <c r="P1133"/>
      <c r="Q1133"/>
      <c r="R1133"/>
      <c r="S1133"/>
      <c r="T1133" t="n">
        <v>0.068</v>
      </c>
      <c r="U1133" t="s">
        <v>395</v>
      </c>
      <c r="V1133" t="s">
        <v>244</v>
      </c>
      <c r="W1133" t="n">
        <v>1.09</v>
      </c>
      <c r="X1133" t="n">
        <v>0.203359246254</v>
      </c>
      <c r="Y1133" t="s">
        <v>396</v>
      </c>
      <c r="Z1133"/>
      <c r="AA1133"/>
      <c r="AB1133" t="s">
        <v>284</v>
      </c>
      <c r="AC1133" t="s">
        <v>397</v>
      </c>
      <c r="AD1133"/>
      <c r="AE1133"/>
      <c r="AF1133" t="s">
        <v>398</v>
      </c>
      <c r="AG1133" t="s">
        <v>399</v>
      </c>
      <c r="AH1133"/>
      <c r="AI1133" t="s">
        <v>102</v>
      </c>
      <c r="AJ1133" t="s">
        <v>102</v>
      </c>
      <c r="AK1133" t="s">
        <v>103</v>
      </c>
      <c r="AL1133" t="s">
        <v>249</v>
      </c>
      <c r="AM1133" t="n">
        <v>1</v>
      </c>
      <c r="AN1133" t="s">
        <v>5278</v>
      </c>
      <c r="AO1133" t="n">
        <v>56</v>
      </c>
      <c r="AP1133" t="n">
        <v>73</v>
      </c>
      <c r="AQ1133" t="n">
        <v>74</v>
      </c>
      <c r="AR1133" t="n">
        <v>0</v>
      </c>
      <c r="AS1133" t="n">
        <v>0</v>
      </c>
      <c r="AT1133" t="n">
        <v>12</v>
      </c>
      <c r="AU1133" t="n">
        <v>50</v>
      </c>
      <c r="AV1133" t="n">
        <v>28</v>
      </c>
      <c r="AW1133" t="n">
        <v>99</v>
      </c>
      <c r="AX1133"/>
      <c r="AY1133"/>
      <c r="AZ1133" t="n">
        <v>44539955</v>
      </c>
      <c r="BA1133" t="s">
        <v>105</v>
      </c>
      <c r="BB1133" t="s">
        <v>400</v>
      </c>
      <c r="BC1133"/>
      <c r="BD1133" t="s">
        <v>107</v>
      </c>
      <c r="BE1133" t="s">
        <v>401</v>
      </c>
      <c r="BF1133" t="s">
        <v>402</v>
      </c>
      <c r="BG1133" t="s">
        <v>403</v>
      </c>
      <c r="BH1133" t="s">
        <v>404</v>
      </c>
      <c r="BI1133"/>
      <c r="BJ1133"/>
      <c r="BK1133"/>
      <c r="BL1133"/>
      <c r="BM1133"/>
      <c r="BN1133"/>
      <c r="BO1133" t="n">
        <v>0</v>
      </c>
      <c r="BP1133" t="n">
        <v>0.0001449</v>
      </c>
      <c r="BQ1133" t="n">
        <v>0</v>
      </c>
      <c r="BR1133" t="n">
        <v>0.00005501</v>
      </c>
      <c r="BS1133" t="n">
        <v>0</v>
      </c>
      <c r="BT1133" t="n">
        <v>0.000008857</v>
      </c>
      <c r="BU1133" t="n">
        <v>0</v>
      </c>
      <c r="BV1133" t="n">
        <v>0</v>
      </c>
      <c r="BW1133" t="n">
        <v>0</v>
      </c>
      <c r="BX1133" t="n">
        <v>0</v>
      </c>
      <c r="BY1133" t="n">
        <v>0.000131</v>
      </c>
      <c r="BZ1133" t="n">
        <v>0</v>
      </c>
      <c r="CA1133" t="n">
        <v>0</v>
      </c>
      <c r="CB1133" t="n">
        <v>0</v>
      </c>
      <c r="CC1133" t="n">
        <v>0</v>
      </c>
      <c r="CD1133" t="n">
        <v>0.00001473</v>
      </c>
      <c r="CE1133" t="n">
        <v>0</v>
      </c>
      <c r="CF1133" t="n">
        <v>0</v>
      </c>
      <c r="CG1133" t="n">
        <v>579</v>
      </c>
      <c r="CH1133" t="str">
        <f>=SUBTOTAL(103,CG1133)</f>
      </c>
      <c r="CI1133" t="str">
        <f>=IF(CH1133=1,IFERROR(MAX($CI$1:CI1132)+(COUNTIFS($CG$1:CG1132,CG1133,$CH$1:CH1132,1)=0),1),"")</f>
      </c>
    </row>
    <row r="1134">
      <c r="A1134" t="s">
        <v>12731</v>
      </c>
      <c r="B1134" t="s">
        <v>12732</v>
      </c>
      <c r="C1134" t="s">
        <v>12733</v>
      </c>
      <c r="D1134" t="s">
        <v>12734</v>
      </c>
      <c r="E1134" t="s">
        <v>12735</v>
      </c>
      <c r="F1134" t="s">
        <v>12736</v>
      </c>
      <c r="G1134" t="s">
        <v>92</v>
      </c>
      <c r="H1134" t="s">
        <v>93</v>
      </c>
      <c r="I1134" t="s">
        <v>179</v>
      </c>
      <c r="J1134"/>
      <c r="K1134" t="n">
        <v>0.001042</v>
      </c>
      <c r="L1134" t="n">
        <v>0.00002009</v>
      </c>
      <c r="M1134" t="n">
        <v>0.00307</v>
      </c>
      <c r="N1134" t="s">
        <v>138</v>
      </c>
      <c r="O1134"/>
      <c r="P1134"/>
      <c r="Q1134"/>
      <c r="R1134"/>
      <c r="S1134"/>
      <c r="T1134" t="n">
        <v>0.042</v>
      </c>
      <c r="U1134" t="s">
        <v>9258</v>
      </c>
      <c r="V1134" t="s">
        <v>244</v>
      </c>
      <c r="W1134" t="n">
        <v>11.8</v>
      </c>
      <c r="X1134" t="n">
        <v>0.235332623124</v>
      </c>
      <c r="Y1134" t="s">
        <v>12737</v>
      </c>
      <c r="Z1134"/>
      <c r="AA1134"/>
      <c r="AB1134" t="s">
        <v>284</v>
      </c>
      <c r="AC1134" t="s">
        <v>10497</v>
      </c>
      <c r="AD1134"/>
      <c r="AE1134"/>
      <c r="AF1134" t="s">
        <v>12738</v>
      </c>
      <c r="AG1134" t="s">
        <v>12739</v>
      </c>
      <c r="AH1134"/>
      <c r="AI1134"/>
      <c r="AJ1134"/>
      <c r="AK1134"/>
      <c r="AL1134" t="s">
        <v>228</v>
      </c>
      <c r="AM1134"/>
      <c r="AN1134"/>
      <c r="AO1134"/>
      <c r="AP1134"/>
      <c r="AQ1134"/>
      <c r="AR1134"/>
      <c r="AS1134"/>
      <c r="AT1134"/>
      <c r="AU1134"/>
      <c r="AV1134"/>
      <c r="AW1134"/>
      <c r="AX1134"/>
      <c r="AY1134"/>
      <c r="AZ1134"/>
      <c r="BA1134" t="s">
        <v>105</v>
      </c>
      <c r="BB1134" t="s">
        <v>12740</v>
      </c>
      <c r="BC1134"/>
      <c r="BD1134" t="s">
        <v>107</v>
      </c>
      <c r="BE1134" t="s">
        <v>12741</v>
      </c>
      <c r="BF1134" t="s">
        <v>12742</v>
      </c>
      <c r="BG1134" t="s">
        <v>907</v>
      </c>
      <c r="BH1134" t="s">
        <v>908</v>
      </c>
      <c r="BI1134"/>
      <c r="BJ1134"/>
      <c r="BK1134"/>
      <c r="BL1134"/>
      <c r="BM1134"/>
      <c r="BN1134"/>
      <c r="BO1134" t="n">
        <v>0.001256</v>
      </c>
      <c r="BP1134" t="n">
        <v>0.0001163</v>
      </c>
      <c r="BQ1134" t="n">
        <v>0.0007086</v>
      </c>
      <c r="BR1134" t="n">
        <v>0.0002208</v>
      </c>
      <c r="BS1134" t="n">
        <v>0.00307</v>
      </c>
      <c r="BT1134" t="n">
        <v>0.001427</v>
      </c>
      <c r="BU1134" t="n">
        <v>0.0006732</v>
      </c>
      <c r="BV1134" t="n">
        <v>0.0000656</v>
      </c>
      <c r="BW1134" t="n">
        <v>0</v>
      </c>
      <c r="BX1134" t="n">
        <v>0</v>
      </c>
      <c r="BY1134" t="n">
        <v>0.00006652</v>
      </c>
      <c r="BZ1134" t="n">
        <v>0</v>
      </c>
      <c r="CA1134" t="n">
        <v>0</v>
      </c>
      <c r="CB1134" t="n">
        <v>0</v>
      </c>
      <c r="CC1134" t="n">
        <v>0</v>
      </c>
      <c r="CD1134" t="n">
        <v>0.00002989</v>
      </c>
      <c r="CE1134" t="n">
        <v>0</v>
      </c>
      <c r="CF1134" t="n">
        <v>0</v>
      </c>
      <c r="CG1134" t="n">
        <v>580</v>
      </c>
      <c r="CH1134" t="str">
        <f>=SUBTOTAL(103,CG1134)</f>
      </c>
      <c r="CI1134" t="str">
        <f>=IF(CH1134=1,IFERROR(MAX($CI$1:CI1133)+(COUNTIFS($CG$1:CG1133,CG1134,$CH$1:CH1133,1)=0),1),"")</f>
      </c>
    </row>
    <row r="1135">
      <c r="A1135" t="s">
        <v>12731</v>
      </c>
      <c r="B1135" t="s">
        <v>12743</v>
      </c>
      <c r="C1135" t="s">
        <v>12744</v>
      </c>
      <c r="D1135" t="s">
        <v>12734</v>
      </c>
      <c r="E1135" t="s">
        <v>12745</v>
      </c>
      <c r="F1135" t="s">
        <v>12746</v>
      </c>
      <c r="G1135" t="s">
        <v>92</v>
      </c>
      <c r="H1135" t="s">
        <v>93</v>
      </c>
      <c r="I1135" t="s">
        <v>179</v>
      </c>
      <c r="J1135"/>
      <c r="K1135" t="n">
        <v>0.002173</v>
      </c>
      <c r="L1135" t="n">
        <v>0.00003312</v>
      </c>
      <c r="M1135" t="n">
        <v>0.006097</v>
      </c>
      <c r="N1135" t="s">
        <v>138</v>
      </c>
      <c r="O1135"/>
      <c r="P1135"/>
      <c r="Q1135"/>
      <c r="R1135"/>
      <c r="S1135"/>
      <c r="T1135" t="n">
        <v>0.031</v>
      </c>
      <c r="U1135" t="s">
        <v>2881</v>
      </c>
      <c r="V1135" t="s">
        <v>12668</v>
      </c>
      <c r="W1135" t="n">
        <v>2.36</v>
      </c>
      <c r="X1135" t="n">
        <v>0.205297350883</v>
      </c>
      <c r="Y1135" t="s">
        <v>12747</v>
      </c>
      <c r="Z1135"/>
      <c r="AA1135"/>
      <c r="AB1135" t="s">
        <v>284</v>
      </c>
      <c r="AC1135" t="s">
        <v>12748</v>
      </c>
      <c r="AD1135"/>
      <c r="AE1135"/>
      <c r="AF1135" t="s">
        <v>12749</v>
      </c>
      <c r="AG1135" t="s">
        <v>12750</v>
      </c>
      <c r="AH1135"/>
      <c r="AI1135"/>
      <c r="AJ1135"/>
      <c r="AK1135"/>
      <c r="AL1135" t="s">
        <v>228</v>
      </c>
      <c r="AM1135"/>
      <c r="AN1135"/>
      <c r="AO1135"/>
      <c r="AP1135"/>
      <c r="AQ1135"/>
      <c r="AR1135"/>
      <c r="AS1135"/>
      <c r="AT1135"/>
      <c r="AU1135"/>
      <c r="AV1135"/>
      <c r="AW1135"/>
      <c r="AX1135"/>
      <c r="AY1135"/>
      <c r="AZ1135"/>
      <c r="BA1135" t="s">
        <v>105</v>
      </c>
      <c r="BB1135" t="s">
        <v>12740</v>
      </c>
      <c r="BC1135"/>
      <c r="BD1135" t="s">
        <v>107</v>
      </c>
      <c r="BE1135" t="s">
        <v>12741</v>
      </c>
      <c r="BF1135" t="s">
        <v>12742</v>
      </c>
      <c r="BG1135" t="s">
        <v>110</v>
      </c>
      <c r="BH1135" t="s">
        <v>111</v>
      </c>
      <c r="BI1135"/>
      <c r="BJ1135"/>
      <c r="BK1135"/>
      <c r="BL1135"/>
      <c r="BM1135"/>
      <c r="BN1135"/>
      <c r="BO1135" t="n">
        <v>0.001048</v>
      </c>
      <c r="BP1135" t="n">
        <v>0.0004658</v>
      </c>
      <c r="BQ1135" t="n">
        <v>0.001616</v>
      </c>
      <c r="BR1135" t="n">
        <v>0.0009397</v>
      </c>
      <c r="BS1135" t="n">
        <v>0.006097</v>
      </c>
      <c r="BT1135" t="n">
        <v>0.003089</v>
      </c>
      <c r="BU1135" t="n">
        <v>0.00118</v>
      </c>
      <c r="BV1135" t="n">
        <v>0</v>
      </c>
      <c r="BW1135" t="n">
        <v>0</v>
      </c>
      <c r="BX1135" t="n">
        <v>0.001114</v>
      </c>
      <c r="BY1135" t="n">
        <v>0.0001983</v>
      </c>
      <c r="BZ1135" t="n">
        <v>0</v>
      </c>
      <c r="CA1135" t="n">
        <v>0</v>
      </c>
      <c r="CB1135" t="n">
        <v>0</v>
      </c>
      <c r="CC1135" t="n">
        <v>0</v>
      </c>
      <c r="CD1135" t="n">
        <v>0.00001483</v>
      </c>
      <c r="CE1135" t="n">
        <v>0</v>
      </c>
      <c r="CF1135" t="n">
        <v>0</v>
      </c>
      <c r="CG1135" t="n">
        <v>580</v>
      </c>
      <c r="CH1135" t="str">
        <f>=SUBTOTAL(103,CG1135)</f>
      </c>
      <c r="CI1135" t="str">
        <f>=IF(CH1135=1,IFERROR(MAX($CI$1:CI1134)+(COUNTIFS($CG$1:CG1134,CG1135,$CH$1:CH1134,1)=0),1),"")</f>
      </c>
    </row>
    <row r="1136">
      <c r="A1136" t="s">
        <v>12751</v>
      </c>
      <c r="B1136" t="s">
        <v>12752</v>
      </c>
      <c r="C1136" t="s">
        <v>12753</v>
      </c>
      <c r="D1136" t="s">
        <v>12754</v>
      </c>
      <c r="E1136" t="s">
        <v>12755</v>
      </c>
      <c r="F1136" t="s">
        <v>12756</v>
      </c>
      <c r="G1136" t="s">
        <v>92</v>
      </c>
      <c r="H1136" t="s">
        <v>93</v>
      </c>
      <c r="I1136" t="s">
        <v>4777</v>
      </c>
      <c r="J1136"/>
      <c r="K1136" t="n">
        <v>0.0003463</v>
      </c>
      <c r="L1136" t="n">
        <v>0.00023</v>
      </c>
      <c r="M1136" t="n">
        <v>0.007493</v>
      </c>
      <c r="N1136" t="s">
        <v>159</v>
      </c>
      <c r="O1136" t="n">
        <v>340164</v>
      </c>
      <c r="P1136" t="s">
        <v>1228</v>
      </c>
      <c r="Q1136" t="s">
        <v>12757</v>
      </c>
      <c r="R1136"/>
      <c r="S1136"/>
      <c r="T1136" t="n">
        <v>0.748</v>
      </c>
      <c r="U1136" t="s">
        <v>324</v>
      </c>
      <c r="V1136" t="s">
        <v>12758</v>
      </c>
      <c r="W1136" t="n">
        <v>23.6</v>
      </c>
      <c r="X1136" t="n">
        <v>0.702455759048</v>
      </c>
      <c r="Y1136" t="s">
        <v>12759</v>
      </c>
      <c r="Z1136"/>
      <c r="AA1136"/>
      <c r="AB1136" t="s">
        <v>2265</v>
      </c>
      <c r="AC1136" t="s">
        <v>382</v>
      </c>
      <c r="AD1136" t="s">
        <v>12760</v>
      </c>
      <c r="AE1136" t="s">
        <v>2125</v>
      </c>
      <c r="AF1136" t="s">
        <v>12761</v>
      </c>
      <c r="AG1136" t="s">
        <v>12762</v>
      </c>
      <c r="AH1136"/>
      <c r="AI1136" t="s">
        <v>433</v>
      </c>
      <c r="AJ1136" t="s">
        <v>102</v>
      </c>
      <c r="AK1136" t="s">
        <v>419</v>
      </c>
      <c r="AL1136" t="s">
        <v>104</v>
      </c>
      <c r="AM1136" t="n">
        <v>1</v>
      </c>
      <c r="AN1136"/>
      <c r="AO1136" t="n">
        <v>126</v>
      </c>
      <c r="AP1136" t="n">
        <v>33</v>
      </c>
      <c r="AQ1136" t="n">
        <v>154</v>
      </c>
      <c r="AR1136" t="n">
        <v>127</v>
      </c>
      <c r="AS1136" t="n">
        <v>0</v>
      </c>
      <c r="AT1136" t="n">
        <v>131</v>
      </c>
      <c r="AU1136" t="n">
        <v>99</v>
      </c>
      <c r="AV1136" t="n">
        <v>98</v>
      </c>
      <c r="AW1136" t="n">
        <v>99</v>
      </c>
      <c r="AX1136" t="n">
        <v>5128482</v>
      </c>
      <c r="AY1136"/>
      <c r="AZ1136" t="n">
        <v>5128482</v>
      </c>
      <c r="BA1136" t="s">
        <v>105</v>
      </c>
      <c r="BB1136" t="s">
        <v>12763</v>
      </c>
      <c r="BC1136"/>
      <c r="BD1136" t="s">
        <v>107</v>
      </c>
      <c r="BE1136" t="s">
        <v>12764</v>
      </c>
      <c r="BF1136" t="s">
        <v>12765</v>
      </c>
      <c r="BG1136" t="s">
        <v>638</v>
      </c>
      <c r="BH1136" t="s">
        <v>639</v>
      </c>
      <c r="BI1136"/>
      <c r="BJ1136"/>
      <c r="BK1136"/>
      <c r="BL1136"/>
      <c r="BM1136"/>
      <c r="BN1136"/>
      <c r="BO1136" t="n">
        <v>0</v>
      </c>
      <c r="BP1136" t="n">
        <v>0</v>
      </c>
      <c r="BQ1136" t="n">
        <v>0.006758</v>
      </c>
      <c r="BR1136" t="n">
        <v>0</v>
      </c>
      <c r="BS1136" t="n">
        <v>0</v>
      </c>
      <c r="BT1136" t="n">
        <v>0.0001409</v>
      </c>
      <c r="BU1136" t="n">
        <v>0.0003261</v>
      </c>
      <c r="BV1136" t="n">
        <v>0.00003266</v>
      </c>
      <c r="BW1136" t="n">
        <v>0.00002413</v>
      </c>
      <c r="BX1136" t="n">
        <v>0</v>
      </c>
      <c r="BY1136" t="n">
        <v>0</v>
      </c>
      <c r="BZ1136" t="n">
        <v>0.007493</v>
      </c>
      <c r="CA1136" t="n">
        <v>0</v>
      </c>
      <c r="CB1136" t="n">
        <v>0</v>
      </c>
      <c r="CC1136" t="n">
        <v>0</v>
      </c>
      <c r="CD1136" t="n">
        <v>0.0001029</v>
      </c>
      <c r="CE1136" t="n">
        <v>0</v>
      </c>
      <c r="CF1136" t="n">
        <v>0.0002071</v>
      </c>
      <c r="CG1136" t="n">
        <v>581</v>
      </c>
      <c r="CH1136" t="str">
        <f>=SUBTOTAL(103,CG1136)</f>
      </c>
      <c r="CI1136" t="str">
        <f>=IF(CH1136=1,IFERROR(MAX($CI$1:CI1135)+(COUNTIFS($CG$1:CG1135,CG1136,$CH$1:CH1135,1)=0),1),"")</f>
      </c>
    </row>
    <row r="1137">
      <c r="A1137" t="s">
        <v>12766</v>
      </c>
      <c r="B1137" t="s">
        <v>12767</v>
      </c>
      <c r="C1137" t="s">
        <v>12768</v>
      </c>
      <c r="D1137" t="s">
        <v>12769</v>
      </c>
      <c r="E1137" t="s">
        <v>12770</v>
      </c>
      <c r="F1137" t="s">
        <v>12771</v>
      </c>
      <c r="G1137" t="s">
        <v>92</v>
      </c>
      <c r="H1137" t="s">
        <v>93</v>
      </c>
      <c r="I1137" t="s">
        <v>12772</v>
      </c>
      <c r="J1137"/>
      <c r="K1137" t="n">
        <v>0.006613</v>
      </c>
      <c r="L1137" t="n">
        <v>0.004879</v>
      </c>
      <c r="M1137" t="n">
        <v>0.02836</v>
      </c>
      <c r="N1137" t="s">
        <v>936</v>
      </c>
      <c r="O1137" t="n">
        <v>790382</v>
      </c>
      <c r="P1137" t="s">
        <v>412</v>
      </c>
      <c r="Q1137" t="s">
        <v>12773</v>
      </c>
      <c r="R1137"/>
      <c r="S1137"/>
      <c r="T1137" t="n">
        <v>0.034</v>
      </c>
      <c r="U1137" t="s">
        <v>1377</v>
      </c>
      <c r="V1137" t="s">
        <v>654</v>
      </c>
      <c r="W1137" t="n">
        <v>2.446</v>
      </c>
      <c r="X1137" t="n">
        <v>0.35556179285</v>
      </c>
      <c r="Y1137" t="s">
        <v>12774</v>
      </c>
      <c r="Z1137"/>
      <c r="AA1137"/>
      <c r="AB1137" t="s">
        <v>265</v>
      </c>
      <c r="AC1137" t="s">
        <v>266</v>
      </c>
      <c r="AD1137"/>
      <c r="AE1137"/>
      <c r="AF1137" t="s">
        <v>12775</v>
      </c>
      <c r="AG1137" t="s">
        <v>12776</v>
      </c>
      <c r="AH1137"/>
      <c r="AI1137" t="s">
        <v>419</v>
      </c>
      <c r="AJ1137" t="s">
        <v>102</v>
      </c>
      <c r="AK1137" t="s">
        <v>419</v>
      </c>
      <c r="AL1137" t="s">
        <v>249</v>
      </c>
      <c r="AM1137" t="n">
        <v>1</v>
      </c>
      <c r="AN1137"/>
      <c r="AO1137" t="n">
        <v>100</v>
      </c>
      <c r="AP1137" t="n">
        <v>43</v>
      </c>
      <c r="AQ1137" t="n">
        <v>86</v>
      </c>
      <c r="AR1137" t="n">
        <v>105</v>
      </c>
      <c r="AS1137" t="n">
        <v>0</v>
      </c>
      <c r="AT1137" t="n">
        <v>92</v>
      </c>
      <c r="AU1137" t="n">
        <v>99</v>
      </c>
      <c r="AV1137" t="n">
        <v>80</v>
      </c>
      <c r="AW1137" t="n">
        <v>99</v>
      </c>
      <c r="AX1137" t="n">
        <v>5128482</v>
      </c>
      <c r="AY1137"/>
      <c r="AZ1137" t="n">
        <v>5128482</v>
      </c>
      <c r="BA1137" t="s">
        <v>105</v>
      </c>
      <c r="BB1137" t="s">
        <v>12777</v>
      </c>
      <c r="BC1137"/>
      <c r="BD1137" t="s">
        <v>107</v>
      </c>
      <c r="BE1137" t="s">
        <v>12778</v>
      </c>
      <c r="BF1137" t="s">
        <v>12779</v>
      </c>
      <c r="BG1137" t="s">
        <v>478</v>
      </c>
      <c r="BH1137" t="s">
        <v>9279</v>
      </c>
      <c r="BI1137" t="n">
        <v>0.0028</v>
      </c>
      <c r="BJ1137" t="n">
        <v>0</v>
      </c>
      <c r="BK1137" t="n">
        <v>0.0101</v>
      </c>
      <c r="BL1137" t="n">
        <v>0</v>
      </c>
      <c r="BM1137" t="n">
        <v>0.006</v>
      </c>
      <c r="BN1137" t="n">
        <v>0.001</v>
      </c>
      <c r="BO1137" t="n">
        <v>0.0009236</v>
      </c>
      <c r="BP1137" t="n">
        <v>0.007992</v>
      </c>
      <c r="BQ1137" t="n">
        <v>0.02836</v>
      </c>
      <c r="BR1137" t="n">
        <v>0</v>
      </c>
      <c r="BS1137" t="n">
        <v>0.01072</v>
      </c>
      <c r="BT1137" t="n">
        <v>0.006259</v>
      </c>
      <c r="BU1137" t="n">
        <v>0.0167</v>
      </c>
      <c r="BV1137" t="n">
        <v>0.001257</v>
      </c>
      <c r="BW1137" t="n">
        <v>0.001377</v>
      </c>
      <c r="BX1137" t="n">
        <v>0</v>
      </c>
      <c r="BY1137" t="n">
        <v>0.005306</v>
      </c>
      <c r="BZ1137" t="n">
        <v>0.0265</v>
      </c>
      <c r="CA1137" t="n">
        <v>0</v>
      </c>
      <c r="CB1137" t="n">
        <v>0.00943</v>
      </c>
      <c r="CC1137" t="n">
        <v>0.01266</v>
      </c>
      <c r="CD1137" t="n">
        <v>0.005676</v>
      </c>
      <c r="CE1137" t="n">
        <v>0.009082</v>
      </c>
      <c r="CF1137" t="n">
        <v>0.0006219</v>
      </c>
      <c r="CG1137" t="n">
        <v>582</v>
      </c>
      <c r="CH1137" t="str">
        <f>=SUBTOTAL(103,CG1137)</f>
      </c>
      <c r="CI1137" t="str">
        <f>=IF(CH1137=1,IFERROR(MAX($CI$1:CI1136)+(COUNTIFS($CG$1:CG1136,CG1137,$CH$1:CH1136,1)=0),1),"")</f>
      </c>
    </row>
    <row r="1138">
      <c r="A1138" t="s">
        <v>12780</v>
      </c>
      <c r="B1138" t="s">
        <v>12781</v>
      </c>
      <c r="C1138" t="s">
        <v>12782</v>
      </c>
      <c r="D1138" t="s">
        <v>12783</v>
      </c>
      <c r="E1138" t="s">
        <v>12784</v>
      </c>
      <c r="F1138" t="s">
        <v>12785</v>
      </c>
      <c r="G1138" t="s">
        <v>92</v>
      </c>
      <c r="H1138" t="s">
        <v>174</v>
      </c>
      <c r="I1138" t="s">
        <v>240</v>
      </c>
      <c r="J1138"/>
      <c r="K1138" t="n">
        <v>0</v>
      </c>
      <c r="L1138" t="n">
        <v>0.8722</v>
      </c>
      <c r="M1138" t="n">
        <v>0.9747</v>
      </c>
      <c r="N1138" t="s">
        <v>582</v>
      </c>
      <c r="O1138"/>
      <c r="P1138"/>
      <c r="Q1138"/>
      <c r="R1138"/>
      <c r="S1138"/>
      <c r="T1138" t="n">
        <v>0.078</v>
      </c>
      <c r="U1138" t="s">
        <v>3385</v>
      </c>
      <c r="V1138" t="s">
        <v>244</v>
      </c>
      <c r="W1138" t="n">
        <v>8.501</v>
      </c>
      <c r="X1138"/>
      <c r="Y1138" t="s">
        <v>12786</v>
      </c>
      <c r="Z1138"/>
      <c r="AA1138"/>
      <c r="AB1138" t="s">
        <v>454</v>
      </c>
      <c r="AC1138" t="s">
        <v>212</v>
      </c>
      <c r="AD1138"/>
      <c r="AE1138"/>
      <c r="AF1138" t="s">
        <v>12787</v>
      </c>
      <c r="AG1138" t="s">
        <v>12788</v>
      </c>
      <c r="AH1138"/>
      <c r="AI1138" t="s">
        <v>179</v>
      </c>
      <c r="AJ1138" t="s">
        <v>179</v>
      </c>
      <c r="AK1138" t="s">
        <v>179</v>
      </c>
      <c r="AL1138" t="s">
        <v>104</v>
      </c>
      <c r="AM1138" t="n">
        <v>1</v>
      </c>
      <c r="AN1138"/>
      <c r="AO1138" t="n">
        <v>0</v>
      </c>
      <c r="AP1138" t="n">
        <v>0</v>
      </c>
      <c r="AQ1138" t="n">
        <v>0</v>
      </c>
      <c r="AR1138" t="n">
        <v>84</v>
      </c>
      <c r="AS1138" t="n">
        <v>82</v>
      </c>
      <c r="AT1138" t="n">
        <v>80</v>
      </c>
      <c r="AU1138" t="n">
        <v>99</v>
      </c>
      <c r="AV1138" t="n">
        <v>99</v>
      </c>
      <c r="AW1138" t="n">
        <v>99</v>
      </c>
      <c r="AX1138"/>
      <c r="AY1138"/>
      <c r="AZ1138"/>
      <c r="BA1138"/>
      <c r="BB1138"/>
      <c r="BC1138"/>
      <c r="BD1138" t="s">
        <v>107</v>
      </c>
      <c r="BE1138" t="s">
        <v>12789</v>
      </c>
      <c r="BF1138" t="s">
        <v>12790</v>
      </c>
      <c r="BG1138" t="s">
        <v>680</v>
      </c>
      <c r="BH1138" t="s">
        <v>681</v>
      </c>
      <c r="BI1138" t="n">
        <v>0.6482</v>
      </c>
      <c r="BJ1138" t="n">
        <v>0.7859</v>
      </c>
      <c r="BK1138" t="n">
        <v>0.562</v>
      </c>
      <c r="BL1138" t="n">
        <v>0.369</v>
      </c>
      <c r="BM1138" t="n">
        <v>0.5915</v>
      </c>
      <c r="BN1138" t="n">
        <v>0.8691</v>
      </c>
      <c r="BO1138" t="n">
        <v>0</v>
      </c>
      <c r="BP1138" t="n">
        <v>0</v>
      </c>
      <c r="BQ1138" t="n">
        <v>0</v>
      </c>
      <c r="BR1138" t="n">
        <v>0</v>
      </c>
      <c r="BS1138" t="n">
        <v>0</v>
      </c>
      <c r="BT1138" t="n">
        <v>0</v>
      </c>
      <c r="BU1138" t="n">
        <v>0</v>
      </c>
      <c r="BV1138" t="n">
        <v>0</v>
      </c>
      <c r="BW1138" t="n">
        <v>0.9135</v>
      </c>
      <c r="BX1138" t="n">
        <v>0.9309</v>
      </c>
      <c r="BY1138" t="n">
        <v>0.861</v>
      </c>
      <c r="BZ1138" t="n">
        <v>0.9248</v>
      </c>
      <c r="CA1138" t="n">
        <v>0.8652</v>
      </c>
      <c r="CB1138" t="n">
        <v>0.7519</v>
      </c>
      <c r="CC1138" t="n">
        <v>0.9747</v>
      </c>
      <c r="CD1138" t="n">
        <v>0.862</v>
      </c>
      <c r="CE1138" t="n">
        <v>0.8819</v>
      </c>
      <c r="CF1138" t="n">
        <v>0.9075</v>
      </c>
      <c r="CG1138" t="n">
        <v>583</v>
      </c>
      <c r="CH1138" t="str">
        <f>=SUBTOTAL(103,CG1138)</f>
      </c>
      <c r="CI1138" t="str">
        <f>=IF(CH1138=1,IFERROR(MAX($CI$1:CI1137)+(COUNTIFS($CG$1:CG1137,CG1138,$CH$1:CH1137,1)=0),1),"")</f>
      </c>
    </row>
    <row r="1139">
      <c r="A1139" t="s">
        <v>12791</v>
      </c>
      <c r="B1139" t="s">
        <v>12792</v>
      </c>
      <c r="C1139" t="s">
        <v>12793</v>
      </c>
      <c r="D1139" t="s">
        <v>12794</v>
      </c>
      <c r="E1139" t="s">
        <v>12795</v>
      </c>
      <c r="F1139" t="s">
        <v>12796</v>
      </c>
      <c r="G1139" t="s">
        <v>92</v>
      </c>
      <c r="H1139" t="s">
        <v>93</v>
      </c>
      <c r="I1139" t="s">
        <v>1039</v>
      </c>
      <c r="J1139"/>
      <c r="K1139" t="n">
        <v>0.002191</v>
      </c>
      <c r="L1139" t="n">
        <v>0.00496</v>
      </c>
      <c r="M1139" t="n">
        <v>0.0174</v>
      </c>
      <c r="N1139" t="s">
        <v>993</v>
      </c>
      <c r="O1139"/>
      <c r="P1139"/>
      <c r="Q1139"/>
      <c r="R1139"/>
      <c r="S1139"/>
      <c r="T1139" t="n">
        <v>0.044</v>
      </c>
      <c r="U1139" t="s">
        <v>12797</v>
      </c>
      <c r="V1139" t="s">
        <v>12798</v>
      </c>
      <c r="W1139" t="n">
        <v>5.835</v>
      </c>
      <c r="X1139"/>
      <c r="Y1139" t="s">
        <v>12799</v>
      </c>
      <c r="Z1139"/>
      <c r="AA1139"/>
      <c r="AB1139" t="s">
        <v>12800</v>
      </c>
      <c r="AC1139" t="s">
        <v>12801</v>
      </c>
      <c r="AD1139"/>
      <c r="AE1139"/>
      <c r="AF1139"/>
      <c r="AG1139" t="s">
        <v>12802</v>
      </c>
      <c r="AH1139"/>
      <c r="AI1139" t="s">
        <v>433</v>
      </c>
      <c r="AJ1139" t="s">
        <v>102</v>
      </c>
      <c r="AK1139" t="s">
        <v>419</v>
      </c>
      <c r="AL1139" t="s">
        <v>125</v>
      </c>
      <c r="AM1139" t="n">
        <v>1</v>
      </c>
      <c r="AN1139"/>
      <c r="AO1139" t="n">
        <v>154</v>
      </c>
      <c r="AP1139" t="n">
        <v>34</v>
      </c>
      <c r="AQ1139" t="n">
        <v>134</v>
      </c>
      <c r="AR1139" t="n">
        <v>149</v>
      </c>
      <c r="AS1139" t="n">
        <v>0</v>
      </c>
      <c r="AT1139" t="n">
        <v>143</v>
      </c>
      <c r="AU1139" t="n">
        <v>99</v>
      </c>
      <c r="AV1139" t="n">
        <v>81</v>
      </c>
      <c r="AW1139" t="n">
        <v>99</v>
      </c>
      <c r="AX1139" t="n">
        <v>10752671</v>
      </c>
      <c r="AY1139"/>
      <c r="AZ1139" t="n">
        <v>10752671</v>
      </c>
      <c r="BA1139"/>
      <c r="BB1139"/>
      <c r="BC1139"/>
      <c r="BD1139" t="s">
        <v>107</v>
      </c>
      <c r="BE1139" t="s">
        <v>12803</v>
      </c>
      <c r="BF1139" t="s">
        <v>12804</v>
      </c>
      <c r="BG1139" t="s">
        <v>5444</v>
      </c>
      <c r="BH1139" t="s">
        <v>5445</v>
      </c>
      <c r="BI1139" t="n">
        <v>0.0052</v>
      </c>
      <c r="BJ1139" t="n">
        <v>0.0174</v>
      </c>
      <c r="BK1139" t="n">
        <v>0.0014</v>
      </c>
      <c r="BL1139" t="n">
        <v>0</v>
      </c>
      <c r="BM1139" t="n">
        <v>0.002</v>
      </c>
      <c r="BN1139" t="n">
        <v>0</v>
      </c>
      <c r="BO1139" t="n">
        <v>0.01575</v>
      </c>
      <c r="BP1139" t="n">
        <v>0.002053</v>
      </c>
      <c r="BQ1139" t="n">
        <v>0.01142</v>
      </c>
      <c r="BR1139" t="n">
        <v>0</v>
      </c>
      <c r="BS1139" t="n">
        <v>0.0005084</v>
      </c>
      <c r="BT1139" t="n">
        <v>0.000633</v>
      </c>
      <c r="BU1139" t="n">
        <v>0.00391</v>
      </c>
      <c r="BV1139" t="n">
        <v>0.00006533</v>
      </c>
      <c r="BW1139" t="n">
        <v>0.01474</v>
      </c>
      <c r="BX1139" t="n">
        <v>0</v>
      </c>
      <c r="BY1139" t="n">
        <v>0.003533</v>
      </c>
      <c r="BZ1139" t="n">
        <v>0.01238</v>
      </c>
      <c r="CA1139" t="n">
        <v>0</v>
      </c>
      <c r="CB1139" t="n">
        <v>0.0001883</v>
      </c>
      <c r="CC1139" t="n">
        <v>0.01266</v>
      </c>
      <c r="CD1139" t="n">
        <v>0.0004703</v>
      </c>
      <c r="CE1139" t="n">
        <v>0.003346</v>
      </c>
      <c r="CF1139" t="n">
        <v>0.0004137</v>
      </c>
      <c r="CG1139" t="n">
        <v>584</v>
      </c>
      <c r="CH1139" t="str">
        <f>=SUBTOTAL(103,CG1139)</f>
      </c>
      <c r="CI1139" t="str">
        <f>=IF(CH1139=1,IFERROR(MAX($CI$1:CI1138)+(COUNTIFS($CG$1:CG1138,CG1139,$CH$1:CH1138,1)=0),1),"")</f>
      </c>
    </row>
    <row r="1140">
      <c r="A1140" t="s">
        <v>12805</v>
      </c>
      <c r="B1140" t="s">
        <v>12806</v>
      </c>
      <c r="C1140" t="s">
        <v>12807</v>
      </c>
      <c r="D1140" t="s">
        <v>12808</v>
      </c>
      <c r="E1140" t="s">
        <v>12809</v>
      </c>
      <c r="F1140" t="s">
        <v>12810</v>
      </c>
      <c r="G1140" t="s">
        <v>92</v>
      </c>
      <c r="H1140" t="s">
        <v>93</v>
      </c>
      <c r="I1140" t="s">
        <v>12811</v>
      </c>
      <c r="J1140"/>
      <c r="K1140" t="n">
        <v>0.005437</v>
      </c>
      <c r="L1140" t="n">
        <v>0.01037</v>
      </c>
      <c r="M1140" t="n">
        <v>0.0333</v>
      </c>
      <c r="N1140" t="s">
        <v>993</v>
      </c>
      <c r="O1140" t="n">
        <v>789678</v>
      </c>
      <c r="P1140" t="s">
        <v>412</v>
      </c>
      <c r="Q1140"/>
      <c r="R1140"/>
      <c r="S1140"/>
      <c r="T1140" t="n">
        <v>0.324</v>
      </c>
      <c r="U1140" t="s">
        <v>697</v>
      </c>
      <c r="V1140"/>
      <c r="W1140" t="n">
        <v>23.3</v>
      </c>
      <c r="X1140" t="n">
        <v>0.442011356354</v>
      </c>
      <c r="Y1140" t="s">
        <v>12812</v>
      </c>
      <c r="Z1140"/>
      <c r="AA1140"/>
      <c r="AB1140" t="s">
        <v>327</v>
      </c>
      <c r="AC1140" t="s">
        <v>12813</v>
      </c>
      <c r="AD1140"/>
      <c r="AE1140"/>
      <c r="AF1140" t="s">
        <v>12814</v>
      </c>
      <c r="AG1140" t="s">
        <v>12815</v>
      </c>
      <c r="AH1140"/>
      <c r="AI1140" t="s">
        <v>433</v>
      </c>
      <c r="AJ1140" t="s">
        <v>102</v>
      </c>
      <c r="AK1140" t="s">
        <v>419</v>
      </c>
      <c r="AL1140" t="s">
        <v>228</v>
      </c>
      <c r="AM1140" t="n">
        <v>1</v>
      </c>
      <c r="AN1140"/>
      <c r="AO1140" t="n">
        <v>60</v>
      </c>
      <c r="AP1140" t="n">
        <v>36</v>
      </c>
      <c r="AQ1140" t="n">
        <v>81</v>
      </c>
      <c r="AR1140" t="n">
        <v>64</v>
      </c>
      <c r="AS1140" t="n">
        <v>0</v>
      </c>
      <c r="AT1140" t="n">
        <v>85</v>
      </c>
      <c r="AU1140" t="n">
        <v>99</v>
      </c>
      <c r="AV1140" t="n">
        <v>84</v>
      </c>
      <c r="AW1140" t="n">
        <v>99</v>
      </c>
      <c r="AX1140" t="n">
        <v>10752671</v>
      </c>
      <c r="AY1140"/>
      <c r="AZ1140" t="n">
        <v>10752671</v>
      </c>
      <c r="BA1140" t="s">
        <v>105</v>
      </c>
      <c r="BB1140" t="s">
        <v>12816</v>
      </c>
      <c r="BC1140"/>
      <c r="BD1140" t="s">
        <v>107</v>
      </c>
      <c r="BE1140" t="s">
        <v>12817</v>
      </c>
      <c r="BF1140" t="s">
        <v>12818</v>
      </c>
      <c r="BG1140" t="s">
        <v>532</v>
      </c>
      <c r="BH1140" t="s">
        <v>2431</v>
      </c>
      <c r="BI1140" t="n">
        <v>0.015</v>
      </c>
      <c r="BJ1140" t="n">
        <v>0.0333</v>
      </c>
      <c r="BK1140" t="n">
        <v>0.0014</v>
      </c>
      <c r="BL1140" t="n">
        <v>0.0288</v>
      </c>
      <c r="BM1140" t="n">
        <v>0.001</v>
      </c>
      <c r="BN1140" t="n">
        <v>0</v>
      </c>
      <c r="BO1140" t="n">
        <v>0.03122</v>
      </c>
      <c r="BP1140" t="n">
        <v>0.002261</v>
      </c>
      <c r="BQ1140" t="n">
        <v>0.01192</v>
      </c>
      <c r="BR1140" t="n">
        <v>0.02703</v>
      </c>
      <c r="BS1140" t="n">
        <v>0</v>
      </c>
      <c r="BT1140" t="n">
        <v>0.000468</v>
      </c>
      <c r="BU1140" t="n">
        <v>0.004983</v>
      </c>
      <c r="BV1140" t="n">
        <v>0.0002188</v>
      </c>
      <c r="BW1140" t="n">
        <v>0.0311</v>
      </c>
      <c r="BX1140" t="n">
        <v>0</v>
      </c>
      <c r="BY1140" t="n">
        <v>0.003339</v>
      </c>
      <c r="BZ1140" t="n">
        <v>0.01153</v>
      </c>
      <c r="CA1140" t="n">
        <v>0.02767</v>
      </c>
      <c r="CB1140" t="n">
        <v>0</v>
      </c>
      <c r="CC1140" t="n">
        <v>0.01266</v>
      </c>
      <c r="CD1140" t="n">
        <v>0.0004264</v>
      </c>
      <c r="CE1140" t="n">
        <v>0.008621</v>
      </c>
      <c r="CF1140" t="n">
        <v>0.001039</v>
      </c>
      <c r="CG1140" t="n">
        <v>585</v>
      </c>
      <c r="CH1140" t="str">
        <f>=SUBTOTAL(103,CG1140)</f>
      </c>
      <c r="CI1140" t="str">
        <f>=IF(CH1140=1,IFERROR(MAX($CI$1:CI1139)+(COUNTIFS($CG$1:CG1139,CG1140,$CH$1:CH1139,1)=0),1),"")</f>
      </c>
    </row>
    <row r="1141">
      <c r="A1141" t="s">
        <v>12819</v>
      </c>
      <c r="B1141" t="s">
        <v>12820</v>
      </c>
      <c r="C1141" t="s">
        <v>12821</v>
      </c>
      <c r="D1141" t="s">
        <v>12822</v>
      </c>
      <c r="E1141" t="s">
        <v>12823</v>
      </c>
      <c r="F1141" t="s">
        <v>12824</v>
      </c>
      <c r="G1141" t="s">
        <v>92</v>
      </c>
      <c r="H1141" t="s">
        <v>93</v>
      </c>
      <c r="I1141" t="s">
        <v>3487</v>
      </c>
      <c r="J1141"/>
      <c r="K1141" t="n">
        <v>0.0009812</v>
      </c>
      <c r="L1141" t="n">
        <v>0.0006307</v>
      </c>
      <c r="M1141" t="n">
        <v>0.01453</v>
      </c>
      <c r="N1141" t="s">
        <v>936</v>
      </c>
      <c r="O1141" t="n">
        <v>717117</v>
      </c>
      <c r="P1141" t="s">
        <v>412</v>
      </c>
      <c r="Q1141" t="s">
        <v>12825</v>
      </c>
      <c r="R1141"/>
      <c r="S1141" t="s">
        <v>12826</v>
      </c>
      <c r="T1141" t="n">
        <v>0.064</v>
      </c>
      <c r="U1141" t="s">
        <v>632</v>
      </c>
      <c r="V1141" t="s">
        <v>11238</v>
      </c>
      <c r="W1141" t="n">
        <v>25.8</v>
      </c>
      <c r="X1141" t="n">
        <v>0.604849517345</v>
      </c>
      <c r="Y1141" t="s">
        <v>12827</v>
      </c>
      <c r="Z1141"/>
      <c r="AA1141"/>
      <c r="AB1141" t="s">
        <v>1232</v>
      </c>
      <c r="AC1141" t="s">
        <v>12828</v>
      </c>
      <c r="AD1141"/>
      <c r="AE1141"/>
      <c r="AF1141" t="s">
        <v>12829</v>
      </c>
      <c r="AG1141" t="s">
        <v>12830</v>
      </c>
      <c r="AH1141"/>
      <c r="AI1141" t="s">
        <v>102</v>
      </c>
      <c r="AJ1141" t="s">
        <v>419</v>
      </c>
      <c r="AK1141" t="s">
        <v>433</v>
      </c>
      <c r="AL1141" t="s">
        <v>104</v>
      </c>
      <c r="AM1141" t="n">
        <v>1</v>
      </c>
      <c r="AN1141"/>
      <c r="AO1141" t="n">
        <v>34</v>
      </c>
      <c r="AP1141" t="n">
        <v>119</v>
      </c>
      <c r="AQ1141" t="n">
        <v>143</v>
      </c>
      <c r="AR1141" t="n">
        <v>0</v>
      </c>
      <c r="AS1141" t="n">
        <v>157</v>
      </c>
      <c r="AT1141" t="n">
        <v>179</v>
      </c>
      <c r="AU1141" t="n">
        <v>91</v>
      </c>
      <c r="AV1141" t="n">
        <v>99</v>
      </c>
      <c r="AW1141" t="n">
        <v>99</v>
      </c>
      <c r="AX1141"/>
      <c r="AY1141" t="n">
        <v>10752671</v>
      </c>
      <c r="AZ1141" t="n">
        <v>10752671</v>
      </c>
      <c r="BA1141" t="s">
        <v>105</v>
      </c>
      <c r="BB1141" t="s">
        <v>12831</v>
      </c>
      <c r="BC1141"/>
      <c r="BD1141" t="s">
        <v>107</v>
      </c>
      <c r="BE1141" t="s">
        <v>12832</v>
      </c>
      <c r="BF1141" t="s">
        <v>12833</v>
      </c>
      <c r="BG1141" t="s">
        <v>1093</v>
      </c>
      <c r="BH1141" t="s">
        <v>3588</v>
      </c>
      <c r="BI1141" t="n">
        <v>0.0002</v>
      </c>
      <c r="BJ1141" t="n">
        <v>0</v>
      </c>
      <c r="BK1141" t="n">
        <v>0.0014</v>
      </c>
      <c r="BL1141" t="n">
        <v>0</v>
      </c>
      <c r="BM1141" t="n">
        <v>0</v>
      </c>
      <c r="BN1141" t="n">
        <v>0</v>
      </c>
      <c r="BO1141" t="n">
        <v>0.00006262</v>
      </c>
      <c r="BP1141" t="n">
        <v>0.0003187</v>
      </c>
      <c r="BQ1141" t="n">
        <v>0.01453</v>
      </c>
      <c r="BR1141" t="n">
        <v>0</v>
      </c>
      <c r="BS1141" t="n">
        <v>0</v>
      </c>
      <c r="BT1141" t="n">
        <v>0.0006885</v>
      </c>
      <c r="BU1141" t="n">
        <v>0.001643</v>
      </c>
      <c r="BV1141" t="n">
        <v>0</v>
      </c>
      <c r="BW1141" t="n">
        <v>0.00002412</v>
      </c>
      <c r="BX1141" t="n">
        <v>0</v>
      </c>
      <c r="BY1141" t="n">
        <v>0.000327</v>
      </c>
      <c r="BZ1141" t="n">
        <v>0.01383</v>
      </c>
      <c r="CA1141" t="n">
        <v>0</v>
      </c>
      <c r="CB1141" t="n">
        <v>0</v>
      </c>
      <c r="CC1141" t="n">
        <v>0</v>
      </c>
      <c r="CD1141" t="n">
        <v>0.0005879</v>
      </c>
      <c r="CE1141" t="n">
        <v>0.000956</v>
      </c>
      <c r="CF1141" t="n">
        <v>0</v>
      </c>
      <c r="CG1141" t="n">
        <v>586</v>
      </c>
      <c r="CH1141" t="str">
        <f>=SUBTOTAL(103,CG1141)</f>
      </c>
      <c r="CI1141" t="str">
        <f>=IF(CH1141=1,IFERROR(MAX($CI$1:CI1140)+(COUNTIFS($CG$1:CG1140,CG1141,$CH$1:CH1140,1)=0),1),"")</f>
      </c>
    </row>
    <row r="1142">
      <c r="A1142" t="s">
        <v>12834</v>
      </c>
      <c r="B1142" t="s">
        <v>12835</v>
      </c>
      <c r="C1142" t="s">
        <v>12836</v>
      </c>
      <c r="D1142" t="s">
        <v>12837</v>
      </c>
      <c r="E1142" t="s">
        <v>12838</v>
      </c>
      <c r="F1142" t="s">
        <v>12839</v>
      </c>
      <c r="G1142" t="s">
        <v>92</v>
      </c>
      <c r="H1142" t="s">
        <v>93</v>
      </c>
      <c r="I1142" t="s">
        <v>342</v>
      </c>
      <c r="J1142"/>
      <c r="K1142" t="n">
        <v>0.0007656</v>
      </c>
      <c r="L1142" t="n">
        <v>0.0004928</v>
      </c>
      <c r="M1142" t="n">
        <v>0.01614</v>
      </c>
      <c r="N1142" t="s">
        <v>159</v>
      </c>
      <c r="O1142"/>
      <c r="P1142"/>
      <c r="Q1142"/>
      <c r="R1142"/>
      <c r="S1142"/>
      <c r="T1142" t="n">
        <v>0.241</v>
      </c>
      <c r="U1142" t="s">
        <v>324</v>
      </c>
      <c r="V1142" t="s">
        <v>4637</v>
      </c>
      <c r="W1142" t="n">
        <v>23.5</v>
      </c>
      <c r="X1142" t="n">
        <v>0.604955077171</v>
      </c>
      <c r="Y1142" t="s">
        <v>12840</v>
      </c>
      <c r="Z1142"/>
      <c r="AA1142"/>
      <c r="AB1142" t="s">
        <v>1068</v>
      </c>
      <c r="AC1142" t="s">
        <v>12841</v>
      </c>
      <c r="AD1142"/>
      <c r="AE1142"/>
      <c r="AF1142"/>
      <c r="AG1142" t="s">
        <v>12842</v>
      </c>
      <c r="AH1142"/>
      <c r="AI1142" t="s">
        <v>102</v>
      </c>
      <c r="AJ1142" t="s">
        <v>433</v>
      </c>
      <c r="AK1142" t="s">
        <v>433</v>
      </c>
      <c r="AL1142" t="s">
        <v>104</v>
      </c>
      <c r="AM1142" t="n">
        <v>1</v>
      </c>
      <c r="AN1142"/>
      <c r="AO1142" t="n">
        <v>34</v>
      </c>
      <c r="AP1142" t="n">
        <v>173</v>
      </c>
      <c r="AQ1142" t="n">
        <v>197</v>
      </c>
      <c r="AR1142" t="n">
        <v>0</v>
      </c>
      <c r="AS1142" t="n">
        <v>196</v>
      </c>
      <c r="AT1142" t="n">
        <v>244</v>
      </c>
      <c r="AU1142" t="n">
        <v>90</v>
      </c>
      <c r="AV1142" t="n">
        <v>99</v>
      </c>
      <c r="AW1142" t="n">
        <v>99</v>
      </c>
      <c r="AX1142"/>
      <c r="AY1142" t="n">
        <v>10752671</v>
      </c>
      <c r="AZ1142" t="n">
        <v>10752671</v>
      </c>
      <c r="BA1142"/>
      <c r="BB1142"/>
      <c r="BC1142"/>
      <c r="BD1142" t="s">
        <v>107</v>
      </c>
      <c r="BE1142" t="s">
        <v>12843</v>
      </c>
      <c r="BF1142" t="s">
        <v>12844</v>
      </c>
      <c r="BG1142" t="s">
        <v>423</v>
      </c>
      <c r="BH1142" t="s">
        <v>424</v>
      </c>
      <c r="BI1142"/>
      <c r="BJ1142"/>
      <c r="BK1142"/>
      <c r="BL1142"/>
      <c r="BM1142"/>
      <c r="BN1142"/>
      <c r="BO1142" t="n">
        <v>0.00006158</v>
      </c>
      <c r="BP1142" t="n">
        <v>0</v>
      </c>
      <c r="BQ1142" t="n">
        <v>0.01554</v>
      </c>
      <c r="BR1142" t="n">
        <v>0</v>
      </c>
      <c r="BS1142" t="n">
        <v>0</v>
      </c>
      <c r="BT1142" t="n">
        <v>0.0002485</v>
      </c>
      <c r="BU1142" t="n">
        <v>0.001483</v>
      </c>
      <c r="BV1142" t="n">
        <v>0</v>
      </c>
      <c r="BW1142" t="n">
        <v>0.00007242</v>
      </c>
      <c r="BX1142" t="n">
        <v>0</v>
      </c>
      <c r="BY1142" t="n">
        <v>0</v>
      </c>
      <c r="BZ1142" t="n">
        <v>0.01614</v>
      </c>
      <c r="CA1142" t="n">
        <v>0</v>
      </c>
      <c r="CB1142" t="n">
        <v>0</v>
      </c>
      <c r="CC1142" t="n">
        <v>0</v>
      </c>
      <c r="CD1142" t="n">
        <v>0.0002352</v>
      </c>
      <c r="CE1142" t="n">
        <v>0</v>
      </c>
      <c r="CF1142" t="n">
        <v>0</v>
      </c>
      <c r="CG1142" t="n">
        <v>587</v>
      </c>
      <c r="CH1142" t="str">
        <f>=SUBTOTAL(103,CG1142)</f>
      </c>
      <c r="CI1142" t="str">
        <f>=IF(CH1142=1,IFERROR(MAX($CI$1:CI1141)+(COUNTIFS($CG$1:CG1141,CG1142,$CH$1:CH1141,1)=0),1),"")</f>
      </c>
    </row>
    <row r="1143">
      <c r="A1143" t="s">
        <v>12845</v>
      </c>
      <c r="B1143" t="s">
        <v>12846</v>
      </c>
      <c r="C1143" t="s">
        <v>12847</v>
      </c>
      <c r="D1143" t="s">
        <v>12848</v>
      </c>
      <c r="E1143" t="s">
        <v>12849</v>
      </c>
      <c r="F1143" t="s">
        <v>12850</v>
      </c>
      <c r="G1143" t="s">
        <v>92</v>
      </c>
      <c r="H1143" t="s">
        <v>93</v>
      </c>
      <c r="I1143" t="s">
        <v>12601</v>
      </c>
      <c r="J1143"/>
      <c r="K1143"/>
      <c r="L1143" t="n">
        <v>0.0004467</v>
      </c>
      <c r="M1143" t="n">
        <v>0.005184</v>
      </c>
      <c r="N1143" t="s">
        <v>159</v>
      </c>
      <c r="O1143" t="n">
        <v>2457306</v>
      </c>
      <c r="P1143" t="s">
        <v>1007</v>
      </c>
      <c r="Q1143"/>
      <c r="R1143"/>
      <c r="S1143"/>
      <c r="T1143" t="n">
        <v>0.031</v>
      </c>
      <c r="U1143" t="s">
        <v>2910</v>
      </c>
      <c r="V1143" t="s">
        <v>3644</v>
      </c>
      <c r="W1143" t="n">
        <v>12.55</v>
      </c>
      <c r="X1143" t="n">
        <v>0.36987310648</v>
      </c>
      <c r="Y1143" t="s">
        <v>12851</v>
      </c>
      <c r="Z1143"/>
      <c r="AA1143"/>
      <c r="AB1143" t="s">
        <v>265</v>
      </c>
      <c r="AC1143" t="s">
        <v>266</v>
      </c>
      <c r="AD1143"/>
      <c r="AE1143"/>
      <c r="AF1143"/>
      <c r="AG1143" t="s">
        <v>12852</v>
      </c>
      <c r="AH1143"/>
      <c r="AI1143" t="s">
        <v>102</v>
      </c>
      <c r="AJ1143" t="s">
        <v>433</v>
      </c>
      <c r="AK1143" t="s">
        <v>433</v>
      </c>
      <c r="AL1143" t="s">
        <v>228</v>
      </c>
      <c r="AM1143" t="n">
        <v>1</v>
      </c>
      <c r="AN1143"/>
      <c r="AO1143" t="n">
        <v>141</v>
      </c>
      <c r="AP1143" t="n">
        <v>107</v>
      </c>
      <c r="AQ1143" t="n">
        <v>161</v>
      </c>
      <c r="AR1143" t="n">
        <v>0</v>
      </c>
      <c r="AS1143" t="n">
        <v>102</v>
      </c>
      <c r="AT1143" t="n">
        <v>143</v>
      </c>
      <c r="AU1143" t="n">
        <v>99</v>
      </c>
      <c r="AV1143" t="n">
        <v>99</v>
      </c>
      <c r="AW1143" t="n">
        <v>99</v>
      </c>
      <c r="AX1143"/>
      <c r="AY1143" t="n">
        <v>10752671</v>
      </c>
      <c r="AZ1143" t="n">
        <v>10752671</v>
      </c>
      <c r="BA1143" t="s">
        <v>105</v>
      </c>
      <c r="BB1143" t="s">
        <v>12853</v>
      </c>
      <c r="BC1143"/>
      <c r="BD1143" t="s">
        <v>107</v>
      </c>
      <c r="BE1143" t="s">
        <v>12854</v>
      </c>
      <c r="BF1143" t="s">
        <v>12855</v>
      </c>
      <c r="BG1143" t="s">
        <v>352</v>
      </c>
      <c r="BH1143" t="s">
        <v>1270</v>
      </c>
      <c r="BI1143"/>
      <c r="BJ1143"/>
      <c r="BK1143"/>
      <c r="BL1143"/>
      <c r="BM1143"/>
      <c r="BN1143"/>
      <c r="BO1143"/>
      <c r="BP1143"/>
      <c r="BQ1143"/>
      <c r="BR1143"/>
      <c r="BS1143"/>
      <c r="BT1143"/>
      <c r="BU1143"/>
      <c r="BV1143"/>
      <c r="BW1143" t="n">
        <v>0.001037</v>
      </c>
      <c r="BX1143" t="n">
        <v>0</v>
      </c>
      <c r="BY1143" t="n">
        <v>0.0001963</v>
      </c>
      <c r="BZ1143" t="n">
        <v>0.005184</v>
      </c>
      <c r="CA1143" t="n">
        <v>0</v>
      </c>
      <c r="CB1143" t="n">
        <v>0</v>
      </c>
      <c r="CC1143" t="n">
        <v>0</v>
      </c>
      <c r="CD1143" t="n">
        <v>0.00005878</v>
      </c>
      <c r="CE1143" t="n">
        <v>0</v>
      </c>
      <c r="CF1143" t="n">
        <v>0</v>
      </c>
      <c r="CG1143" t="n">
        <v>588</v>
      </c>
      <c r="CH1143" t="str">
        <f>=SUBTOTAL(103,CG1143)</f>
      </c>
      <c r="CI1143" t="str">
        <f>=IF(CH1143=1,IFERROR(MAX($CI$1:CI1142)+(COUNTIFS($CG$1:CG1142,CG1143,$CH$1:CH1142,1)=0),1),"")</f>
      </c>
    </row>
    <row r="1144">
      <c r="A1144" t="s">
        <v>12856</v>
      </c>
      <c r="B1144" t="s">
        <v>12857</v>
      </c>
      <c r="C1144" t="s">
        <v>12858</v>
      </c>
      <c r="D1144" t="s">
        <v>12859</v>
      </c>
      <c r="E1144" t="s">
        <v>12860</v>
      </c>
      <c r="F1144" t="s">
        <v>12861</v>
      </c>
      <c r="G1144" t="s">
        <v>92</v>
      </c>
      <c r="H1144" t="s">
        <v>93</v>
      </c>
      <c r="I1144" t="s">
        <v>3384</v>
      </c>
      <c r="J1144"/>
      <c r="K1144" t="n">
        <v>0.0004635</v>
      </c>
      <c r="L1144" t="n">
        <v>0.0004209</v>
      </c>
      <c r="M1144" t="n">
        <v>0.003165</v>
      </c>
      <c r="N1144" t="s">
        <v>582</v>
      </c>
      <c r="O1144"/>
      <c r="P1144"/>
      <c r="Q1144" t="s">
        <v>12862</v>
      </c>
      <c r="R1144"/>
      <c r="S1144"/>
      <c r="T1144" t="n">
        <v>0.156</v>
      </c>
      <c r="U1144" t="s">
        <v>324</v>
      </c>
      <c r="V1144" t="s">
        <v>3847</v>
      </c>
      <c r="W1144" t="n">
        <v>24.2</v>
      </c>
      <c r="X1144" t="n">
        <v>0.601721405983</v>
      </c>
      <c r="Y1144" t="s">
        <v>12863</v>
      </c>
      <c r="Z1144"/>
      <c r="AA1144"/>
      <c r="AB1144" t="s">
        <v>1232</v>
      </c>
      <c r="AC1144" t="s">
        <v>12864</v>
      </c>
      <c r="AD1144"/>
      <c r="AE1144"/>
      <c r="AF1144" t="s">
        <v>12865</v>
      </c>
      <c r="AG1144" t="s">
        <v>12866</v>
      </c>
      <c r="AH1144"/>
      <c r="AI1144" t="s">
        <v>102</v>
      </c>
      <c r="AJ1144" t="s">
        <v>419</v>
      </c>
      <c r="AK1144" t="s">
        <v>433</v>
      </c>
      <c r="AL1144" t="s">
        <v>125</v>
      </c>
      <c r="AM1144" t="n">
        <v>1</v>
      </c>
      <c r="AN1144"/>
      <c r="AO1144" t="n">
        <v>39</v>
      </c>
      <c r="AP1144" t="n">
        <v>75</v>
      </c>
      <c r="AQ1144" t="n">
        <v>93</v>
      </c>
      <c r="AR1144" t="n">
        <v>0</v>
      </c>
      <c r="AS1144" t="n">
        <v>58</v>
      </c>
      <c r="AT1144" t="n">
        <v>87</v>
      </c>
      <c r="AU1144" t="n">
        <v>93</v>
      </c>
      <c r="AV1144" t="n">
        <v>99</v>
      </c>
      <c r="AW1144" t="n">
        <v>99</v>
      </c>
      <c r="AX1144"/>
      <c r="AY1144" t="n">
        <v>10752671</v>
      </c>
      <c r="AZ1144" t="n">
        <v>10752671</v>
      </c>
      <c r="BA1144" t="s">
        <v>105</v>
      </c>
      <c r="BB1144" t="s">
        <v>12867</v>
      </c>
      <c r="BC1144"/>
      <c r="BD1144" t="s">
        <v>107</v>
      </c>
      <c r="BE1144" t="s">
        <v>12868</v>
      </c>
      <c r="BF1144" t="s">
        <v>12869</v>
      </c>
      <c r="BG1144" t="s">
        <v>5361</v>
      </c>
      <c r="BH1144" t="s">
        <v>8426</v>
      </c>
      <c r="BI1144" t="n">
        <v>0.0014</v>
      </c>
      <c r="BJ1144" t="n">
        <v>0</v>
      </c>
      <c r="BK1144" t="n">
        <v>0.0029</v>
      </c>
      <c r="BL1144" t="n">
        <v>0</v>
      </c>
      <c r="BM1144" t="n">
        <v>0.002</v>
      </c>
      <c r="BN1144" t="n">
        <v>0.0031</v>
      </c>
      <c r="BO1144" t="n">
        <v>0</v>
      </c>
      <c r="BP1144" t="n">
        <v>0.0007997</v>
      </c>
      <c r="BQ1144" t="n">
        <v>0.002172</v>
      </c>
      <c r="BR1144" t="n">
        <v>0</v>
      </c>
      <c r="BS1144" t="n">
        <v>0</v>
      </c>
      <c r="BT1144" t="n">
        <v>0.0001575</v>
      </c>
      <c r="BU1144" t="n">
        <v>0.0006083</v>
      </c>
      <c r="BV1144" t="n">
        <v>0.001183</v>
      </c>
      <c r="BW1144" t="n">
        <v>0.0001449</v>
      </c>
      <c r="BX1144" t="n">
        <v>0</v>
      </c>
      <c r="BY1144" t="n">
        <v>0.001963</v>
      </c>
      <c r="BZ1144" t="n">
        <v>0.001728</v>
      </c>
      <c r="CA1144" t="n">
        <v>0</v>
      </c>
      <c r="CB1144" t="n">
        <v>0</v>
      </c>
      <c r="CC1144" t="n">
        <v>0.003165</v>
      </c>
      <c r="CD1144" t="n">
        <v>0.0002353</v>
      </c>
      <c r="CE1144" t="n">
        <v>0.0009569</v>
      </c>
      <c r="CF1144" t="n">
        <v>0.0006211</v>
      </c>
      <c r="CG1144" t="n">
        <v>589</v>
      </c>
      <c r="CH1144" t="str">
        <f>=SUBTOTAL(103,CG1144)</f>
      </c>
      <c r="CI1144" t="str">
        <f>=IF(CH1144=1,IFERROR(MAX($CI$1:CI1143)+(COUNTIFS($CG$1:CG1143,CG1144,$CH$1:CH1143,1)=0),1),"")</f>
      </c>
    </row>
    <row r="1145">
      <c r="A1145" t="s">
        <v>12870</v>
      </c>
      <c r="B1145" t="s">
        <v>12871</v>
      </c>
      <c r="C1145" t="s">
        <v>12872</v>
      </c>
      <c r="D1145" t="s">
        <v>12873</v>
      </c>
      <c r="E1145" t="s">
        <v>12874</v>
      </c>
      <c r="F1145" t="s">
        <v>12875</v>
      </c>
      <c r="G1145" t="s">
        <v>92</v>
      </c>
      <c r="H1145" t="s">
        <v>93</v>
      </c>
      <c r="I1145" t="s">
        <v>310</v>
      </c>
      <c r="J1145"/>
      <c r="K1145" t="n">
        <v>0.0001597</v>
      </c>
      <c r="L1145" t="n">
        <v>0.002173</v>
      </c>
      <c r="M1145" t="n">
        <v>0.003766</v>
      </c>
      <c r="N1145" t="s">
        <v>343</v>
      </c>
      <c r="O1145"/>
      <c r="P1145"/>
      <c r="Q1145" t="s">
        <v>12876</v>
      </c>
      <c r="R1145"/>
      <c r="S1145"/>
      <c r="T1145" t="n">
        <v>0.14</v>
      </c>
      <c r="U1145" t="s">
        <v>3183</v>
      </c>
      <c r="V1145" t="s">
        <v>10350</v>
      </c>
      <c r="W1145" t="n">
        <v>15.91</v>
      </c>
      <c r="X1145" t="n">
        <v>0.220403939486</v>
      </c>
      <c r="Y1145" t="s">
        <v>12877</v>
      </c>
      <c r="Z1145"/>
      <c r="AA1145"/>
      <c r="AB1145" t="s">
        <v>284</v>
      </c>
      <c r="AC1145" t="s">
        <v>12878</v>
      </c>
      <c r="AD1145"/>
      <c r="AE1145"/>
      <c r="AF1145" t="s">
        <v>12879</v>
      </c>
      <c r="AG1145" t="s">
        <v>12880</v>
      </c>
      <c r="AH1145"/>
      <c r="AI1145" t="s">
        <v>419</v>
      </c>
      <c r="AJ1145" t="s">
        <v>102</v>
      </c>
      <c r="AK1145" t="s">
        <v>419</v>
      </c>
      <c r="AL1145" t="s">
        <v>104</v>
      </c>
      <c r="AM1145" t="n">
        <v>1</v>
      </c>
      <c r="AN1145"/>
      <c r="AO1145" t="n">
        <v>295</v>
      </c>
      <c r="AP1145" t="n">
        <v>59</v>
      </c>
      <c r="AQ1145" t="n">
        <v>286</v>
      </c>
      <c r="AR1145" t="n">
        <v>90</v>
      </c>
      <c r="AS1145" t="n">
        <v>0</v>
      </c>
      <c r="AT1145" t="n">
        <v>60</v>
      </c>
      <c r="AU1145" t="n">
        <v>99</v>
      </c>
      <c r="AV1145" t="n">
        <v>99</v>
      </c>
      <c r="AW1145" t="n">
        <v>99</v>
      </c>
      <c r="AX1145" t="n">
        <v>10752671</v>
      </c>
      <c r="AY1145"/>
      <c r="AZ1145" t="n">
        <v>10752671</v>
      </c>
      <c r="BA1145" t="s">
        <v>105</v>
      </c>
      <c r="BB1145" t="s">
        <v>12881</v>
      </c>
      <c r="BC1145"/>
      <c r="BD1145" t="s">
        <v>107</v>
      </c>
      <c r="BE1145" t="s">
        <v>12882</v>
      </c>
      <c r="BF1145" t="s">
        <v>12883</v>
      </c>
      <c r="BG1145" t="s">
        <v>1721</v>
      </c>
      <c r="BH1145" t="s">
        <v>1722</v>
      </c>
      <c r="BI1145"/>
      <c r="BJ1145"/>
      <c r="BK1145"/>
      <c r="BL1145"/>
      <c r="BM1145"/>
      <c r="BN1145"/>
      <c r="BO1145" t="n">
        <v>0.0008121</v>
      </c>
      <c r="BP1145" t="n">
        <v>0.0003767</v>
      </c>
      <c r="BQ1145" t="n">
        <v>0</v>
      </c>
      <c r="BR1145" t="n">
        <v>0</v>
      </c>
      <c r="BS1145" t="n">
        <v>0.0000463</v>
      </c>
      <c r="BT1145" t="n">
        <v>0.00007067</v>
      </c>
      <c r="BU1145" t="n">
        <v>0.0003268</v>
      </c>
      <c r="BV1145" t="n">
        <v>0.00009806</v>
      </c>
      <c r="BW1145" t="n">
        <v>0.003766</v>
      </c>
      <c r="BX1145" t="n">
        <v>0</v>
      </c>
      <c r="BY1145" t="n">
        <v>0.00216</v>
      </c>
      <c r="BZ1145" t="n">
        <v>0.001204</v>
      </c>
      <c r="CA1145" t="n">
        <v>0.0009964</v>
      </c>
      <c r="CB1145" t="n">
        <v>0.002232</v>
      </c>
      <c r="CC1145" t="n">
        <v>0</v>
      </c>
      <c r="CD1145" t="n">
        <v>0.001309</v>
      </c>
      <c r="CE1145" t="n">
        <v>0.003112</v>
      </c>
      <c r="CF1145" t="n">
        <v>0.00298</v>
      </c>
      <c r="CG1145" t="n">
        <v>590</v>
      </c>
      <c r="CH1145" t="str">
        <f>=SUBTOTAL(103,CG1145)</f>
      </c>
      <c r="CI1145" t="str">
        <f>=IF(CH1145=1,IFERROR(MAX($CI$1:CI1144)+(COUNTIFS($CG$1:CG1144,CG1145,$CH$1:CH1144,1)=0),1),"")</f>
      </c>
    </row>
    <row r="1146">
      <c r="A1146" t="s">
        <v>12870</v>
      </c>
      <c r="B1146" t="s">
        <v>12884</v>
      </c>
      <c r="C1146" t="s">
        <v>12885</v>
      </c>
      <c r="D1146" t="s">
        <v>12873</v>
      </c>
      <c r="E1146" t="s">
        <v>12886</v>
      </c>
      <c r="F1146" t="s">
        <v>12887</v>
      </c>
      <c r="G1146" t="s">
        <v>92</v>
      </c>
      <c r="H1146" t="s">
        <v>93</v>
      </c>
      <c r="I1146" t="s">
        <v>310</v>
      </c>
      <c r="J1146"/>
      <c r="K1146" t="n">
        <v>0.001642</v>
      </c>
      <c r="L1146" t="n">
        <v>0.01865</v>
      </c>
      <c r="M1146" t="n">
        <v>0.06487</v>
      </c>
      <c r="N1146" t="s">
        <v>343</v>
      </c>
      <c r="O1146" t="n">
        <v>828893</v>
      </c>
      <c r="P1146" t="s">
        <v>12888</v>
      </c>
      <c r="Q1146" t="s">
        <v>12876</v>
      </c>
      <c r="R1146"/>
      <c r="S1146"/>
      <c r="T1146" t="n">
        <v>0.091</v>
      </c>
      <c r="U1146" t="s">
        <v>621</v>
      </c>
      <c r="V1146" t="s">
        <v>722</v>
      </c>
      <c r="W1146" t="n">
        <v>12.63</v>
      </c>
      <c r="X1146" t="n">
        <v>0.273797273636</v>
      </c>
      <c r="Y1146" t="s">
        <v>12889</v>
      </c>
      <c r="Z1146"/>
      <c r="AA1146"/>
      <c r="AB1146" t="s">
        <v>284</v>
      </c>
      <c r="AC1146" t="s">
        <v>285</v>
      </c>
      <c r="AD1146"/>
      <c r="AE1146"/>
      <c r="AF1146" t="s">
        <v>12890</v>
      </c>
      <c r="AG1146" t="s">
        <v>12891</v>
      </c>
      <c r="AH1146"/>
      <c r="AI1146" t="s">
        <v>419</v>
      </c>
      <c r="AJ1146" t="s">
        <v>102</v>
      </c>
      <c r="AK1146" t="s">
        <v>419</v>
      </c>
      <c r="AL1146" t="s">
        <v>104</v>
      </c>
      <c r="AM1146" t="n">
        <v>1</v>
      </c>
      <c r="AN1146"/>
      <c r="AO1146" t="n">
        <v>355</v>
      </c>
      <c r="AP1146" t="n">
        <v>59</v>
      </c>
      <c r="AQ1146" t="n">
        <v>336</v>
      </c>
      <c r="AR1146" t="n">
        <v>126</v>
      </c>
      <c r="AS1146" t="n">
        <v>0</v>
      </c>
      <c r="AT1146" t="n">
        <v>81</v>
      </c>
      <c r="AU1146" t="n">
        <v>99</v>
      </c>
      <c r="AV1146" t="n">
        <v>89</v>
      </c>
      <c r="AW1146" t="n">
        <v>99</v>
      </c>
      <c r="AX1146" t="n">
        <v>10752671</v>
      </c>
      <c r="AY1146"/>
      <c r="AZ1146" t="n">
        <v>10752671</v>
      </c>
      <c r="BA1146" t="s">
        <v>105</v>
      </c>
      <c r="BB1146" t="s">
        <v>12881</v>
      </c>
      <c r="BC1146"/>
      <c r="BD1146" t="s">
        <v>107</v>
      </c>
      <c r="BE1146" t="s">
        <v>12882</v>
      </c>
      <c r="BF1146" t="s">
        <v>12883</v>
      </c>
      <c r="BG1146" t="s">
        <v>812</v>
      </c>
      <c r="BH1146" t="s">
        <v>3096</v>
      </c>
      <c r="BI1146"/>
      <c r="BJ1146"/>
      <c r="BK1146"/>
      <c r="BL1146"/>
      <c r="BM1146"/>
      <c r="BN1146"/>
      <c r="BO1146" t="n">
        <v>0.004167</v>
      </c>
      <c r="BP1146" t="n">
        <v>0.0005081</v>
      </c>
      <c r="BQ1146" t="n">
        <v>0.0002021</v>
      </c>
      <c r="BR1146" t="n">
        <v>0.001583</v>
      </c>
      <c r="BS1146" t="n">
        <v>0.00374</v>
      </c>
      <c r="BT1146" t="n">
        <v>0.001612</v>
      </c>
      <c r="BU1146" t="n">
        <v>0.0006911</v>
      </c>
      <c r="BV1146" t="n">
        <v>0.001169</v>
      </c>
      <c r="BW1146" t="n">
        <v>0.06487</v>
      </c>
      <c r="BX1146" t="n">
        <v>0.002451</v>
      </c>
      <c r="BY1146" t="n">
        <v>0.008255</v>
      </c>
      <c r="BZ1146" t="n">
        <v>0.007251</v>
      </c>
      <c r="CA1146" t="n">
        <v>0.00182</v>
      </c>
      <c r="CB1146" t="n">
        <v>0.004704</v>
      </c>
      <c r="CC1146" t="n">
        <v>0</v>
      </c>
      <c r="CD1146" t="n">
        <v>0.003768</v>
      </c>
      <c r="CE1146" t="n">
        <v>0.01356</v>
      </c>
      <c r="CF1146" t="n">
        <v>0.003618</v>
      </c>
      <c r="CG1146" t="n">
        <v>590</v>
      </c>
      <c r="CH1146" t="str">
        <f>=SUBTOTAL(103,CG1146)</f>
      </c>
      <c r="CI1146" t="str">
        <f>=IF(CH1146=1,IFERROR(MAX($CI$1:CI1145)+(COUNTIFS($CG$1:CG1145,CG1146,$CH$1:CH1145,1)=0),1),"")</f>
      </c>
    </row>
    <row r="1147">
      <c r="A1147" t="s">
        <v>12870</v>
      </c>
      <c r="B1147" t="s">
        <v>12892</v>
      </c>
      <c r="C1147" t="s">
        <v>12893</v>
      </c>
      <c r="D1147" t="s">
        <v>12873</v>
      </c>
      <c r="E1147" t="s">
        <v>12894</v>
      </c>
      <c r="F1147" t="s">
        <v>12895</v>
      </c>
      <c r="G1147" t="s">
        <v>92</v>
      </c>
      <c r="H1147" t="s">
        <v>93</v>
      </c>
      <c r="I1147" t="s">
        <v>310</v>
      </c>
      <c r="J1147"/>
      <c r="K1147" t="n">
        <v>0.0007383</v>
      </c>
      <c r="L1147" t="n">
        <v>0.02032</v>
      </c>
      <c r="M1147" t="n">
        <v>0.06981</v>
      </c>
      <c r="N1147" t="s">
        <v>343</v>
      </c>
      <c r="O1147"/>
      <c r="P1147"/>
      <c r="Q1147" t="s">
        <v>12876</v>
      </c>
      <c r="R1147"/>
      <c r="S1147"/>
      <c r="T1147" t="n">
        <v>0.083</v>
      </c>
      <c r="U1147" t="s">
        <v>12896</v>
      </c>
      <c r="V1147" t="s">
        <v>552</v>
      </c>
      <c r="W1147" t="n">
        <v>0.1</v>
      </c>
      <c r="X1147" t="n">
        <v>0.225331604481</v>
      </c>
      <c r="Y1147" t="s">
        <v>12897</v>
      </c>
      <c r="Z1147"/>
      <c r="AA1147"/>
      <c r="AB1147" t="s">
        <v>284</v>
      </c>
      <c r="AC1147" t="s">
        <v>285</v>
      </c>
      <c r="AD1147"/>
      <c r="AE1147"/>
      <c r="AF1147" t="s">
        <v>12898</v>
      </c>
      <c r="AG1147" t="s">
        <v>12899</v>
      </c>
      <c r="AH1147" t="s">
        <v>12900</v>
      </c>
      <c r="AI1147" t="s">
        <v>419</v>
      </c>
      <c r="AJ1147" t="s">
        <v>102</v>
      </c>
      <c r="AK1147" t="s">
        <v>419</v>
      </c>
      <c r="AL1147" t="s">
        <v>104</v>
      </c>
      <c r="AM1147" t="n">
        <v>1</v>
      </c>
      <c r="AN1147"/>
      <c r="AO1147" t="n">
        <v>367</v>
      </c>
      <c r="AP1147" t="n">
        <v>59</v>
      </c>
      <c r="AQ1147" t="n">
        <v>347</v>
      </c>
      <c r="AR1147" t="n">
        <v>135</v>
      </c>
      <c r="AS1147" t="n">
        <v>0</v>
      </c>
      <c r="AT1147" t="n">
        <v>86</v>
      </c>
      <c r="AU1147" t="n">
        <v>99</v>
      </c>
      <c r="AV1147" t="n">
        <v>90</v>
      </c>
      <c r="AW1147" t="n">
        <v>99</v>
      </c>
      <c r="AX1147" t="n">
        <v>10752671</v>
      </c>
      <c r="AY1147"/>
      <c r="AZ1147" t="n">
        <v>10752671</v>
      </c>
      <c r="BA1147" t="s">
        <v>105</v>
      </c>
      <c r="BB1147" t="s">
        <v>12881</v>
      </c>
      <c r="BC1147"/>
      <c r="BD1147" t="s">
        <v>107</v>
      </c>
      <c r="BE1147" t="s">
        <v>12882</v>
      </c>
      <c r="BF1147" t="s">
        <v>12883</v>
      </c>
      <c r="BG1147" t="s">
        <v>352</v>
      </c>
      <c r="BH1147" t="s">
        <v>1280</v>
      </c>
      <c r="BI1147"/>
      <c r="BJ1147"/>
      <c r="BK1147"/>
      <c r="BL1147"/>
      <c r="BM1147"/>
      <c r="BN1147"/>
      <c r="BO1147" t="n">
        <v>0.002294</v>
      </c>
      <c r="BP1147" t="n">
        <v>0.0004424</v>
      </c>
      <c r="BQ1147" t="n">
        <v>0</v>
      </c>
      <c r="BR1147" t="n">
        <v>0.0008925</v>
      </c>
      <c r="BS1147" t="n">
        <v>0.0007305</v>
      </c>
      <c r="BT1147" t="n">
        <v>0.0007503</v>
      </c>
      <c r="BU1147" t="n">
        <v>0.0001692</v>
      </c>
      <c r="BV1147" t="n">
        <v>0.0005058</v>
      </c>
      <c r="BW1147" t="n">
        <v>0.06981</v>
      </c>
      <c r="BX1147" t="n">
        <v>0.006143</v>
      </c>
      <c r="BY1147" t="n">
        <v>0.008556</v>
      </c>
      <c r="BZ1147" t="n">
        <v>0.007997</v>
      </c>
      <c r="CA1147" t="n">
        <v>0.001621</v>
      </c>
      <c r="CB1147" t="n">
        <v>0.003882</v>
      </c>
      <c r="CC1147" t="n">
        <v>0</v>
      </c>
      <c r="CD1147" t="n">
        <v>0.004742</v>
      </c>
      <c r="CE1147" t="n">
        <v>0.01425</v>
      </c>
      <c r="CF1147" t="n">
        <v>0.004822</v>
      </c>
      <c r="CG1147" t="n">
        <v>590</v>
      </c>
      <c r="CH1147" t="str">
        <f>=SUBTOTAL(103,CG1147)</f>
      </c>
      <c r="CI1147" t="str">
        <f>=IF(CH1147=1,IFERROR(MAX($CI$1:CI1146)+(COUNTIFS($CG$1:CG1146,CG1147,$CH$1:CH1146,1)=0),1),"")</f>
      </c>
    </row>
    <row r="1148">
      <c r="A1148" t="s">
        <v>12901</v>
      </c>
      <c r="B1148" t="s">
        <v>2367</v>
      </c>
      <c r="C1148" t="s">
        <v>2368</v>
      </c>
      <c r="D1148" t="s">
        <v>12902</v>
      </c>
      <c r="E1148" t="s">
        <v>12903</v>
      </c>
      <c r="F1148" t="s">
        <v>12904</v>
      </c>
      <c r="G1148" t="s">
        <v>92</v>
      </c>
      <c r="H1148" t="s">
        <v>93</v>
      </c>
      <c r="I1148" t="s">
        <v>12905</v>
      </c>
      <c r="J1148"/>
      <c r="K1148" t="n">
        <v>0.004881</v>
      </c>
      <c r="L1148" t="n">
        <v>0.004755</v>
      </c>
      <c r="M1148" t="n">
        <v>0.01883</v>
      </c>
      <c r="N1148" t="s">
        <v>936</v>
      </c>
      <c r="O1148"/>
      <c r="P1148"/>
      <c r="Q1148"/>
      <c r="R1148"/>
      <c r="S1148"/>
      <c r="T1148" t="n">
        <v>0.277</v>
      </c>
      <c r="U1148" t="s">
        <v>344</v>
      </c>
      <c r="V1148" t="s">
        <v>12906</v>
      </c>
      <c r="W1148" t="n">
        <v>23.2</v>
      </c>
      <c r="X1148" t="n">
        <v>0.46615204215</v>
      </c>
      <c r="Y1148" t="s">
        <v>12907</v>
      </c>
      <c r="Z1148"/>
      <c r="AA1148"/>
      <c r="AB1148" t="s">
        <v>2039</v>
      </c>
      <c r="AC1148" t="s">
        <v>2374</v>
      </c>
      <c r="AD1148"/>
      <c r="AE1148"/>
      <c r="AF1148" t="s">
        <v>2375</v>
      </c>
      <c r="AG1148" t="s">
        <v>2376</v>
      </c>
      <c r="AH1148"/>
      <c r="AI1148" t="s">
        <v>419</v>
      </c>
      <c r="AJ1148" t="s">
        <v>102</v>
      </c>
      <c r="AK1148" t="s">
        <v>419</v>
      </c>
      <c r="AL1148" t="s">
        <v>228</v>
      </c>
      <c r="AM1148" t="n">
        <v>1</v>
      </c>
      <c r="AN1148"/>
      <c r="AO1148" t="n">
        <v>112</v>
      </c>
      <c r="AP1148" t="n">
        <v>43</v>
      </c>
      <c r="AQ1148" t="n">
        <v>138</v>
      </c>
      <c r="AR1148" t="n">
        <v>144</v>
      </c>
      <c r="AS1148" t="n">
        <v>0</v>
      </c>
      <c r="AT1148" t="n">
        <v>170</v>
      </c>
      <c r="AU1148" t="n">
        <v>99</v>
      </c>
      <c r="AV1148" t="n">
        <v>84</v>
      </c>
      <c r="AW1148" t="n">
        <v>99</v>
      </c>
      <c r="AX1148" t="n">
        <v>10752671</v>
      </c>
      <c r="AY1148"/>
      <c r="AZ1148" t="n">
        <v>10752671</v>
      </c>
      <c r="BA1148"/>
      <c r="BB1148"/>
      <c r="BC1148"/>
      <c r="BD1148" t="s">
        <v>107</v>
      </c>
      <c r="BE1148" t="s">
        <v>12908</v>
      </c>
      <c r="BF1148" t="s">
        <v>12909</v>
      </c>
      <c r="BG1148" t="s">
        <v>423</v>
      </c>
      <c r="BH1148" t="s">
        <v>2352</v>
      </c>
      <c r="BI1148" t="n">
        <v>0.0022</v>
      </c>
      <c r="BJ1148" t="n">
        <v>0</v>
      </c>
      <c r="BK1148" t="n">
        <v>0.0043</v>
      </c>
      <c r="BL1148" t="n">
        <v>0</v>
      </c>
      <c r="BM1148" t="n">
        <v>0.006</v>
      </c>
      <c r="BN1148" t="n">
        <v>0.002</v>
      </c>
      <c r="BO1148" t="n">
        <v>0.001428</v>
      </c>
      <c r="BP1148" t="n">
        <v>0.00365</v>
      </c>
      <c r="BQ1148" t="n">
        <v>0.01883</v>
      </c>
      <c r="BR1148" t="n">
        <v>0</v>
      </c>
      <c r="BS1148" t="n">
        <v>0.0006752</v>
      </c>
      <c r="BT1148" t="n">
        <v>0.006539</v>
      </c>
      <c r="BU1148" t="n">
        <v>0.005765</v>
      </c>
      <c r="BV1148" t="n">
        <v>0.002025</v>
      </c>
      <c r="BW1148" t="n">
        <v>0.001909</v>
      </c>
      <c r="BX1148" t="n">
        <v>0</v>
      </c>
      <c r="BY1148" t="n">
        <v>0.00498</v>
      </c>
      <c r="BZ1148" t="n">
        <v>0.017</v>
      </c>
      <c r="CA1148" t="n">
        <v>0</v>
      </c>
      <c r="CB1148" t="n">
        <v>0.000378</v>
      </c>
      <c r="CC1148" t="n">
        <v>0</v>
      </c>
      <c r="CD1148" t="n">
        <v>0.007086</v>
      </c>
      <c r="CE1148" t="n">
        <v>0.007177</v>
      </c>
      <c r="CF1148" t="n">
        <v>0.00166</v>
      </c>
      <c r="CG1148" t="n">
        <v>591</v>
      </c>
      <c r="CH1148" t="str">
        <f>=SUBTOTAL(103,CG1148)</f>
      </c>
      <c r="CI1148" t="str">
        <f>=IF(CH1148=1,IFERROR(MAX($CI$1:CI1147)+(COUNTIFS($CG$1:CG1147,CG1148,$CH$1:CH1147,1)=0),1),"")</f>
      </c>
    </row>
    <row r="1149">
      <c r="A1149" t="s">
        <v>12910</v>
      </c>
      <c r="B1149" t="s">
        <v>12911</v>
      </c>
      <c r="C1149" t="s">
        <v>12912</v>
      </c>
      <c r="D1149" t="s">
        <v>12913</v>
      </c>
      <c r="E1149" t="s">
        <v>12914</v>
      </c>
      <c r="F1149" t="s">
        <v>12915</v>
      </c>
      <c r="G1149" t="s">
        <v>92</v>
      </c>
      <c r="H1149" t="s">
        <v>93</v>
      </c>
      <c r="I1149" t="s">
        <v>179</v>
      </c>
      <c r="J1149"/>
      <c r="K1149" t="n">
        <v>0.008065</v>
      </c>
      <c r="L1149" t="n">
        <v>0.005671</v>
      </c>
      <c r="M1149" t="n">
        <v>0.02703</v>
      </c>
      <c r="N1149" t="s">
        <v>207</v>
      </c>
      <c r="O1149"/>
      <c r="P1149"/>
      <c r="Q1149"/>
      <c r="R1149"/>
      <c r="S1149"/>
      <c r="T1149" t="n">
        <v>0.024</v>
      </c>
      <c r="U1149" t="s">
        <v>1468</v>
      </c>
      <c r="V1149" t="s">
        <v>3386</v>
      </c>
      <c r="W1149" t="n">
        <v>3.304</v>
      </c>
      <c r="X1149" t="n">
        <v>0.766550064087</v>
      </c>
      <c r="Y1149" t="s">
        <v>12916</v>
      </c>
      <c r="Z1149"/>
      <c r="AA1149"/>
      <c r="AB1149" t="s">
        <v>211</v>
      </c>
      <c r="AC1149" t="s">
        <v>212</v>
      </c>
      <c r="AD1149"/>
      <c r="AE1149"/>
      <c r="AF1149" t="s">
        <v>12917</v>
      </c>
      <c r="AG1149" t="s">
        <v>12918</v>
      </c>
      <c r="AH1149"/>
      <c r="AI1149" t="s">
        <v>419</v>
      </c>
      <c r="AJ1149" t="s">
        <v>102</v>
      </c>
      <c r="AK1149" t="s">
        <v>419</v>
      </c>
      <c r="AL1149" t="s">
        <v>104</v>
      </c>
      <c r="AM1149" t="n">
        <v>1</v>
      </c>
      <c r="AN1149"/>
      <c r="AO1149" t="n">
        <v>10</v>
      </c>
      <c r="AP1149" t="n">
        <v>11</v>
      </c>
      <c r="AQ1149" t="n">
        <v>5</v>
      </c>
      <c r="AR1149" t="n">
        <v>15</v>
      </c>
      <c r="AS1149" t="n">
        <v>0</v>
      </c>
      <c r="AT1149" t="n">
        <v>20</v>
      </c>
      <c r="AU1149" t="n">
        <v>99</v>
      </c>
      <c r="AV1149" t="n">
        <v>6</v>
      </c>
      <c r="AW1149" t="n">
        <v>99</v>
      </c>
      <c r="AX1149" t="n">
        <v>10752671</v>
      </c>
      <c r="AY1149"/>
      <c r="AZ1149" t="n">
        <v>10752671</v>
      </c>
      <c r="BA1149" t="s">
        <v>105</v>
      </c>
      <c r="BB1149" t="s">
        <v>12919</v>
      </c>
      <c r="BC1149"/>
      <c r="BD1149" t="s">
        <v>107</v>
      </c>
      <c r="BE1149" t="s">
        <v>12920</v>
      </c>
      <c r="BF1149" t="s">
        <v>12921</v>
      </c>
      <c r="BG1149" t="s">
        <v>502</v>
      </c>
      <c r="BH1149" t="s">
        <v>503</v>
      </c>
      <c r="BI1149" t="n">
        <v>0.0012</v>
      </c>
      <c r="BJ1149" t="n">
        <v>0</v>
      </c>
      <c r="BK1149" t="n">
        <v>0</v>
      </c>
      <c r="BL1149" t="n">
        <v>0</v>
      </c>
      <c r="BM1149" t="n">
        <v>0.003</v>
      </c>
      <c r="BN1149" t="n">
        <v>0.0031</v>
      </c>
      <c r="BO1149"/>
      <c r="BP1149"/>
      <c r="BQ1149"/>
      <c r="BR1149"/>
      <c r="BS1149" t="n">
        <v>0</v>
      </c>
      <c r="BT1149" t="n">
        <v>0.009434</v>
      </c>
      <c r="BU1149" t="n">
        <v>0</v>
      </c>
      <c r="BV1149" t="n">
        <v>0</v>
      </c>
      <c r="BW1149" t="n">
        <v>0.001236</v>
      </c>
      <c r="BX1149" t="n">
        <v>0</v>
      </c>
      <c r="BY1149" t="n">
        <v>0.006095</v>
      </c>
      <c r="BZ1149" t="n">
        <v>0.02067</v>
      </c>
      <c r="CA1149" t="n">
        <v>0.0004047</v>
      </c>
      <c r="CB1149" t="n">
        <v>0.0002281</v>
      </c>
      <c r="CC1149" t="n">
        <v>0.01333</v>
      </c>
      <c r="CD1149" t="n">
        <v>0.007001</v>
      </c>
      <c r="CE1149" t="n">
        <v>0.01038</v>
      </c>
      <c r="CF1149" t="n">
        <v>0.02703</v>
      </c>
      <c r="CG1149" t="n">
        <v>592</v>
      </c>
      <c r="CH1149" t="str">
        <f>=SUBTOTAL(103,CG1149)</f>
      </c>
      <c r="CI1149" t="str">
        <f>=IF(CH1149=1,IFERROR(MAX($CI$1:CI1148)+(COUNTIFS($CG$1:CG1148,CG1149,$CH$1:CH1148,1)=0),1),"")</f>
      </c>
    </row>
    <row r="1150">
      <c r="A1150" t="s">
        <v>12922</v>
      </c>
      <c r="B1150" t="s">
        <v>12923</v>
      </c>
      <c r="C1150" t="s">
        <v>12924</v>
      </c>
      <c r="D1150" t="s">
        <v>12925</v>
      </c>
      <c r="E1150" t="s">
        <v>12926</v>
      </c>
      <c r="F1150" t="s">
        <v>12927</v>
      </c>
      <c r="G1150" t="s">
        <v>92</v>
      </c>
      <c r="H1150" t="s">
        <v>93</v>
      </c>
      <c r="I1150" t="s">
        <v>12928</v>
      </c>
      <c r="J1150"/>
      <c r="K1150" t="n">
        <v>0.001259</v>
      </c>
      <c r="L1150" t="n">
        <v>0.0007554</v>
      </c>
      <c r="M1150" t="n">
        <v>0.02632</v>
      </c>
      <c r="N1150" t="s">
        <v>936</v>
      </c>
      <c r="O1150" t="n">
        <v>440251</v>
      </c>
      <c r="P1150" t="s">
        <v>1228</v>
      </c>
      <c r="Q1150" t="s">
        <v>12929</v>
      </c>
      <c r="R1150"/>
      <c r="S1150"/>
      <c r="T1150" t="n">
        <v>0.461</v>
      </c>
      <c r="U1150" t="s">
        <v>697</v>
      </c>
      <c r="V1150"/>
      <c r="W1150" t="n">
        <v>23.4</v>
      </c>
      <c r="X1150" t="n">
        <v>0.511827588081</v>
      </c>
      <c r="Y1150" t="s">
        <v>12930</v>
      </c>
      <c r="Z1150" t="s">
        <v>412</v>
      </c>
      <c r="AA1150" t="n">
        <v>0.19058861322043</v>
      </c>
      <c r="AB1150" t="s">
        <v>1232</v>
      </c>
      <c r="AC1150" t="s">
        <v>12931</v>
      </c>
      <c r="AD1150" t="s">
        <v>12932</v>
      </c>
      <c r="AE1150" t="s">
        <v>2125</v>
      </c>
      <c r="AF1150"/>
      <c r="AG1150" t="s">
        <v>12933</v>
      </c>
      <c r="AH1150"/>
      <c r="AI1150" t="s">
        <v>419</v>
      </c>
      <c r="AJ1150" t="s">
        <v>102</v>
      </c>
      <c r="AK1150" t="s">
        <v>419</v>
      </c>
      <c r="AL1150" t="s">
        <v>228</v>
      </c>
      <c r="AM1150" t="n">
        <v>1</v>
      </c>
      <c r="AN1150"/>
      <c r="AO1150" t="n">
        <v>50</v>
      </c>
      <c r="AP1150" t="n">
        <v>34</v>
      </c>
      <c r="AQ1150" t="n">
        <v>39</v>
      </c>
      <c r="AR1150" t="n">
        <v>62</v>
      </c>
      <c r="AS1150" t="n">
        <v>0</v>
      </c>
      <c r="AT1150" t="n">
        <v>69</v>
      </c>
      <c r="AU1150" t="n">
        <v>99</v>
      </c>
      <c r="AV1150" t="n">
        <v>89</v>
      </c>
      <c r="AW1150" t="n">
        <v>99</v>
      </c>
      <c r="AX1150" t="n">
        <v>10752671</v>
      </c>
      <c r="AY1150"/>
      <c r="AZ1150" t="n">
        <v>10752671</v>
      </c>
      <c r="BA1150"/>
      <c r="BB1150"/>
      <c r="BC1150"/>
      <c r="BD1150" t="s">
        <v>107</v>
      </c>
      <c r="BE1150" t="s">
        <v>12934</v>
      </c>
      <c r="BF1150" t="s">
        <v>12935</v>
      </c>
      <c r="BG1150" t="s">
        <v>1093</v>
      </c>
      <c r="BH1150" t="s">
        <v>3588</v>
      </c>
      <c r="BI1150"/>
      <c r="BJ1150"/>
      <c r="BK1150"/>
      <c r="BL1150"/>
      <c r="BM1150"/>
      <c r="BN1150"/>
      <c r="BO1150" t="n">
        <v>0.00006559</v>
      </c>
      <c r="BP1150" t="n">
        <v>0.00002908</v>
      </c>
      <c r="BQ1150" t="n">
        <v>0.02632</v>
      </c>
      <c r="BR1150" t="n">
        <v>0</v>
      </c>
      <c r="BS1150" t="n">
        <v>0</v>
      </c>
      <c r="BT1150" t="n">
        <v>0.0002683</v>
      </c>
      <c r="BU1150" t="n">
        <v>0.002162</v>
      </c>
      <c r="BV1150" t="n">
        <v>0.00009819</v>
      </c>
      <c r="BW1150" t="n">
        <v>0.00007237</v>
      </c>
      <c r="BX1150" t="n">
        <v>0</v>
      </c>
      <c r="BY1150" t="n">
        <v>0.00006541</v>
      </c>
      <c r="BZ1150" t="n">
        <v>0.02621</v>
      </c>
      <c r="CA1150" t="n">
        <v>0</v>
      </c>
      <c r="CB1150" t="n">
        <v>0</v>
      </c>
      <c r="CC1150" t="n">
        <v>0</v>
      </c>
      <c r="CD1150" t="n">
        <v>0.0002939</v>
      </c>
      <c r="CE1150" t="n">
        <v>0</v>
      </c>
      <c r="CF1150" t="n">
        <v>0</v>
      </c>
      <c r="CG1150" t="n">
        <v>593</v>
      </c>
      <c r="CH1150" t="str">
        <f>=SUBTOTAL(103,CG1150)</f>
      </c>
      <c r="CI1150" t="str">
        <f>=IF(CH1150=1,IFERROR(MAX($CI$1:CI1149)+(COUNTIFS($CG$1:CG1149,CG1150,$CH$1:CH1149,1)=0),1),"")</f>
      </c>
    </row>
    <row r="1151">
      <c r="A1151" t="s">
        <v>1772</v>
      </c>
      <c r="B1151" t="s">
        <v>1773</v>
      </c>
      <c r="C1151" t="s">
        <v>1774</v>
      </c>
      <c r="D1151" t="s">
        <v>12936</v>
      </c>
      <c r="E1151" t="s">
        <v>12937</v>
      </c>
      <c r="F1151" t="s">
        <v>12938</v>
      </c>
      <c r="G1151" t="s">
        <v>92</v>
      </c>
      <c r="H1151" t="s">
        <v>93</v>
      </c>
      <c r="I1151" t="s">
        <v>1778</v>
      </c>
      <c r="J1151"/>
      <c r="K1151" t="n">
        <v>0.001833</v>
      </c>
      <c r="L1151" t="n">
        <v>0.001236</v>
      </c>
      <c r="M1151" t="n">
        <v>0.02015</v>
      </c>
      <c r="N1151" t="s">
        <v>936</v>
      </c>
      <c r="O1151"/>
      <c r="P1151"/>
      <c r="Q1151"/>
      <c r="R1151"/>
      <c r="S1151"/>
      <c r="T1151" t="n">
        <v>0.082</v>
      </c>
      <c r="U1151" t="s">
        <v>1468</v>
      </c>
      <c r="V1151" t="s">
        <v>1779</v>
      </c>
      <c r="W1151" t="n">
        <v>7.627</v>
      </c>
      <c r="X1151" t="n">
        <v>0.523779273033</v>
      </c>
      <c r="Y1151" t="s">
        <v>1780</v>
      </c>
      <c r="Z1151"/>
      <c r="AA1151"/>
      <c r="AB1151" t="s">
        <v>122</v>
      </c>
      <c r="AC1151" t="s">
        <v>1781</v>
      </c>
      <c r="AD1151"/>
      <c r="AE1151"/>
      <c r="AF1151"/>
      <c r="AG1151" t="s">
        <v>1782</v>
      </c>
      <c r="AH1151"/>
      <c r="AI1151" t="s">
        <v>419</v>
      </c>
      <c r="AJ1151" t="s">
        <v>102</v>
      </c>
      <c r="AK1151" t="s">
        <v>419</v>
      </c>
      <c r="AL1151" t="s">
        <v>125</v>
      </c>
      <c r="AM1151" t="n">
        <v>1</v>
      </c>
      <c r="AN1151"/>
      <c r="AO1151" t="n">
        <v>56</v>
      </c>
      <c r="AP1151" t="n">
        <v>34</v>
      </c>
      <c r="AQ1151" t="n">
        <v>58</v>
      </c>
      <c r="AR1151" t="n">
        <v>38</v>
      </c>
      <c r="AS1151" t="n">
        <v>0</v>
      </c>
      <c r="AT1151" t="n">
        <v>43</v>
      </c>
      <c r="AU1151" t="n">
        <v>99</v>
      </c>
      <c r="AV1151" t="n">
        <v>89</v>
      </c>
      <c r="AW1151" t="n">
        <v>99</v>
      </c>
      <c r="AX1151" t="n">
        <v>284193</v>
      </c>
      <c r="AY1151"/>
      <c r="AZ1151" t="n">
        <v>284193</v>
      </c>
      <c r="BA1151"/>
      <c r="BB1151"/>
      <c r="BC1151"/>
      <c r="BD1151" t="s">
        <v>107</v>
      </c>
      <c r="BE1151" t="s">
        <v>1784</v>
      </c>
      <c r="BF1151" t="s">
        <v>1785</v>
      </c>
      <c r="BG1151" t="s">
        <v>1786</v>
      </c>
      <c r="BH1151" t="s">
        <v>1787</v>
      </c>
      <c r="BI1151"/>
      <c r="BJ1151"/>
      <c r="BK1151"/>
      <c r="BL1151"/>
      <c r="BM1151"/>
      <c r="BN1151"/>
      <c r="BO1151" t="n">
        <v>0.000194</v>
      </c>
      <c r="BP1151" t="n">
        <v>0.001176</v>
      </c>
      <c r="BQ1151" t="n">
        <v>0.02015</v>
      </c>
      <c r="BR1151" t="n">
        <v>0</v>
      </c>
      <c r="BS1151" t="n">
        <v>0.001165</v>
      </c>
      <c r="BT1151" t="n">
        <v>0.001254</v>
      </c>
      <c r="BU1151" t="n">
        <v>0.003864</v>
      </c>
      <c r="BV1151" t="n">
        <v>0.0007277</v>
      </c>
      <c r="BW1151" t="n">
        <v>0.0002897</v>
      </c>
      <c r="BX1151" t="n">
        <v>0</v>
      </c>
      <c r="BY1151" t="n">
        <v>0.000786</v>
      </c>
      <c r="BZ1151" t="n">
        <v>0.0193</v>
      </c>
      <c r="CA1151" t="n">
        <v>0</v>
      </c>
      <c r="CB1151" t="n">
        <v>0.00132</v>
      </c>
      <c r="CC1151" t="n">
        <v>0.006329</v>
      </c>
      <c r="CD1151" t="n">
        <v>0.001029</v>
      </c>
      <c r="CE1151" t="n">
        <v>0.003349</v>
      </c>
      <c r="CF1151" t="n">
        <v>0.0008282</v>
      </c>
      <c r="CG1151" t="n">
        <v>594</v>
      </c>
      <c r="CH1151" t="str">
        <f>=SUBTOTAL(103,CG1151)</f>
      </c>
      <c r="CI1151" t="str">
        <f>=IF(CH1151=1,IFERROR(MAX($CI$1:CI1150)+(COUNTIFS($CG$1:CG1150,CG1151,$CH$1:CH1150,1)=0),1),"")</f>
      </c>
    </row>
    <row r="1152">
      <c r="A1152" t="s">
        <v>1772</v>
      </c>
      <c r="B1152" t="s">
        <v>1773</v>
      </c>
      <c r="C1152" t="s">
        <v>1774</v>
      </c>
      <c r="D1152" t="s">
        <v>12936</v>
      </c>
      <c r="E1152" t="s">
        <v>12937</v>
      </c>
      <c r="F1152" t="s">
        <v>12938</v>
      </c>
      <c r="G1152" t="s">
        <v>92</v>
      </c>
      <c r="H1152" t="s">
        <v>93</v>
      </c>
      <c r="I1152" t="s">
        <v>1778</v>
      </c>
      <c r="J1152"/>
      <c r="K1152" t="n">
        <v>0.001833</v>
      </c>
      <c r="L1152" t="n">
        <v>0.001236</v>
      </c>
      <c r="M1152" t="n">
        <v>0.02015</v>
      </c>
      <c r="N1152" t="s">
        <v>936</v>
      </c>
      <c r="O1152"/>
      <c r="P1152"/>
      <c r="Q1152"/>
      <c r="R1152"/>
      <c r="S1152"/>
      <c r="T1152" t="n">
        <v>0.082</v>
      </c>
      <c r="U1152" t="s">
        <v>1468</v>
      </c>
      <c r="V1152" t="s">
        <v>1779</v>
      </c>
      <c r="W1152" t="n">
        <v>7.627</v>
      </c>
      <c r="X1152" t="n">
        <v>0.523779273033</v>
      </c>
      <c r="Y1152" t="s">
        <v>1780</v>
      </c>
      <c r="Z1152"/>
      <c r="AA1152"/>
      <c r="AB1152" t="s">
        <v>122</v>
      </c>
      <c r="AC1152" t="s">
        <v>1781</v>
      </c>
      <c r="AD1152"/>
      <c r="AE1152"/>
      <c r="AF1152"/>
      <c r="AG1152" t="s">
        <v>1782</v>
      </c>
      <c r="AH1152"/>
      <c r="AI1152" t="s">
        <v>419</v>
      </c>
      <c r="AJ1152" t="s">
        <v>102</v>
      </c>
      <c r="AK1152" t="s">
        <v>419</v>
      </c>
      <c r="AL1152" t="s">
        <v>125</v>
      </c>
      <c r="AM1152" t="n">
        <v>1</v>
      </c>
      <c r="AN1152"/>
      <c r="AO1152" t="n">
        <v>56</v>
      </c>
      <c r="AP1152" t="n">
        <v>34</v>
      </c>
      <c r="AQ1152" t="n">
        <v>58</v>
      </c>
      <c r="AR1152" t="n">
        <v>38</v>
      </c>
      <c r="AS1152" t="n">
        <v>0</v>
      </c>
      <c r="AT1152" t="n">
        <v>43</v>
      </c>
      <c r="AU1152" t="n">
        <v>99</v>
      </c>
      <c r="AV1152" t="n">
        <v>89</v>
      </c>
      <c r="AW1152" t="n">
        <v>99</v>
      </c>
      <c r="AX1152" t="n">
        <v>284193</v>
      </c>
      <c r="AY1152"/>
      <c r="AZ1152" t="n">
        <v>284193</v>
      </c>
      <c r="BA1152"/>
      <c r="BB1152"/>
      <c r="BC1152"/>
      <c r="BD1152" t="s">
        <v>107</v>
      </c>
      <c r="BE1152" t="s">
        <v>1784</v>
      </c>
      <c r="BF1152" t="s">
        <v>1785</v>
      </c>
      <c r="BG1152" t="s">
        <v>1786</v>
      </c>
      <c r="BH1152" t="s">
        <v>1787</v>
      </c>
      <c r="BI1152"/>
      <c r="BJ1152"/>
      <c r="BK1152"/>
      <c r="BL1152"/>
      <c r="BM1152"/>
      <c r="BN1152"/>
      <c r="BO1152" t="n">
        <v>0.000194</v>
      </c>
      <c r="BP1152" t="n">
        <v>0.001176</v>
      </c>
      <c r="BQ1152" t="n">
        <v>0.02015</v>
      </c>
      <c r="BR1152" t="n">
        <v>0</v>
      </c>
      <c r="BS1152" t="n">
        <v>0.001165</v>
      </c>
      <c r="BT1152" t="n">
        <v>0.001254</v>
      </c>
      <c r="BU1152" t="n">
        <v>0.003864</v>
      </c>
      <c r="BV1152" t="n">
        <v>0.0007277</v>
      </c>
      <c r="BW1152" t="n">
        <v>0.0002897</v>
      </c>
      <c r="BX1152" t="n">
        <v>0</v>
      </c>
      <c r="BY1152" t="n">
        <v>0.000786</v>
      </c>
      <c r="BZ1152" t="n">
        <v>0.0193</v>
      </c>
      <c r="CA1152" t="n">
        <v>0</v>
      </c>
      <c r="CB1152" t="n">
        <v>0.00132</v>
      </c>
      <c r="CC1152" t="n">
        <v>0.006329</v>
      </c>
      <c r="CD1152" t="n">
        <v>0.001029</v>
      </c>
      <c r="CE1152" t="n">
        <v>0.003349</v>
      </c>
      <c r="CF1152" t="n">
        <v>0.0008282</v>
      </c>
      <c r="CG1152" t="n">
        <v>594</v>
      </c>
      <c r="CH1152" t="str">
        <f>=SUBTOTAL(103,CG1152)</f>
      </c>
      <c r="CI1152" t="str">
        <f>=IF(CH1152=1,IFERROR(MAX($CI$1:CI1151)+(COUNTIFS($CG$1:CG1151,CG1152,$CH$1:CH1151,1)=0),1),"")</f>
      </c>
    </row>
    <row r="1153">
      <c r="A1153" t="s">
        <v>1788</v>
      </c>
      <c r="B1153" t="s">
        <v>1789</v>
      </c>
      <c r="C1153" t="s">
        <v>1790</v>
      </c>
      <c r="D1153" t="s">
        <v>1791</v>
      </c>
      <c r="E1153" t="s">
        <v>1792</v>
      </c>
      <c r="F1153" t="s">
        <v>1793</v>
      </c>
      <c r="G1153" t="s">
        <v>92</v>
      </c>
      <c r="H1153" t="s">
        <v>174</v>
      </c>
      <c r="I1153" t="s">
        <v>1794</v>
      </c>
      <c r="J1153"/>
      <c r="K1153" t="n">
        <v>0.001017</v>
      </c>
      <c r="L1153" t="n">
        <v>0.000677</v>
      </c>
      <c r="M1153" t="n">
        <v>0.008296</v>
      </c>
      <c r="N1153" t="s">
        <v>159</v>
      </c>
      <c r="O1153"/>
      <c r="P1153"/>
      <c r="Q1153"/>
      <c r="R1153"/>
      <c r="S1153"/>
      <c r="T1153" t="n">
        <v>0.25</v>
      </c>
      <c r="U1153" t="s">
        <v>780</v>
      </c>
      <c r="V1153" t="s">
        <v>1795</v>
      </c>
      <c r="W1153" t="n">
        <v>23.8</v>
      </c>
      <c r="X1153" t="n">
        <v>0.515612542629</v>
      </c>
      <c r="Y1153" t="s">
        <v>1796</v>
      </c>
      <c r="Z1153"/>
      <c r="AA1153"/>
      <c r="AB1153" t="s">
        <v>1797</v>
      </c>
      <c r="AC1153" t="s">
        <v>1798</v>
      </c>
      <c r="AD1153"/>
      <c r="AE1153"/>
      <c r="AF1153"/>
      <c r="AG1153" t="s">
        <v>1799</v>
      </c>
      <c r="AH1153"/>
      <c r="AI1153" t="s">
        <v>103</v>
      </c>
      <c r="AJ1153" t="s">
        <v>102</v>
      </c>
      <c r="AK1153" t="s">
        <v>179</v>
      </c>
      <c r="AL1153" t="s">
        <v>228</v>
      </c>
      <c r="AM1153" t="n">
        <v>1</v>
      </c>
      <c r="AN1153"/>
      <c r="AO1153" t="n">
        <v>69</v>
      </c>
      <c r="AP1153" t="n">
        <v>37</v>
      </c>
      <c r="AQ1153" t="n">
        <v>0</v>
      </c>
      <c r="AR1153" t="n">
        <v>72</v>
      </c>
      <c r="AS1153" t="n">
        <v>0</v>
      </c>
      <c r="AT1153" t="n">
        <v>69</v>
      </c>
      <c r="AU1153" t="n">
        <v>99</v>
      </c>
      <c r="AV1153" t="n">
        <v>29</v>
      </c>
      <c r="AW1153" t="n">
        <v>99</v>
      </c>
      <c r="AX1153"/>
      <c r="AY1153"/>
      <c r="AZ1153"/>
      <c r="BA1153" t="s">
        <v>105</v>
      </c>
      <c r="BB1153"/>
      <c r="BC1153"/>
      <c r="BD1153" t="s">
        <v>107</v>
      </c>
      <c r="BE1153" t="s">
        <v>1800</v>
      </c>
      <c r="BF1153" t="s">
        <v>1801</v>
      </c>
      <c r="BG1153" t="s">
        <v>1721</v>
      </c>
      <c r="BH1153" t="s">
        <v>1722</v>
      </c>
      <c r="BI1153" t="n">
        <v>0.0003</v>
      </c>
      <c r="BJ1153" t="n">
        <v>0</v>
      </c>
      <c r="BK1153" t="n">
        <v>0</v>
      </c>
      <c r="BL1153" t="n">
        <v>0</v>
      </c>
      <c r="BM1153" t="n">
        <v>0.0013</v>
      </c>
      <c r="BN1153" t="n">
        <v>0</v>
      </c>
      <c r="BO1153" t="n">
        <v>0.000338</v>
      </c>
      <c r="BP1153" t="n">
        <v>0.0009246</v>
      </c>
      <c r="BQ1153" t="n">
        <v>0.006501</v>
      </c>
      <c r="BR1153" t="n">
        <v>0</v>
      </c>
      <c r="BS1153" t="n">
        <v>0</v>
      </c>
      <c r="BT1153" t="n">
        <v>0.001176</v>
      </c>
      <c r="BU1153" t="n">
        <v>0.001875</v>
      </c>
      <c r="BV1153" t="n">
        <v>0.00005392</v>
      </c>
      <c r="BW1153" t="n">
        <v>0.0001295</v>
      </c>
      <c r="BX1153" t="n">
        <v>0</v>
      </c>
      <c r="BY1153" t="n">
        <v>0.0002803</v>
      </c>
      <c r="BZ1153" t="n">
        <v>0.008296</v>
      </c>
      <c r="CA1153" t="n">
        <v>0</v>
      </c>
      <c r="CB1153" t="n">
        <v>0</v>
      </c>
      <c r="CC1153" t="n">
        <v>0.004202</v>
      </c>
      <c r="CD1153" t="n">
        <v>0.0008465</v>
      </c>
      <c r="CE1153" t="n">
        <v>0.0006623</v>
      </c>
      <c r="CF1153" t="n">
        <v>0</v>
      </c>
      <c r="CG1153" t="n">
        <v>595</v>
      </c>
      <c r="CH1153" t="str">
        <f>=SUBTOTAL(103,CG1153)</f>
      </c>
      <c r="CI1153" t="str">
        <f>=IF(CH1153=1,IFERROR(MAX($CI$1:CI1152)+(COUNTIFS($CG$1:CG1152,CG1153,$CH$1:CH1152,1)=0),1),"")</f>
      </c>
    </row>
    <row r="1154">
      <c r="A1154" t="s">
        <v>1802</v>
      </c>
      <c r="B1154" t="s">
        <v>1803</v>
      </c>
      <c r="C1154" t="s">
        <v>1804</v>
      </c>
      <c r="D1154" t="s">
        <v>1805</v>
      </c>
      <c r="E1154" t="s">
        <v>1806</v>
      </c>
      <c r="F1154" t="s">
        <v>1807</v>
      </c>
      <c r="G1154" t="s">
        <v>92</v>
      </c>
      <c r="H1154" t="s">
        <v>174</v>
      </c>
      <c r="I1154" t="s">
        <v>1808</v>
      </c>
      <c r="J1154"/>
      <c r="K1154" t="n">
        <v>0.0001453</v>
      </c>
      <c r="L1154" t="n">
        <v>0.00008082</v>
      </c>
      <c r="M1154" t="n">
        <v>0.00246</v>
      </c>
      <c r="N1154" t="s">
        <v>936</v>
      </c>
      <c r="O1154"/>
      <c r="P1154"/>
      <c r="Q1154"/>
      <c r="R1154"/>
      <c r="S1154"/>
      <c r="T1154" t="n">
        <v>0.329</v>
      </c>
      <c r="U1154" t="s">
        <v>324</v>
      </c>
      <c r="V1154" t="s">
        <v>1367</v>
      </c>
      <c r="W1154" t="n">
        <v>24.5</v>
      </c>
      <c r="X1154" t="n">
        <v>0.440515041351</v>
      </c>
      <c r="Y1154" t="s">
        <v>1809</v>
      </c>
      <c r="Z1154"/>
      <c r="AA1154"/>
      <c r="AB1154" t="s">
        <v>327</v>
      </c>
      <c r="AC1154" t="s">
        <v>1810</v>
      </c>
      <c r="AD1154"/>
      <c r="AE1154"/>
      <c r="AF1154"/>
      <c r="AG1154" t="s">
        <v>1811</v>
      </c>
      <c r="AH1154"/>
      <c r="AI1154" t="s">
        <v>103</v>
      </c>
      <c r="AJ1154" t="s">
        <v>102</v>
      </c>
      <c r="AK1154" t="s">
        <v>179</v>
      </c>
      <c r="AL1154" t="s">
        <v>228</v>
      </c>
      <c r="AM1154" t="n">
        <v>1</v>
      </c>
      <c r="AN1154"/>
      <c r="AO1154" t="n">
        <v>185</v>
      </c>
      <c r="AP1154" t="n">
        <v>35</v>
      </c>
      <c r="AQ1154" t="n">
        <v>0</v>
      </c>
      <c r="AR1154" t="n">
        <v>217</v>
      </c>
      <c r="AS1154" t="n">
        <v>0</v>
      </c>
      <c r="AT1154" t="n">
        <v>219</v>
      </c>
      <c r="AU1154" t="n">
        <v>99</v>
      </c>
      <c r="AV1154" t="n">
        <v>39</v>
      </c>
      <c r="AW1154" t="n">
        <v>99</v>
      </c>
      <c r="AX1154"/>
      <c r="AY1154"/>
      <c r="AZ1154"/>
      <c r="BA1154" t="s">
        <v>105</v>
      </c>
      <c r="BB1154" t="s">
        <v>1812</v>
      </c>
      <c r="BC1154"/>
      <c r="BD1154" t="s">
        <v>107</v>
      </c>
      <c r="BE1154" t="s">
        <v>1813</v>
      </c>
      <c r="BF1154" t="s">
        <v>1814</v>
      </c>
      <c r="BG1154" t="s">
        <v>1093</v>
      </c>
      <c r="BH1154" t="s">
        <v>1094</v>
      </c>
      <c r="BI1154"/>
      <c r="BJ1154"/>
      <c r="BK1154"/>
      <c r="BL1154"/>
      <c r="BM1154"/>
      <c r="BN1154"/>
      <c r="BO1154" t="n">
        <v>0</v>
      </c>
      <c r="BP1154" t="n">
        <v>0</v>
      </c>
      <c r="BQ1154" t="n">
        <v>0.00246</v>
      </c>
      <c r="BR1154" t="n">
        <v>0</v>
      </c>
      <c r="BS1154" t="n">
        <v>0</v>
      </c>
      <c r="BT1154" t="n">
        <v>0.00006202</v>
      </c>
      <c r="BU1154" t="n">
        <v>0</v>
      </c>
      <c r="BV1154" t="n">
        <v>0.0001683</v>
      </c>
      <c r="BW1154" t="n">
        <v>0.00003262</v>
      </c>
      <c r="BX1154" t="n">
        <v>0</v>
      </c>
      <c r="BY1154" t="n">
        <v>0</v>
      </c>
      <c r="BZ1154" t="n">
        <v>0.002269</v>
      </c>
      <c r="CA1154" t="n">
        <v>0</v>
      </c>
      <c r="CB1154" t="n">
        <v>0</v>
      </c>
      <c r="CC1154" t="n">
        <v>0</v>
      </c>
      <c r="CD1154" t="n">
        <v>0.00001882</v>
      </c>
      <c r="CE1154" t="n">
        <v>0.0006684</v>
      </c>
      <c r="CF1154" t="n">
        <v>0</v>
      </c>
      <c r="CG1154" t="n">
        <v>596</v>
      </c>
      <c r="CH1154" t="str">
        <f>=SUBTOTAL(103,CG1154)</f>
      </c>
      <c r="CI1154" t="str">
        <f>=IF(CH1154=1,IFERROR(MAX($CI$1:CI1153)+(COUNTIFS($CG$1:CG1153,CG1154,$CH$1:CH1153,1)=0),1),"")</f>
      </c>
    </row>
    <row r="1155">
      <c r="A1155" t="s">
        <v>1815</v>
      </c>
      <c r="B1155" t="s">
        <v>1816</v>
      </c>
      <c r="C1155" t="s">
        <v>1817</v>
      </c>
      <c r="D1155" t="s">
        <v>12939</v>
      </c>
      <c r="E1155" t="s">
        <v>12940</v>
      </c>
      <c r="F1155" t="s">
        <v>12941</v>
      </c>
      <c r="G1155" t="s">
        <v>1120</v>
      </c>
      <c r="H1155" t="s">
        <v>174</v>
      </c>
      <c r="I1155" t="s">
        <v>12942</v>
      </c>
      <c r="J1155"/>
      <c r="K1155" t="n">
        <v>0.00342</v>
      </c>
      <c r="L1155" t="n">
        <v>0.003433</v>
      </c>
      <c r="M1155" t="n">
        <v>0.02031</v>
      </c>
      <c r="N1155" t="s">
        <v>936</v>
      </c>
      <c r="O1155" t="n">
        <v>782176</v>
      </c>
      <c r="P1155" t="s">
        <v>412</v>
      </c>
      <c r="Q1155" t="s">
        <v>1822</v>
      </c>
      <c r="R1155"/>
      <c r="S1155"/>
      <c r="T1155" t="n">
        <v>0.142</v>
      </c>
      <c r="U1155" t="s">
        <v>413</v>
      </c>
      <c r="V1155" t="s">
        <v>263</v>
      </c>
      <c r="W1155" t="n">
        <v>21.1</v>
      </c>
      <c r="X1155" t="n">
        <v>0.606939315796</v>
      </c>
      <c r="Y1155" t="s">
        <v>1824</v>
      </c>
      <c r="Z1155"/>
      <c r="AA1155"/>
      <c r="AB1155" t="s">
        <v>1068</v>
      </c>
      <c r="AC1155" t="s">
        <v>1825</v>
      </c>
      <c r="AD1155"/>
      <c r="AE1155"/>
      <c r="AF1155" t="s">
        <v>1826</v>
      </c>
      <c r="AG1155" t="s">
        <v>1827</v>
      </c>
      <c r="AH1155"/>
      <c r="AI1155" t="s">
        <v>103</v>
      </c>
      <c r="AJ1155" t="s">
        <v>102</v>
      </c>
      <c r="AK1155" t="s">
        <v>179</v>
      </c>
      <c r="AL1155" t="s">
        <v>249</v>
      </c>
      <c r="AM1155" t="n">
        <v>1</v>
      </c>
      <c r="AN1155"/>
      <c r="AO1155" t="n">
        <v>102</v>
      </c>
      <c r="AP1155" t="n">
        <v>34</v>
      </c>
      <c r="AQ1155" t="n">
        <v>0</v>
      </c>
      <c r="AR1155" t="n">
        <v>86</v>
      </c>
      <c r="AS1155" t="n">
        <v>0</v>
      </c>
      <c r="AT1155" t="n">
        <v>96</v>
      </c>
      <c r="AU1155" t="n">
        <v>99</v>
      </c>
      <c r="AV1155" t="n">
        <v>21</v>
      </c>
      <c r="AW1155" t="n">
        <v>99</v>
      </c>
      <c r="AX1155"/>
      <c r="AY1155"/>
      <c r="AZ1155"/>
      <c r="BA1155"/>
      <c r="BB1155"/>
      <c r="BC1155"/>
      <c r="BD1155" t="s">
        <v>107</v>
      </c>
      <c r="BE1155" t="s">
        <v>1829</v>
      </c>
      <c r="BF1155" t="s">
        <v>1830</v>
      </c>
      <c r="BG1155" t="s">
        <v>301</v>
      </c>
      <c r="BH1155" t="s">
        <v>302</v>
      </c>
      <c r="BI1155" t="n">
        <v>0.0019</v>
      </c>
      <c r="BJ1155" t="n">
        <v>0</v>
      </c>
      <c r="BK1155" t="n">
        <v>0.0057</v>
      </c>
      <c r="BL1155" t="n">
        <v>0</v>
      </c>
      <c r="BM1155" t="n">
        <v>0.0052</v>
      </c>
      <c r="BN1155" t="n">
        <v>0</v>
      </c>
      <c r="BO1155" t="n">
        <v>0.00038</v>
      </c>
      <c r="BP1155" t="n">
        <v>0.0005107</v>
      </c>
      <c r="BQ1155" t="n">
        <v>0.02031</v>
      </c>
      <c r="BR1155" t="n">
        <v>0</v>
      </c>
      <c r="BS1155" t="n">
        <v>0.002812</v>
      </c>
      <c r="BT1155" t="n">
        <v>0.004666</v>
      </c>
      <c r="BU1155" t="n">
        <v>0.00442</v>
      </c>
      <c r="BV1155" t="n">
        <v>0.0004726</v>
      </c>
      <c r="BW1155" t="n">
        <v>0.000587</v>
      </c>
      <c r="BX1155" t="n">
        <v>0.005848</v>
      </c>
      <c r="BY1155" t="n">
        <v>0.003807</v>
      </c>
      <c r="BZ1155" t="n">
        <v>0.02005</v>
      </c>
      <c r="CA1155" t="n">
        <v>0</v>
      </c>
      <c r="CB1155" t="n">
        <v>0.003807</v>
      </c>
      <c r="CC1155" t="n">
        <v>0.004202</v>
      </c>
      <c r="CD1155" t="n">
        <v>0.00439</v>
      </c>
      <c r="CE1155" t="n">
        <v>0.005972</v>
      </c>
      <c r="CF1155" t="n">
        <v>0.0007579</v>
      </c>
      <c r="CG1155" t="n">
        <v>597</v>
      </c>
      <c r="CH1155" t="str">
        <f>=SUBTOTAL(103,CG1155)</f>
      </c>
      <c r="CI1155" t="str">
        <f>=IF(CH1155=1,IFERROR(MAX($CI$1:CI1154)+(COUNTIFS($CG$1:CG1154,CG1155,$CH$1:CH1154,1)=0),1),"")</f>
      </c>
    </row>
    <row r="1156">
      <c r="A1156" t="s">
        <v>1831</v>
      </c>
      <c r="B1156" t="s">
        <v>1832</v>
      </c>
      <c r="C1156" t="s">
        <v>1833</v>
      </c>
      <c r="D1156" t="s">
        <v>1834</v>
      </c>
      <c r="E1156" t="s">
        <v>1835</v>
      </c>
      <c r="F1156" t="s">
        <v>1836</v>
      </c>
      <c r="G1156" t="s">
        <v>157</v>
      </c>
      <c r="H1156" t="s">
        <v>174</v>
      </c>
      <c r="I1156" t="s">
        <v>179</v>
      </c>
      <c r="J1156"/>
      <c r="K1156" t="n">
        <v>0.002473</v>
      </c>
      <c r="L1156" t="n">
        <v>0.02014</v>
      </c>
      <c r="M1156" t="n">
        <v>0.05734</v>
      </c>
      <c r="N1156" t="s">
        <v>343</v>
      </c>
      <c r="O1156"/>
      <c r="P1156"/>
      <c r="Q1156"/>
      <c r="R1156"/>
      <c r="S1156"/>
      <c r="T1156"/>
      <c r="U1156"/>
      <c r="V1156"/>
      <c r="W1156" t="n">
        <v>0.084</v>
      </c>
      <c r="X1156"/>
      <c r="Y1156"/>
      <c r="Z1156"/>
      <c r="AA1156"/>
      <c r="AB1156"/>
      <c r="AC1156"/>
      <c r="AD1156"/>
      <c r="AE1156"/>
      <c r="AF1156"/>
      <c r="AG1156" t="s">
        <v>1837</v>
      </c>
      <c r="AH1156"/>
      <c r="AI1156" t="s">
        <v>419</v>
      </c>
      <c r="AJ1156" t="s">
        <v>433</v>
      </c>
      <c r="AK1156" t="s">
        <v>179</v>
      </c>
      <c r="AL1156" t="s">
        <v>161</v>
      </c>
      <c r="AM1156" t="n">
        <v>1</v>
      </c>
      <c r="AN1156"/>
      <c r="AO1156" t="n">
        <v>18</v>
      </c>
      <c r="AP1156" t="n">
        <v>2</v>
      </c>
      <c r="AQ1156" t="n">
        <v>0</v>
      </c>
      <c r="AR1156" t="n">
        <v>7</v>
      </c>
      <c r="AS1156" t="n">
        <v>1</v>
      </c>
      <c r="AT1156" t="n">
        <v>5</v>
      </c>
      <c r="AU1156" t="n">
        <v>66</v>
      </c>
      <c r="AV1156" t="n">
        <v>38</v>
      </c>
      <c r="AW1156" t="n">
        <v>49</v>
      </c>
      <c r="AX1156" t="n">
        <v>284193</v>
      </c>
      <c r="AY1156" t="n">
        <v>284193</v>
      </c>
      <c r="AZ1156"/>
      <c r="BA1156" t="s">
        <v>105</v>
      </c>
      <c r="BB1156" t="s">
        <v>1838</v>
      </c>
      <c r="BC1156"/>
      <c r="BD1156" t="s">
        <v>163</v>
      </c>
      <c r="BE1156" t="s">
        <v>1839</v>
      </c>
      <c r="BF1156" t="s">
        <v>1840</v>
      </c>
      <c r="BG1156" t="s">
        <v>1841</v>
      </c>
      <c r="BH1156" t="s">
        <v>1842</v>
      </c>
      <c r="BI1156"/>
      <c r="BJ1156"/>
      <c r="BK1156"/>
      <c r="BL1156"/>
      <c r="BM1156"/>
      <c r="BN1156"/>
      <c r="BO1156" t="n">
        <v>0.02755</v>
      </c>
      <c r="BP1156" t="n">
        <v>0.0009727</v>
      </c>
      <c r="BQ1156" t="n">
        <v>0.003671</v>
      </c>
      <c r="BR1156" t="n">
        <v>0.0003732</v>
      </c>
      <c r="BS1156" t="n">
        <v>0.00008784</v>
      </c>
      <c r="BT1156" t="n">
        <v>0.0007959</v>
      </c>
      <c r="BU1156" t="n">
        <v>0.003599</v>
      </c>
      <c r="BV1156" t="n">
        <v>0.004737</v>
      </c>
      <c r="BW1156" t="n">
        <v>0.05734</v>
      </c>
      <c r="BX1156" t="n">
        <v>0.007874</v>
      </c>
      <c r="BY1156" t="n">
        <v>0.01038</v>
      </c>
      <c r="BZ1156" t="n">
        <v>0.03876</v>
      </c>
      <c r="CA1156" t="n">
        <v>0.004156</v>
      </c>
      <c r="CB1156" t="n">
        <v>0.004331</v>
      </c>
      <c r="CC1156" t="n">
        <v>0.02326</v>
      </c>
      <c r="CD1156" t="n">
        <v>0.01069</v>
      </c>
      <c r="CE1156" t="n">
        <v>0.02023</v>
      </c>
      <c r="CF1156" t="n">
        <v>0.02833</v>
      </c>
      <c r="CG1156" t="n">
        <v>598</v>
      </c>
      <c r="CH1156" t="str">
        <f>=SUBTOTAL(103,CG1156)</f>
      </c>
      <c r="CI1156" t="str">
        <f>=IF(CH1156=1,IFERROR(MAX($CI$1:CI1155)+(COUNTIFS($CG$1:CG1155,CG1156,$CH$1:CH1155,1)=0),1),"")</f>
      </c>
    </row>
    <row r="1157">
      <c r="A1157" t="s">
        <v>1831</v>
      </c>
      <c r="B1157" t="s">
        <v>1843</v>
      </c>
      <c r="C1157" t="s">
        <v>1844</v>
      </c>
      <c r="D1157" t="s">
        <v>1834</v>
      </c>
      <c r="E1157" t="s">
        <v>1845</v>
      </c>
      <c r="F1157" t="s">
        <v>1846</v>
      </c>
      <c r="G1157" t="s">
        <v>157</v>
      </c>
      <c r="H1157" t="s">
        <v>174</v>
      </c>
      <c r="I1157" t="s">
        <v>179</v>
      </c>
      <c r="J1157"/>
      <c r="K1157" t="n">
        <v>0.002088</v>
      </c>
      <c r="L1157" t="n">
        <v>0.01929</v>
      </c>
      <c r="M1157" t="n">
        <v>0.06395</v>
      </c>
      <c r="N1157" t="s">
        <v>343</v>
      </c>
      <c r="O1157"/>
      <c r="P1157"/>
      <c r="Q1157"/>
      <c r="R1157"/>
      <c r="S1157"/>
      <c r="T1157"/>
      <c r="U1157"/>
      <c r="V1157"/>
      <c r="W1157" t="n">
        <v>1.984</v>
      </c>
      <c r="X1157"/>
      <c r="Y1157"/>
      <c r="Z1157"/>
      <c r="AA1157"/>
      <c r="AB1157"/>
      <c r="AC1157"/>
      <c r="AD1157"/>
      <c r="AE1157"/>
      <c r="AF1157" t="s">
        <v>1847</v>
      </c>
      <c r="AG1157" t="s">
        <v>1848</v>
      </c>
      <c r="AH1157"/>
      <c r="AI1157" t="s">
        <v>419</v>
      </c>
      <c r="AJ1157" t="s">
        <v>433</v>
      </c>
      <c r="AK1157" t="s">
        <v>179</v>
      </c>
      <c r="AL1157" t="s">
        <v>161</v>
      </c>
      <c r="AM1157" t="n">
        <v>1</v>
      </c>
      <c r="AN1157"/>
      <c r="AO1157" t="n">
        <v>21</v>
      </c>
      <c r="AP1157" t="n">
        <v>0</v>
      </c>
      <c r="AQ1157" t="n">
        <v>0</v>
      </c>
      <c r="AR1157" t="n">
        <v>7</v>
      </c>
      <c r="AS1157" t="n">
        <v>1</v>
      </c>
      <c r="AT1157" t="n">
        <v>5</v>
      </c>
      <c r="AU1157" t="n">
        <v>57</v>
      </c>
      <c r="AV1157" t="n">
        <v>38</v>
      </c>
      <c r="AW1157" t="n">
        <v>48</v>
      </c>
      <c r="AX1157" t="n">
        <v>284193</v>
      </c>
      <c r="AY1157" t="n">
        <v>284193</v>
      </c>
      <c r="AZ1157"/>
      <c r="BA1157" t="s">
        <v>105</v>
      </c>
      <c r="BB1157" t="s">
        <v>1838</v>
      </c>
      <c r="BC1157"/>
      <c r="BD1157" t="s">
        <v>163</v>
      </c>
      <c r="BE1157" t="s">
        <v>1839</v>
      </c>
      <c r="BF1157" t="s">
        <v>1840</v>
      </c>
      <c r="BG1157" t="s">
        <v>1849</v>
      </c>
      <c r="BH1157" t="s">
        <v>1850</v>
      </c>
      <c r="BI1157"/>
      <c r="BJ1157"/>
      <c r="BK1157"/>
      <c r="BL1157"/>
      <c r="BM1157"/>
      <c r="BN1157"/>
      <c r="BO1157" t="n">
        <v>0.02574</v>
      </c>
      <c r="BP1157" t="n">
        <v>0.000653</v>
      </c>
      <c r="BQ1157" t="n">
        <v>0.003519</v>
      </c>
      <c r="BR1157" t="n">
        <v>0.0002556</v>
      </c>
      <c r="BS1157" t="n">
        <v>0</v>
      </c>
      <c r="BT1157" t="n">
        <v>0.0007105</v>
      </c>
      <c r="BU1157" t="n">
        <v>0.003315</v>
      </c>
      <c r="BV1157" t="n">
        <v>0.003723</v>
      </c>
      <c r="BW1157" t="n">
        <v>0.06395</v>
      </c>
      <c r="BX1157" t="n">
        <v>0.006667</v>
      </c>
      <c r="BY1157" t="n">
        <v>0.01025</v>
      </c>
      <c r="BZ1157" t="n">
        <v>0.02875</v>
      </c>
      <c r="CA1157" t="n">
        <v>0.002858</v>
      </c>
      <c r="CB1157" t="n">
        <v>0.004909</v>
      </c>
      <c r="CC1157" t="n">
        <v>0.015</v>
      </c>
      <c r="CD1157" t="n">
        <v>0.008644</v>
      </c>
      <c r="CE1157" t="n">
        <v>0.01916</v>
      </c>
      <c r="CF1157" t="n">
        <v>0.02644</v>
      </c>
      <c r="CG1157" t="n">
        <v>598</v>
      </c>
      <c r="CH1157" t="str">
        <f>=SUBTOTAL(103,CG1157)</f>
      </c>
      <c r="CI1157" t="str">
        <f>=IF(CH1157=1,IFERROR(MAX($CI$1:CI1156)+(COUNTIFS($CG$1:CG1156,CG1157,$CH$1:CH1156,1)=0),1),"")</f>
      </c>
    </row>
    <row r="1158">
      <c r="A1158" t="s">
        <v>1851</v>
      </c>
      <c r="B1158" t="s">
        <v>1852</v>
      </c>
      <c r="C1158" t="s">
        <v>1853</v>
      </c>
      <c r="D1158" t="s">
        <v>1854</v>
      </c>
      <c r="E1158" t="s">
        <v>1855</v>
      </c>
      <c r="F1158" t="s">
        <v>1856</v>
      </c>
      <c r="G1158" t="s">
        <v>92</v>
      </c>
      <c r="H1158" t="s">
        <v>174</v>
      </c>
      <c r="I1158" t="s">
        <v>581</v>
      </c>
      <c r="J1158"/>
      <c r="K1158" t="n">
        <v>0.0007203</v>
      </c>
      <c r="L1158" t="n">
        <v>0.0004282</v>
      </c>
      <c r="M1158" t="n">
        <v>0.007239</v>
      </c>
      <c r="N1158" t="s">
        <v>936</v>
      </c>
      <c r="O1158" t="n">
        <v>133489</v>
      </c>
      <c r="P1158" t="s">
        <v>412</v>
      </c>
      <c r="Q1158" t="s">
        <v>1857</v>
      </c>
      <c r="R1158" t="s">
        <v>1858</v>
      </c>
      <c r="S1158" t="s">
        <v>1859</v>
      </c>
      <c r="T1158" t="n">
        <v>0.071</v>
      </c>
      <c r="U1158" t="s">
        <v>1860</v>
      </c>
      <c r="V1158" t="s">
        <v>379</v>
      </c>
      <c r="W1158" t="n">
        <v>0.302</v>
      </c>
      <c r="X1158" t="n">
        <v>0.388216197491</v>
      </c>
      <c r="Y1158" t="s">
        <v>1861</v>
      </c>
      <c r="Z1158"/>
      <c r="AA1158"/>
      <c r="AB1158" t="s">
        <v>284</v>
      </c>
      <c r="AC1158" t="s">
        <v>285</v>
      </c>
      <c r="AD1158" t="s">
        <v>1862</v>
      </c>
      <c r="AE1158" t="s">
        <v>1863</v>
      </c>
      <c r="AF1158" t="s">
        <v>1864</v>
      </c>
      <c r="AG1158" t="s">
        <v>1865</v>
      </c>
      <c r="AH1158"/>
      <c r="AI1158" t="s">
        <v>103</v>
      </c>
      <c r="AJ1158" t="s">
        <v>102</v>
      </c>
      <c r="AK1158" t="s">
        <v>179</v>
      </c>
      <c r="AL1158" t="s">
        <v>249</v>
      </c>
      <c r="AM1158" t="n">
        <v>1</v>
      </c>
      <c r="AN1158"/>
      <c r="AO1158" t="n">
        <v>84</v>
      </c>
      <c r="AP1158" t="n">
        <v>34</v>
      </c>
      <c r="AQ1158" t="n">
        <v>0</v>
      </c>
      <c r="AR1158" t="n">
        <v>109</v>
      </c>
      <c r="AS1158" t="n">
        <v>0</v>
      </c>
      <c r="AT1158" t="n">
        <v>114</v>
      </c>
      <c r="AU1158" t="n">
        <v>99</v>
      </c>
      <c r="AV1158" t="n">
        <v>29</v>
      </c>
      <c r="AW1158" t="n">
        <v>99</v>
      </c>
      <c r="AX1158"/>
      <c r="AY1158"/>
      <c r="AZ1158"/>
      <c r="BA1158" t="s">
        <v>105</v>
      </c>
      <c r="BB1158" t="s">
        <v>1866</v>
      </c>
      <c r="BC1158"/>
      <c r="BD1158" t="s">
        <v>107</v>
      </c>
      <c r="BE1158" t="s">
        <v>1867</v>
      </c>
      <c r="BF1158" t="s">
        <v>1868</v>
      </c>
      <c r="BG1158" t="s">
        <v>615</v>
      </c>
      <c r="BH1158" t="s">
        <v>616</v>
      </c>
      <c r="BI1158"/>
      <c r="BJ1158"/>
      <c r="BK1158"/>
      <c r="BL1158"/>
      <c r="BM1158"/>
      <c r="BN1158"/>
      <c r="BO1158" t="n">
        <v>0</v>
      </c>
      <c r="BP1158" t="n">
        <v>0.00007316</v>
      </c>
      <c r="BQ1158" t="n">
        <v>0.007239</v>
      </c>
      <c r="BR1158" t="n">
        <v>0</v>
      </c>
      <c r="BS1158" t="n">
        <v>0.000818</v>
      </c>
      <c r="BT1158" t="n">
        <v>0.0007289</v>
      </c>
      <c r="BU1158" t="n">
        <v>0.0006676</v>
      </c>
      <c r="BV1158" t="n">
        <v>0</v>
      </c>
      <c r="BW1158" t="n">
        <v>0.00003242</v>
      </c>
      <c r="BX1158" t="n">
        <v>0.001466</v>
      </c>
      <c r="BY1158" t="n">
        <v>0.00009325</v>
      </c>
      <c r="BZ1158" t="n">
        <v>0.004542</v>
      </c>
      <c r="CA1158" t="n">
        <v>0</v>
      </c>
      <c r="CB1158" t="n">
        <v>0.0006445</v>
      </c>
      <c r="CC1158" t="n">
        <v>0</v>
      </c>
      <c r="CD1158" t="n">
        <v>0.0005275</v>
      </c>
      <c r="CE1158" t="n">
        <v>0.0006631</v>
      </c>
      <c r="CF1158" t="n">
        <v>0</v>
      </c>
      <c r="CG1158" t="n">
        <v>599</v>
      </c>
      <c r="CH1158" t="str">
        <f>=SUBTOTAL(103,CG1158)</f>
      </c>
      <c r="CI1158" t="str">
        <f>=IF(CH1158=1,IFERROR(MAX($CI$1:CI1157)+(COUNTIFS($CG$1:CG1157,CG1158,$CH$1:CH1157,1)=0),1),"")</f>
      </c>
    </row>
    <row r="1159">
      <c r="A1159" t="s">
        <v>1869</v>
      </c>
      <c r="B1159" t="s">
        <v>1870</v>
      </c>
      <c r="C1159" t="s">
        <v>1871</v>
      </c>
      <c r="D1159" t="s">
        <v>1872</v>
      </c>
      <c r="E1159" t="s">
        <v>1873</v>
      </c>
      <c r="F1159" t="s">
        <v>1874</v>
      </c>
      <c r="G1159" t="s">
        <v>949</v>
      </c>
      <c r="H1159" t="s">
        <v>174</v>
      </c>
      <c r="I1159" t="s">
        <v>240</v>
      </c>
      <c r="J1159"/>
      <c r="K1159" t="n">
        <v>0</v>
      </c>
      <c r="L1159" t="n">
        <v>0.05945</v>
      </c>
      <c r="M1159" t="n">
        <v>0.2558</v>
      </c>
      <c r="N1159" t="s">
        <v>176</v>
      </c>
      <c r="O1159"/>
      <c r="P1159"/>
      <c r="Q1159"/>
      <c r="R1159"/>
      <c r="S1159"/>
      <c r="T1159"/>
      <c r="U1159"/>
      <c r="V1159"/>
      <c r="W1159" t="n">
        <v>5.098</v>
      </c>
      <c r="X1159"/>
      <c r="Y1159"/>
      <c r="Z1159"/>
      <c r="AA1159"/>
      <c r="AB1159"/>
      <c r="AC1159"/>
      <c r="AD1159"/>
      <c r="AE1159"/>
      <c r="AF1159"/>
      <c r="AG1159" t="s">
        <v>1875</v>
      </c>
      <c r="AH1159"/>
      <c r="AI1159" t="s">
        <v>419</v>
      </c>
      <c r="AJ1159" t="s">
        <v>419</v>
      </c>
      <c r="AK1159" t="s">
        <v>179</v>
      </c>
      <c r="AL1159" t="s">
        <v>1876</v>
      </c>
      <c r="AM1159" t="n">
        <v>1</v>
      </c>
      <c r="AN1159"/>
      <c r="AO1159" t="n">
        <v>38</v>
      </c>
      <c r="AP1159" t="n">
        <v>10</v>
      </c>
      <c r="AQ1159" t="n">
        <v>15</v>
      </c>
      <c r="AR1159" t="n">
        <v>0</v>
      </c>
      <c r="AS1159" t="n">
        <v>0</v>
      </c>
      <c r="AT1159" t="n">
        <v>0</v>
      </c>
      <c r="AU1159" t="n">
        <v>36</v>
      </c>
      <c r="AV1159" t="n">
        <v>36</v>
      </c>
      <c r="AW1159" t="n">
        <v>25</v>
      </c>
      <c r="AX1159" t="n">
        <v>284193</v>
      </c>
      <c r="AY1159" t="n">
        <v>284193</v>
      </c>
      <c r="AZ1159"/>
      <c r="BA1159" t="s">
        <v>105</v>
      </c>
      <c r="BB1159" t="s">
        <v>1877</v>
      </c>
      <c r="BC1159"/>
      <c r="BD1159" t="s">
        <v>107</v>
      </c>
      <c r="BE1159" t="s">
        <v>1878</v>
      </c>
      <c r="BF1159" t="s">
        <v>1879</v>
      </c>
      <c r="BG1159" t="s">
        <v>1880</v>
      </c>
      <c r="BH1159" t="s">
        <v>1881</v>
      </c>
      <c r="BI1159"/>
      <c r="BJ1159"/>
      <c r="BK1159"/>
      <c r="BL1159"/>
      <c r="BM1159"/>
      <c r="BN1159"/>
      <c r="BO1159" t="n">
        <v>0</v>
      </c>
      <c r="BP1159" t="n">
        <v>0</v>
      </c>
      <c r="BQ1159" t="n">
        <v>0</v>
      </c>
      <c r="BR1159" t="n">
        <v>0</v>
      </c>
      <c r="BS1159" t="n">
        <v>0</v>
      </c>
      <c r="BT1159" t="n">
        <v>0</v>
      </c>
      <c r="BU1159" t="n">
        <v>0</v>
      </c>
      <c r="BV1159" t="n">
        <v>0</v>
      </c>
      <c r="BW1159" t="n">
        <v>0.01411</v>
      </c>
      <c r="BX1159" t="n">
        <v>0.0155</v>
      </c>
      <c r="BY1159" t="n">
        <v>0.04638</v>
      </c>
      <c r="BZ1159" t="n">
        <v>0.1467</v>
      </c>
      <c r="CA1159" t="n">
        <v>0.2558</v>
      </c>
      <c r="CB1159" t="n">
        <v>0.04211</v>
      </c>
      <c r="CC1159" t="n">
        <v>0.1343</v>
      </c>
      <c r="CD1159" t="n">
        <v>0.08583</v>
      </c>
      <c r="CE1159" t="n">
        <v>0.07978</v>
      </c>
      <c r="CF1159" t="n">
        <v>0.09146</v>
      </c>
      <c r="CG1159" t="n">
        <v>600</v>
      </c>
      <c r="CH1159" t="str">
        <f>=SUBTOTAL(103,CG1159)</f>
      </c>
      <c r="CI1159" t="str">
        <f>=IF(CH1159=1,IFERROR(MAX($CI$1:CI1158)+(COUNTIFS($CG$1:CG1158,CG1159,$CH$1:CH1158,1)=0),1),"")</f>
      </c>
    </row>
    <row r="1160">
      <c r="A1160" t="s">
        <v>1882</v>
      </c>
      <c r="B1160" t="s">
        <v>1883</v>
      </c>
      <c r="C1160" t="s">
        <v>1884</v>
      </c>
      <c r="D1160" t="s">
        <v>1885</v>
      </c>
      <c r="E1160" t="s">
        <v>1886</v>
      </c>
      <c r="F1160" t="s">
        <v>1887</v>
      </c>
      <c r="G1160" t="s">
        <v>92</v>
      </c>
      <c r="H1160" t="s">
        <v>174</v>
      </c>
      <c r="I1160" t="s">
        <v>280</v>
      </c>
      <c r="J1160"/>
      <c r="K1160" t="n">
        <v>0.0001538</v>
      </c>
      <c r="L1160" t="n">
        <v>0.000125</v>
      </c>
      <c r="M1160" t="n">
        <v>0.004148</v>
      </c>
      <c r="N1160" t="s">
        <v>159</v>
      </c>
      <c r="O1160"/>
      <c r="P1160"/>
      <c r="Q1160"/>
      <c r="R1160"/>
      <c r="S1160"/>
      <c r="T1160" t="n">
        <v>0.019</v>
      </c>
      <c r="U1160" t="s">
        <v>463</v>
      </c>
      <c r="V1160" t="s">
        <v>687</v>
      </c>
      <c r="W1160" t="n">
        <v>8.719</v>
      </c>
      <c r="X1160" t="n">
        <v>0.274123072624</v>
      </c>
      <c r="Y1160"/>
      <c r="Z1160"/>
      <c r="AA1160"/>
      <c r="AB1160" t="s">
        <v>265</v>
      </c>
      <c r="AC1160" t="s">
        <v>266</v>
      </c>
      <c r="AD1160"/>
      <c r="AE1160"/>
      <c r="AF1160"/>
      <c r="AG1160" t="s">
        <v>1888</v>
      </c>
      <c r="AH1160"/>
      <c r="AI1160" t="s">
        <v>103</v>
      </c>
      <c r="AJ1160" t="s">
        <v>102</v>
      </c>
      <c r="AK1160" t="s">
        <v>179</v>
      </c>
      <c r="AL1160" t="s">
        <v>125</v>
      </c>
      <c r="AM1160" t="n">
        <v>1</v>
      </c>
      <c r="AN1160"/>
      <c r="AO1160" t="n">
        <v>71</v>
      </c>
      <c r="AP1160" t="n">
        <v>39</v>
      </c>
      <c r="AQ1160" t="n">
        <v>0</v>
      </c>
      <c r="AR1160" t="n">
        <v>54</v>
      </c>
      <c r="AS1160" t="n">
        <v>0</v>
      </c>
      <c r="AT1160" t="n">
        <v>64</v>
      </c>
      <c r="AU1160" t="n">
        <v>99</v>
      </c>
      <c r="AV1160" t="n">
        <v>35</v>
      </c>
      <c r="AW1160" t="n">
        <v>99</v>
      </c>
      <c r="AX1160"/>
      <c r="AY1160"/>
      <c r="AZ1160"/>
      <c r="BA1160" t="s">
        <v>105</v>
      </c>
      <c r="BB1160" t="s">
        <v>1889</v>
      </c>
      <c r="BC1160"/>
      <c r="BD1160" t="s">
        <v>107</v>
      </c>
      <c r="BE1160" t="s">
        <v>1890</v>
      </c>
      <c r="BF1160" t="s">
        <v>1891</v>
      </c>
      <c r="BG1160" t="s">
        <v>1892</v>
      </c>
      <c r="BH1160" t="s">
        <v>1893</v>
      </c>
      <c r="BI1160"/>
      <c r="BJ1160"/>
      <c r="BK1160"/>
      <c r="BL1160"/>
      <c r="BM1160"/>
      <c r="BN1160"/>
      <c r="BO1160" t="n">
        <v>0</v>
      </c>
      <c r="BP1160" t="n">
        <v>0</v>
      </c>
      <c r="BQ1160" t="n">
        <v>0.00335</v>
      </c>
      <c r="BR1160" t="n">
        <v>0</v>
      </c>
      <c r="BS1160" t="n">
        <v>0</v>
      </c>
      <c r="BT1160" t="n">
        <v>0.00002481</v>
      </c>
      <c r="BU1160" t="n">
        <v>0.0002215</v>
      </c>
      <c r="BV1160" t="n">
        <v>0</v>
      </c>
      <c r="BW1160" t="n">
        <v>0</v>
      </c>
      <c r="BX1160" t="n">
        <v>0</v>
      </c>
      <c r="BY1160" t="n">
        <v>0</v>
      </c>
      <c r="BZ1160" t="n">
        <v>0.004148</v>
      </c>
      <c r="CA1160" t="n">
        <v>0</v>
      </c>
      <c r="CB1160" t="n">
        <v>0</v>
      </c>
      <c r="CC1160" t="n">
        <v>0</v>
      </c>
      <c r="CD1160" t="n">
        <v>0.00005641</v>
      </c>
      <c r="CE1160" t="n">
        <v>0</v>
      </c>
      <c r="CF1160" t="n">
        <v>0</v>
      </c>
      <c r="CG1160" t="n">
        <v>601</v>
      </c>
      <c r="CH1160" t="str">
        <f>=SUBTOTAL(103,CG1160)</f>
      </c>
      <c r="CI1160" t="str">
        <f>=IF(CH1160=1,IFERROR(MAX($CI$1:CI1159)+(COUNTIFS($CG$1:CG1159,CG1160,$CH$1:CH1159,1)=0),1),"")</f>
      </c>
    </row>
    <row r="1161">
      <c r="A1161" t="s">
        <v>1894</v>
      </c>
      <c r="B1161" t="s">
        <v>1895</v>
      </c>
      <c r="C1161" t="s">
        <v>1896</v>
      </c>
      <c r="D1161" t="s">
        <v>1897</v>
      </c>
      <c r="E1161" t="s">
        <v>1898</v>
      </c>
      <c r="F1161" t="s">
        <v>1899</v>
      </c>
      <c r="G1161" t="s">
        <v>92</v>
      </c>
      <c r="H1161" t="s">
        <v>93</v>
      </c>
      <c r="I1161" t="s">
        <v>1900</v>
      </c>
      <c r="J1161"/>
      <c r="K1161" t="n">
        <v>0.0005433</v>
      </c>
      <c r="L1161" t="n">
        <v>0.1705</v>
      </c>
      <c r="M1161" t="n">
        <v>0.2336</v>
      </c>
      <c r="N1161" t="s">
        <v>343</v>
      </c>
      <c r="O1161"/>
      <c r="P1161"/>
      <c r="Q1161"/>
      <c r="R1161"/>
      <c r="S1161"/>
      <c r="T1161" t="n">
        <v>0.829</v>
      </c>
      <c r="U1161" t="s">
        <v>697</v>
      </c>
      <c r="V1161" t="s">
        <v>1901</v>
      </c>
      <c r="W1161" t="n">
        <v>27.6</v>
      </c>
      <c r="X1161" t="n">
        <v>0.690452933311</v>
      </c>
      <c r="Y1161" t="s">
        <v>1902</v>
      </c>
      <c r="Z1161"/>
      <c r="AA1161"/>
      <c r="AB1161" t="s">
        <v>454</v>
      </c>
      <c r="AC1161" t="s">
        <v>1903</v>
      </c>
      <c r="AD1161"/>
      <c r="AE1161"/>
      <c r="AF1161" t="s">
        <v>1904</v>
      </c>
      <c r="AG1161" t="s">
        <v>1905</v>
      </c>
      <c r="AH1161"/>
      <c r="AI1161" t="s">
        <v>433</v>
      </c>
      <c r="AJ1161" t="s">
        <v>433</v>
      </c>
      <c r="AK1161" t="s">
        <v>433</v>
      </c>
      <c r="AL1161" t="s">
        <v>249</v>
      </c>
      <c r="AM1161" t="n">
        <v>1</v>
      </c>
      <c r="AN1161"/>
      <c r="AO1161" t="n">
        <v>102</v>
      </c>
      <c r="AP1161" t="n">
        <v>82</v>
      </c>
      <c r="AQ1161" t="n">
        <v>98</v>
      </c>
      <c r="AR1161" t="n">
        <v>8</v>
      </c>
      <c r="AS1161" t="n">
        <v>16</v>
      </c>
      <c r="AT1161" t="n">
        <v>7</v>
      </c>
      <c r="AU1161" t="n">
        <v>67</v>
      </c>
      <c r="AV1161" t="n">
        <v>99</v>
      </c>
      <c r="AW1161" t="n">
        <v>37</v>
      </c>
      <c r="AX1161" t="n">
        <v>284193</v>
      </c>
      <c r="AY1161" t="n">
        <v>284193</v>
      </c>
      <c r="AZ1161" t="n">
        <v>284193</v>
      </c>
      <c r="BA1161" t="s">
        <v>105</v>
      </c>
      <c r="BB1161" t="s">
        <v>1906</v>
      </c>
      <c r="BC1161"/>
      <c r="BD1161" t="s">
        <v>107</v>
      </c>
      <c r="BE1161" t="s">
        <v>1907</v>
      </c>
      <c r="BF1161" t="s">
        <v>1908</v>
      </c>
      <c r="BG1161" t="s">
        <v>1694</v>
      </c>
      <c r="BH1161" t="s">
        <v>1695</v>
      </c>
      <c r="BI1161"/>
      <c r="BJ1161"/>
      <c r="BK1161"/>
      <c r="BL1161"/>
      <c r="BM1161"/>
      <c r="BN1161"/>
      <c r="BO1161" t="n">
        <v>0.000497</v>
      </c>
      <c r="BP1161" t="n">
        <v>0.00004629</v>
      </c>
      <c r="BQ1161" t="n">
        <v>0</v>
      </c>
      <c r="BR1161" t="n">
        <v>0</v>
      </c>
      <c r="BS1161" t="n">
        <v>0.005473</v>
      </c>
      <c r="BT1161" t="n">
        <v>0.0002273</v>
      </c>
      <c r="BU1161" t="n">
        <v>0.0008174</v>
      </c>
      <c r="BV1161" t="n">
        <v>0</v>
      </c>
      <c r="BW1161" t="n">
        <v>0.2336</v>
      </c>
      <c r="BX1161" t="n">
        <v>0.05281</v>
      </c>
      <c r="BY1161" t="n">
        <v>0.1563</v>
      </c>
      <c r="BZ1161" t="n">
        <v>0.188</v>
      </c>
      <c r="CA1161" t="n">
        <v>0.1662</v>
      </c>
      <c r="CB1161" t="n">
        <v>0.1464</v>
      </c>
      <c r="CC1161" t="n">
        <v>0.04545</v>
      </c>
      <c r="CD1161" t="n">
        <v>0.1473</v>
      </c>
      <c r="CE1161" t="n">
        <v>0.1844</v>
      </c>
      <c r="CF1161" t="n">
        <v>0.1042</v>
      </c>
      <c r="CG1161" t="n">
        <v>602</v>
      </c>
      <c r="CH1161" t="str">
        <f>=SUBTOTAL(103,CG1161)</f>
      </c>
      <c r="CI1161" t="str">
        <f>=IF(CH1161=1,IFERROR(MAX($CI$1:CI1160)+(COUNTIFS($CG$1:CG1160,CG1161,$CH$1:CH1160,1)=0),1),"")</f>
      </c>
    </row>
    <row r="1162">
      <c r="A1162" t="s">
        <v>1894</v>
      </c>
      <c r="B1162" t="s">
        <v>1909</v>
      </c>
      <c r="C1162" t="s">
        <v>1910</v>
      </c>
      <c r="D1162" t="s">
        <v>1897</v>
      </c>
      <c r="E1162" t="s">
        <v>1911</v>
      </c>
      <c r="F1162" t="s">
        <v>1912</v>
      </c>
      <c r="G1162" t="s">
        <v>92</v>
      </c>
      <c r="H1162" t="s">
        <v>93</v>
      </c>
      <c r="I1162" t="s">
        <v>1900</v>
      </c>
      <c r="J1162"/>
      <c r="K1162" t="n">
        <v>0.0006124</v>
      </c>
      <c r="L1162" t="n">
        <v>0.1825</v>
      </c>
      <c r="M1162" t="n">
        <v>0.2466</v>
      </c>
      <c r="N1162" t="s">
        <v>343</v>
      </c>
      <c r="O1162"/>
      <c r="P1162"/>
      <c r="Q1162"/>
      <c r="R1162"/>
      <c r="S1162"/>
      <c r="T1162" t="n">
        <v>0.912</v>
      </c>
      <c r="U1162" t="s">
        <v>697</v>
      </c>
      <c r="V1162" t="s">
        <v>1913</v>
      </c>
      <c r="W1162" t="n">
        <v>27.6</v>
      </c>
      <c r="X1162" t="n">
        <v>0.836811721325</v>
      </c>
      <c r="Y1162" t="s">
        <v>1914</v>
      </c>
      <c r="Z1162"/>
      <c r="AA1162"/>
      <c r="AB1162" t="s">
        <v>454</v>
      </c>
      <c r="AC1162" t="s">
        <v>1915</v>
      </c>
      <c r="AD1162"/>
      <c r="AE1162"/>
      <c r="AF1162" t="s">
        <v>1916</v>
      </c>
      <c r="AG1162" t="s">
        <v>1917</v>
      </c>
      <c r="AH1162"/>
      <c r="AI1162" t="s">
        <v>433</v>
      </c>
      <c r="AJ1162" t="s">
        <v>433</v>
      </c>
      <c r="AK1162" t="s">
        <v>433</v>
      </c>
      <c r="AL1162" t="s">
        <v>104</v>
      </c>
      <c r="AM1162" t="n">
        <v>1</v>
      </c>
      <c r="AN1162"/>
      <c r="AO1162" t="n">
        <v>95</v>
      </c>
      <c r="AP1162" t="n">
        <v>77</v>
      </c>
      <c r="AQ1162" t="n">
        <v>94</v>
      </c>
      <c r="AR1162" t="n">
        <v>9</v>
      </c>
      <c r="AS1162" t="n">
        <v>16</v>
      </c>
      <c r="AT1162" t="n">
        <v>7</v>
      </c>
      <c r="AU1162" t="n">
        <v>99</v>
      </c>
      <c r="AV1162" t="n">
        <v>99</v>
      </c>
      <c r="AW1162" t="n">
        <v>50</v>
      </c>
      <c r="AX1162" t="n">
        <v>284193</v>
      </c>
      <c r="AY1162" t="n">
        <v>284193</v>
      </c>
      <c r="AZ1162" t="n">
        <v>284193</v>
      </c>
      <c r="BA1162" t="s">
        <v>105</v>
      </c>
      <c r="BB1162" t="s">
        <v>1906</v>
      </c>
      <c r="BC1162"/>
      <c r="BD1162" t="s">
        <v>107</v>
      </c>
      <c r="BE1162" t="s">
        <v>1907</v>
      </c>
      <c r="BF1162" t="s">
        <v>1908</v>
      </c>
      <c r="BG1162" t="s">
        <v>1918</v>
      </c>
      <c r="BH1162" t="s">
        <v>1919</v>
      </c>
      <c r="BI1162"/>
      <c r="BJ1162"/>
      <c r="BK1162"/>
      <c r="BL1162"/>
      <c r="BM1162"/>
      <c r="BN1162"/>
      <c r="BO1162" t="n">
        <v>0.0003874</v>
      </c>
      <c r="BP1162" t="n">
        <v>0</v>
      </c>
      <c r="BQ1162" t="n">
        <v>0</v>
      </c>
      <c r="BR1162" t="n">
        <v>0</v>
      </c>
      <c r="BS1162" t="n">
        <v>0.006621</v>
      </c>
      <c r="BT1162" t="n">
        <v>0.00025</v>
      </c>
      <c r="BU1162" t="n">
        <v>0.0007951</v>
      </c>
      <c r="BV1162" t="n">
        <v>0</v>
      </c>
      <c r="BW1162" t="n">
        <v>0.2466</v>
      </c>
      <c r="BX1162" t="n">
        <v>0.06349</v>
      </c>
      <c r="BY1162" t="n">
        <v>0.1668</v>
      </c>
      <c r="BZ1162" t="n">
        <v>0.1944</v>
      </c>
      <c r="CA1162" t="n">
        <v>0.1791</v>
      </c>
      <c r="CB1162" t="n">
        <v>0.1533</v>
      </c>
      <c r="CC1162" t="n">
        <v>0.06452</v>
      </c>
      <c r="CD1162" t="n">
        <v>0.1596</v>
      </c>
      <c r="CE1162" t="n">
        <v>0.1962</v>
      </c>
      <c r="CF1162" t="n">
        <v>0.1178</v>
      </c>
      <c r="CG1162" t="n">
        <v>602</v>
      </c>
      <c r="CH1162" t="str">
        <f>=SUBTOTAL(103,CG1162)</f>
      </c>
      <c r="CI1162" t="str">
        <f>=IF(CH1162=1,IFERROR(MAX($CI$1:CI1161)+(COUNTIFS($CG$1:CG1161,CG1162,$CH$1:CH1161,1)=0),1),"")</f>
      </c>
    </row>
    <row r="1163">
      <c r="A1163" t="s">
        <v>1894</v>
      </c>
      <c r="B1163" t="s">
        <v>1920</v>
      </c>
      <c r="C1163" t="s">
        <v>1921</v>
      </c>
      <c r="D1163" t="s">
        <v>1897</v>
      </c>
      <c r="E1163" t="s">
        <v>1922</v>
      </c>
      <c r="F1163" t="s">
        <v>1923</v>
      </c>
      <c r="G1163" t="s">
        <v>92</v>
      </c>
      <c r="H1163" t="s">
        <v>93</v>
      </c>
      <c r="I1163" t="s">
        <v>1900</v>
      </c>
      <c r="J1163"/>
      <c r="K1163" t="n">
        <v>0.00001138</v>
      </c>
      <c r="L1163" t="n">
        <v>0.1052</v>
      </c>
      <c r="M1163" t="n">
        <v>0.1718</v>
      </c>
      <c r="N1163" t="s">
        <v>176</v>
      </c>
      <c r="O1163"/>
      <c r="P1163"/>
      <c r="Q1163"/>
      <c r="R1163"/>
      <c r="S1163"/>
      <c r="T1163" t="n">
        <v>0.772</v>
      </c>
      <c r="U1163" t="s">
        <v>632</v>
      </c>
      <c r="V1163" t="s">
        <v>1924</v>
      </c>
      <c r="W1163" t="n">
        <v>24.3</v>
      </c>
      <c r="X1163" t="n">
        <v>0.822063207626</v>
      </c>
      <c r="Y1163" t="s">
        <v>1925</v>
      </c>
      <c r="Z1163"/>
      <c r="AA1163"/>
      <c r="AB1163" t="s">
        <v>327</v>
      </c>
      <c r="AC1163" t="s">
        <v>212</v>
      </c>
      <c r="AD1163"/>
      <c r="AE1163"/>
      <c r="AF1163" t="s">
        <v>1926</v>
      </c>
      <c r="AG1163" t="s">
        <v>1927</v>
      </c>
      <c r="AH1163"/>
      <c r="AI1163" t="s">
        <v>102</v>
      </c>
      <c r="AJ1163" t="s">
        <v>433</v>
      </c>
      <c r="AK1163" t="s">
        <v>433</v>
      </c>
      <c r="AL1163" t="s">
        <v>228</v>
      </c>
      <c r="AM1163" t="n">
        <v>1</v>
      </c>
      <c r="AN1163"/>
      <c r="AO1163" t="n">
        <v>140</v>
      </c>
      <c r="AP1163" t="n">
        <v>80</v>
      </c>
      <c r="AQ1163" t="n">
        <v>98</v>
      </c>
      <c r="AR1163" t="n">
        <v>0</v>
      </c>
      <c r="AS1163" t="n">
        <v>7</v>
      </c>
      <c r="AT1163" t="n">
        <v>8</v>
      </c>
      <c r="AU1163" t="n">
        <v>83</v>
      </c>
      <c r="AV1163" t="n">
        <v>99</v>
      </c>
      <c r="AW1163" t="n">
        <v>78</v>
      </c>
      <c r="AX1163"/>
      <c r="AY1163" t="n">
        <v>284193</v>
      </c>
      <c r="AZ1163" t="n">
        <v>284193</v>
      </c>
      <c r="BA1163" t="s">
        <v>105</v>
      </c>
      <c r="BB1163" t="s">
        <v>1906</v>
      </c>
      <c r="BC1163"/>
      <c r="BD1163" t="s">
        <v>107</v>
      </c>
      <c r="BE1163" t="s">
        <v>1907</v>
      </c>
      <c r="BF1163" t="s">
        <v>1908</v>
      </c>
      <c r="BG1163" t="s">
        <v>987</v>
      </c>
      <c r="BH1163" t="s">
        <v>1928</v>
      </c>
      <c r="BI1163"/>
      <c r="BJ1163"/>
      <c r="BK1163"/>
      <c r="BL1163"/>
      <c r="BM1163"/>
      <c r="BN1163"/>
      <c r="BO1163" t="n">
        <v>0</v>
      </c>
      <c r="BP1163" t="n">
        <v>0</v>
      </c>
      <c r="BQ1163" t="n">
        <v>0</v>
      </c>
      <c r="BR1163" t="n">
        <v>0</v>
      </c>
      <c r="BS1163" t="n">
        <v>0</v>
      </c>
      <c r="BT1163" t="n">
        <v>0.00002535</v>
      </c>
      <c r="BU1163" t="n">
        <v>0</v>
      </c>
      <c r="BV1163" t="n">
        <v>0</v>
      </c>
      <c r="BW1163" t="n">
        <v>0.1457</v>
      </c>
      <c r="BX1163" t="n">
        <v>0.04802</v>
      </c>
      <c r="BY1163" t="n">
        <v>0.1305</v>
      </c>
      <c r="BZ1163" t="n">
        <v>0.1138</v>
      </c>
      <c r="CA1163" t="n">
        <v>0.1718</v>
      </c>
      <c r="CB1163" t="n">
        <v>0.04975</v>
      </c>
      <c r="CC1163" t="n">
        <v>0.05495</v>
      </c>
      <c r="CD1163" t="n">
        <v>0.08421</v>
      </c>
      <c r="CE1163" t="n">
        <v>0.109</v>
      </c>
      <c r="CF1163" t="n">
        <v>0.08974</v>
      </c>
      <c r="CG1163" t="n">
        <v>602</v>
      </c>
      <c r="CH1163" t="str">
        <f>=SUBTOTAL(103,CG1163)</f>
      </c>
      <c r="CI1163" t="str">
        <f>=IF(CH1163=1,IFERROR(MAX($CI$1:CI1162)+(COUNTIFS($CG$1:CG1162,CG1163,$CH$1:CH1162,1)=0),1),"")</f>
      </c>
    </row>
    <row r="1164">
      <c r="A1164" t="s">
        <v>1894</v>
      </c>
      <c r="B1164" t="s">
        <v>1929</v>
      </c>
      <c r="C1164" t="s">
        <v>1930</v>
      </c>
      <c r="D1164" t="s">
        <v>1897</v>
      </c>
      <c r="E1164" t="s">
        <v>1931</v>
      </c>
      <c r="F1164" t="s">
        <v>1932</v>
      </c>
      <c r="G1164" t="s">
        <v>92</v>
      </c>
      <c r="H1164" t="s">
        <v>93</v>
      </c>
      <c r="I1164" t="s">
        <v>1900</v>
      </c>
      <c r="J1164"/>
      <c r="K1164" t="n">
        <v>0.000005663</v>
      </c>
      <c r="L1164" t="n">
        <v>0.2014</v>
      </c>
      <c r="M1164" t="n">
        <v>0.2801</v>
      </c>
      <c r="N1164" t="s">
        <v>343</v>
      </c>
      <c r="O1164" t="n">
        <v>1802406</v>
      </c>
      <c r="P1164" t="s">
        <v>1388</v>
      </c>
      <c r="Q1164"/>
      <c r="R1164"/>
      <c r="S1164"/>
      <c r="T1164" t="n">
        <v>0.914</v>
      </c>
      <c r="U1164" t="s">
        <v>697</v>
      </c>
      <c r="V1164" t="s">
        <v>1933</v>
      </c>
      <c r="W1164" t="n">
        <v>26.7</v>
      </c>
      <c r="X1164" t="n">
        <v>0.833705365658</v>
      </c>
      <c r="Y1164" t="s">
        <v>1934</v>
      </c>
      <c r="Z1164"/>
      <c r="AA1164"/>
      <c r="AB1164" t="s">
        <v>327</v>
      </c>
      <c r="AC1164" t="s">
        <v>212</v>
      </c>
      <c r="AD1164"/>
      <c r="AE1164"/>
      <c r="AF1164" t="s">
        <v>1935</v>
      </c>
      <c r="AG1164" t="s">
        <v>1936</v>
      </c>
      <c r="AH1164"/>
      <c r="AI1164" t="s">
        <v>433</v>
      </c>
      <c r="AJ1164" t="s">
        <v>433</v>
      </c>
      <c r="AK1164" t="s">
        <v>433</v>
      </c>
      <c r="AL1164" t="s">
        <v>104</v>
      </c>
      <c r="AM1164" t="n">
        <v>1</v>
      </c>
      <c r="AN1164"/>
      <c r="AO1164" t="n">
        <v>142</v>
      </c>
      <c r="AP1164" t="n">
        <v>74</v>
      </c>
      <c r="AQ1164" t="n">
        <v>92</v>
      </c>
      <c r="AR1164" t="n">
        <v>14</v>
      </c>
      <c r="AS1164" t="n">
        <v>7</v>
      </c>
      <c r="AT1164" t="n">
        <v>8</v>
      </c>
      <c r="AU1164" t="n">
        <v>99</v>
      </c>
      <c r="AV1164" t="n">
        <v>99</v>
      </c>
      <c r="AW1164" t="n">
        <v>97</v>
      </c>
      <c r="AX1164" t="n">
        <v>284193</v>
      </c>
      <c r="AY1164" t="n">
        <v>284193</v>
      </c>
      <c r="AZ1164" t="n">
        <v>284193</v>
      </c>
      <c r="BA1164" t="s">
        <v>105</v>
      </c>
      <c r="BB1164" t="s">
        <v>1906</v>
      </c>
      <c r="BC1164"/>
      <c r="BD1164" t="s">
        <v>107</v>
      </c>
      <c r="BE1164" t="s">
        <v>1907</v>
      </c>
      <c r="BF1164" t="s">
        <v>1908</v>
      </c>
      <c r="BG1164" t="s">
        <v>1937</v>
      </c>
      <c r="BH1164" t="s">
        <v>1938</v>
      </c>
      <c r="BI1164"/>
      <c r="BJ1164"/>
      <c r="BK1164"/>
      <c r="BL1164"/>
      <c r="BM1164"/>
      <c r="BN1164"/>
      <c r="BO1164" t="n">
        <v>0</v>
      </c>
      <c r="BP1164" t="n">
        <v>0</v>
      </c>
      <c r="BQ1164" t="n">
        <v>0</v>
      </c>
      <c r="BR1164" t="n">
        <v>0</v>
      </c>
      <c r="BS1164" t="n">
        <v>0</v>
      </c>
      <c r="BT1164" t="n">
        <v>0.00001264</v>
      </c>
      <c r="BU1164" t="n">
        <v>0</v>
      </c>
      <c r="BV1164" t="n">
        <v>0</v>
      </c>
      <c r="BW1164" t="n">
        <v>0.2801</v>
      </c>
      <c r="BX1164" t="n">
        <v>0.06051</v>
      </c>
      <c r="BY1164" t="n">
        <v>0.1965</v>
      </c>
      <c r="BZ1164" t="n">
        <v>0.2224</v>
      </c>
      <c r="CA1164" t="n">
        <v>0.1623</v>
      </c>
      <c r="CB1164" t="n">
        <v>0.107</v>
      </c>
      <c r="CC1164" t="n">
        <v>0.07595</v>
      </c>
      <c r="CD1164" t="n">
        <v>0.1766</v>
      </c>
      <c r="CE1164" t="n">
        <v>0.1918</v>
      </c>
      <c r="CF1164" t="n">
        <v>0.1435</v>
      </c>
      <c r="CG1164" t="n">
        <v>602</v>
      </c>
      <c r="CH1164" t="str">
        <f>=SUBTOTAL(103,CG1164)</f>
      </c>
      <c r="CI1164" t="str">
        <f>=IF(CH1164=1,IFERROR(MAX($CI$1:CI1163)+(COUNTIFS($CG$1:CG1163,CG1164,$CH$1:CH1163,1)=0),1),"")</f>
      </c>
    </row>
    <row r="1165">
      <c r="A1165" t="s">
        <v>1894</v>
      </c>
      <c r="B1165" t="s">
        <v>1939</v>
      </c>
      <c r="C1165" t="s">
        <v>1940</v>
      </c>
      <c r="D1165" t="s">
        <v>1897</v>
      </c>
      <c r="E1165" t="s">
        <v>1941</v>
      </c>
      <c r="F1165" t="s">
        <v>1942</v>
      </c>
      <c r="G1165" t="s">
        <v>92</v>
      </c>
      <c r="H1165" t="s">
        <v>93</v>
      </c>
      <c r="I1165" t="s">
        <v>1900</v>
      </c>
      <c r="J1165"/>
      <c r="K1165" t="n">
        <v>0.00001128</v>
      </c>
      <c r="L1165" t="n">
        <v>0.1442</v>
      </c>
      <c r="M1165" t="n">
        <v>0.2098</v>
      </c>
      <c r="N1165" t="s">
        <v>343</v>
      </c>
      <c r="O1165"/>
      <c r="P1165"/>
      <c r="Q1165"/>
      <c r="R1165"/>
      <c r="S1165"/>
      <c r="T1165" t="n">
        <v>0.899</v>
      </c>
      <c r="U1165" t="s">
        <v>878</v>
      </c>
      <c r="V1165" t="s">
        <v>1943</v>
      </c>
      <c r="W1165" t="n">
        <v>25.9</v>
      </c>
      <c r="X1165" t="n">
        <v>0.842613637447</v>
      </c>
      <c r="Y1165" t="s">
        <v>1944</v>
      </c>
      <c r="Z1165"/>
      <c r="AA1165"/>
      <c r="AB1165" t="s">
        <v>327</v>
      </c>
      <c r="AC1165" t="s">
        <v>212</v>
      </c>
      <c r="AD1165"/>
      <c r="AE1165"/>
      <c r="AF1165" t="s">
        <v>1945</v>
      </c>
      <c r="AG1165" t="s">
        <v>1946</v>
      </c>
      <c r="AH1165"/>
      <c r="AI1165" t="s">
        <v>102</v>
      </c>
      <c r="AJ1165" t="s">
        <v>433</v>
      </c>
      <c r="AK1165" t="s">
        <v>433</v>
      </c>
      <c r="AL1165" t="s">
        <v>228</v>
      </c>
      <c r="AM1165" t="n">
        <v>1</v>
      </c>
      <c r="AN1165"/>
      <c r="AO1165" t="n">
        <v>90</v>
      </c>
      <c r="AP1165" t="n">
        <v>68</v>
      </c>
      <c r="AQ1165" t="n">
        <v>75</v>
      </c>
      <c r="AR1165" t="n">
        <v>0</v>
      </c>
      <c r="AS1165" t="n">
        <v>7</v>
      </c>
      <c r="AT1165" t="n">
        <v>0</v>
      </c>
      <c r="AU1165" t="n">
        <v>74</v>
      </c>
      <c r="AV1165" t="n">
        <v>85</v>
      </c>
      <c r="AW1165" t="n">
        <v>8</v>
      </c>
      <c r="AX1165"/>
      <c r="AY1165" t="n">
        <v>284193</v>
      </c>
      <c r="AZ1165" t="n">
        <v>284193</v>
      </c>
      <c r="BA1165" t="s">
        <v>105</v>
      </c>
      <c r="BB1165" t="s">
        <v>1906</v>
      </c>
      <c r="BC1165"/>
      <c r="BD1165" t="s">
        <v>107</v>
      </c>
      <c r="BE1165" t="s">
        <v>1907</v>
      </c>
      <c r="BF1165" t="s">
        <v>1908</v>
      </c>
      <c r="BG1165" t="s">
        <v>1721</v>
      </c>
      <c r="BH1165" t="s">
        <v>1722</v>
      </c>
      <c r="BI1165"/>
      <c r="BJ1165"/>
      <c r="BK1165"/>
      <c r="BL1165"/>
      <c r="BM1165"/>
      <c r="BN1165"/>
      <c r="BO1165" t="n">
        <v>0</v>
      </c>
      <c r="BP1165" t="n">
        <v>0</v>
      </c>
      <c r="BQ1165" t="n">
        <v>0</v>
      </c>
      <c r="BR1165" t="n">
        <v>0</v>
      </c>
      <c r="BS1165" t="n">
        <v>0</v>
      </c>
      <c r="BT1165" t="n">
        <v>0.00002526</v>
      </c>
      <c r="BU1165" t="n">
        <v>0</v>
      </c>
      <c r="BV1165" t="n">
        <v>0</v>
      </c>
      <c r="BW1165" t="n">
        <v>0.2098</v>
      </c>
      <c r="BX1165" t="n">
        <v>0.07385</v>
      </c>
      <c r="BY1165" t="n">
        <v>0.1455</v>
      </c>
      <c r="BZ1165" t="n">
        <v>0.1524</v>
      </c>
      <c r="CA1165" t="n">
        <v>0.09708</v>
      </c>
      <c r="CB1165" t="n">
        <v>0.07359</v>
      </c>
      <c r="CC1165" t="n">
        <v>0.06122</v>
      </c>
      <c r="CD1165" t="n">
        <v>0.1244</v>
      </c>
      <c r="CE1165" t="n">
        <v>0.1283</v>
      </c>
      <c r="CF1165" t="n">
        <v>0.08626</v>
      </c>
      <c r="CG1165" t="n">
        <v>602</v>
      </c>
      <c r="CH1165" t="str">
        <f>=SUBTOTAL(103,CG1165)</f>
      </c>
      <c r="CI1165" t="str">
        <f>=IF(CH1165=1,IFERROR(MAX($CI$1:CI1164)+(COUNTIFS($CG$1:CG1164,CG1165,$CH$1:CH1164,1)=0),1),"")</f>
      </c>
    </row>
    <row r="1166">
      <c r="A1166" t="s">
        <v>1894</v>
      </c>
      <c r="B1166" t="s">
        <v>1947</v>
      </c>
      <c r="C1166" t="s">
        <v>1948</v>
      </c>
      <c r="D1166" t="s">
        <v>1897</v>
      </c>
      <c r="E1166" t="s">
        <v>1949</v>
      </c>
      <c r="F1166" t="s">
        <v>1950</v>
      </c>
      <c r="G1166" t="s">
        <v>92</v>
      </c>
      <c r="H1166" t="s">
        <v>93</v>
      </c>
      <c r="I1166" t="s">
        <v>1900</v>
      </c>
      <c r="J1166"/>
      <c r="K1166" t="n">
        <v>0.000005595</v>
      </c>
      <c r="L1166" t="n">
        <v>0.07238</v>
      </c>
      <c r="M1166" t="n">
        <v>0.111</v>
      </c>
      <c r="N1166" t="s">
        <v>343</v>
      </c>
      <c r="O1166"/>
      <c r="P1166"/>
      <c r="Q1166"/>
      <c r="R1166"/>
      <c r="S1166"/>
      <c r="T1166" t="n">
        <v>0.432</v>
      </c>
      <c r="U1166" t="s">
        <v>708</v>
      </c>
      <c r="V1166" t="s">
        <v>1951</v>
      </c>
      <c r="W1166" t="n">
        <v>22.5</v>
      </c>
      <c r="X1166" t="n">
        <v>0.689185917377</v>
      </c>
      <c r="Y1166" t="s">
        <v>1952</v>
      </c>
      <c r="Z1166"/>
      <c r="AA1166"/>
      <c r="AB1166" t="s">
        <v>327</v>
      </c>
      <c r="AC1166" t="s">
        <v>1953</v>
      </c>
      <c r="AD1166"/>
      <c r="AE1166"/>
      <c r="AF1166" t="s">
        <v>1954</v>
      </c>
      <c r="AG1166" t="s">
        <v>1955</v>
      </c>
      <c r="AH1166"/>
      <c r="AI1166" t="s">
        <v>102</v>
      </c>
      <c r="AJ1166" t="s">
        <v>433</v>
      </c>
      <c r="AK1166" t="s">
        <v>433</v>
      </c>
      <c r="AL1166" t="s">
        <v>228</v>
      </c>
      <c r="AM1166" t="n">
        <v>1</v>
      </c>
      <c r="AN1166"/>
      <c r="AO1166" t="n">
        <v>90</v>
      </c>
      <c r="AP1166" t="n">
        <v>59</v>
      </c>
      <c r="AQ1166" t="n">
        <v>63</v>
      </c>
      <c r="AR1166" t="n">
        <v>0</v>
      </c>
      <c r="AS1166" t="n">
        <v>6</v>
      </c>
      <c r="AT1166" t="n">
        <v>6</v>
      </c>
      <c r="AU1166" t="n">
        <v>73</v>
      </c>
      <c r="AV1166" t="n">
        <v>99</v>
      </c>
      <c r="AW1166" t="n">
        <v>98</v>
      </c>
      <c r="AX1166"/>
      <c r="AY1166" t="n">
        <v>284193</v>
      </c>
      <c r="AZ1166" t="n">
        <v>284193</v>
      </c>
      <c r="BA1166" t="s">
        <v>105</v>
      </c>
      <c r="BB1166" t="s">
        <v>1906</v>
      </c>
      <c r="BC1166"/>
      <c r="BD1166" t="s">
        <v>107</v>
      </c>
      <c r="BE1166" t="s">
        <v>1907</v>
      </c>
      <c r="BF1166" t="s">
        <v>1908</v>
      </c>
      <c r="BG1166" t="s">
        <v>232</v>
      </c>
      <c r="BH1166" t="s">
        <v>1956</v>
      </c>
      <c r="BI1166"/>
      <c r="BJ1166"/>
      <c r="BK1166"/>
      <c r="BL1166"/>
      <c r="BM1166"/>
      <c r="BN1166"/>
      <c r="BO1166" t="n">
        <v>0</v>
      </c>
      <c r="BP1166" t="n">
        <v>0</v>
      </c>
      <c r="BQ1166" t="n">
        <v>0</v>
      </c>
      <c r="BR1166" t="n">
        <v>0</v>
      </c>
      <c r="BS1166" t="n">
        <v>0</v>
      </c>
      <c r="BT1166" t="n">
        <v>0.00001253</v>
      </c>
      <c r="BU1166" t="n">
        <v>0</v>
      </c>
      <c r="BV1166" t="n">
        <v>0</v>
      </c>
      <c r="BW1166" t="n">
        <v>0.111</v>
      </c>
      <c r="BX1166" t="n">
        <v>0.03235</v>
      </c>
      <c r="BY1166" t="n">
        <v>0.06938</v>
      </c>
      <c r="BZ1166" t="n">
        <v>0.07158</v>
      </c>
      <c r="CA1166" t="n">
        <v>0.03384</v>
      </c>
      <c r="CB1166" t="n">
        <v>0.04711</v>
      </c>
      <c r="CC1166" t="n">
        <v>0.02174</v>
      </c>
      <c r="CD1166" t="n">
        <v>0.06131</v>
      </c>
      <c r="CE1166" t="n">
        <v>0.0735</v>
      </c>
      <c r="CF1166" t="n">
        <v>0.04177</v>
      </c>
      <c r="CG1166" t="n">
        <v>602</v>
      </c>
      <c r="CH1166" t="str">
        <f>=SUBTOTAL(103,CG1166)</f>
      </c>
      <c r="CI1166" t="str">
        <f>=IF(CH1166=1,IFERROR(MAX($CI$1:CI1165)+(COUNTIFS($CG$1:CG1165,CG1166,$CH$1:CH1165,1)=0),1),"")</f>
      </c>
    </row>
    <row r="1167">
      <c r="A1167" t="s">
        <v>1894</v>
      </c>
      <c r="B1167" t="s">
        <v>12943</v>
      </c>
      <c r="C1167" t="s">
        <v>12944</v>
      </c>
      <c r="D1167" t="s">
        <v>1897</v>
      </c>
      <c r="E1167" t="s">
        <v>12945</v>
      </c>
      <c r="F1167" t="s">
        <v>12946</v>
      </c>
      <c r="G1167" t="s">
        <v>157</v>
      </c>
      <c r="H1167" t="s">
        <v>93</v>
      </c>
      <c r="I1167" t="s">
        <v>1900</v>
      </c>
      <c r="J1167"/>
      <c r="K1167" t="n">
        <v>0.00000555</v>
      </c>
      <c r="L1167" t="n">
        <v>0.06094</v>
      </c>
      <c r="M1167" t="n">
        <v>0.09354</v>
      </c>
      <c r="N1167" t="s">
        <v>343</v>
      </c>
      <c r="O1167" t="n">
        <v>1802503</v>
      </c>
      <c r="P1167" t="s">
        <v>1388</v>
      </c>
      <c r="Q1167"/>
      <c r="R1167"/>
      <c r="S1167"/>
      <c r="T1167"/>
      <c r="U1167"/>
      <c r="V1167"/>
      <c r="W1167" t="n">
        <v>18.24</v>
      </c>
      <c r="X1167"/>
      <c r="Y1167" t="s">
        <v>12947</v>
      </c>
      <c r="Z1167"/>
      <c r="AA1167"/>
      <c r="AB1167"/>
      <c r="AC1167"/>
      <c r="AD1167"/>
      <c r="AE1167"/>
      <c r="AF1167"/>
      <c r="AG1167" t="s">
        <v>12948</v>
      </c>
      <c r="AH1167"/>
      <c r="AI1167"/>
      <c r="AJ1167"/>
      <c r="AK1167"/>
      <c r="AL1167" t="s">
        <v>161</v>
      </c>
      <c r="AM1167"/>
      <c r="AN1167"/>
      <c r="AO1167"/>
      <c r="AP1167"/>
      <c r="AQ1167"/>
      <c r="AR1167"/>
      <c r="AS1167"/>
      <c r="AT1167"/>
      <c r="AU1167"/>
      <c r="AV1167"/>
      <c r="AW1167"/>
      <c r="AX1167"/>
      <c r="AY1167"/>
      <c r="AZ1167"/>
      <c r="BA1167" t="s">
        <v>105</v>
      </c>
      <c r="BB1167" t="s">
        <v>1906</v>
      </c>
      <c r="BC1167"/>
      <c r="BD1167" t="s">
        <v>163</v>
      </c>
      <c r="BE1167" t="s">
        <v>1907</v>
      </c>
      <c r="BF1167" t="s">
        <v>1908</v>
      </c>
      <c r="BG1167" t="s">
        <v>1841</v>
      </c>
      <c r="BH1167" t="s">
        <v>12949</v>
      </c>
      <c r="BI1167"/>
      <c r="BJ1167"/>
      <c r="BK1167"/>
      <c r="BL1167"/>
      <c r="BM1167"/>
      <c r="BN1167"/>
      <c r="BO1167" t="n">
        <v>0</v>
      </c>
      <c r="BP1167" t="n">
        <v>0</v>
      </c>
      <c r="BQ1167" t="n">
        <v>0</v>
      </c>
      <c r="BR1167" t="n">
        <v>0</v>
      </c>
      <c r="BS1167" t="n">
        <v>0</v>
      </c>
      <c r="BT1167" t="n">
        <v>0.00001244</v>
      </c>
      <c r="BU1167" t="n">
        <v>0</v>
      </c>
      <c r="BV1167" t="n">
        <v>0</v>
      </c>
      <c r="BW1167" t="n">
        <v>0.09354</v>
      </c>
      <c r="BX1167" t="n">
        <v>0.0303</v>
      </c>
      <c r="BY1167" t="n">
        <v>0.05837</v>
      </c>
      <c r="BZ1167" t="n">
        <v>0.05937</v>
      </c>
      <c r="CA1167" t="n">
        <v>0.02359</v>
      </c>
      <c r="CB1167" t="n">
        <v>0.03889</v>
      </c>
      <c r="CC1167" t="n">
        <v>0.02041</v>
      </c>
      <c r="CD1167" t="n">
        <v>0.05193</v>
      </c>
      <c r="CE1167" t="n">
        <v>0.06076</v>
      </c>
      <c r="CF1167" t="n">
        <v>0.03503</v>
      </c>
      <c r="CG1167" t="n">
        <v>602</v>
      </c>
      <c r="CH1167" t="str">
        <f>=SUBTOTAL(103,CG1167)</f>
      </c>
      <c r="CI1167" t="str">
        <f>=IF(CH1167=1,IFERROR(MAX($CI$1:CI1166)+(COUNTIFS($CG$1:CG1166,CG1167,$CH$1:CH1166,1)=0),1),"")</f>
      </c>
    </row>
    <row r="1168">
      <c r="A1168" t="s">
        <v>1894</v>
      </c>
      <c r="B1168" t="s">
        <v>12950</v>
      </c>
      <c r="C1168" t="s">
        <v>12951</v>
      </c>
      <c r="D1168" t="s">
        <v>1897</v>
      </c>
      <c r="E1168" t="s">
        <v>12952</v>
      </c>
      <c r="F1168" t="s">
        <v>12953</v>
      </c>
      <c r="G1168" t="s">
        <v>92</v>
      </c>
      <c r="H1168" t="s">
        <v>93</v>
      </c>
      <c r="I1168" t="s">
        <v>1900</v>
      </c>
      <c r="J1168"/>
      <c r="K1168" t="n">
        <v>0.000005543</v>
      </c>
      <c r="L1168" t="n">
        <v>0.04724</v>
      </c>
      <c r="M1168" t="n">
        <v>0.07242</v>
      </c>
      <c r="N1168" t="s">
        <v>343</v>
      </c>
      <c r="O1168"/>
      <c r="P1168"/>
      <c r="Q1168"/>
      <c r="R1168"/>
      <c r="S1168"/>
      <c r="T1168" t="n">
        <v>0.543</v>
      </c>
      <c r="U1168" t="s">
        <v>708</v>
      </c>
      <c r="V1168" t="s">
        <v>497</v>
      </c>
      <c r="W1168" t="n">
        <v>22.5</v>
      </c>
      <c r="X1168" t="n">
        <v>0.712012112141</v>
      </c>
      <c r="Y1168" t="s">
        <v>12954</v>
      </c>
      <c r="Z1168"/>
      <c r="AA1168"/>
      <c r="AB1168" t="s">
        <v>327</v>
      </c>
      <c r="AC1168" t="s">
        <v>1197</v>
      </c>
      <c r="AD1168"/>
      <c r="AE1168"/>
      <c r="AF1168" t="s">
        <v>12955</v>
      </c>
      <c r="AG1168" t="s">
        <v>12956</v>
      </c>
      <c r="AH1168"/>
      <c r="AI1168"/>
      <c r="AJ1168"/>
      <c r="AK1168"/>
      <c r="AL1168" t="s">
        <v>228</v>
      </c>
      <c r="AM1168"/>
      <c r="AN1168"/>
      <c r="AO1168"/>
      <c r="AP1168"/>
      <c r="AQ1168"/>
      <c r="AR1168"/>
      <c r="AS1168"/>
      <c r="AT1168"/>
      <c r="AU1168"/>
      <c r="AV1168"/>
      <c r="AW1168"/>
      <c r="AX1168"/>
      <c r="AY1168"/>
      <c r="AZ1168"/>
      <c r="BA1168" t="s">
        <v>105</v>
      </c>
      <c r="BB1168" t="s">
        <v>1906</v>
      </c>
      <c r="BC1168"/>
      <c r="BD1168" t="s">
        <v>107</v>
      </c>
      <c r="BE1168" t="s">
        <v>1907</v>
      </c>
      <c r="BF1168" t="s">
        <v>1908</v>
      </c>
      <c r="BG1168" t="s">
        <v>812</v>
      </c>
      <c r="BH1168" t="s">
        <v>3096</v>
      </c>
      <c r="BI1168"/>
      <c r="BJ1168"/>
      <c r="BK1168"/>
      <c r="BL1168"/>
      <c r="BM1168"/>
      <c r="BN1168"/>
      <c r="BO1168" t="n">
        <v>0</v>
      </c>
      <c r="BP1168" t="n">
        <v>0</v>
      </c>
      <c r="BQ1168" t="n">
        <v>0</v>
      </c>
      <c r="BR1168" t="n">
        <v>0</v>
      </c>
      <c r="BS1168" t="n">
        <v>0</v>
      </c>
      <c r="BT1168" t="n">
        <v>0.00001241</v>
      </c>
      <c r="BU1168" t="n">
        <v>0</v>
      </c>
      <c r="BV1168" t="n">
        <v>0</v>
      </c>
      <c r="BW1168" t="n">
        <v>0.07242</v>
      </c>
      <c r="BX1168" t="n">
        <v>0.02279</v>
      </c>
      <c r="BY1168" t="n">
        <v>0.04488</v>
      </c>
      <c r="BZ1168" t="n">
        <v>0.04082</v>
      </c>
      <c r="CA1168" t="n">
        <v>0.02078</v>
      </c>
      <c r="CB1168" t="n">
        <v>0.0345</v>
      </c>
      <c r="CC1168" t="n">
        <v>0.02439</v>
      </c>
      <c r="CD1168" t="n">
        <v>0.04022</v>
      </c>
      <c r="CE1168" t="n">
        <v>0.05709</v>
      </c>
      <c r="CF1168" t="n">
        <v>0.03526</v>
      </c>
      <c r="CG1168" t="n">
        <v>602</v>
      </c>
      <c r="CH1168" t="str">
        <f>=SUBTOTAL(103,CG1168)</f>
      </c>
      <c r="CI1168" t="str">
        <f>=IF(CH1168=1,IFERROR(MAX($CI$1:CI1167)+(COUNTIFS($CG$1:CG1167,CG1168,$CH$1:CH1167,1)=0),1),"")</f>
      </c>
    </row>
    <row r="1169">
      <c r="A1169" t="s">
        <v>1894</v>
      </c>
      <c r="B1169" t="s">
        <v>12957</v>
      </c>
      <c r="C1169" t="s">
        <v>12958</v>
      </c>
      <c r="D1169" t="s">
        <v>1897</v>
      </c>
      <c r="E1169" t="s">
        <v>12959</v>
      </c>
      <c r="F1169" t="s">
        <v>12960</v>
      </c>
      <c r="G1169" t="s">
        <v>92</v>
      </c>
      <c r="H1169" t="s">
        <v>93</v>
      </c>
      <c r="I1169" t="s">
        <v>1900</v>
      </c>
      <c r="J1169"/>
      <c r="K1169" t="n">
        <v>0.00000553</v>
      </c>
      <c r="L1169" t="n">
        <v>0.0256</v>
      </c>
      <c r="M1169" t="n">
        <v>0.03604</v>
      </c>
      <c r="N1169" t="s">
        <v>343</v>
      </c>
      <c r="O1169"/>
      <c r="P1169"/>
      <c r="Q1169"/>
      <c r="R1169"/>
      <c r="S1169"/>
      <c r="T1169" t="n">
        <v>0.454</v>
      </c>
      <c r="U1169" t="s">
        <v>697</v>
      </c>
      <c r="V1169" t="s">
        <v>5555</v>
      </c>
      <c r="W1169" t="n">
        <v>22.8</v>
      </c>
      <c r="X1169" t="n">
        <v>0.593626737595</v>
      </c>
      <c r="Y1169" t="s">
        <v>12961</v>
      </c>
      <c r="Z1169"/>
      <c r="AA1169"/>
      <c r="AB1169" t="s">
        <v>327</v>
      </c>
      <c r="AC1169" t="s">
        <v>12962</v>
      </c>
      <c r="AD1169"/>
      <c r="AE1169"/>
      <c r="AF1169" t="s">
        <v>12963</v>
      </c>
      <c r="AG1169" t="s">
        <v>12964</v>
      </c>
      <c r="AH1169"/>
      <c r="AI1169"/>
      <c r="AJ1169"/>
      <c r="AK1169"/>
      <c r="AL1169" t="s">
        <v>125</v>
      </c>
      <c r="AM1169"/>
      <c r="AN1169"/>
      <c r="AO1169"/>
      <c r="AP1169"/>
      <c r="AQ1169"/>
      <c r="AR1169"/>
      <c r="AS1169"/>
      <c r="AT1169"/>
      <c r="AU1169"/>
      <c r="AV1169"/>
      <c r="AW1169"/>
      <c r="AX1169"/>
      <c r="AY1169"/>
      <c r="AZ1169"/>
      <c r="BA1169" t="s">
        <v>105</v>
      </c>
      <c r="BB1169" t="s">
        <v>1906</v>
      </c>
      <c r="BC1169"/>
      <c r="BD1169" t="s">
        <v>107</v>
      </c>
      <c r="BE1169" t="s">
        <v>1907</v>
      </c>
      <c r="BF1169" t="s">
        <v>1908</v>
      </c>
      <c r="BG1169" t="s">
        <v>129</v>
      </c>
      <c r="BH1169" t="s">
        <v>4530</v>
      </c>
      <c r="BI1169"/>
      <c r="BJ1169"/>
      <c r="BK1169"/>
      <c r="BL1169"/>
      <c r="BM1169"/>
      <c r="BN1169"/>
      <c r="BO1169" t="n">
        <v>0</v>
      </c>
      <c r="BP1169" t="n">
        <v>0</v>
      </c>
      <c r="BQ1169" t="n">
        <v>0</v>
      </c>
      <c r="BR1169" t="n">
        <v>0</v>
      </c>
      <c r="BS1169" t="n">
        <v>0</v>
      </c>
      <c r="BT1169" t="n">
        <v>0.00001238</v>
      </c>
      <c r="BU1169" t="n">
        <v>0</v>
      </c>
      <c r="BV1169" t="n">
        <v>0</v>
      </c>
      <c r="BW1169" t="n">
        <v>0.03604</v>
      </c>
      <c r="BX1169" t="n">
        <v>0.007792</v>
      </c>
      <c r="BY1169" t="n">
        <v>0.02362</v>
      </c>
      <c r="BZ1169" t="n">
        <v>0.02475</v>
      </c>
      <c r="CA1169" t="n">
        <v>0.006636</v>
      </c>
      <c r="CB1169" t="n">
        <v>0.02248</v>
      </c>
      <c r="CC1169" t="n">
        <v>0.0101</v>
      </c>
      <c r="CD1169" t="n">
        <v>0.02308</v>
      </c>
      <c r="CE1169" t="n">
        <v>0.03313</v>
      </c>
      <c r="CF1169" t="n">
        <v>0.01906</v>
      </c>
      <c r="CG1169" t="n">
        <v>602</v>
      </c>
      <c r="CH1169" t="str">
        <f>=SUBTOTAL(103,CG1169)</f>
      </c>
      <c r="CI1169" t="str">
        <f>=IF(CH1169=1,IFERROR(MAX($CI$1:CI1168)+(COUNTIFS($CG$1:CG1168,CG1169,$CH$1:CH1168,1)=0),1),"")</f>
      </c>
    </row>
    <row r="1170">
      <c r="A1170" t="s">
        <v>1894</v>
      </c>
      <c r="B1170" t="s">
        <v>12965</v>
      </c>
      <c r="C1170" t="s">
        <v>12966</v>
      </c>
      <c r="D1170" t="s">
        <v>1897</v>
      </c>
      <c r="E1170" t="s">
        <v>12967</v>
      </c>
      <c r="F1170" t="s">
        <v>12968</v>
      </c>
      <c r="G1170" t="s">
        <v>92</v>
      </c>
      <c r="H1170" t="s">
        <v>93</v>
      </c>
      <c r="I1170" t="s">
        <v>1900</v>
      </c>
      <c r="J1170"/>
      <c r="K1170" t="n">
        <v>0</v>
      </c>
      <c r="L1170" t="n">
        <v>0.0248</v>
      </c>
      <c r="M1170" t="n">
        <v>0.03506</v>
      </c>
      <c r="N1170" t="s">
        <v>343</v>
      </c>
      <c r="O1170"/>
      <c r="P1170"/>
      <c r="Q1170"/>
      <c r="R1170"/>
      <c r="S1170"/>
      <c r="T1170" t="n">
        <v>0.581</v>
      </c>
      <c r="U1170" t="s">
        <v>3385</v>
      </c>
      <c r="V1170" t="s">
        <v>12969</v>
      </c>
      <c r="W1170" t="n">
        <v>24.7</v>
      </c>
      <c r="X1170" t="n">
        <v>0.698543429375</v>
      </c>
      <c r="Y1170" t="s">
        <v>12970</v>
      </c>
      <c r="Z1170"/>
      <c r="AA1170"/>
      <c r="AB1170" t="s">
        <v>454</v>
      </c>
      <c r="AC1170" t="s">
        <v>12971</v>
      </c>
      <c r="AD1170"/>
      <c r="AE1170"/>
      <c r="AF1170" t="s">
        <v>12972</v>
      </c>
      <c r="AG1170" t="s">
        <v>12973</v>
      </c>
      <c r="AH1170"/>
      <c r="AI1170"/>
      <c r="AJ1170"/>
      <c r="AK1170"/>
      <c r="AL1170" t="s">
        <v>228</v>
      </c>
      <c r="AM1170"/>
      <c r="AN1170"/>
      <c r="AO1170"/>
      <c r="AP1170"/>
      <c r="AQ1170"/>
      <c r="AR1170"/>
      <c r="AS1170"/>
      <c r="AT1170"/>
      <c r="AU1170"/>
      <c r="AV1170"/>
      <c r="AW1170"/>
      <c r="AX1170"/>
      <c r="AY1170"/>
      <c r="AZ1170"/>
      <c r="BA1170" t="s">
        <v>105</v>
      </c>
      <c r="BB1170" t="s">
        <v>1906</v>
      </c>
      <c r="BC1170"/>
      <c r="BD1170" t="s">
        <v>107</v>
      </c>
      <c r="BE1170" t="s">
        <v>1907</v>
      </c>
      <c r="BF1170" t="s">
        <v>1908</v>
      </c>
      <c r="BG1170" t="s">
        <v>638</v>
      </c>
      <c r="BH1170" t="s">
        <v>1576</v>
      </c>
      <c r="BI1170"/>
      <c r="BJ1170"/>
      <c r="BK1170"/>
      <c r="BL1170"/>
      <c r="BM1170"/>
      <c r="BN1170"/>
      <c r="BO1170" t="n">
        <v>0</v>
      </c>
      <c r="BP1170" t="n">
        <v>0</v>
      </c>
      <c r="BQ1170" t="n">
        <v>0</v>
      </c>
      <c r="BR1170" t="n">
        <v>0</v>
      </c>
      <c r="BS1170" t="n">
        <v>0</v>
      </c>
      <c r="BT1170" t="n">
        <v>0</v>
      </c>
      <c r="BU1170" t="n">
        <v>0</v>
      </c>
      <c r="BV1170" t="n">
        <v>0</v>
      </c>
      <c r="BW1170" t="n">
        <v>0.03506</v>
      </c>
      <c r="BX1170" t="n">
        <v>0.007792</v>
      </c>
      <c r="BY1170" t="n">
        <v>0.02155</v>
      </c>
      <c r="BZ1170" t="n">
        <v>0.02349</v>
      </c>
      <c r="CA1170" t="n">
        <v>0.006069</v>
      </c>
      <c r="CB1170" t="n">
        <v>0.0219</v>
      </c>
      <c r="CC1170" t="n">
        <v>0.01</v>
      </c>
      <c r="CD1170" t="n">
        <v>0.02256</v>
      </c>
      <c r="CE1170" t="n">
        <v>0.03211</v>
      </c>
      <c r="CF1170" t="n">
        <v>0.01705</v>
      </c>
      <c r="CG1170" t="n">
        <v>602</v>
      </c>
      <c r="CH1170" t="str">
        <f>=SUBTOTAL(103,CG1170)</f>
      </c>
      <c r="CI1170" t="str">
        <f>=IF(CH1170=1,IFERROR(MAX($CI$1:CI1169)+(COUNTIFS($CG$1:CG1169,CG1170,$CH$1:CH1169,1)=0),1),"")</f>
      </c>
    </row>
    <row r="1171">
      <c r="A1171" t="s">
        <v>1894</v>
      </c>
      <c r="B1171" t="s">
        <v>12974</v>
      </c>
      <c r="C1171" t="s">
        <v>12975</v>
      </c>
      <c r="D1171" t="s">
        <v>1897</v>
      </c>
      <c r="E1171" t="s">
        <v>12976</v>
      </c>
      <c r="F1171" t="s">
        <v>12977</v>
      </c>
      <c r="G1171" t="s">
        <v>92</v>
      </c>
      <c r="H1171" t="s">
        <v>93</v>
      </c>
      <c r="I1171" t="s">
        <v>1900</v>
      </c>
      <c r="J1171"/>
      <c r="K1171" t="n">
        <v>0</v>
      </c>
      <c r="L1171" t="n">
        <v>0.0164</v>
      </c>
      <c r="M1171" t="n">
        <v>0.02423</v>
      </c>
      <c r="N1171" t="s">
        <v>362</v>
      </c>
      <c r="O1171" t="n">
        <v>1802501</v>
      </c>
      <c r="P1171" t="s">
        <v>1388</v>
      </c>
      <c r="Q1171"/>
      <c r="R1171"/>
      <c r="S1171"/>
      <c r="T1171" t="n">
        <v>0.935</v>
      </c>
      <c r="U1171" t="s">
        <v>632</v>
      </c>
      <c r="V1171" t="s">
        <v>2592</v>
      </c>
      <c r="W1171" t="n">
        <v>28.9</v>
      </c>
      <c r="X1171" t="n">
        <v>0.771961927414</v>
      </c>
      <c r="Y1171" t="s">
        <v>12978</v>
      </c>
      <c r="Z1171"/>
      <c r="AA1171"/>
      <c r="AB1171" t="s">
        <v>327</v>
      </c>
      <c r="AC1171" t="s">
        <v>212</v>
      </c>
      <c r="AD1171"/>
      <c r="AE1171"/>
      <c r="AF1171" t="s">
        <v>12979</v>
      </c>
      <c r="AG1171" t="s">
        <v>12980</v>
      </c>
      <c r="AH1171"/>
      <c r="AI1171"/>
      <c r="AJ1171"/>
      <c r="AK1171"/>
      <c r="AL1171" t="s">
        <v>249</v>
      </c>
      <c r="AM1171"/>
      <c r="AN1171"/>
      <c r="AO1171"/>
      <c r="AP1171"/>
      <c r="AQ1171"/>
      <c r="AR1171"/>
      <c r="AS1171"/>
      <c r="AT1171"/>
      <c r="AU1171"/>
      <c r="AV1171"/>
      <c r="AW1171"/>
      <c r="AX1171"/>
      <c r="AY1171"/>
      <c r="AZ1171"/>
      <c r="BA1171" t="s">
        <v>105</v>
      </c>
      <c r="BB1171" t="s">
        <v>1906</v>
      </c>
      <c r="BC1171"/>
      <c r="BD1171" t="s">
        <v>107</v>
      </c>
      <c r="BE1171" t="s">
        <v>1907</v>
      </c>
      <c r="BF1171" t="s">
        <v>1908</v>
      </c>
      <c r="BG1171" t="s">
        <v>334</v>
      </c>
      <c r="BH1171" t="s">
        <v>11241</v>
      </c>
      <c r="BI1171"/>
      <c r="BJ1171"/>
      <c r="BK1171"/>
      <c r="BL1171"/>
      <c r="BM1171"/>
      <c r="BN1171"/>
      <c r="BO1171" t="n">
        <v>0</v>
      </c>
      <c r="BP1171" t="n">
        <v>0</v>
      </c>
      <c r="BQ1171" t="n">
        <v>0</v>
      </c>
      <c r="BR1171" t="n">
        <v>0</v>
      </c>
      <c r="BS1171" t="n">
        <v>0</v>
      </c>
      <c r="BT1171" t="n">
        <v>0</v>
      </c>
      <c r="BU1171" t="n">
        <v>0</v>
      </c>
      <c r="BV1171" t="n">
        <v>0</v>
      </c>
      <c r="BW1171" t="n">
        <v>0.02324</v>
      </c>
      <c r="BX1171" t="n">
        <v>0.007407</v>
      </c>
      <c r="BY1171" t="n">
        <v>0.01696</v>
      </c>
      <c r="BZ1171" t="n">
        <v>0.01576</v>
      </c>
      <c r="CA1171" t="n">
        <v>0.001787</v>
      </c>
      <c r="CB1171" t="n">
        <v>0.01617</v>
      </c>
      <c r="CC1171" t="n">
        <v>0.008197</v>
      </c>
      <c r="CD1171" t="n">
        <v>0.01436</v>
      </c>
      <c r="CE1171" t="n">
        <v>0.02423</v>
      </c>
      <c r="CF1171" t="n">
        <v>0.0091</v>
      </c>
      <c r="CG1171" t="n">
        <v>602</v>
      </c>
      <c r="CH1171" t="str">
        <f>=SUBTOTAL(103,CG1171)</f>
      </c>
      <c r="CI1171" t="str">
        <f>=IF(CH1171=1,IFERROR(MAX($CI$1:CI1170)+(COUNTIFS($CG$1:CG1170,CG1171,$CH$1:CH1170,1)=0),1),"")</f>
      </c>
    </row>
    <row r="1172">
      <c r="A1172" t="s">
        <v>1894</v>
      </c>
      <c r="B1172" t="s">
        <v>1957</v>
      </c>
      <c r="C1172" t="s">
        <v>1958</v>
      </c>
      <c r="D1172" t="s">
        <v>1897</v>
      </c>
      <c r="E1172" t="s">
        <v>1959</v>
      </c>
      <c r="F1172" t="s">
        <v>1960</v>
      </c>
      <c r="G1172" t="s">
        <v>92</v>
      </c>
      <c r="H1172" t="s">
        <v>93</v>
      </c>
      <c r="I1172" t="s">
        <v>280</v>
      </c>
      <c r="J1172"/>
      <c r="K1172" t="n">
        <v>0.00001096</v>
      </c>
      <c r="L1172" t="n">
        <v>0.1841</v>
      </c>
      <c r="M1172" t="n">
        <v>0.2817</v>
      </c>
      <c r="N1172" t="s">
        <v>176</v>
      </c>
      <c r="O1172"/>
      <c r="P1172"/>
      <c r="Q1172"/>
      <c r="R1172"/>
      <c r="S1172"/>
      <c r="T1172" t="n">
        <v>0.685</v>
      </c>
      <c r="U1172" t="s">
        <v>697</v>
      </c>
      <c r="V1172" t="s">
        <v>1961</v>
      </c>
      <c r="W1172" t="n">
        <v>22.6</v>
      </c>
      <c r="X1172" t="n">
        <v>0.652797460556</v>
      </c>
      <c r="Y1172" t="s">
        <v>1962</v>
      </c>
      <c r="Z1172"/>
      <c r="AA1172"/>
      <c r="AB1172" t="s">
        <v>327</v>
      </c>
      <c r="AC1172" t="s">
        <v>212</v>
      </c>
      <c r="AD1172"/>
      <c r="AE1172"/>
      <c r="AF1172" t="s">
        <v>1963</v>
      </c>
      <c r="AG1172" t="s">
        <v>1964</v>
      </c>
      <c r="AH1172"/>
      <c r="AI1172" t="s">
        <v>102</v>
      </c>
      <c r="AJ1172" t="s">
        <v>433</v>
      </c>
      <c r="AK1172" t="s">
        <v>433</v>
      </c>
      <c r="AL1172" t="s">
        <v>125</v>
      </c>
      <c r="AM1172" t="n">
        <v>1</v>
      </c>
      <c r="AN1172"/>
      <c r="AO1172" t="n">
        <v>40</v>
      </c>
      <c r="AP1172" t="n">
        <v>26</v>
      </c>
      <c r="AQ1172" t="n">
        <v>43</v>
      </c>
      <c r="AR1172" t="n">
        <v>0</v>
      </c>
      <c r="AS1172" t="n">
        <v>6</v>
      </c>
      <c r="AT1172" t="n">
        <v>6</v>
      </c>
      <c r="AU1172" t="n">
        <v>83</v>
      </c>
      <c r="AV1172" t="n">
        <v>99</v>
      </c>
      <c r="AW1172" t="n">
        <v>99</v>
      </c>
      <c r="AX1172"/>
      <c r="AY1172" t="n">
        <v>284193</v>
      </c>
      <c r="AZ1172" t="n">
        <v>284193</v>
      </c>
      <c r="BA1172" t="s">
        <v>105</v>
      </c>
      <c r="BB1172" t="s">
        <v>1906</v>
      </c>
      <c r="BC1172"/>
      <c r="BD1172" t="s">
        <v>107</v>
      </c>
      <c r="BE1172" t="s">
        <v>1907</v>
      </c>
      <c r="BF1172" t="s">
        <v>1908</v>
      </c>
      <c r="BG1172" t="s">
        <v>881</v>
      </c>
      <c r="BH1172" t="s">
        <v>1965</v>
      </c>
      <c r="BI1172"/>
      <c r="BJ1172"/>
      <c r="BK1172"/>
      <c r="BL1172"/>
      <c r="BM1172"/>
      <c r="BN1172"/>
      <c r="BO1172" t="n">
        <v>0.00007703</v>
      </c>
      <c r="BP1172" t="n">
        <v>0</v>
      </c>
      <c r="BQ1172" t="n">
        <v>0</v>
      </c>
      <c r="BR1172" t="n">
        <v>0.00007296</v>
      </c>
      <c r="BS1172" t="n">
        <v>0</v>
      </c>
      <c r="BT1172" t="n">
        <v>0</v>
      </c>
      <c r="BU1172" t="n">
        <v>0</v>
      </c>
      <c r="BV1172" t="n">
        <v>0</v>
      </c>
      <c r="BW1172" t="n">
        <v>0.2102</v>
      </c>
      <c r="BX1172" t="n">
        <v>0.07843</v>
      </c>
      <c r="BY1172" t="n">
        <v>0.175</v>
      </c>
      <c r="BZ1172" t="n">
        <v>0.2171</v>
      </c>
      <c r="CA1172" t="n">
        <v>0.2817</v>
      </c>
      <c r="CB1172" t="n">
        <v>0.1079</v>
      </c>
      <c r="CC1172" t="n">
        <v>0.163</v>
      </c>
      <c r="CD1172" t="n">
        <v>0.1725</v>
      </c>
      <c r="CE1172" t="n">
        <v>0.1772</v>
      </c>
      <c r="CF1172" t="n">
        <v>0.1873</v>
      </c>
      <c r="CG1172" t="n">
        <v>602</v>
      </c>
      <c r="CH1172" t="str">
        <f>=SUBTOTAL(103,CG1172)</f>
      </c>
      <c r="CI1172" t="str">
        <f>=IF(CH1172=1,IFERROR(MAX($CI$1:CI1171)+(COUNTIFS($CG$1:CG1171,CG1172,$CH$1:CH1171,1)=0),1),"")</f>
      </c>
    </row>
    <row r="1173">
      <c r="A1173" t="s">
        <v>1894</v>
      </c>
      <c r="B1173" t="s">
        <v>1966</v>
      </c>
      <c r="C1173" t="s">
        <v>1967</v>
      </c>
      <c r="D1173" t="s">
        <v>1897</v>
      </c>
      <c r="E1173" t="s">
        <v>1968</v>
      </c>
      <c r="F1173" t="s">
        <v>1969</v>
      </c>
      <c r="G1173" t="s">
        <v>92</v>
      </c>
      <c r="H1173" t="s">
        <v>93</v>
      </c>
      <c r="I1173" t="s">
        <v>280</v>
      </c>
      <c r="J1173"/>
      <c r="K1173" t="n">
        <v>0</v>
      </c>
      <c r="L1173" t="n">
        <v>0.1745</v>
      </c>
      <c r="M1173" t="n">
        <v>0.2698</v>
      </c>
      <c r="N1173" t="s">
        <v>176</v>
      </c>
      <c r="O1173"/>
      <c r="P1173"/>
      <c r="Q1173"/>
      <c r="R1173"/>
      <c r="S1173"/>
      <c r="T1173" t="n">
        <v>0.148</v>
      </c>
      <c r="U1173" t="s">
        <v>1247</v>
      </c>
      <c r="V1173" t="s">
        <v>379</v>
      </c>
      <c r="W1173" t="n">
        <v>18.71</v>
      </c>
      <c r="X1173" t="n">
        <v>0.47526538372</v>
      </c>
      <c r="Y1173" t="s">
        <v>1970</v>
      </c>
      <c r="Z1173"/>
      <c r="AA1173"/>
      <c r="AB1173" t="s">
        <v>211</v>
      </c>
      <c r="AC1173" t="s">
        <v>1971</v>
      </c>
      <c r="AD1173"/>
      <c r="AE1173"/>
      <c r="AF1173" t="s">
        <v>1972</v>
      </c>
      <c r="AG1173" t="s">
        <v>1973</v>
      </c>
      <c r="AH1173"/>
      <c r="AI1173" t="s">
        <v>102</v>
      </c>
      <c r="AJ1173" t="s">
        <v>433</v>
      </c>
      <c r="AK1173" t="s">
        <v>433</v>
      </c>
      <c r="AL1173" t="s">
        <v>125</v>
      </c>
      <c r="AM1173" t="n">
        <v>1</v>
      </c>
      <c r="AN1173"/>
      <c r="AO1173" t="n">
        <v>40</v>
      </c>
      <c r="AP1173" t="n">
        <v>38</v>
      </c>
      <c r="AQ1173" t="n">
        <v>49</v>
      </c>
      <c r="AR1173" t="n">
        <v>0</v>
      </c>
      <c r="AS1173" t="n">
        <v>6</v>
      </c>
      <c r="AT1173" t="n">
        <v>6</v>
      </c>
      <c r="AU1173" t="n">
        <v>83</v>
      </c>
      <c r="AV1173" t="n">
        <v>99</v>
      </c>
      <c r="AW1173" t="n">
        <v>99</v>
      </c>
      <c r="AX1173"/>
      <c r="AY1173" t="n">
        <v>284193</v>
      </c>
      <c r="AZ1173" t="n">
        <v>284193</v>
      </c>
      <c r="BA1173" t="s">
        <v>105</v>
      </c>
      <c r="BB1173" t="s">
        <v>1906</v>
      </c>
      <c r="BC1173"/>
      <c r="BD1173" t="s">
        <v>107</v>
      </c>
      <c r="BE1173" t="s">
        <v>1907</v>
      </c>
      <c r="BF1173" t="s">
        <v>1908</v>
      </c>
      <c r="BG1173" t="s">
        <v>615</v>
      </c>
      <c r="BH1173" t="s">
        <v>1585</v>
      </c>
      <c r="BI1173"/>
      <c r="BJ1173"/>
      <c r="BK1173"/>
      <c r="BL1173"/>
      <c r="BM1173"/>
      <c r="BN1173"/>
      <c r="BO1173" t="n">
        <v>0</v>
      </c>
      <c r="BP1173" t="n">
        <v>0</v>
      </c>
      <c r="BQ1173" t="n">
        <v>0</v>
      </c>
      <c r="BR1173" t="n">
        <v>0</v>
      </c>
      <c r="BS1173" t="n">
        <v>0</v>
      </c>
      <c r="BT1173" t="n">
        <v>0</v>
      </c>
      <c r="BU1173" t="n">
        <v>0</v>
      </c>
      <c r="BV1173" t="n">
        <v>0</v>
      </c>
      <c r="BW1173" t="n">
        <v>0.2022</v>
      </c>
      <c r="BX1173" t="n">
        <v>0.06818</v>
      </c>
      <c r="BY1173" t="n">
        <v>0.1644</v>
      </c>
      <c r="BZ1173" t="n">
        <v>0.2043</v>
      </c>
      <c r="CA1173" t="n">
        <v>0.2698</v>
      </c>
      <c r="CB1173" t="n">
        <v>0.1021</v>
      </c>
      <c r="CC1173" t="n">
        <v>0.1705</v>
      </c>
      <c r="CD1173" t="n">
        <v>0.1623</v>
      </c>
      <c r="CE1173" t="n">
        <v>0.1645</v>
      </c>
      <c r="CF1173" t="n">
        <v>0.1848</v>
      </c>
      <c r="CG1173" t="n">
        <v>602</v>
      </c>
      <c r="CH1173" t="str">
        <f>=SUBTOTAL(103,CG1173)</f>
      </c>
      <c r="CI1173" t="str">
        <f>=IF(CH1173=1,IFERROR(MAX($CI$1:CI1172)+(COUNTIFS($CG$1:CG1172,CG1173,$CH$1:CH1172,1)=0),1),"")</f>
      </c>
    </row>
    <row r="1174">
      <c r="A1174" t="s">
        <v>1894</v>
      </c>
      <c r="B1174" t="s">
        <v>1974</v>
      </c>
      <c r="C1174" t="s">
        <v>1975</v>
      </c>
      <c r="D1174" t="s">
        <v>1897</v>
      </c>
      <c r="E1174" t="s">
        <v>1976</v>
      </c>
      <c r="F1174" t="s">
        <v>1977</v>
      </c>
      <c r="G1174" t="s">
        <v>92</v>
      </c>
      <c r="H1174" t="s">
        <v>93</v>
      </c>
      <c r="I1174" t="s">
        <v>280</v>
      </c>
      <c r="J1174"/>
      <c r="K1174" t="n">
        <v>0</v>
      </c>
      <c r="L1174" t="n">
        <v>0.1641</v>
      </c>
      <c r="M1174" t="n">
        <v>0.2577</v>
      </c>
      <c r="N1174" t="s">
        <v>176</v>
      </c>
      <c r="O1174"/>
      <c r="P1174"/>
      <c r="Q1174"/>
      <c r="R1174"/>
      <c r="S1174"/>
      <c r="T1174" t="n">
        <v>0.502</v>
      </c>
      <c r="U1174" t="s">
        <v>743</v>
      </c>
      <c r="V1174" t="s">
        <v>1978</v>
      </c>
      <c r="W1174" t="n">
        <v>23.2</v>
      </c>
      <c r="X1174" t="n">
        <v>0.792165100574</v>
      </c>
      <c r="Y1174" t="s">
        <v>1979</v>
      </c>
      <c r="Z1174"/>
      <c r="AA1174"/>
      <c r="AB1174" t="s">
        <v>327</v>
      </c>
      <c r="AC1174" t="s">
        <v>1980</v>
      </c>
      <c r="AD1174"/>
      <c r="AE1174"/>
      <c r="AF1174" t="s">
        <v>1981</v>
      </c>
      <c r="AG1174" t="s">
        <v>1982</v>
      </c>
      <c r="AH1174"/>
      <c r="AI1174" t="s">
        <v>102</v>
      </c>
      <c r="AJ1174" t="s">
        <v>433</v>
      </c>
      <c r="AK1174" t="s">
        <v>433</v>
      </c>
      <c r="AL1174" t="s">
        <v>249</v>
      </c>
      <c r="AM1174" t="n">
        <v>1</v>
      </c>
      <c r="AN1174"/>
      <c r="AO1174" t="n">
        <v>40</v>
      </c>
      <c r="AP1174" t="n">
        <v>46</v>
      </c>
      <c r="AQ1174" t="n">
        <v>54</v>
      </c>
      <c r="AR1174" t="n">
        <v>0</v>
      </c>
      <c r="AS1174" t="n">
        <v>5</v>
      </c>
      <c r="AT1174" t="n">
        <v>6</v>
      </c>
      <c r="AU1174" t="n">
        <v>83</v>
      </c>
      <c r="AV1174" t="n">
        <v>99</v>
      </c>
      <c r="AW1174" t="n">
        <v>99</v>
      </c>
      <c r="AX1174"/>
      <c r="AY1174" t="n">
        <v>284193</v>
      </c>
      <c r="AZ1174" t="n">
        <v>284193</v>
      </c>
      <c r="BA1174" t="s">
        <v>105</v>
      </c>
      <c r="BB1174" t="s">
        <v>1906</v>
      </c>
      <c r="BC1174"/>
      <c r="BD1174" t="s">
        <v>107</v>
      </c>
      <c r="BE1174" t="s">
        <v>1907</v>
      </c>
      <c r="BF1174" t="s">
        <v>1908</v>
      </c>
      <c r="BG1174" t="s">
        <v>691</v>
      </c>
      <c r="BH1174" t="s">
        <v>931</v>
      </c>
      <c r="BI1174"/>
      <c r="BJ1174"/>
      <c r="BK1174"/>
      <c r="BL1174"/>
      <c r="BM1174"/>
      <c r="BN1174"/>
      <c r="BO1174" t="n">
        <v>0</v>
      </c>
      <c r="BP1174" t="n">
        <v>0</v>
      </c>
      <c r="BQ1174" t="n">
        <v>0</v>
      </c>
      <c r="BR1174" t="n">
        <v>0</v>
      </c>
      <c r="BS1174" t="n">
        <v>0</v>
      </c>
      <c r="BT1174" t="n">
        <v>0</v>
      </c>
      <c r="BU1174" t="n">
        <v>0</v>
      </c>
      <c r="BV1174" t="n">
        <v>0</v>
      </c>
      <c r="BW1174" t="n">
        <v>0.1903</v>
      </c>
      <c r="BX1174" t="n">
        <v>0.06885</v>
      </c>
      <c r="BY1174" t="n">
        <v>0.1567</v>
      </c>
      <c r="BZ1174" t="n">
        <v>0.1908</v>
      </c>
      <c r="CA1174" t="n">
        <v>0.2577</v>
      </c>
      <c r="CB1174" t="n">
        <v>0.09664</v>
      </c>
      <c r="CC1174" t="n">
        <v>0.1591</v>
      </c>
      <c r="CD1174" t="n">
        <v>0.1519</v>
      </c>
      <c r="CE1174" t="n">
        <v>0.161</v>
      </c>
      <c r="CF1174" t="n">
        <v>0.1722</v>
      </c>
      <c r="CG1174" t="n">
        <v>602</v>
      </c>
      <c r="CH1174" t="str">
        <f>=SUBTOTAL(103,CG1174)</f>
      </c>
      <c r="CI1174" t="str">
        <f>=IF(CH1174=1,IFERROR(MAX($CI$1:CI1173)+(COUNTIFS($CG$1:CG1173,CG1174,$CH$1:CH1173,1)=0),1),"")</f>
      </c>
    </row>
    <row r="1175">
      <c r="A1175" t="s">
        <v>1894</v>
      </c>
      <c r="B1175" t="s">
        <v>1983</v>
      </c>
      <c r="C1175" t="s">
        <v>1984</v>
      </c>
      <c r="D1175" t="s">
        <v>1897</v>
      </c>
      <c r="E1175" t="s">
        <v>1985</v>
      </c>
      <c r="F1175" t="s">
        <v>1986</v>
      </c>
      <c r="G1175" t="s">
        <v>92</v>
      </c>
      <c r="H1175" t="s">
        <v>93</v>
      </c>
      <c r="I1175" t="s">
        <v>280</v>
      </c>
      <c r="J1175"/>
      <c r="K1175" t="n">
        <v>0</v>
      </c>
      <c r="L1175" t="n">
        <v>0.1299</v>
      </c>
      <c r="M1175" t="n">
        <v>0.2145</v>
      </c>
      <c r="N1175" t="s">
        <v>176</v>
      </c>
      <c r="O1175"/>
      <c r="P1175"/>
      <c r="Q1175"/>
      <c r="R1175"/>
      <c r="S1175"/>
      <c r="T1175" t="n">
        <v>0.834</v>
      </c>
      <c r="U1175" t="s">
        <v>697</v>
      </c>
      <c r="V1175" t="s">
        <v>1367</v>
      </c>
      <c r="W1175" t="n">
        <v>32</v>
      </c>
      <c r="X1175" t="n">
        <v>0.83987814188</v>
      </c>
      <c r="Y1175" t="s">
        <v>1987</v>
      </c>
      <c r="Z1175"/>
      <c r="AA1175"/>
      <c r="AB1175" t="s">
        <v>327</v>
      </c>
      <c r="AC1175" t="s">
        <v>212</v>
      </c>
      <c r="AD1175"/>
      <c r="AE1175"/>
      <c r="AF1175" t="s">
        <v>1988</v>
      </c>
      <c r="AG1175" t="s">
        <v>1989</v>
      </c>
      <c r="AH1175"/>
      <c r="AI1175" t="s">
        <v>102</v>
      </c>
      <c r="AJ1175" t="s">
        <v>433</v>
      </c>
      <c r="AK1175" t="s">
        <v>433</v>
      </c>
      <c r="AL1175" t="s">
        <v>249</v>
      </c>
      <c r="AM1175" t="n">
        <v>1</v>
      </c>
      <c r="AN1175"/>
      <c r="AO1175" t="n">
        <v>82</v>
      </c>
      <c r="AP1175" t="n">
        <v>52</v>
      </c>
      <c r="AQ1175" t="n">
        <v>58</v>
      </c>
      <c r="AR1175" t="n">
        <v>0</v>
      </c>
      <c r="AS1175" t="n">
        <v>5</v>
      </c>
      <c r="AT1175" t="n">
        <v>6</v>
      </c>
      <c r="AU1175" t="n">
        <v>83</v>
      </c>
      <c r="AV1175" t="n">
        <v>99</v>
      </c>
      <c r="AW1175" t="n">
        <v>99</v>
      </c>
      <c r="AX1175"/>
      <c r="AY1175" t="n">
        <v>284193</v>
      </c>
      <c r="AZ1175" t="n">
        <v>284193</v>
      </c>
      <c r="BA1175" t="s">
        <v>105</v>
      </c>
      <c r="BB1175" t="s">
        <v>1906</v>
      </c>
      <c r="BC1175"/>
      <c r="BD1175" t="s">
        <v>107</v>
      </c>
      <c r="BE1175" t="s">
        <v>1907</v>
      </c>
      <c r="BF1175" t="s">
        <v>1908</v>
      </c>
      <c r="BG1175" t="s">
        <v>1990</v>
      </c>
      <c r="BH1175" t="s">
        <v>1991</v>
      </c>
      <c r="BI1175"/>
      <c r="BJ1175"/>
      <c r="BK1175"/>
      <c r="BL1175"/>
      <c r="BM1175"/>
      <c r="BN1175"/>
      <c r="BO1175" t="n">
        <v>0</v>
      </c>
      <c r="BP1175" t="n">
        <v>0</v>
      </c>
      <c r="BQ1175" t="n">
        <v>0</v>
      </c>
      <c r="BR1175" t="n">
        <v>0</v>
      </c>
      <c r="BS1175" t="n">
        <v>0</v>
      </c>
      <c r="BT1175" t="n">
        <v>0</v>
      </c>
      <c r="BU1175" t="n">
        <v>0</v>
      </c>
      <c r="BV1175" t="n">
        <v>0</v>
      </c>
      <c r="BW1175" t="n">
        <v>0.1573</v>
      </c>
      <c r="BX1175" t="n">
        <v>0.0443</v>
      </c>
      <c r="BY1175" t="n">
        <v>0.1332</v>
      </c>
      <c r="BZ1175" t="n">
        <v>0.1515</v>
      </c>
      <c r="CA1175" t="n">
        <v>0.2145</v>
      </c>
      <c r="CB1175" t="n">
        <v>0.07478</v>
      </c>
      <c r="CC1175" t="n">
        <v>0.1319</v>
      </c>
      <c r="CD1175" t="n">
        <v>0.1151</v>
      </c>
      <c r="CE1175" t="n">
        <v>0.1296</v>
      </c>
      <c r="CF1175" t="n">
        <v>0.1358</v>
      </c>
      <c r="CG1175" t="n">
        <v>602</v>
      </c>
      <c r="CH1175" t="str">
        <f>=SUBTOTAL(103,CG1175)</f>
      </c>
      <c r="CI1175" t="str">
        <f>=IF(CH1175=1,IFERROR(MAX($CI$1:CI1174)+(COUNTIFS($CG$1:CG1174,CG1175,$CH$1:CH1174,1)=0),1),"")</f>
      </c>
    </row>
    <row r="1176">
      <c r="A1176" t="s">
        <v>1894</v>
      </c>
      <c r="B1176" t="s">
        <v>1992</v>
      </c>
      <c r="C1176" t="s">
        <v>1993</v>
      </c>
      <c r="D1176" t="s">
        <v>1897</v>
      </c>
      <c r="E1176" t="s">
        <v>1994</v>
      </c>
      <c r="F1176" t="s">
        <v>1995</v>
      </c>
      <c r="G1176" t="s">
        <v>1996</v>
      </c>
      <c r="H1176" t="s">
        <v>93</v>
      </c>
      <c r="I1176" t="s">
        <v>240</v>
      </c>
      <c r="J1176"/>
      <c r="K1176" t="n">
        <v>0</v>
      </c>
      <c r="L1176" t="n">
        <v>0.441</v>
      </c>
      <c r="M1176" t="n">
        <v>0.4793</v>
      </c>
      <c r="N1176" t="s">
        <v>176</v>
      </c>
      <c r="O1176" t="n">
        <v>1802504</v>
      </c>
      <c r="P1176" t="s">
        <v>1388</v>
      </c>
      <c r="Q1176"/>
      <c r="R1176"/>
      <c r="S1176"/>
      <c r="T1176"/>
      <c r="U1176"/>
      <c r="V1176"/>
      <c r="W1176" t="n">
        <v>40</v>
      </c>
      <c r="X1176"/>
      <c r="Y1176" t="s">
        <v>1997</v>
      </c>
      <c r="Z1176"/>
      <c r="AA1176"/>
      <c r="AB1176" t="s">
        <v>454</v>
      </c>
      <c r="AC1176" t="s">
        <v>1998</v>
      </c>
      <c r="AD1176"/>
      <c r="AE1176"/>
      <c r="AF1176" t="s">
        <v>1999</v>
      </c>
      <c r="AG1176" t="s">
        <v>2000</v>
      </c>
      <c r="AH1176"/>
      <c r="AI1176" t="s">
        <v>102</v>
      </c>
      <c r="AJ1176" t="s">
        <v>433</v>
      </c>
      <c r="AK1176" t="s">
        <v>433</v>
      </c>
      <c r="AL1176" t="s">
        <v>104</v>
      </c>
      <c r="AM1176" t="n">
        <v>1</v>
      </c>
      <c r="AN1176"/>
      <c r="AO1176" t="n">
        <v>105</v>
      </c>
      <c r="AP1176" t="n">
        <v>55</v>
      </c>
      <c r="AQ1176" t="n">
        <v>69</v>
      </c>
      <c r="AR1176" t="n">
        <v>0</v>
      </c>
      <c r="AS1176" t="n">
        <v>7</v>
      </c>
      <c r="AT1176" t="n">
        <v>7</v>
      </c>
      <c r="AU1176" t="n">
        <v>44</v>
      </c>
      <c r="AV1176" t="n">
        <v>79</v>
      </c>
      <c r="AW1176" t="n">
        <v>16</v>
      </c>
      <c r="AX1176"/>
      <c r="AY1176" t="n">
        <v>284193</v>
      </c>
      <c r="AZ1176" t="n">
        <v>284193</v>
      </c>
      <c r="BA1176" t="s">
        <v>105</v>
      </c>
      <c r="BB1176" t="s">
        <v>1906</v>
      </c>
      <c r="BC1176"/>
      <c r="BD1176" t="s">
        <v>163</v>
      </c>
      <c r="BE1176" t="s">
        <v>1907</v>
      </c>
      <c r="BF1176" t="s">
        <v>1908</v>
      </c>
      <c r="BG1176" t="s">
        <v>2001</v>
      </c>
      <c r="BH1176" t="s">
        <v>2002</v>
      </c>
      <c r="BI1176"/>
      <c r="BJ1176"/>
      <c r="BK1176"/>
      <c r="BL1176"/>
      <c r="BM1176"/>
      <c r="BN1176"/>
      <c r="BO1176" t="n">
        <v>0</v>
      </c>
      <c r="BP1176" t="n">
        <v>0</v>
      </c>
      <c r="BQ1176" t="n">
        <v>0</v>
      </c>
      <c r="BR1176" t="n">
        <v>0</v>
      </c>
      <c r="BS1176" t="n">
        <v>0</v>
      </c>
      <c r="BT1176" t="n">
        <v>0</v>
      </c>
      <c r="BU1176" t="n">
        <v>0</v>
      </c>
      <c r="BV1176" t="n">
        <v>0</v>
      </c>
      <c r="BW1176" t="n">
        <v>0.4735</v>
      </c>
      <c r="BX1176" t="n">
        <v>0.2954</v>
      </c>
      <c r="BY1176" t="n">
        <v>0.4516</v>
      </c>
      <c r="BZ1176" t="n">
        <v>0.4522</v>
      </c>
      <c r="CA1176" t="n">
        <v>0.4793</v>
      </c>
      <c r="CB1176" t="n">
        <v>0.4136</v>
      </c>
      <c r="CC1176" t="n">
        <v>0.4779</v>
      </c>
      <c r="CD1176" t="n">
        <v>0.4201</v>
      </c>
      <c r="CE1176" t="n">
        <v>0.4494</v>
      </c>
      <c r="CF1176" t="n">
        <v>0.4262</v>
      </c>
      <c r="CG1176" t="n">
        <v>602</v>
      </c>
      <c r="CH1176" t="str">
        <f>=SUBTOTAL(103,CG1176)</f>
      </c>
      <c r="CI1176" t="str">
        <f>=IF(CH1176=1,IFERROR(MAX($CI$1:CI1175)+(COUNTIFS($CG$1:CG1175,CG1176,$CH$1:CH1175,1)=0),1),"")</f>
      </c>
    </row>
    <row r="1177">
      <c r="A1177" t="s">
        <v>1894</v>
      </c>
      <c r="B1177" t="s">
        <v>2003</v>
      </c>
      <c r="C1177" t="s">
        <v>2004</v>
      </c>
      <c r="D1177" t="s">
        <v>1897</v>
      </c>
      <c r="E1177" t="s">
        <v>2005</v>
      </c>
      <c r="F1177" t="s">
        <v>2006</v>
      </c>
      <c r="G1177" t="s">
        <v>92</v>
      </c>
      <c r="H1177" t="s">
        <v>93</v>
      </c>
      <c r="I1177" t="s">
        <v>240</v>
      </c>
      <c r="J1177"/>
      <c r="K1177" t="n">
        <v>0</v>
      </c>
      <c r="L1177" t="n">
        <v>0.4612</v>
      </c>
      <c r="M1177" t="n">
        <v>0.487</v>
      </c>
      <c r="N1177" t="s">
        <v>176</v>
      </c>
      <c r="O1177"/>
      <c r="P1177"/>
      <c r="Q1177"/>
      <c r="R1177"/>
      <c r="S1177"/>
      <c r="T1177" t="n">
        <v>0.239</v>
      </c>
      <c r="U1177" t="s">
        <v>697</v>
      </c>
      <c r="V1177" t="s">
        <v>2007</v>
      </c>
      <c r="W1177" t="n">
        <v>23.2</v>
      </c>
      <c r="X1177" t="n">
        <v>0.71209871769</v>
      </c>
      <c r="Y1177" t="s">
        <v>2008</v>
      </c>
      <c r="Z1177"/>
      <c r="AA1177"/>
      <c r="AB1177" t="s">
        <v>327</v>
      </c>
      <c r="AC1177" t="s">
        <v>2009</v>
      </c>
      <c r="AD1177"/>
      <c r="AE1177"/>
      <c r="AF1177" t="s">
        <v>2010</v>
      </c>
      <c r="AG1177" t="s">
        <v>2011</v>
      </c>
      <c r="AH1177"/>
      <c r="AI1177" t="s">
        <v>433</v>
      </c>
      <c r="AJ1177" t="s">
        <v>433</v>
      </c>
      <c r="AK1177" t="s">
        <v>433</v>
      </c>
      <c r="AL1177" t="s">
        <v>104</v>
      </c>
      <c r="AM1177" t="n">
        <v>1</v>
      </c>
      <c r="AN1177"/>
      <c r="AO1177" t="n">
        <v>76</v>
      </c>
      <c r="AP1177" t="n">
        <v>38</v>
      </c>
      <c r="AQ1177" t="n">
        <v>54</v>
      </c>
      <c r="AR1177" t="n">
        <v>7</v>
      </c>
      <c r="AS1177" t="n">
        <v>7</v>
      </c>
      <c r="AT1177" t="n">
        <v>7</v>
      </c>
      <c r="AU1177" t="n">
        <v>84</v>
      </c>
      <c r="AV1177" t="n">
        <v>99</v>
      </c>
      <c r="AW1177" t="n">
        <v>99</v>
      </c>
      <c r="AX1177" t="n">
        <v>284193</v>
      </c>
      <c r="AY1177" t="n">
        <v>284193</v>
      </c>
      <c r="AZ1177" t="n">
        <v>284193</v>
      </c>
      <c r="BA1177" t="s">
        <v>105</v>
      </c>
      <c r="BB1177" t="s">
        <v>1906</v>
      </c>
      <c r="BC1177"/>
      <c r="BD1177" t="s">
        <v>107</v>
      </c>
      <c r="BE1177" t="s">
        <v>1907</v>
      </c>
      <c r="BF1177" t="s">
        <v>1908</v>
      </c>
      <c r="BG1177" t="s">
        <v>626</v>
      </c>
      <c r="BH1177" t="s">
        <v>2012</v>
      </c>
      <c r="BI1177"/>
      <c r="BJ1177"/>
      <c r="BK1177"/>
      <c r="BL1177"/>
      <c r="BM1177"/>
      <c r="BN1177"/>
      <c r="BO1177" t="n">
        <v>0</v>
      </c>
      <c r="BP1177" t="n">
        <v>0</v>
      </c>
      <c r="BQ1177" t="n">
        <v>0</v>
      </c>
      <c r="BR1177" t="n">
        <v>0</v>
      </c>
      <c r="BS1177" t="n">
        <v>0</v>
      </c>
      <c r="BT1177" t="n">
        <v>0</v>
      </c>
      <c r="BU1177" t="n">
        <v>0</v>
      </c>
      <c r="BV1177" t="n">
        <v>0</v>
      </c>
      <c r="BW1177" t="n">
        <v>0.4864</v>
      </c>
      <c r="BX1177" t="n">
        <v>0.3259</v>
      </c>
      <c r="BY1177" t="n">
        <v>0.4679</v>
      </c>
      <c r="BZ1177" t="n">
        <v>0.4754</v>
      </c>
      <c r="CA1177" t="n">
        <v>0.487</v>
      </c>
      <c r="CB1177" t="n">
        <v>0.4455</v>
      </c>
      <c r="CC1177" t="n">
        <v>0.4831</v>
      </c>
      <c r="CD1177" t="n">
        <v>0.4446</v>
      </c>
      <c r="CE1177" t="n">
        <v>0.47</v>
      </c>
      <c r="CF1177" t="n">
        <v>0.4507</v>
      </c>
      <c r="CG1177" t="n">
        <v>602</v>
      </c>
      <c r="CH1177" t="str">
        <f>=SUBTOTAL(103,CG1177)</f>
      </c>
      <c r="CI1177" t="str">
        <f>=IF(CH1177=1,IFERROR(MAX($CI$1:CI1176)+(COUNTIFS($CG$1:CG1176,CG1177,$CH$1:CH1176,1)=0),1),"")</f>
      </c>
    </row>
    <row r="1178">
      <c r="A1178" t="s">
        <v>2013</v>
      </c>
      <c r="B1178" t="s">
        <v>2014</v>
      </c>
      <c r="C1178" t="s">
        <v>2015</v>
      </c>
      <c r="D1178" t="s">
        <v>12981</v>
      </c>
      <c r="E1178" t="s">
        <v>12982</v>
      </c>
      <c r="F1178" t="s">
        <v>12983</v>
      </c>
      <c r="G1178" t="s">
        <v>92</v>
      </c>
      <c r="H1178" t="s">
        <v>174</v>
      </c>
      <c r="I1178" t="s">
        <v>2019</v>
      </c>
      <c r="J1178"/>
      <c r="K1178" t="n">
        <v>0.00148</v>
      </c>
      <c r="L1178" t="n">
        <v>0.0009009</v>
      </c>
      <c r="M1178" t="n">
        <v>0.007491</v>
      </c>
      <c r="N1178" t="s">
        <v>936</v>
      </c>
      <c r="O1178" t="n">
        <v>198752</v>
      </c>
      <c r="P1178" t="s">
        <v>1024</v>
      </c>
      <c r="Q1178" t="s">
        <v>2020</v>
      </c>
      <c r="R1178" t="s">
        <v>2021</v>
      </c>
      <c r="S1178" t="s">
        <v>2022</v>
      </c>
      <c r="T1178" t="n">
        <v>0.335</v>
      </c>
      <c r="U1178" t="s">
        <v>708</v>
      </c>
      <c r="V1178" t="s">
        <v>5857</v>
      </c>
      <c r="W1178" t="n">
        <v>25.6</v>
      </c>
      <c r="X1178" t="n">
        <v>0.624359965324</v>
      </c>
      <c r="Y1178" t="s">
        <v>2024</v>
      </c>
      <c r="Z1178" t="s">
        <v>412</v>
      </c>
      <c r="AA1178" t="n">
        <v>0.161080431241365</v>
      </c>
      <c r="AB1178" t="s">
        <v>567</v>
      </c>
      <c r="AC1178" t="s">
        <v>980</v>
      </c>
      <c r="AD1178" t="s">
        <v>2025</v>
      </c>
      <c r="AE1178" t="s">
        <v>1863</v>
      </c>
      <c r="AF1178" t="s">
        <v>2026</v>
      </c>
      <c r="AG1178" t="s">
        <v>2027</v>
      </c>
      <c r="AH1178"/>
      <c r="AI1178" t="s">
        <v>103</v>
      </c>
      <c r="AJ1178" t="s">
        <v>102</v>
      </c>
      <c r="AK1178" t="s">
        <v>179</v>
      </c>
      <c r="AL1178" t="s">
        <v>228</v>
      </c>
      <c r="AM1178" t="n">
        <v>1</v>
      </c>
      <c r="AN1178"/>
      <c r="AO1178" t="n">
        <v>47</v>
      </c>
      <c r="AP1178" t="n">
        <v>35</v>
      </c>
      <c r="AQ1178" t="n">
        <v>0</v>
      </c>
      <c r="AR1178" t="n">
        <v>78</v>
      </c>
      <c r="AS1178" t="n">
        <v>0</v>
      </c>
      <c r="AT1178" t="n">
        <v>63</v>
      </c>
      <c r="AU1178" t="n">
        <v>99</v>
      </c>
      <c r="AV1178" t="n">
        <v>26</v>
      </c>
      <c r="AW1178" t="n">
        <v>99</v>
      </c>
      <c r="AX1178"/>
      <c r="AY1178"/>
      <c r="AZ1178"/>
      <c r="BA1178"/>
      <c r="BB1178"/>
      <c r="BC1178" t="s">
        <v>12984</v>
      </c>
      <c r="BD1178" t="s">
        <v>107</v>
      </c>
      <c r="BE1178" t="s">
        <v>2029</v>
      </c>
      <c r="BF1178" t="s">
        <v>2030</v>
      </c>
      <c r="BG1178" t="s">
        <v>1252</v>
      </c>
      <c r="BH1178" t="s">
        <v>1253</v>
      </c>
      <c r="BI1178" t="n">
        <v>0.0008</v>
      </c>
      <c r="BJ1178" t="n">
        <v>0</v>
      </c>
      <c r="BK1178" t="n">
        <v>0</v>
      </c>
      <c r="BL1178" t="n">
        <v>0</v>
      </c>
      <c r="BM1178" t="n">
        <v>0.0026</v>
      </c>
      <c r="BN1178" t="n">
        <v>0.0014</v>
      </c>
      <c r="BO1178" t="n">
        <v>0.0001521</v>
      </c>
      <c r="BP1178" t="n">
        <v>0.0008043</v>
      </c>
      <c r="BQ1178" t="n">
        <v>0.007491</v>
      </c>
      <c r="BR1178" t="n">
        <v>0.0000722</v>
      </c>
      <c r="BS1178" t="n">
        <v>0</v>
      </c>
      <c r="BT1178" t="n">
        <v>0.001579</v>
      </c>
      <c r="BU1178" t="n">
        <v>0.00133</v>
      </c>
      <c r="BV1178" t="n">
        <v>0.002889</v>
      </c>
      <c r="BW1178" t="n">
        <v>0.00009727</v>
      </c>
      <c r="BX1178" t="n">
        <v>0</v>
      </c>
      <c r="BY1178" t="n">
        <v>0.0005672</v>
      </c>
      <c r="BZ1178" t="n">
        <v>0.006047</v>
      </c>
      <c r="CA1178" t="n">
        <v>0</v>
      </c>
      <c r="CB1178" t="n">
        <v>0</v>
      </c>
      <c r="CC1178" t="n">
        <v>0</v>
      </c>
      <c r="CD1178" t="n">
        <v>0.001222</v>
      </c>
      <c r="CE1178" t="n">
        <v>0.002676</v>
      </c>
      <c r="CF1178" t="n">
        <v>0.002587</v>
      </c>
      <c r="CG1178" t="n">
        <v>603</v>
      </c>
      <c r="CH1178" t="str">
        <f>=SUBTOTAL(103,CG1178)</f>
      </c>
      <c r="CI1178" t="str">
        <f>=IF(CH1178=1,IFERROR(MAX($CI$1:CI1177)+(COUNTIFS($CG$1:CG1177,CG1178,$CH$1:CH1177,1)=0),1),"")</f>
      </c>
    </row>
    <row r="1179">
      <c r="A1179" t="s">
        <v>2031</v>
      </c>
      <c r="B1179" t="s">
        <v>2032</v>
      </c>
      <c r="C1179" t="s">
        <v>2033</v>
      </c>
      <c r="D1179" t="s">
        <v>12985</v>
      </c>
      <c r="E1179" t="s">
        <v>12986</v>
      </c>
      <c r="F1179" t="s">
        <v>12987</v>
      </c>
      <c r="G1179" t="s">
        <v>92</v>
      </c>
      <c r="H1179" t="s">
        <v>174</v>
      </c>
      <c r="I1179" t="s">
        <v>2924</v>
      </c>
      <c r="J1179"/>
      <c r="K1179" t="n">
        <v>0.0001478</v>
      </c>
      <c r="L1179" t="n">
        <v>0.0001258</v>
      </c>
      <c r="M1179" t="n">
        <v>0.004556</v>
      </c>
      <c r="N1179" t="s">
        <v>159</v>
      </c>
      <c r="O1179" t="n">
        <v>2359404</v>
      </c>
      <c r="P1179" t="s">
        <v>1007</v>
      </c>
      <c r="Q1179"/>
      <c r="R1179"/>
      <c r="S1179"/>
      <c r="T1179" t="n">
        <v>0.263</v>
      </c>
      <c r="U1179" t="s">
        <v>697</v>
      </c>
      <c r="V1179" t="s">
        <v>2037</v>
      </c>
      <c r="W1179" t="n">
        <v>23.4</v>
      </c>
      <c r="X1179" t="n">
        <v>0.734275221825</v>
      </c>
      <c r="Y1179" t="s">
        <v>2038</v>
      </c>
      <c r="Z1179"/>
      <c r="AA1179"/>
      <c r="AB1179" t="s">
        <v>2039</v>
      </c>
      <c r="AC1179" t="s">
        <v>2040</v>
      </c>
      <c r="AD1179"/>
      <c r="AE1179"/>
      <c r="AF1179"/>
      <c r="AG1179" t="s">
        <v>2041</v>
      </c>
      <c r="AH1179"/>
      <c r="AI1179" t="s">
        <v>103</v>
      </c>
      <c r="AJ1179" t="s">
        <v>102</v>
      </c>
      <c r="AK1179" t="s">
        <v>179</v>
      </c>
      <c r="AL1179" t="s">
        <v>249</v>
      </c>
      <c r="AM1179" t="n">
        <v>1</v>
      </c>
      <c r="AN1179"/>
      <c r="AO1179" t="n">
        <v>105</v>
      </c>
      <c r="AP1179" t="n">
        <v>40</v>
      </c>
      <c r="AQ1179" t="n">
        <v>0</v>
      </c>
      <c r="AR1179" t="n">
        <v>90</v>
      </c>
      <c r="AS1179" t="n">
        <v>0</v>
      </c>
      <c r="AT1179" t="n">
        <v>98</v>
      </c>
      <c r="AU1179" t="n">
        <v>99</v>
      </c>
      <c r="AV1179" t="n">
        <v>39</v>
      </c>
      <c r="AW1179" t="n">
        <v>99</v>
      </c>
      <c r="AX1179"/>
      <c r="AY1179"/>
      <c r="AZ1179"/>
      <c r="BA1179"/>
      <c r="BB1179"/>
      <c r="BC1179"/>
      <c r="BD1179" t="s">
        <v>107</v>
      </c>
      <c r="BE1179" t="s">
        <v>2043</v>
      </c>
      <c r="BF1179" t="s">
        <v>2044</v>
      </c>
      <c r="BG1179" t="s">
        <v>467</v>
      </c>
      <c r="BH1179" t="s">
        <v>648</v>
      </c>
      <c r="BI1179"/>
      <c r="BJ1179"/>
      <c r="BK1179"/>
      <c r="BL1179"/>
      <c r="BM1179"/>
      <c r="BN1179"/>
      <c r="BO1179" t="n">
        <v>0</v>
      </c>
      <c r="BP1179" t="n">
        <v>0</v>
      </c>
      <c r="BQ1179" t="n">
        <v>0.002814</v>
      </c>
      <c r="BR1179" t="n">
        <v>0</v>
      </c>
      <c r="BS1179" t="n">
        <v>0</v>
      </c>
      <c r="BT1179" t="n">
        <v>0.00003691</v>
      </c>
      <c r="BU1179" t="n">
        <v>0.0006647</v>
      </c>
      <c r="BV1179" t="n">
        <v>0</v>
      </c>
      <c r="BW1179" t="n">
        <v>0</v>
      </c>
      <c r="BX1179" t="n">
        <v>0</v>
      </c>
      <c r="BY1179" t="n">
        <v>0</v>
      </c>
      <c r="BZ1179" t="n">
        <v>0.004556</v>
      </c>
      <c r="CA1179" t="n">
        <v>0</v>
      </c>
      <c r="CB1179" t="n">
        <v>0</v>
      </c>
      <c r="CC1179" t="n">
        <v>0</v>
      </c>
      <c r="CD1179" t="n">
        <v>0.00003768</v>
      </c>
      <c r="CE1179" t="n">
        <v>0</v>
      </c>
      <c r="CF1179" t="n">
        <v>0</v>
      </c>
      <c r="CG1179" t="n">
        <v>604</v>
      </c>
      <c r="CH1179" t="str">
        <f>=SUBTOTAL(103,CG1179)</f>
      </c>
      <c r="CI1179" t="str">
        <f>=IF(CH1179=1,IFERROR(MAX($CI$1:CI1178)+(COUNTIFS($CG$1:CG1178,CG1179,$CH$1:CH1178,1)=0),1),"")</f>
      </c>
    </row>
    <row r="1180">
      <c r="A1180" t="s">
        <v>2045</v>
      </c>
      <c r="B1180" t="s">
        <v>2046</v>
      </c>
      <c r="C1180" t="s">
        <v>2047</v>
      </c>
      <c r="D1180" t="s">
        <v>2048</v>
      </c>
      <c r="E1180" t="s">
        <v>2049</v>
      </c>
      <c r="F1180" t="s">
        <v>2050</v>
      </c>
      <c r="G1180" t="s">
        <v>157</v>
      </c>
      <c r="H1180" t="s">
        <v>93</v>
      </c>
      <c r="I1180" t="s">
        <v>2051</v>
      </c>
      <c r="J1180"/>
      <c r="K1180" t="n">
        <v>0.002745</v>
      </c>
      <c r="L1180" t="n">
        <v>0.04642</v>
      </c>
      <c r="M1180" t="n">
        <v>0.06575</v>
      </c>
      <c r="N1180" t="s">
        <v>343</v>
      </c>
      <c r="O1180"/>
      <c r="P1180"/>
      <c r="Q1180" t="s">
        <v>2052</v>
      </c>
      <c r="R1180"/>
      <c r="S1180"/>
      <c r="T1180"/>
      <c r="U1180"/>
      <c r="V1180"/>
      <c r="W1180" t="n">
        <v>32</v>
      </c>
      <c r="X1180"/>
      <c r="Y1180"/>
      <c r="Z1180"/>
      <c r="AA1180"/>
      <c r="AB1180"/>
      <c r="AC1180"/>
      <c r="AD1180"/>
      <c r="AE1180"/>
      <c r="AF1180" t="s">
        <v>2053</v>
      </c>
      <c r="AG1180" t="s">
        <v>2054</v>
      </c>
      <c r="AH1180"/>
      <c r="AI1180" t="s">
        <v>433</v>
      </c>
      <c r="AJ1180" t="s">
        <v>419</v>
      </c>
      <c r="AK1180" t="s">
        <v>433</v>
      </c>
      <c r="AL1180" t="s">
        <v>2055</v>
      </c>
      <c r="AM1180" t="n">
        <v>1</v>
      </c>
      <c r="AN1180"/>
      <c r="AO1180" t="n">
        <v>107</v>
      </c>
      <c r="AP1180" t="n">
        <v>60</v>
      </c>
      <c r="AQ1180" t="n">
        <v>62</v>
      </c>
      <c r="AR1180" t="n">
        <v>31</v>
      </c>
      <c r="AS1180" t="n">
        <v>34</v>
      </c>
      <c r="AT1180" t="n">
        <v>27</v>
      </c>
      <c r="AU1180" t="n">
        <v>99</v>
      </c>
      <c r="AV1180" t="n">
        <v>99</v>
      </c>
      <c r="AW1180" t="n">
        <v>99</v>
      </c>
      <c r="AX1180" t="n">
        <v>136874347</v>
      </c>
      <c r="AY1180" t="n">
        <v>136874347</v>
      </c>
      <c r="AZ1180" t="n">
        <v>136874347</v>
      </c>
      <c r="BA1180" t="s">
        <v>105</v>
      </c>
      <c r="BB1180" t="s">
        <v>2056</v>
      </c>
      <c r="BC1180"/>
      <c r="BD1180" t="s">
        <v>163</v>
      </c>
      <c r="BE1180" t="s">
        <v>2057</v>
      </c>
      <c r="BF1180" t="s">
        <v>2058</v>
      </c>
      <c r="BG1180" t="s">
        <v>2059</v>
      </c>
      <c r="BH1180" t="s">
        <v>2060</v>
      </c>
      <c r="BI1180"/>
      <c r="BJ1180"/>
      <c r="BK1180"/>
      <c r="BL1180"/>
      <c r="BM1180"/>
      <c r="BN1180"/>
      <c r="BO1180" t="n">
        <v>0.006914</v>
      </c>
      <c r="BP1180" t="n">
        <v>0.004163</v>
      </c>
      <c r="BQ1180" t="n">
        <v>0.001769</v>
      </c>
      <c r="BR1180" t="n">
        <v>0.000965</v>
      </c>
      <c r="BS1180" t="n">
        <v>0.0009886</v>
      </c>
      <c r="BT1180" t="n">
        <v>0.002805</v>
      </c>
      <c r="BU1180" t="n">
        <v>0.003888</v>
      </c>
      <c r="BV1180" t="n">
        <v>0.001084</v>
      </c>
      <c r="BW1180" t="n">
        <v>0.06575</v>
      </c>
      <c r="BX1180" t="n">
        <v>0.05502</v>
      </c>
      <c r="BY1180" t="n">
        <v>0.05824</v>
      </c>
      <c r="BZ1180" t="n">
        <v>0.03961</v>
      </c>
      <c r="CA1180" t="n">
        <v>0.009826</v>
      </c>
      <c r="CB1180" t="n">
        <v>0.01638</v>
      </c>
      <c r="CC1180" t="n">
        <v>0.05042</v>
      </c>
      <c r="CD1180" t="n">
        <v>0.04211</v>
      </c>
      <c r="CE1180" t="n">
        <v>0.04609</v>
      </c>
      <c r="CF1180" t="n">
        <v>0.02795</v>
      </c>
      <c r="CG1180" t="n">
        <v>605</v>
      </c>
      <c r="CH1180" t="str">
        <f>=SUBTOTAL(103,CG1180)</f>
      </c>
      <c r="CI1180" t="str">
        <f>=IF(CH1180=1,IFERROR(MAX($CI$1:CI1179)+(COUNTIFS($CG$1:CG1179,CG1180,$CH$1:CH1179,1)=0),1),"")</f>
      </c>
    </row>
    <row r="1181">
      <c r="A1181" t="s">
        <v>2045</v>
      </c>
      <c r="B1181" t="s">
        <v>12988</v>
      </c>
      <c r="C1181" t="s">
        <v>12989</v>
      </c>
      <c r="D1181" t="s">
        <v>2048</v>
      </c>
      <c r="E1181" t="s">
        <v>12990</v>
      </c>
      <c r="F1181" t="s">
        <v>12991</v>
      </c>
      <c r="G1181" t="s">
        <v>92</v>
      </c>
      <c r="H1181" t="s">
        <v>93</v>
      </c>
      <c r="I1181" t="s">
        <v>2051</v>
      </c>
      <c r="J1181"/>
      <c r="K1181" t="n">
        <v>0.001599</v>
      </c>
      <c r="L1181" t="n">
        <v>0.03485</v>
      </c>
      <c r="M1181" t="n">
        <v>0.05266</v>
      </c>
      <c r="N1181" t="s">
        <v>343</v>
      </c>
      <c r="O1181"/>
      <c r="P1181"/>
      <c r="Q1181" t="s">
        <v>2052</v>
      </c>
      <c r="R1181"/>
      <c r="S1181"/>
      <c r="T1181" t="n">
        <v>0.478</v>
      </c>
      <c r="U1181" t="s">
        <v>1288</v>
      </c>
      <c r="V1181"/>
      <c r="W1181" t="n">
        <v>22.7</v>
      </c>
      <c r="X1181" t="n">
        <v>0.734607219696</v>
      </c>
      <c r="Y1181" t="s">
        <v>12992</v>
      </c>
      <c r="Z1181"/>
      <c r="AA1181"/>
      <c r="AB1181" t="s">
        <v>567</v>
      </c>
      <c r="AC1181" t="s">
        <v>980</v>
      </c>
      <c r="AD1181"/>
      <c r="AE1181"/>
      <c r="AF1181" t="s">
        <v>12993</v>
      </c>
      <c r="AG1181" t="s">
        <v>12994</v>
      </c>
      <c r="AH1181"/>
      <c r="AI1181"/>
      <c r="AJ1181"/>
      <c r="AK1181"/>
      <c r="AL1181" t="s">
        <v>228</v>
      </c>
      <c r="AM1181"/>
      <c r="AN1181"/>
      <c r="AO1181"/>
      <c r="AP1181"/>
      <c r="AQ1181"/>
      <c r="AR1181"/>
      <c r="AS1181"/>
      <c r="AT1181"/>
      <c r="AU1181"/>
      <c r="AV1181"/>
      <c r="AW1181"/>
      <c r="AX1181"/>
      <c r="AY1181"/>
      <c r="AZ1181"/>
      <c r="BA1181" t="s">
        <v>105</v>
      </c>
      <c r="BB1181" t="s">
        <v>2056</v>
      </c>
      <c r="BC1181"/>
      <c r="BD1181" t="s">
        <v>107</v>
      </c>
      <c r="BE1181" t="s">
        <v>2057</v>
      </c>
      <c r="BF1181" t="s">
        <v>2058</v>
      </c>
      <c r="BG1181" t="s">
        <v>532</v>
      </c>
      <c r="BH1181" t="s">
        <v>2431</v>
      </c>
      <c r="BI1181"/>
      <c r="BJ1181"/>
      <c r="BK1181"/>
      <c r="BL1181"/>
      <c r="BM1181"/>
      <c r="BN1181"/>
      <c r="BO1181" t="n">
        <v>0.003804</v>
      </c>
      <c r="BP1181" t="n">
        <v>0.002713</v>
      </c>
      <c r="BQ1181" t="n">
        <v>0.0001993</v>
      </c>
      <c r="BR1181" t="n">
        <v>0.0007752</v>
      </c>
      <c r="BS1181" t="n">
        <v>0.0002986</v>
      </c>
      <c r="BT1181" t="n">
        <v>0.001639</v>
      </c>
      <c r="BU1181" t="n">
        <v>0.002851</v>
      </c>
      <c r="BV1181" t="n">
        <v>0.0005898</v>
      </c>
      <c r="BW1181" t="n">
        <v>0.05266</v>
      </c>
      <c r="BX1181" t="n">
        <v>0.04912</v>
      </c>
      <c r="BY1181" t="n">
        <v>0.04224</v>
      </c>
      <c r="BZ1181" t="n">
        <v>0.0258</v>
      </c>
      <c r="CA1181" t="n">
        <v>0.006372</v>
      </c>
      <c r="CB1181" t="n">
        <v>0.01006</v>
      </c>
      <c r="CC1181" t="n">
        <v>0.02752</v>
      </c>
      <c r="CD1181" t="n">
        <v>0.03095</v>
      </c>
      <c r="CE1181" t="n">
        <v>0.03644</v>
      </c>
      <c r="CF1181" t="n">
        <v>0.01879</v>
      </c>
      <c r="CG1181" t="n">
        <v>605</v>
      </c>
      <c r="CH1181" t="str">
        <f>=SUBTOTAL(103,CG1181)</f>
      </c>
      <c r="CI1181" t="str">
        <f>=IF(CH1181=1,IFERROR(MAX($CI$1:CI1180)+(COUNTIFS($CG$1:CG1180,CG1181,$CH$1:CH1180,1)=0),1),"")</f>
      </c>
    </row>
    <row r="1182">
      <c r="A1182" t="s">
        <v>12995</v>
      </c>
      <c r="B1182" t="s">
        <v>12996</v>
      </c>
      <c r="C1182" t="s">
        <v>12997</v>
      </c>
      <c r="D1182" t="s">
        <v>12998</v>
      </c>
      <c r="E1182" t="s">
        <v>12999</v>
      </c>
      <c r="F1182" t="s">
        <v>13000</v>
      </c>
      <c r="G1182" t="s">
        <v>92</v>
      </c>
      <c r="H1182" t="s">
        <v>93</v>
      </c>
      <c r="I1182" t="s">
        <v>581</v>
      </c>
      <c r="J1182"/>
      <c r="K1182"/>
      <c r="L1182" t="n">
        <v>0.009994</v>
      </c>
      <c r="M1182" t="n">
        <v>0.01852</v>
      </c>
      <c r="N1182" t="s">
        <v>582</v>
      </c>
      <c r="O1182"/>
      <c r="P1182"/>
      <c r="Q1182"/>
      <c r="R1182"/>
      <c r="S1182"/>
      <c r="T1182" t="n">
        <v>0.038</v>
      </c>
      <c r="U1182" t="s">
        <v>835</v>
      </c>
      <c r="V1182" t="s">
        <v>474</v>
      </c>
      <c r="W1182" t="n">
        <v>1.497</v>
      </c>
      <c r="X1182"/>
      <c r="Y1182" t="s">
        <v>13001</v>
      </c>
      <c r="Z1182"/>
      <c r="AA1182"/>
      <c r="AB1182" t="s">
        <v>211</v>
      </c>
      <c r="AC1182" t="s">
        <v>212</v>
      </c>
      <c r="AD1182"/>
      <c r="AE1182"/>
      <c r="AF1182"/>
      <c r="AG1182" t="s">
        <v>13002</v>
      </c>
      <c r="AH1182"/>
      <c r="AI1182"/>
      <c r="AJ1182"/>
      <c r="AK1182"/>
      <c r="AL1182" t="s">
        <v>104</v>
      </c>
      <c r="AM1182"/>
      <c r="AN1182"/>
      <c r="AO1182"/>
      <c r="AP1182"/>
      <c r="AQ1182"/>
      <c r="AR1182"/>
      <c r="AS1182"/>
      <c r="AT1182"/>
      <c r="AU1182"/>
      <c r="AV1182"/>
      <c r="AW1182"/>
      <c r="AX1182"/>
      <c r="AY1182"/>
      <c r="AZ1182"/>
      <c r="BA1182" t="s">
        <v>105</v>
      </c>
      <c r="BB1182" t="s">
        <v>13003</v>
      </c>
      <c r="BC1182"/>
      <c r="BD1182" t="s">
        <v>107</v>
      </c>
      <c r="BE1182" t="s">
        <v>13004</v>
      </c>
      <c r="BF1182" t="s">
        <v>13005</v>
      </c>
      <c r="BG1182" t="s">
        <v>5514</v>
      </c>
      <c r="BH1182" t="s">
        <v>5567</v>
      </c>
      <c r="BI1182"/>
      <c r="BJ1182"/>
      <c r="BK1182"/>
      <c r="BL1182"/>
      <c r="BM1182"/>
      <c r="BN1182"/>
      <c r="BO1182"/>
      <c r="BP1182"/>
      <c r="BQ1182"/>
      <c r="BR1182"/>
      <c r="BS1182"/>
      <c r="BT1182"/>
      <c r="BU1182"/>
      <c r="BV1182"/>
      <c r="BW1182" t="n">
        <v>0.01768</v>
      </c>
      <c r="BX1182" t="n">
        <v>0.003012</v>
      </c>
      <c r="BY1182" t="n">
        <v>0.006045</v>
      </c>
      <c r="BZ1182" t="n">
        <v>0.003673</v>
      </c>
      <c r="CA1182" t="n">
        <v>0.002001</v>
      </c>
      <c r="CB1182" t="n">
        <v>0.002374</v>
      </c>
      <c r="CC1182" t="n">
        <v>0.01852</v>
      </c>
      <c r="CD1182" t="n">
        <v>0.008458</v>
      </c>
      <c r="CE1182" t="n">
        <v>0.01376</v>
      </c>
      <c r="CF1182" t="n">
        <v>0.004549</v>
      </c>
      <c r="CG1182" t="n">
        <v>606</v>
      </c>
      <c r="CH1182" t="str">
        <f>=SUBTOTAL(103,CG1182)</f>
      </c>
      <c r="CI1182" t="str">
        <f>=IF(CH1182=1,IFERROR(MAX($CI$1:CI1181)+(COUNTIFS($CG$1:CG1181,CG1182,$CH$1:CH1181,1)=0),1),"")</f>
      </c>
    </row>
    <row r="1183">
      <c r="A1183" t="s">
        <v>2061</v>
      </c>
      <c r="B1183" t="s">
        <v>2062</v>
      </c>
      <c r="C1183" t="s">
        <v>2063</v>
      </c>
      <c r="D1183" t="s">
        <v>2064</v>
      </c>
      <c r="E1183" t="s">
        <v>2065</v>
      </c>
      <c r="F1183" t="s">
        <v>2066</v>
      </c>
      <c r="G1183" t="s">
        <v>1387</v>
      </c>
      <c r="H1183" t="s">
        <v>93</v>
      </c>
      <c r="I1183" t="s">
        <v>240</v>
      </c>
      <c r="J1183"/>
      <c r="K1183" t="n">
        <v>0.0001276</v>
      </c>
      <c r="L1183" t="n">
        <v>0.0002521</v>
      </c>
      <c r="M1183" t="n">
        <v>0.0004496</v>
      </c>
      <c r="N1183" t="s">
        <v>207</v>
      </c>
      <c r="O1183"/>
      <c r="P1183"/>
      <c r="Q1183"/>
      <c r="R1183"/>
      <c r="S1183"/>
      <c r="T1183"/>
      <c r="U1183"/>
      <c r="V1183"/>
      <c r="W1183"/>
      <c r="X1183"/>
      <c r="Y1183"/>
      <c r="Z1183"/>
      <c r="AA1183"/>
      <c r="AB1183"/>
      <c r="AC1183"/>
      <c r="AD1183"/>
      <c r="AE1183"/>
      <c r="AF1183"/>
      <c r="AG1183" t="s">
        <v>2067</v>
      </c>
      <c r="AH1183"/>
      <c r="AI1183" t="s">
        <v>102</v>
      </c>
      <c r="AJ1183" t="s">
        <v>102</v>
      </c>
      <c r="AK1183" t="s">
        <v>103</v>
      </c>
      <c r="AL1183" t="s">
        <v>161</v>
      </c>
      <c r="AM1183" t="n">
        <v>1</v>
      </c>
      <c r="AN1183"/>
      <c r="AO1183" t="n">
        <v>174</v>
      </c>
      <c r="AP1183" t="n">
        <v>102</v>
      </c>
      <c r="AQ1183" t="n">
        <v>18</v>
      </c>
      <c r="AR1183" t="n">
        <v>0</v>
      </c>
      <c r="AS1183" t="n">
        <v>0</v>
      </c>
      <c r="AT1183" t="n">
        <v>51</v>
      </c>
      <c r="AU1183" t="n">
        <v>46</v>
      </c>
      <c r="AV1183" t="n">
        <v>46</v>
      </c>
      <c r="AW1183" t="n">
        <v>99</v>
      </c>
      <c r="AX1183"/>
      <c r="AY1183"/>
      <c r="AZ1183"/>
      <c r="BA1183" t="s">
        <v>105</v>
      </c>
      <c r="BB1183" t="s">
        <v>2068</v>
      </c>
      <c r="BC1183"/>
      <c r="BD1183" t="s">
        <v>107</v>
      </c>
      <c r="BE1183" t="s">
        <v>2069</v>
      </c>
      <c r="BF1183" t="s">
        <v>2070</v>
      </c>
      <c r="BG1183" t="s">
        <v>2071</v>
      </c>
      <c r="BH1183" t="s">
        <v>2072</v>
      </c>
      <c r="BI1183"/>
      <c r="BJ1183"/>
      <c r="BK1183"/>
      <c r="BL1183"/>
      <c r="BM1183"/>
      <c r="BN1183"/>
      <c r="BO1183" t="n">
        <v>0</v>
      </c>
      <c r="BP1183" t="n">
        <v>0</v>
      </c>
      <c r="BQ1183" t="n">
        <v>0</v>
      </c>
      <c r="BR1183" t="n">
        <v>0.000147</v>
      </c>
      <c r="BS1183" t="n">
        <v>0.00007011</v>
      </c>
      <c r="BT1183" t="n">
        <v>0.0001818</v>
      </c>
      <c r="BU1183" t="n">
        <v>0</v>
      </c>
      <c r="BV1183" t="n">
        <v>0.0002851</v>
      </c>
      <c r="BW1183" t="n">
        <v>0.0001451</v>
      </c>
      <c r="BX1183" t="n">
        <v>0</v>
      </c>
      <c r="BY1183" t="n">
        <v>0</v>
      </c>
      <c r="BZ1183" t="n">
        <v>0</v>
      </c>
      <c r="CA1183" t="n">
        <v>0</v>
      </c>
      <c r="CB1183" t="n">
        <v>0.0002005</v>
      </c>
      <c r="CC1183" t="n">
        <v>0</v>
      </c>
      <c r="CD1183" t="n">
        <v>0.0004099</v>
      </c>
      <c r="CE1183" t="n">
        <v>0</v>
      </c>
      <c r="CF1183" t="n">
        <v>0.0004496</v>
      </c>
      <c r="CG1183" t="n">
        <v>607</v>
      </c>
      <c r="CH1183" t="str">
        <f>=SUBTOTAL(103,CG1183)</f>
      </c>
      <c r="CI1183" t="str">
        <f>=IF(CH1183=1,IFERROR(MAX($CI$1:CI1182)+(COUNTIFS($CG$1:CG1182,CG1183,$CH$1:CH1182,1)=0),1),"")</f>
      </c>
    </row>
    <row r="1184">
      <c r="A1184" t="s">
        <v>2061</v>
      </c>
      <c r="B1184" t="s">
        <v>2073</v>
      </c>
      <c r="C1184" t="s">
        <v>2074</v>
      </c>
      <c r="D1184" t="s">
        <v>2064</v>
      </c>
      <c r="E1184" t="s">
        <v>2075</v>
      </c>
      <c r="F1184" t="s">
        <v>2076</v>
      </c>
      <c r="G1184" t="s">
        <v>92</v>
      </c>
      <c r="H1184" t="s">
        <v>93</v>
      </c>
      <c r="I1184" t="s">
        <v>240</v>
      </c>
      <c r="J1184"/>
      <c r="K1184" t="n">
        <v>0.004142</v>
      </c>
      <c r="L1184" t="n">
        <v>0.0086</v>
      </c>
      <c r="M1184" t="n">
        <v>0.03063</v>
      </c>
      <c r="N1184" t="s">
        <v>281</v>
      </c>
      <c r="O1184"/>
      <c r="P1184"/>
      <c r="Q1184"/>
      <c r="R1184"/>
      <c r="S1184"/>
      <c r="T1184" t="n">
        <v>0.085</v>
      </c>
      <c r="U1184" t="s">
        <v>878</v>
      </c>
      <c r="V1184" t="s">
        <v>2077</v>
      </c>
      <c r="W1184" t="n">
        <v>16.73</v>
      </c>
      <c r="X1184" t="n">
        <v>0.434843212366</v>
      </c>
      <c r="Y1184" t="s">
        <v>2078</v>
      </c>
      <c r="Z1184"/>
      <c r="AA1184"/>
      <c r="AB1184" t="s">
        <v>2079</v>
      </c>
      <c r="AC1184" t="s">
        <v>2080</v>
      </c>
      <c r="AD1184"/>
      <c r="AE1184"/>
      <c r="AF1184" t="s">
        <v>2081</v>
      </c>
      <c r="AG1184" t="s">
        <v>2082</v>
      </c>
      <c r="AH1184"/>
      <c r="AI1184" t="s">
        <v>102</v>
      </c>
      <c r="AJ1184" t="s">
        <v>102</v>
      </c>
      <c r="AK1184" t="s">
        <v>587</v>
      </c>
      <c r="AL1184" t="s">
        <v>125</v>
      </c>
      <c r="AM1184" t="n">
        <v>2</v>
      </c>
      <c r="AN1184"/>
      <c r="AO1184" t="n">
        <v>174</v>
      </c>
      <c r="AP1184" t="n">
        <v>110</v>
      </c>
      <c r="AQ1184" t="n">
        <v>2</v>
      </c>
      <c r="AR1184" t="n">
        <v>0</v>
      </c>
      <c r="AS1184" t="n">
        <v>0</v>
      </c>
      <c r="AT1184" t="n">
        <v>7</v>
      </c>
      <c r="AU1184" t="n">
        <v>96</v>
      </c>
      <c r="AV1184" t="n">
        <v>96</v>
      </c>
      <c r="AW1184" t="n">
        <v>99</v>
      </c>
      <c r="AX1184"/>
      <c r="AY1184"/>
      <c r="AZ1184"/>
      <c r="BA1184" t="s">
        <v>105</v>
      </c>
      <c r="BB1184" t="s">
        <v>2068</v>
      </c>
      <c r="BC1184"/>
      <c r="BD1184" t="s">
        <v>107</v>
      </c>
      <c r="BE1184" t="s">
        <v>2069</v>
      </c>
      <c r="BF1184" t="s">
        <v>2070</v>
      </c>
      <c r="BG1184" t="s">
        <v>890</v>
      </c>
      <c r="BH1184" t="s">
        <v>2083</v>
      </c>
      <c r="BI1184"/>
      <c r="BJ1184"/>
      <c r="BK1184"/>
      <c r="BL1184"/>
      <c r="BM1184"/>
      <c r="BN1184"/>
      <c r="BO1184" t="n">
        <v>0.000887</v>
      </c>
      <c r="BP1184" t="n">
        <v>0.0007154</v>
      </c>
      <c r="BQ1184" t="n">
        <v>0.001309</v>
      </c>
      <c r="BR1184" t="n">
        <v>0.00008078</v>
      </c>
      <c r="BS1184" t="n">
        <v>0.004478</v>
      </c>
      <c r="BT1184" t="n">
        <v>0.007571</v>
      </c>
      <c r="BU1184" t="n">
        <v>0.002876</v>
      </c>
      <c r="BV1184" t="n">
        <v>0.0007672</v>
      </c>
      <c r="BW1184" t="n">
        <v>0.002184</v>
      </c>
      <c r="BX1184" t="n">
        <v>0.03063</v>
      </c>
      <c r="BY1184" t="n">
        <v>0.002241</v>
      </c>
      <c r="BZ1184" t="n">
        <v>0.004651</v>
      </c>
      <c r="CA1184" t="n">
        <v>0</v>
      </c>
      <c r="CB1184" t="n">
        <v>0.006572</v>
      </c>
      <c r="CC1184" t="n">
        <v>0.005988</v>
      </c>
      <c r="CD1184" t="n">
        <v>0.01475</v>
      </c>
      <c r="CE1184" t="n">
        <v>0.006467</v>
      </c>
      <c r="CF1184" t="n">
        <v>0.0009264</v>
      </c>
      <c r="CG1184" t="n">
        <v>607</v>
      </c>
      <c r="CH1184" t="str">
        <f>=SUBTOTAL(103,CG1184)</f>
      </c>
      <c r="CI1184" t="str">
        <f>=IF(CH1184=1,IFERROR(MAX($CI$1:CI1183)+(COUNTIFS($CG$1:CG1183,CG1184,$CH$1:CH1183,1)=0),1),"")</f>
      </c>
    </row>
    <row r="1185">
      <c r="A1185" t="s">
        <v>2084</v>
      </c>
      <c r="B1185" t="s">
        <v>2085</v>
      </c>
      <c r="C1185" t="s">
        <v>2086</v>
      </c>
      <c r="D1185" t="s">
        <v>2087</v>
      </c>
      <c r="E1185" t="s">
        <v>2088</v>
      </c>
      <c r="F1185" t="s">
        <v>2089</v>
      </c>
      <c r="G1185" t="s">
        <v>92</v>
      </c>
      <c r="H1185" t="s">
        <v>174</v>
      </c>
      <c r="I1185" t="s">
        <v>2051</v>
      </c>
      <c r="J1185"/>
      <c r="K1185" t="n">
        <v>0.00009219</v>
      </c>
      <c r="L1185" t="n">
        <v>0.00005372</v>
      </c>
      <c r="M1185" t="n">
        <v>0.0007553</v>
      </c>
      <c r="N1185" t="s">
        <v>159</v>
      </c>
      <c r="O1185"/>
      <c r="P1185"/>
      <c r="Q1185"/>
      <c r="R1185"/>
      <c r="S1185"/>
      <c r="T1185" t="n">
        <v>0.105</v>
      </c>
      <c r="U1185" t="s">
        <v>1717</v>
      </c>
      <c r="V1185" t="s">
        <v>142</v>
      </c>
      <c r="W1185" t="n">
        <v>0.355</v>
      </c>
      <c r="X1185" t="n">
        <v>0.288362324238</v>
      </c>
      <c r="Y1185" t="s">
        <v>2090</v>
      </c>
      <c r="Z1185"/>
      <c r="AA1185"/>
      <c r="AB1185" t="s">
        <v>265</v>
      </c>
      <c r="AC1185" t="s">
        <v>266</v>
      </c>
      <c r="AD1185"/>
      <c r="AE1185"/>
      <c r="AF1185" t="s">
        <v>2091</v>
      </c>
      <c r="AG1185" t="s">
        <v>2092</v>
      </c>
      <c r="AH1185"/>
      <c r="AI1185" t="s">
        <v>103</v>
      </c>
      <c r="AJ1185" t="s">
        <v>102</v>
      </c>
      <c r="AK1185" t="s">
        <v>179</v>
      </c>
      <c r="AL1185" t="s">
        <v>104</v>
      </c>
      <c r="AM1185" t="n">
        <v>1</v>
      </c>
      <c r="AN1185"/>
      <c r="AO1185" t="n">
        <v>135</v>
      </c>
      <c r="AP1185" t="n">
        <v>45</v>
      </c>
      <c r="AQ1185" t="n">
        <v>1</v>
      </c>
      <c r="AR1185" t="n">
        <v>151</v>
      </c>
      <c r="AS1185" t="n">
        <v>0</v>
      </c>
      <c r="AT1185" t="n">
        <v>124</v>
      </c>
      <c r="AU1185" t="n">
        <v>99</v>
      </c>
      <c r="AV1185" t="n">
        <v>45</v>
      </c>
      <c r="AW1185" t="n">
        <v>99</v>
      </c>
      <c r="AX1185"/>
      <c r="AY1185"/>
      <c r="AZ1185"/>
      <c r="BA1185" t="s">
        <v>105</v>
      </c>
      <c r="BB1185" t="s">
        <v>2093</v>
      </c>
      <c r="BC1185"/>
      <c r="BD1185" t="s">
        <v>107</v>
      </c>
      <c r="BE1185" t="s">
        <v>2094</v>
      </c>
      <c r="BF1185" t="s">
        <v>2095</v>
      </c>
      <c r="BG1185" t="s">
        <v>987</v>
      </c>
      <c r="BH1185" t="s">
        <v>988</v>
      </c>
      <c r="BI1185"/>
      <c r="BJ1185"/>
      <c r="BK1185"/>
      <c r="BL1185"/>
      <c r="BM1185"/>
      <c r="BN1185"/>
      <c r="BO1185" t="n">
        <v>0</v>
      </c>
      <c r="BP1185" t="n">
        <v>0</v>
      </c>
      <c r="BQ1185" t="n">
        <v>0.0006868</v>
      </c>
      <c r="BR1185" t="n">
        <v>0</v>
      </c>
      <c r="BS1185" t="n">
        <v>0</v>
      </c>
      <c r="BT1185" t="n">
        <v>0.0001441</v>
      </c>
      <c r="BU1185" t="n">
        <v>0</v>
      </c>
      <c r="BV1185" t="n">
        <v>0</v>
      </c>
      <c r="BW1185" t="n">
        <v>0</v>
      </c>
      <c r="BX1185" t="n">
        <v>0</v>
      </c>
      <c r="BY1185" t="n">
        <v>0</v>
      </c>
      <c r="BZ1185" t="n">
        <v>0.0007553</v>
      </c>
      <c r="CA1185" t="n">
        <v>0</v>
      </c>
      <c r="CB1185" t="n">
        <v>0</v>
      </c>
      <c r="CC1185" t="n">
        <v>0</v>
      </c>
      <c r="CD1185" t="n">
        <v>0.0000753</v>
      </c>
      <c r="CE1185" t="n">
        <v>0</v>
      </c>
      <c r="CF1185" t="n">
        <v>0</v>
      </c>
      <c r="CG1185" t="n">
        <v>608</v>
      </c>
      <c r="CH1185" t="str">
        <f>=SUBTOTAL(103,CG1185)</f>
      </c>
      <c r="CI1185" t="str">
        <f>=IF(CH1185=1,IFERROR(MAX($CI$1:CI1184)+(COUNTIFS($CG$1:CG1184,CG1185,$CH$1:CH1184,1)=0),1),"")</f>
      </c>
    </row>
    <row r="1186">
      <c r="A1186" t="s">
        <v>2096</v>
      </c>
      <c r="B1186" t="s">
        <v>2097</v>
      </c>
      <c r="C1186" t="s">
        <v>2098</v>
      </c>
      <c r="D1186" t="s">
        <v>2099</v>
      </c>
      <c r="E1186" t="s">
        <v>2100</v>
      </c>
      <c r="F1186" t="s">
        <v>2101</v>
      </c>
      <c r="G1186" t="s">
        <v>92</v>
      </c>
      <c r="H1186" t="s">
        <v>174</v>
      </c>
      <c r="I1186" t="s">
        <v>2102</v>
      </c>
      <c r="J1186"/>
      <c r="K1186" t="n">
        <v>0.0005378</v>
      </c>
      <c r="L1186" t="n">
        <v>0.1389</v>
      </c>
      <c r="M1186" t="n">
        <v>0.2267</v>
      </c>
      <c r="N1186" t="s">
        <v>281</v>
      </c>
      <c r="O1186"/>
      <c r="P1186"/>
      <c r="Q1186"/>
      <c r="R1186"/>
      <c r="S1186"/>
      <c r="T1186" t="n">
        <v>0.053</v>
      </c>
      <c r="U1186" t="s">
        <v>1288</v>
      </c>
      <c r="V1186" t="s">
        <v>2103</v>
      </c>
      <c r="W1186" t="n">
        <v>2.375</v>
      </c>
      <c r="X1186" t="n">
        <v>0.419701963663</v>
      </c>
      <c r="Y1186"/>
      <c r="Z1186"/>
      <c r="AA1186"/>
      <c r="AB1186" t="s">
        <v>265</v>
      </c>
      <c r="AC1186" t="s">
        <v>266</v>
      </c>
      <c r="AD1186"/>
      <c r="AE1186"/>
      <c r="AF1186" t="s">
        <v>2104</v>
      </c>
      <c r="AG1186" t="s">
        <v>2105</v>
      </c>
      <c r="AH1186"/>
      <c r="AI1186" t="s">
        <v>179</v>
      </c>
      <c r="AJ1186" t="s">
        <v>102</v>
      </c>
      <c r="AK1186" t="s">
        <v>179</v>
      </c>
      <c r="AL1186" t="s">
        <v>228</v>
      </c>
      <c r="AM1186" t="n">
        <v>1</v>
      </c>
      <c r="AN1186"/>
      <c r="AO1186" t="n">
        <v>0</v>
      </c>
      <c r="AP1186" t="n">
        <v>38</v>
      </c>
      <c r="AQ1186" t="n">
        <v>0</v>
      </c>
      <c r="AR1186" t="n">
        <v>386</v>
      </c>
      <c r="AS1186" t="n">
        <v>0</v>
      </c>
      <c r="AT1186" t="n">
        <v>223</v>
      </c>
      <c r="AU1186" t="n">
        <v>99</v>
      </c>
      <c r="AV1186" t="n">
        <v>23</v>
      </c>
      <c r="AW1186" t="n">
        <v>99</v>
      </c>
      <c r="AX1186"/>
      <c r="AY1186"/>
      <c r="AZ1186"/>
      <c r="BA1186" t="s">
        <v>105</v>
      </c>
      <c r="BB1186" t="s">
        <v>2106</v>
      </c>
      <c r="BC1186"/>
      <c r="BD1186" t="s">
        <v>107</v>
      </c>
      <c r="BE1186" t="s">
        <v>2107</v>
      </c>
      <c r="BF1186" t="s">
        <v>2108</v>
      </c>
      <c r="BG1186" t="s">
        <v>2109</v>
      </c>
      <c r="BH1186" t="s">
        <v>2110</v>
      </c>
      <c r="BI1186"/>
      <c r="BJ1186"/>
      <c r="BK1186"/>
      <c r="BL1186"/>
      <c r="BM1186"/>
      <c r="BN1186"/>
      <c r="BO1186" t="n">
        <v>0.004548</v>
      </c>
      <c r="BP1186" t="n">
        <v>0.000476</v>
      </c>
      <c r="BQ1186" t="n">
        <v>0</v>
      </c>
      <c r="BR1186" t="n">
        <v>0</v>
      </c>
      <c r="BS1186" t="n">
        <v>0</v>
      </c>
      <c r="BT1186" t="n">
        <v>0.000175</v>
      </c>
      <c r="BU1186" t="n">
        <v>0.0002237</v>
      </c>
      <c r="BV1186" t="n">
        <v>0.0005308</v>
      </c>
      <c r="BW1186" t="n">
        <v>0.1322</v>
      </c>
      <c r="BX1186" t="n">
        <v>0.2267</v>
      </c>
      <c r="BY1186" t="n">
        <v>0.07303</v>
      </c>
      <c r="BZ1186" t="n">
        <v>0.1098</v>
      </c>
      <c r="CA1186" t="n">
        <v>0.02462</v>
      </c>
      <c r="CB1186" t="n">
        <v>0.21</v>
      </c>
      <c r="CC1186" t="n">
        <v>0.09442</v>
      </c>
      <c r="CD1186" t="n">
        <v>0.1601</v>
      </c>
      <c r="CE1186" t="n">
        <v>0.1183</v>
      </c>
      <c r="CF1186" t="n">
        <v>0.06861</v>
      </c>
      <c r="CG1186" t="n">
        <v>609</v>
      </c>
      <c r="CH1186" t="str">
        <f>=SUBTOTAL(103,CG1186)</f>
      </c>
      <c r="CI1186" t="str">
        <f>=IF(CH1186=1,IFERROR(MAX($CI$1:CI1185)+(COUNTIFS($CG$1:CG1185,CG1186,$CH$1:CH1185,1)=0),1),"")</f>
      </c>
    </row>
    <row r="1187">
      <c r="A1187" t="s">
        <v>13006</v>
      </c>
      <c r="B1187" t="s">
        <v>13007</v>
      </c>
      <c r="C1187" t="s">
        <v>13008</v>
      </c>
      <c r="D1187" t="s">
        <v>13009</v>
      </c>
      <c r="E1187" t="s">
        <v>13010</v>
      </c>
      <c r="F1187" t="s">
        <v>13011</v>
      </c>
      <c r="G1187" t="s">
        <v>92</v>
      </c>
      <c r="H1187" t="s">
        <v>93</v>
      </c>
      <c r="I1187" t="s">
        <v>1121</v>
      </c>
      <c r="J1187"/>
      <c r="K1187" t="n">
        <v>0</v>
      </c>
      <c r="L1187" t="n">
        <v>0.0003525</v>
      </c>
      <c r="M1187" t="n">
        <v>0.001389</v>
      </c>
      <c r="N1187" t="s">
        <v>362</v>
      </c>
      <c r="O1187" t="n">
        <v>1686314</v>
      </c>
      <c r="P1187" t="s">
        <v>412</v>
      </c>
      <c r="Q1187" t="s">
        <v>13012</v>
      </c>
      <c r="R1187"/>
      <c r="S1187" t="s">
        <v>13013</v>
      </c>
      <c r="T1187" t="n">
        <v>0.122</v>
      </c>
      <c r="U1187" t="s">
        <v>119</v>
      </c>
      <c r="V1187" t="s">
        <v>552</v>
      </c>
      <c r="W1187" t="n">
        <v>20.2</v>
      </c>
      <c r="X1187" t="n">
        <v>0.657707333565</v>
      </c>
      <c r="Y1187" t="s">
        <v>13014</v>
      </c>
      <c r="Z1187"/>
      <c r="AA1187"/>
      <c r="AB1187" t="s">
        <v>1068</v>
      </c>
      <c r="AC1187" t="s">
        <v>13015</v>
      </c>
      <c r="AD1187" t="s">
        <v>13016</v>
      </c>
      <c r="AE1187" t="s">
        <v>1863</v>
      </c>
      <c r="AF1187" t="s">
        <v>13017</v>
      </c>
      <c r="AG1187" t="s">
        <v>13018</v>
      </c>
      <c r="AH1187"/>
      <c r="AI1187"/>
      <c r="AJ1187"/>
      <c r="AK1187"/>
      <c r="AL1187" t="s">
        <v>104</v>
      </c>
      <c r="AM1187"/>
      <c r="AN1187"/>
      <c r="AO1187"/>
      <c r="AP1187"/>
      <c r="AQ1187"/>
      <c r="AR1187"/>
      <c r="AS1187"/>
      <c r="AT1187"/>
      <c r="AU1187"/>
      <c r="AV1187"/>
      <c r="AW1187"/>
      <c r="AX1187"/>
      <c r="AY1187"/>
      <c r="AZ1187"/>
      <c r="BA1187"/>
      <c r="BB1187"/>
      <c r="BC1187"/>
      <c r="BD1187" t="s">
        <v>107</v>
      </c>
      <c r="BE1187" t="s">
        <v>13019</v>
      </c>
      <c r="BF1187" t="s">
        <v>13020</v>
      </c>
      <c r="BG1187" t="s">
        <v>714</v>
      </c>
      <c r="BH1187" t="s">
        <v>715</v>
      </c>
      <c r="BI1187"/>
      <c r="BJ1187"/>
      <c r="BK1187"/>
      <c r="BL1187"/>
      <c r="BM1187"/>
      <c r="BN1187"/>
      <c r="BO1187" t="n">
        <v>0</v>
      </c>
      <c r="BP1187" t="n">
        <v>0</v>
      </c>
      <c r="BQ1187" t="n">
        <v>0</v>
      </c>
      <c r="BR1187" t="n">
        <v>0</v>
      </c>
      <c r="BS1187" t="n">
        <v>0</v>
      </c>
      <c r="BT1187" t="n">
        <v>0</v>
      </c>
      <c r="BU1187" t="n">
        <v>0</v>
      </c>
      <c r="BV1187" t="n">
        <v>0</v>
      </c>
      <c r="BW1187" t="n">
        <v>0.0006015</v>
      </c>
      <c r="BX1187" t="n">
        <v>0</v>
      </c>
      <c r="BY1187" t="n">
        <v>0.000097</v>
      </c>
      <c r="BZ1187" t="n">
        <v>0.0003981</v>
      </c>
      <c r="CA1187" t="n">
        <v>0</v>
      </c>
      <c r="CB1187" t="n">
        <v>0.0005235</v>
      </c>
      <c r="CC1187" t="n">
        <v>0</v>
      </c>
      <c r="CD1187" t="n">
        <v>0.0002559</v>
      </c>
      <c r="CE1187" t="n">
        <v>0.001389</v>
      </c>
      <c r="CF1187" t="n">
        <v>0</v>
      </c>
      <c r="CG1187" t="n">
        <v>610</v>
      </c>
      <c r="CH1187" t="str">
        <f>=SUBTOTAL(103,CG1187)</f>
      </c>
      <c r="CI1187" t="str">
        <f>=IF(CH1187=1,IFERROR(MAX($CI$1:CI1186)+(COUNTIFS($CG$1:CG1186,CG1187,$CH$1:CH1186,1)=0),1),"")</f>
      </c>
    </row>
    <row r="1188">
      <c r="A1188" t="s">
        <v>13021</v>
      </c>
      <c r="B1188" t="s">
        <v>13022</v>
      </c>
      <c r="C1188" t="s">
        <v>13023</v>
      </c>
      <c r="D1188" t="s">
        <v>13024</v>
      </c>
      <c r="E1188" t="s">
        <v>13025</v>
      </c>
      <c r="F1188" t="s">
        <v>13026</v>
      </c>
      <c r="G1188" t="s">
        <v>92</v>
      </c>
      <c r="H1188" t="s">
        <v>174</v>
      </c>
      <c r="I1188" t="s">
        <v>4316</v>
      </c>
      <c r="J1188"/>
      <c r="K1188" t="n">
        <v>0.00228</v>
      </c>
      <c r="L1188" t="n">
        <v>0.001559</v>
      </c>
      <c r="M1188" t="n">
        <v>0.04967</v>
      </c>
      <c r="N1188" t="s">
        <v>159</v>
      </c>
      <c r="O1188"/>
      <c r="P1188"/>
      <c r="Q1188" t="s">
        <v>13027</v>
      </c>
      <c r="R1188"/>
      <c r="S1188"/>
      <c r="T1188"/>
      <c r="U1188" t="s">
        <v>962</v>
      </c>
      <c r="V1188" t="s">
        <v>10192</v>
      </c>
      <c r="W1188" t="n">
        <v>0.201</v>
      </c>
      <c r="X1188"/>
      <c r="Y1188" t="s">
        <v>13028</v>
      </c>
      <c r="Z1188"/>
      <c r="AA1188"/>
      <c r="AB1188" t="s">
        <v>791</v>
      </c>
      <c r="AC1188" t="s">
        <v>13029</v>
      </c>
      <c r="AD1188"/>
      <c r="AE1188"/>
      <c r="AF1188" t="s">
        <v>13030</v>
      </c>
      <c r="AG1188" t="s">
        <v>13031</v>
      </c>
      <c r="AH1188"/>
      <c r="AI1188" t="s">
        <v>4111</v>
      </c>
      <c r="AJ1188" t="s">
        <v>179</v>
      </c>
      <c r="AK1188" t="s">
        <v>179</v>
      </c>
      <c r="AL1188" t="s">
        <v>104</v>
      </c>
      <c r="AM1188" t="n">
        <v>1</v>
      </c>
      <c r="AN1188"/>
      <c r="AO1188" t="n">
        <v>0</v>
      </c>
      <c r="AP1188" t="n">
        <v>0</v>
      </c>
      <c r="AQ1188" t="n">
        <v>0</v>
      </c>
      <c r="AR1188" t="n">
        <v>0</v>
      </c>
      <c r="AS1188" t="n">
        <v>162</v>
      </c>
      <c r="AT1188" t="n">
        <v>209</v>
      </c>
      <c r="AU1188"/>
      <c r="AV1188" t="n">
        <v>99</v>
      </c>
      <c r="AW1188" t="n">
        <v>99</v>
      </c>
      <c r="AX1188"/>
      <c r="AY1188"/>
      <c r="AZ1188"/>
      <c r="BA1188" t="s">
        <v>105</v>
      </c>
      <c r="BB1188" t="s">
        <v>13032</v>
      </c>
      <c r="BC1188"/>
      <c r="BD1188" t="s">
        <v>107</v>
      </c>
      <c r="BE1188" t="s">
        <v>13033</v>
      </c>
      <c r="BF1188" t="s">
        <v>13034</v>
      </c>
      <c r="BG1188" t="s">
        <v>881</v>
      </c>
      <c r="BH1188" t="s">
        <v>882</v>
      </c>
      <c r="BI1188" t="n">
        <v>0.0008</v>
      </c>
      <c r="BJ1188" t="n">
        <v>0</v>
      </c>
      <c r="BK1188" t="n">
        <v>0</v>
      </c>
      <c r="BL1188" t="n">
        <v>0</v>
      </c>
      <c r="BM1188" t="n">
        <v>0.0042</v>
      </c>
      <c r="BN1188" t="n">
        <v>0</v>
      </c>
      <c r="BO1188" t="n">
        <v>0</v>
      </c>
      <c r="BP1188" t="n">
        <v>0.0008396</v>
      </c>
      <c r="BQ1188" t="n">
        <v>0.04608</v>
      </c>
      <c r="BR1188" t="n">
        <v>0</v>
      </c>
      <c r="BS1188" t="n">
        <v>0</v>
      </c>
      <c r="BT1188" t="n">
        <v>0.0007047</v>
      </c>
      <c r="BU1188" t="n">
        <v>0.004411</v>
      </c>
      <c r="BV1188" t="n">
        <v>0</v>
      </c>
      <c r="BW1188" t="n">
        <v>0.0001183</v>
      </c>
      <c r="BX1188" t="n">
        <v>0</v>
      </c>
      <c r="BY1188" t="n">
        <v>0.0005448</v>
      </c>
      <c r="BZ1188" t="n">
        <v>0.04967</v>
      </c>
      <c r="CA1188" t="n">
        <v>0</v>
      </c>
      <c r="CB1188" t="n">
        <v>0</v>
      </c>
      <c r="CC1188" t="n">
        <v>0</v>
      </c>
      <c r="CD1188" t="n">
        <v>0.0006641</v>
      </c>
      <c r="CE1188" t="n">
        <v>0.004292</v>
      </c>
      <c r="CF1188" t="n">
        <v>0</v>
      </c>
      <c r="CG1188" t="n">
        <v>611</v>
      </c>
      <c r="CH1188" t="str">
        <f>=SUBTOTAL(103,CG1188)</f>
      </c>
      <c r="CI1188" t="str">
        <f>=IF(CH1188=1,IFERROR(MAX($CI$1:CI1187)+(COUNTIFS($CG$1:CG1187,CG1188,$CH$1:CH1187,1)=0),1),"")</f>
      </c>
    </row>
    <row r="1189">
      <c r="A1189" t="s">
        <v>13021</v>
      </c>
      <c r="B1189" t="s">
        <v>13035</v>
      </c>
      <c r="C1189" t="s">
        <v>13036</v>
      </c>
      <c r="D1189" t="s">
        <v>13024</v>
      </c>
      <c r="E1189" t="s">
        <v>13037</v>
      </c>
      <c r="F1189" t="s">
        <v>13038</v>
      </c>
      <c r="G1189" t="s">
        <v>92</v>
      </c>
      <c r="H1189" t="s">
        <v>174</v>
      </c>
      <c r="I1189" t="s">
        <v>4316</v>
      </c>
      <c r="J1189"/>
      <c r="K1189" t="n">
        <v>0.002967</v>
      </c>
      <c r="L1189" t="n">
        <v>0.001688</v>
      </c>
      <c r="M1189" t="n">
        <v>0.05155</v>
      </c>
      <c r="N1189" t="s">
        <v>159</v>
      </c>
      <c r="O1189"/>
      <c r="P1189"/>
      <c r="Q1189" t="s">
        <v>13027</v>
      </c>
      <c r="R1189"/>
      <c r="S1189"/>
      <c r="T1189"/>
      <c r="U1189" t="s">
        <v>3008</v>
      </c>
      <c r="V1189" t="s">
        <v>687</v>
      </c>
      <c r="W1189" t="n">
        <v>13.8</v>
      </c>
      <c r="X1189"/>
      <c r="Y1189" t="s">
        <v>13039</v>
      </c>
      <c r="Z1189"/>
      <c r="AA1189"/>
      <c r="AB1189" t="s">
        <v>791</v>
      </c>
      <c r="AC1189" t="s">
        <v>13040</v>
      </c>
      <c r="AD1189"/>
      <c r="AE1189"/>
      <c r="AF1189" t="s">
        <v>13041</v>
      </c>
      <c r="AG1189" t="s">
        <v>13042</v>
      </c>
      <c r="AH1189"/>
      <c r="AI1189" t="s">
        <v>4111</v>
      </c>
      <c r="AJ1189" t="s">
        <v>179</v>
      </c>
      <c r="AK1189" t="s">
        <v>179</v>
      </c>
      <c r="AL1189" t="s">
        <v>249</v>
      </c>
      <c r="AM1189" t="n">
        <v>1</v>
      </c>
      <c r="AN1189"/>
      <c r="AO1189" t="n">
        <v>0</v>
      </c>
      <c r="AP1189" t="n">
        <v>0</v>
      </c>
      <c r="AQ1189" t="n">
        <v>0</v>
      </c>
      <c r="AR1189" t="n">
        <v>0</v>
      </c>
      <c r="AS1189" t="n">
        <v>92</v>
      </c>
      <c r="AT1189" t="n">
        <v>125</v>
      </c>
      <c r="AU1189"/>
      <c r="AV1189" t="n">
        <v>99</v>
      </c>
      <c r="AW1189" t="n">
        <v>99</v>
      </c>
      <c r="AX1189"/>
      <c r="AY1189"/>
      <c r="AZ1189"/>
      <c r="BA1189" t="s">
        <v>105</v>
      </c>
      <c r="BB1189" t="s">
        <v>13032</v>
      </c>
      <c r="BC1189"/>
      <c r="BD1189" t="s">
        <v>107</v>
      </c>
      <c r="BE1189" t="s">
        <v>13033</v>
      </c>
      <c r="BF1189" t="s">
        <v>13034</v>
      </c>
      <c r="BG1189" t="s">
        <v>3175</v>
      </c>
      <c r="BH1189" t="s">
        <v>7857</v>
      </c>
      <c r="BI1189" t="n">
        <v>0.0008</v>
      </c>
      <c r="BJ1189" t="n">
        <v>0</v>
      </c>
      <c r="BK1189" t="n">
        <v>0</v>
      </c>
      <c r="BL1189" t="n">
        <v>0</v>
      </c>
      <c r="BM1189" t="n">
        <v>0.0042</v>
      </c>
      <c r="BN1189" t="n">
        <v>0</v>
      </c>
      <c r="BO1189" t="n">
        <v>0.0003248</v>
      </c>
      <c r="BP1189" t="n">
        <v>0.001401</v>
      </c>
      <c r="BQ1189" t="n">
        <v>0.04627</v>
      </c>
      <c r="BR1189" t="n">
        <v>0.0008865</v>
      </c>
      <c r="BS1189" t="n">
        <v>0</v>
      </c>
      <c r="BT1189" t="n">
        <v>0.00177</v>
      </c>
      <c r="BU1189" t="n">
        <v>0.005063</v>
      </c>
      <c r="BV1189" t="n">
        <v>0.0001755</v>
      </c>
      <c r="BW1189" t="n">
        <v>0.0002319</v>
      </c>
      <c r="BX1189" t="n">
        <v>0</v>
      </c>
      <c r="BY1189" t="n">
        <v>0.0008006</v>
      </c>
      <c r="BZ1189" t="n">
        <v>0.05155</v>
      </c>
      <c r="CA1189" t="n">
        <v>0</v>
      </c>
      <c r="CB1189" t="n">
        <v>0</v>
      </c>
      <c r="CC1189" t="n">
        <v>0</v>
      </c>
      <c r="CD1189" t="n">
        <v>0.0007329</v>
      </c>
      <c r="CE1189" t="n">
        <v>0.004228</v>
      </c>
      <c r="CF1189" t="n">
        <v>0</v>
      </c>
      <c r="CG1189" t="n">
        <v>611</v>
      </c>
      <c r="CH1189" t="str">
        <f>=SUBTOTAL(103,CG1189)</f>
      </c>
      <c r="CI1189" t="str">
        <f>=IF(CH1189=1,IFERROR(MAX($CI$1:CI1188)+(COUNTIFS($CG$1:CG1188,CG1189,$CH$1:CH1188,1)=0),1),"")</f>
      </c>
    </row>
  </sheetData>
  <conditionalFormatting sqref="A1:CI1189">
    <cfRule type="expression" dxfId="0" priority="2">
      <formula>ISODD($CI1)</formula>
    </cfRule>
    <cfRule type="expression" dxfId="1" priority="1">
      <formula>ISEVEN($CI1)</formula>
    </cfRule>
  </conditionalFormatting>
  <pageMargins left="0.7" right="0.7" top="0.75" bottom="0.75" header="0.3" footer="0.3"/>
  <pageSetup paperSize="9" orientation="portrait" horizontalDpi="300" verticalDpi="300" r:id="rId2"/>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marchenein</dc:creator>
  <cp:lastModifiedBy>marchenein</cp:lastModifiedBy>
  <dcterms:created xsi:type="dcterms:W3CDTF">2023-09-01T20:29:52Z</dcterms:created>
</coreProperties>
</file>