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44"/>
  <workbookPr updateLinks="never" defaultThemeVersion="124226"/>
  <mc:AlternateContent xmlns:mc="http://schemas.openxmlformats.org/markup-compatibility/2006">
    <mc:Choice Requires="x15">
      <x15ac:absPath xmlns:x15ac="http://schemas.microsoft.com/office/spreadsheetml/2010/11/ac" url="C:\Users\miriam.dufekova\zaloha\dufeková\2023\metodika rozpisu dotácií VVŠ\8.2.2023-web\"/>
    </mc:Choice>
  </mc:AlternateContent>
  <xr:revisionPtr revIDLastSave="0" documentId="8_{ABE42CBE-139A-489A-816D-23B9D7825406}" xr6:coauthVersionLast="36" xr6:coauthVersionMax="36" xr10:uidLastSave="{00000000-0000-0000-0000-000000000000}"/>
  <bookViews>
    <workbookView xWindow="-90" yWindow="-90" windowWidth="19380" windowHeight="10380" tabRatio="867" xr2:uid="{00000000-000D-0000-FFFF-FFFF00000000}"/>
  </bookViews>
  <sheets>
    <sheet name="T3 - výsk. zahr. grant. schémy" sheetId="14" r:id="rId1"/>
    <sheet name="old" sheetId="37" r:id="rId2"/>
    <sheet name="oblasti výskumu" sheetId="26" state="hidden" r:id="rId3"/>
    <sheet name="VŠ" sheetId="24" state="hidden" r:id="rId4"/>
    <sheet name="Odbory VaT" sheetId="25" state="hidden"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s>
  <definedNames>
    <definedName name="_xlnm._FilterDatabase" localSheetId="1" hidden="1">old!$A$1:$W$493</definedName>
    <definedName name="_xlnm._FilterDatabase" localSheetId="0" hidden="1">'T3 - výsk. zahr. grant. schémy'!$A$1:$W$493</definedName>
    <definedName name="AUBanskáBystrica" localSheetId="1">#REF!</definedName>
    <definedName name="AUBanskáBystrica">#REF!</definedName>
    <definedName name="EUBratislava" localSheetId="1">#REF!</definedName>
    <definedName name="EUBratislava">#REF!</definedName>
    <definedName name="KURužomberok" localSheetId="1">#REF!</definedName>
    <definedName name="KURužomberok">#REF!</definedName>
    <definedName name="PUPrešov" localSheetId="1">#REF!</definedName>
    <definedName name="PUPrešov">#REF!</definedName>
    <definedName name="SPUNitra" localSheetId="1">#REF!</definedName>
    <definedName name="SPUNitra">#REF!</definedName>
    <definedName name="STUBratislava" localSheetId="1">#REF!</definedName>
    <definedName name="STUBratislava">#REF!</definedName>
    <definedName name="TUADTrenčín" localSheetId="1">#REF!</definedName>
    <definedName name="TUADTrenčín">#REF!</definedName>
    <definedName name="TUKošice" localSheetId="1">#REF!</definedName>
    <definedName name="TUKošice">#REF!</definedName>
    <definedName name="TUZvolen" localSheetId="1">#REF!</definedName>
    <definedName name="TUZvolen">#REF!</definedName>
    <definedName name="TVUTrnava" localSheetId="1">#REF!</definedName>
    <definedName name="TVUTrnava">#REF!</definedName>
    <definedName name="UCMTrnava" localSheetId="1">#REF!</definedName>
    <definedName name="UCMTrnava">#REF!</definedName>
    <definedName name="UJSKomárno" localSheetId="1">#REF!</definedName>
    <definedName name="UJSKomárno">#REF!</definedName>
    <definedName name="UKBratislava" localSheetId="1">#REF!</definedName>
    <definedName name="UKBratislava">#REF!</definedName>
    <definedName name="UKFNitra" localSheetId="1">#REF!</definedName>
    <definedName name="UKFNitra">#REF!</definedName>
    <definedName name="UMBBanskáBystrica" localSheetId="1">#REF!</definedName>
    <definedName name="UMBBanskáBystrica">#REF!</definedName>
    <definedName name="UPJŠKošice" localSheetId="1">#REF!</definedName>
    <definedName name="UPJŠKošice">#REF!</definedName>
    <definedName name="UVLFKošice" localSheetId="1">#REF!</definedName>
    <definedName name="UVLFKošice">#REF!</definedName>
    <definedName name="VŠMUBratislava" localSheetId="1">#REF!</definedName>
    <definedName name="VŠMUBratislava">#REF!</definedName>
    <definedName name="VŠVUBratislava" localSheetId="1">#REF!</definedName>
    <definedName name="VŠVUBratislava">#REF!</definedName>
    <definedName name="ŽUŽilina" localSheetId="1">#REF!</definedName>
    <definedName name="ŽUŽilin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R27" i="37" l="1"/>
  <c r="R26" i="37"/>
  <c r="R25" i="37"/>
  <c r="R22" i="37"/>
  <c r="R27" i="14" l="1"/>
  <c r="R26" i="14"/>
  <c r="R22" i="14"/>
  <c r="R2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Ján Kysucký</author>
  </authors>
  <commentList>
    <comment ref="R1" authorId="0" shapeId="0" xr:uid="{00000000-0006-0000-0000-000001000000}">
      <text>
        <r>
          <rPr>
            <sz val="9"/>
            <color indexed="81"/>
            <rFont val="Tahoma"/>
            <family val="2"/>
            <charset val="238"/>
          </rPr>
          <t>Bez uvedenia sumy prijatej v danom roku grant nie je akceptovaný</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Ján Kysucký</author>
  </authors>
  <commentList>
    <comment ref="R1" authorId="0" shapeId="0" xr:uid="{00000000-0006-0000-0100-000001000000}">
      <text>
        <r>
          <rPr>
            <sz val="9"/>
            <color indexed="81"/>
            <rFont val="Tahoma"/>
            <family val="2"/>
            <charset val="238"/>
          </rPr>
          <t>Bez uvedenia sumy prijatej v danom roku grant nie je akceptovaný</t>
        </r>
      </text>
    </comment>
  </commentList>
</comments>
</file>

<file path=xl/sharedStrings.xml><?xml version="1.0" encoding="utf-8"?>
<sst xmlns="http://schemas.openxmlformats.org/spreadsheetml/2006/main" count="13848" uniqueCount="2848">
  <si>
    <t>Fakulta riadenia a informatiky ŽU</t>
  </si>
  <si>
    <t>Strojnícka fakulta ŽU</t>
  </si>
  <si>
    <t>Názov inštitúcie, ktorá podporu poskytla</t>
  </si>
  <si>
    <t>UPJŠ Košice</t>
  </si>
  <si>
    <t>UCM Trnava</t>
  </si>
  <si>
    <t>UKF Nitra</t>
  </si>
  <si>
    <t>UMB Banská Bystrica</t>
  </si>
  <si>
    <t>TU Košice</t>
  </si>
  <si>
    <t>ŽU Žilina</t>
  </si>
  <si>
    <t>TUAD Trenčín</t>
  </si>
  <si>
    <t>EU Bratislava</t>
  </si>
  <si>
    <t>SPU Nitra</t>
  </si>
  <si>
    <t>TU Zvolen</t>
  </si>
  <si>
    <t>VŠVU Bratislava</t>
  </si>
  <si>
    <t>Identifikačné číslo projektu podľa zmluvy</t>
  </si>
  <si>
    <t>Drevárska fakulta TUZVO</t>
  </si>
  <si>
    <t>Fakulta výrobných technológií TUKE v Prešove</t>
  </si>
  <si>
    <t>Filozofická fakulta TVU</t>
  </si>
  <si>
    <t>Pedagogická fakulta TVU</t>
  </si>
  <si>
    <t>UJS Komárno</t>
  </si>
  <si>
    <t>Fakulta priemyselných technológií TnUAD v Púchove</t>
  </si>
  <si>
    <t>Vysoká škola</t>
  </si>
  <si>
    <t>Názov projektu</t>
  </si>
  <si>
    <t>Prírodovedecká fakulta UK</t>
  </si>
  <si>
    <t>Fakulta prírodných vied UMB</t>
  </si>
  <si>
    <t>AU Banská Bystrica</t>
  </si>
  <si>
    <t>KU Ružomberok</t>
  </si>
  <si>
    <t>PU Prešov</t>
  </si>
  <si>
    <t>STU Bratislava</t>
  </si>
  <si>
    <t>TVU Trnava</t>
  </si>
  <si>
    <t>UK Bratislava</t>
  </si>
  <si>
    <t>VŠMU Bratislava</t>
  </si>
  <si>
    <t>Strojnícka fakulta TUKE</t>
  </si>
  <si>
    <t>Stavebná fakulta ŽU</t>
  </si>
  <si>
    <t>Ústav konkurencieschopnosti a inovácií ŽU</t>
  </si>
  <si>
    <t>Filozofická fakulta UK</t>
  </si>
  <si>
    <t>Právnická fakulta UK</t>
  </si>
  <si>
    <t>Fakulta managementu UK</t>
  </si>
  <si>
    <t>Fakulta sociálnych a ekonomických vied UK</t>
  </si>
  <si>
    <t>Rímskokatolícka cyrilometodská bohoslovecká fakulta UK</t>
  </si>
  <si>
    <t>Ústav vedy a výskumu UMB</t>
  </si>
  <si>
    <t>Právnická fakulta UMB</t>
  </si>
  <si>
    <t>Ekonomická fakulta UMB</t>
  </si>
  <si>
    <t>Právnická fakulta TVU</t>
  </si>
  <si>
    <t>Strojnícka fakulta STU</t>
  </si>
  <si>
    <t>Fakulta chemickej a potravinárskej technológie STU</t>
  </si>
  <si>
    <t>Fakulta elektrotechniky a informatiky STU</t>
  </si>
  <si>
    <t>Materiálovotechnologická fakulta STU v Trnave</t>
  </si>
  <si>
    <t>Stavebná fakulta STU</t>
  </si>
  <si>
    <t>Fakulta architektúry STU</t>
  </si>
  <si>
    <t>Stavebná fakulta TUKE</t>
  </si>
  <si>
    <t>Fakulta baníctva, ekológie, riadenia a geotechnológií TUKE</t>
  </si>
  <si>
    <t>Obchodná fakulta EU</t>
  </si>
  <si>
    <t>Fakulta medzinárodných vzťahov EU</t>
  </si>
  <si>
    <t>Fakulta hospodárskej informatiky EU</t>
  </si>
  <si>
    <t>Fakulta podnikového manažmentu EU</t>
  </si>
  <si>
    <t>Podnikovohospodárska fakulta EU v Košiciach</t>
  </si>
  <si>
    <t>Národohospodárska fakulta EU</t>
  </si>
  <si>
    <t>Fakulta ekonomiky a manažmentu SPU</t>
  </si>
  <si>
    <t>Fakulta európskych štúdií a regionálneho rozvoja SPU</t>
  </si>
  <si>
    <t>Teologická fakulta KU v Košiciach</t>
  </si>
  <si>
    <t>Pedagogická fakulta UJS</t>
  </si>
  <si>
    <t>Botanická záhrada UK</t>
  </si>
  <si>
    <t>Evanjelická bohoslovecká fakulta UK</t>
  </si>
  <si>
    <t>Fakulta matematiky, fyziky a informatiky UK</t>
  </si>
  <si>
    <t>Fakulta telesnej výchovy a športu UK</t>
  </si>
  <si>
    <t>Farmaceutická fakulta UK</t>
  </si>
  <si>
    <t>Jesseniova lekárska fakulta UK v Martine</t>
  </si>
  <si>
    <t>Lekárska fakulta UK</t>
  </si>
  <si>
    <t>Pedagogická fakulta UK</t>
  </si>
  <si>
    <t>Ústav jazykovej a odbornej prípravy zahraničných študentov UK</t>
  </si>
  <si>
    <t>Filozofická fakulta UPJŠ</t>
  </si>
  <si>
    <t>Lekárska fakulta UPJŠ</t>
  </si>
  <si>
    <t>Fakulta humanitných a prírodných vied PU</t>
  </si>
  <si>
    <t>Fakulta športu PU</t>
  </si>
  <si>
    <t>Fakulta zdravotníctva PU</t>
  </si>
  <si>
    <t>Pedagogická fakulta PU</t>
  </si>
  <si>
    <t>Fakulta prírodných vied UCM</t>
  </si>
  <si>
    <t>Univerzita veterinárskeho lekárstva v Košiciach</t>
  </si>
  <si>
    <t>Fakulta prírodných vied UKF</t>
  </si>
  <si>
    <t>Fakulta sociálnych vied a zdravotníctva UKF</t>
  </si>
  <si>
    <t>Fakulta stredoeurópskych štúdií UKF</t>
  </si>
  <si>
    <t>Pedagogická fakulta UKF</t>
  </si>
  <si>
    <t>Fakulta politických vied a medzinárodných vzťahov UMB</t>
  </si>
  <si>
    <t>Filologická fakulta UMB</t>
  </si>
  <si>
    <t>Pedagogická fakulta UMB</t>
  </si>
  <si>
    <t>Fakulta zdravotníctva a sociálnej práce TVU</t>
  </si>
  <si>
    <t>Teologická fakulta TVU v Bratislave</t>
  </si>
  <si>
    <t>Fakulta informatiky a informačných technológií STU</t>
  </si>
  <si>
    <t>Ekonomická fakulta TUKE</t>
  </si>
  <si>
    <t>Fakulta umení TUKE</t>
  </si>
  <si>
    <t>Letecká fakulta TUKE</t>
  </si>
  <si>
    <t>Elektrotechnická fakulta ŽU</t>
  </si>
  <si>
    <t>Ústav prírodných a humanitných vied TnUAD</t>
  </si>
  <si>
    <t>Fakulta agrobiológie a potravinových zdrojov SPU</t>
  </si>
  <si>
    <t>Fakulta biotechnológie a potravinárstva SPU</t>
  </si>
  <si>
    <t>Fakulta záhradníctva a krajinného inžinierstva SPU</t>
  </si>
  <si>
    <t>Inštitút ochrany biodiverzity a biologickej bezpečnosti SPU</t>
  </si>
  <si>
    <t>Botanická záhrada SPU</t>
  </si>
  <si>
    <t>Fakulta ekológie a environmentalistiky TUZVO</t>
  </si>
  <si>
    <t>Lesnícka fakulta TUZVO</t>
  </si>
  <si>
    <t>Ústav cudzích jazykov TUZVO</t>
  </si>
  <si>
    <t>Ústav telesnej výchovy a športu TUZVO</t>
  </si>
  <si>
    <t>Divadelná fakulta VŠMU</t>
  </si>
  <si>
    <t>Filmová a televízna fakulta VŠMU</t>
  </si>
  <si>
    <t>Hudobná a tanečná fakulta VŠMU</t>
  </si>
  <si>
    <t>Vysoká škola výtvarných umení v Bratislave</t>
  </si>
  <si>
    <t>Fakulta dramatických umení AU</t>
  </si>
  <si>
    <t>Fakulta múzických umení AU</t>
  </si>
  <si>
    <t>Fakulta výtvarných umení AU</t>
  </si>
  <si>
    <t>Fakulta zdravotníctva KU</t>
  </si>
  <si>
    <t>Filozofická fakulta KU</t>
  </si>
  <si>
    <t>Pedagogická fakulta KU</t>
  </si>
  <si>
    <t>Ekonomická fakulta UJS</t>
  </si>
  <si>
    <t>Fakulta verejnej správy UPJŠ</t>
  </si>
  <si>
    <t>Právnická fakulta UPJŠ</t>
  </si>
  <si>
    <t>Prírodovedecká fakulta UPJŠ</t>
  </si>
  <si>
    <t>Filozofická fakulta PU</t>
  </si>
  <si>
    <t>Fakulta manažmentu PU</t>
  </si>
  <si>
    <t>Pravoslávna bohoslovecká fakulta PU</t>
  </si>
  <si>
    <t>Gréckokatolícka bohoslovecká fakulta PU</t>
  </si>
  <si>
    <t>Filozofická fakulta UCM</t>
  </si>
  <si>
    <t>Fakulta masmediálnej komunikácie UCM</t>
  </si>
  <si>
    <t>Filozofická fakulta UKF</t>
  </si>
  <si>
    <t>Fakulta elektrotechniky a informatiky TUKE</t>
  </si>
  <si>
    <t>Fakulta prevádzky a ekonomiky dopravy a spojov ŽU</t>
  </si>
  <si>
    <t>Fakulta špeciálnej techniky TnUAD</t>
  </si>
  <si>
    <t>Fakulta mechatroniky TnUAD</t>
  </si>
  <si>
    <t>Fakulta sociálno-ekonomických vzťahov TnUAD</t>
  </si>
  <si>
    <t>UVLF Košice</t>
  </si>
  <si>
    <t>vyberte, prosím</t>
  </si>
  <si>
    <t>Technická fakulta SPU</t>
  </si>
  <si>
    <t>Ústav manažmentu STU</t>
  </si>
  <si>
    <t>Fakulta humanitných vied ŽU</t>
  </si>
  <si>
    <t>Fakulta sociálnych vied UCM</t>
  </si>
  <si>
    <t>Filozofická fakulta UMB</t>
  </si>
  <si>
    <t>Fakulta zdravotníctva TnUAD</t>
  </si>
  <si>
    <t xml:space="preserve">Fakulta aplikovaných jazykov EU </t>
  </si>
  <si>
    <t>Rok začiatku riešenia projektu</t>
  </si>
  <si>
    <t>Rok skončenia riešenia projektu</t>
  </si>
  <si>
    <t>Názov programu, v rámci ktorého získal projekt podporu</t>
  </si>
  <si>
    <t>Názov fakulty</t>
  </si>
  <si>
    <t>Spôsob zverejnenia grantovej výzvy na podávanie súťažných návrhov
(napr. uviesť link)</t>
  </si>
  <si>
    <t>Dátum podpisu zmluvy o poskytnutí podpory</t>
  </si>
  <si>
    <t>Doplňujúce informácie</t>
  </si>
  <si>
    <t>Vedecký park UK</t>
  </si>
  <si>
    <t>Fakulta bezpečnostného inžinierstva ŽU</t>
  </si>
  <si>
    <t>Reformovaná teologická fakulta UJS</t>
  </si>
  <si>
    <t>Priezvisko, meno a tituly 
zodpovedného riešiteľa</t>
  </si>
  <si>
    <t>Identifikačné číslo inštitúcie/
poskytovateľa</t>
  </si>
  <si>
    <t>V prípade, ak z uvedených základných údajov nie je zrejmý výskumný charakter, je potrebné ho zdôvodniť</t>
  </si>
  <si>
    <t>Univerzitný vedecký park ŽU</t>
  </si>
  <si>
    <t>Výskumné centrum ŽU</t>
  </si>
  <si>
    <t>Ústav znaleckého výskumu a vzdelávania ŽU</t>
  </si>
  <si>
    <t>CETRA - Ústav dopravy ŽU</t>
  </si>
  <si>
    <t>Výskumný ústav vysokohorskej biológie ŽU</t>
  </si>
  <si>
    <t>Ústav celoživotného vzdelávania ŽU</t>
  </si>
  <si>
    <t>Fakulta materiálov, metalurgie a recyklácie TUKE</t>
  </si>
  <si>
    <t>A</t>
  </si>
  <si>
    <t>Fakulta techniky TUZVO</t>
  </si>
  <si>
    <t>SKUPINA ODBOROV VEDY A TECHNIKY</t>
  </si>
  <si>
    <t>Algebra a teória čísel</t>
  </si>
  <si>
    <t>Aplikovaná matematika (aj pre technické vedy)</t>
  </si>
  <si>
    <t>Diskrétna matematika</t>
  </si>
  <si>
    <t>Geometria a topológia</t>
  </si>
  <si>
    <t>Matematická analýza</t>
  </si>
  <si>
    <t>Matematická logika a základy matematiky</t>
  </si>
  <si>
    <t>Numerická matematika a vedecko-technické výpočty</t>
  </si>
  <si>
    <t>Pravdepodobnosť a matematická štatistika</t>
  </si>
  <si>
    <t>Štatistika</t>
  </si>
  <si>
    <t xml:space="preserve">Teória vyučovania matematiky </t>
  </si>
  <si>
    <t>Ostatné príbuzné odbory matematických vied</t>
  </si>
  <si>
    <t>Informatické a počítačové vedy</t>
  </si>
  <si>
    <t xml:space="preserve"> Bioinformatika</t>
  </si>
  <si>
    <t>Teória vyučovania počítačových a informatických vied</t>
  </si>
  <si>
    <t>Ostatné príbuzné odbory informatických vied</t>
  </si>
  <si>
    <t>Fyzikálne vedy</t>
  </si>
  <si>
    <t>Astrofyzika</t>
  </si>
  <si>
    <t>Astronómia</t>
  </si>
  <si>
    <t>Biofyzika (aj pre lekárske, farmaceutické, veterinárne a poľnohospodárske, lesnícke  a chemické vedy)</t>
  </si>
  <si>
    <t>Fyzika kondenzovaných látok a akustika</t>
  </si>
  <si>
    <t>Fyzika plazmy</t>
  </si>
  <si>
    <t>Geofyzika</t>
  </si>
  <si>
    <t>Chemická fyzika (aj pre chemické vedy)</t>
  </si>
  <si>
    <t>Jadrová a subjadrová fyzika</t>
  </si>
  <si>
    <t>Kvantová elektronika a optika</t>
  </si>
  <si>
    <t>Meteorológia a klimatológia</t>
  </si>
  <si>
    <t>Teória vyučovania fyziky</t>
  </si>
  <si>
    <t>Všeobecná fyzika a matematická fyzika</t>
  </si>
  <si>
    <t xml:space="preserve">Fyzika životného prostredia </t>
  </si>
  <si>
    <t>Ostatné príbuzné odbory fyzikálnych vied</t>
  </si>
  <si>
    <t>Chemické vedy</t>
  </si>
  <si>
    <t>Analytická chémia</t>
  </si>
  <si>
    <t>Anorganická chémia</t>
  </si>
  <si>
    <t>Biochémia (aj pre lekárske, farmaceutické, veterinárne, poľnohospodárske, lesnícke a vodohospodárske vedy)</t>
  </si>
  <si>
    <t>Fyzikálna chémia</t>
  </si>
  <si>
    <t>Environmentálna chémia</t>
  </si>
  <si>
    <t>Bioorganická chémia</t>
  </si>
  <si>
    <t>Materiálová chémia</t>
  </si>
  <si>
    <t>Jadrová chémia</t>
  </si>
  <si>
    <t>Makromolekulová chémia</t>
  </si>
  <si>
    <t>Organická chémia</t>
  </si>
  <si>
    <t>Teoretická a počítačová chémia</t>
  </si>
  <si>
    <t>Teória vyučovania chémie</t>
  </si>
  <si>
    <t>Ostatné príbuzné odbory chemických vied</t>
  </si>
  <si>
    <t>Geológia</t>
  </si>
  <si>
    <t>Všeobecná geológia</t>
  </si>
  <si>
    <t>Aplikovaná geológia</t>
  </si>
  <si>
    <t>Hydrogeológia (aj pre vodohospodárske vedy)</t>
  </si>
  <si>
    <t>Inžinierska geológia</t>
  </si>
  <si>
    <t>Ložisková geológia, ekonomická geológia</t>
  </si>
  <si>
    <t>Mineralógia</t>
  </si>
  <si>
    <t>Aplikovaná geofyzika</t>
  </si>
  <si>
    <t>Paleontológia</t>
  </si>
  <si>
    <t>Petrológia</t>
  </si>
  <si>
    <t>Tektonika</t>
  </si>
  <si>
    <t>Environmentálna geológia</t>
  </si>
  <si>
    <t>Fyzická geografia a geoekológia</t>
  </si>
  <si>
    <t>Geografická kartografia</t>
  </si>
  <si>
    <t>Humánna geografia</t>
  </si>
  <si>
    <t>Demogeografia</t>
  </si>
  <si>
    <t>Regionálna geografia</t>
  </si>
  <si>
    <t>Politická geografia</t>
  </si>
  <si>
    <t>Geoinformatika</t>
  </si>
  <si>
    <t>Ekológia</t>
  </si>
  <si>
    <t xml:space="preserve">Všeobecná ekológia </t>
  </si>
  <si>
    <t>Ekológia jedinca a populácií</t>
  </si>
  <si>
    <t>Synekológia</t>
  </si>
  <si>
    <t>Autoekológia</t>
  </si>
  <si>
    <t>Demekológia</t>
  </si>
  <si>
    <t>Produkčná ekológia</t>
  </si>
  <si>
    <t>Ochrana a využívanie krajiny</t>
  </si>
  <si>
    <t>Ochrana prírody</t>
  </si>
  <si>
    <t>Krajinná ekológia</t>
  </si>
  <si>
    <t>Meteorológia</t>
  </si>
  <si>
    <t>Hydrológia</t>
  </si>
  <si>
    <t>Geochémia (aj pre vodohospodárske vedy)</t>
  </si>
  <si>
    <t>Geoturizmus</t>
  </si>
  <si>
    <t>Teória vyučovania Vied o zemi</t>
  </si>
  <si>
    <t xml:space="preserve">Ostatné príbuzné odbory Vied o zemi (geologických, geografických, ekologických a enviromentálnych vied) </t>
  </si>
  <si>
    <t>Botanika (aj pre vodohospodárske vedy)</t>
  </si>
  <si>
    <t>Bunková biológia</t>
  </si>
  <si>
    <t>Entomológia</t>
  </si>
  <si>
    <t>Etológia (aj pre poľnohospodárske a lesnícke vedy)</t>
  </si>
  <si>
    <t>Fyzická antropológia  (aj pre lekárske, farmaceutické, veterinárne,poľnohospodárske a lesnícke vedy)</t>
  </si>
  <si>
    <t>Fyziológia rastlín</t>
  </si>
  <si>
    <t>Fyziológia živočíchov</t>
  </si>
  <si>
    <t>Genetika (aj pre lekárske, farmaceutické, veterinárne, poľnohospodárske  a lesnícke vedy)</t>
  </si>
  <si>
    <t>Genotoxikológia</t>
  </si>
  <si>
    <t>Hydrobiológia (aj pre vodohospodárske vedy)</t>
  </si>
  <si>
    <t>Imunológia  (aj pre lekárske, farmaceutické, veterinárne, poľnohospodárske vedy a lesnícke vedy)</t>
  </si>
  <si>
    <t>Mikrobiológia  (aj pre lekárske, farmaceutické, veterinárne, poľnohospodárske , lesnícke  a vodohospodárske vedy))</t>
  </si>
  <si>
    <t>Molekulárna biológia</t>
  </si>
  <si>
    <t>Molekulárna cytológia</t>
  </si>
  <si>
    <t>Cytológia</t>
  </si>
  <si>
    <t>Mykológia  (aj pre lekárske, farmaceutické, veterinárne, poľnohospodárske a lesnícke vedy)</t>
  </si>
  <si>
    <t>Neurovedy</t>
  </si>
  <si>
    <t>Onkológia (aj pre lekárske, farmaceutické, veterinárne, poľnohospodárske  a lesnícke vedy)</t>
  </si>
  <si>
    <t>Pedológia (aj pre poľnohospodárske, lesnícke vedy a vodohospodárske vedy)</t>
  </si>
  <si>
    <t>Parazitológia  (aj pre lekárske, farmaceutické, veterinárne, poľnohospodárske, lesnícke a vodohospodárske vedy)</t>
  </si>
  <si>
    <t>Virológia  (aj pre lekárske, farmaceutické, veterinárne, poľnohospodárske a lesnícke vedy)</t>
  </si>
  <si>
    <t>Všeobecná biológia (aj pre lekárske, farmaceutické, veterinárne, poľnohospodárske  a lesnícke vedy)</t>
  </si>
  <si>
    <t>Zoológia (aj pre vodohospodárske vedy)</t>
  </si>
  <si>
    <t>Teória vyučovania biologických vied</t>
  </si>
  <si>
    <t>Ostatné príbuzné odbory biologických vied</t>
  </si>
  <si>
    <t>Ostatné odbory prírodných vied</t>
  </si>
  <si>
    <t>Stavebné inžinierstvo (stavebníctvo, doprava, geodézia)</t>
  </si>
  <si>
    <t>Architektúra a urbanizmus</t>
  </si>
  <si>
    <t>Inžinierske konštrukcie a dopravné stavby</t>
  </si>
  <si>
    <t>Pozemné stavby</t>
  </si>
  <si>
    <t>Priestorové plánovanie</t>
  </si>
  <si>
    <t>Vodné stavby (aj pre vodohospodárske vedy)</t>
  </si>
  <si>
    <t>Dopravné systémy</t>
  </si>
  <si>
    <t>Dopravné technológie</t>
  </si>
  <si>
    <t>Geodézia, kartografia a kataster</t>
  </si>
  <si>
    <t>Životné prostredie</t>
  </si>
  <si>
    <t>Technológie a manažérstvo stavieb</t>
  </si>
  <si>
    <t>Ostatné príbuzné odbory stavebného inžinierstva a  dopravy</t>
  </si>
  <si>
    <t>Teoretická elektrotechnika</t>
  </si>
  <si>
    <t>Elektrická trakcia</t>
  </si>
  <si>
    <t>Elektrické pohony</t>
  </si>
  <si>
    <t>Elektrické stroje a prístroje</t>
  </si>
  <si>
    <t>Elektrotechnológie a materiály</t>
  </si>
  <si>
    <t>Elektrotepelná technika</t>
  </si>
  <si>
    <t>Svetelná technika</t>
  </si>
  <si>
    <t>Technika vysokých napätí</t>
  </si>
  <si>
    <t>Výroba a rozvod elektrickej energie</t>
  </si>
  <si>
    <t>Elektroenergetika</t>
  </si>
  <si>
    <t>Mikroelektronika</t>
  </si>
  <si>
    <t>Optoelektronika</t>
  </si>
  <si>
    <t>Rádiolektronika</t>
  </si>
  <si>
    <t>Vákuová elektronika a technika</t>
  </si>
  <si>
    <t>Výkonová elektronika</t>
  </si>
  <si>
    <t>Senzorika</t>
  </si>
  <si>
    <t>Meracia technika</t>
  </si>
  <si>
    <t>Metrológia</t>
  </si>
  <si>
    <t>Ostatné príbuzné odbory elektrotechniky, odboroch informačných a komunikačných technológií, automatizácie a riadiacich systémov</t>
  </si>
  <si>
    <t>Teoretická informatika (aj pre prírodné vedy)</t>
  </si>
  <si>
    <t>Aplikovaná informatika</t>
  </si>
  <si>
    <t>Softvérové inžinierstvo (aj pre prírodné vedy)</t>
  </si>
  <si>
    <t>Hospodárska informatika</t>
  </si>
  <si>
    <t>Telekomunikácie</t>
  </si>
  <si>
    <t>Vojenské komunikačné a informačné systémy</t>
  </si>
  <si>
    <t>Telekomunikačná technika</t>
  </si>
  <si>
    <t>Telekomunikačné systémy</t>
  </si>
  <si>
    <t>Počítačové inžinierstvo</t>
  </si>
  <si>
    <t>Umelá inteligencia</t>
  </si>
  <si>
    <t>Informačné systémy</t>
  </si>
  <si>
    <t>Teória informácie</t>
  </si>
  <si>
    <t>Riadenie procesov</t>
  </si>
  <si>
    <t>Robotika (aj pre strojárstvo)</t>
  </si>
  <si>
    <t>Kybernetika</t>
  </si>
  <si>
    <t>Technická kybernetika</t>
  </si>
  <si>
    <t>Ostatné príbuzné odbory informačných a komunikačných technológí</t>
  </si>
  <si>
    <t>Strojárstvo</t>
  </si>
  <si>
    <t>Automatizované riadenie výrobných a technologických procesov</t>
  </si>
  <si>
    <t>Bezpečnosť technických systémov</t>
  </si>
  <si>
    <t>Časti a mechanizmy strojov</t>
  </si>
  <si>
    <t>Fyzikálne inžinierstvo</t>
  </si>
  <si>
    <t>Hydraulické a pneumatické stroje a zariadenia</t>
  </si>
  <si>
    <t>Motorové vozidlá, koľajové vozidlá, lode a lietadlá</t>
  </si>
  <si>
    <t>Obrábanie, tvárnenie a povrchová úprava</t>
  </si>
  <si>
    <t>Priemyselné inžinierstvo</t>
  </si>
  <si>
    <t>Príprava a spracovanie kovových a nekovových materiálov</t>
  </si>
  <si>
    <t>Procesná technika</t>
  </si>
  <si>
    <t>Spaľovacie motory</t>
  </si>
  <si>
    <t>Stavebné, pôdohospodárske, zemné a traťové stroje a zariadenia</t>
  </si>
  <si>
    <t>Stroje a zariadenia pre chemický a potravinársky priemysel</t>
  </si>
  <si>
    <t>Stroje a zariadenia pre spotrebný priemysel (koža, sklo, guma, drevo, textil)</t>
  </si>
  <si>
    <t>Tepelná energetika (aj pre hutníctvo a stavebníctvo)</t>
  </si>
  <si>
    <t>Výrobné stroje a zariadenia</t>
  </si>
  <si>
    <t>Vojenské zbraňové systémy a ich časti</t>
  </si>
  <si>
    <t>Zváranie, zlievanie a prášková metalurgia</t>
  </si>
  <si>
    <t>Aplikovaná mechanika</t>
  </si>
  <si>
    <t>Mechanika tuhých a poddajných telies</t>
  </si>
  <si>
    <t>Mechanika tekutín</t>
  </si>
  <si>
    <t>Termomechanika</t>
  </si>
  <si>
    <t>Náuka o nekovových materiáloch a stavebných hmotách</t>
  </si>
  <si>
    <t>Jadrová technika a energetika (aj pre elektrotechniku)</t>
  </si>
  <si>
    <t>Mechatronika (aj pre elektrotechniku)</t>
  </si>
  <si>
    <t>Bionika a biomechanika (aj elektrotechnika, lekárske a biologické vedy)</t>
  </si>
  <si>
    <t>Kvalita produkcie</t>
  </si>
  <si>
    <t>Súdne inžinierstvo</t>
  </si>
  <si>
    <t>Biomedicínske inžinierstvo</t>
  </si>
  <si>
    <t>Enviromentálne inžinierstvo</t>
  </si>
  <si>
    <t>Matematické inžinierstvo</t>
  </si>
  <si>
    <t>Automobilové inžinierstvo</t>
  </si>
  <si>
    <t>Ostatné príbuzné odbory strojárstva</t>
  </si>
  <si>
    <t>Chemické inžinierstvo</t>
  </si>
  <si>
    <t>Anorganická technológia a materiály</t>
  </si>
  <si>
    <t>Chémia a technológia životného prostredia (aj pre vodohospodárske vedy)</t>
  </si>
  <si>
    <t>Chemické inžinierstvo a riadenie procesov</t>
  </si>
  <si>
    <t>Organická technológia a technológia palív</t>
  </si>
  <si>
    <t>Technológia makromolekulových látok</t>
  </si>
  <si>
    <t>Recyklačné technológie</t>
  </si>
  <si>
    <t>Chémia a technológia ochrany proti bojovým otravným látkam.</t>
  </si>
  <si>
    <t>Chémia a technológia výbušnín</t>
  </si>
  <si>
    <t>Potravinárska technológia</t>
  </si>
  <si>
    <t>Ostatné príbuzné odbory chemického inžinierstva</t>
  </si>
  <si>
    <t>Materiálové inžinierstvo</t>
  </si>
  <si>
    <t>Keramika a sklo</t>
  </si>
  <si>
    <t>Vrstvy a filmy</t>
  </si>
  <si>
    <t>Kompozity</t>
  </si>
  <si>
    <t xml:space="preserve">Papier a celulóza </t>
  </si>
  <si>
    <t>Drevo</t>
  </si>
  <si>
    <t>Textílie</t>
  </si>
  <si>
    <t>Guma a koža</t>
  </si>
  <si>
    <t>Ostatné príbuzné odbory materiálového inžinierstva</t>
  </si>
  <si>
    <t>Medicínska laboratórna technológia</t>
  </si>
  <si>
    <t>Ostatné príbuzné odbory medicínskeho inžinierstva</t>
  </si>
  <si>
    <t>Enviromentálne inžinierstvo (baníctvo, hutníctvo, vodohospodárske vedy)</t>
  </si>
  <si>
    <t>Banské meračstvo a geodézia</t>
  </si>
  <si>
    <t>Geotechnika</t>
  </si>
  <si>
    <t>Banská geológia a geologický prieskum</t>
  </si>
  <si>
    <t>Mineralurgia</t>
  </si>
  <si>
    <t>Získavanie a spracovanie zemských zdrojov</t>
  </si>
  <si>
    <t>Hutníctvo kovov</t>
  </si>
  <si>
    <t>Fyzikálna metalurgia (aj pre strojárstvo)</t>
  </si>
  <si>
    <t>Chemická metalurgia</t>
  </si>
  <si>
    <t>Hydromeliorácie</t>
  </si>
  <si>
    <t>Hydrotechnika</t>
  </si>
  <si>
    <t>Úprava tokov a bystrín</t>
  </si>
  <si>
    <t>Protipovodňová ochrana</t>
  </si>
  <si>
    <t>Morfológia tokov, jazier, bystrín a nádrží</t>
  </si>
  <si>
    <t>Integrovaný manažment povodia</t>
  </si>
  <si>
    <t>Vodné plánovanie</t>
  </si>
  <si>
    <t>Ochrana vodných zdrojov</t>
  </si>
  <si>
    <t>Ostatné príbuzné odboryenviromentálneho inžinierstva ( baníctva, hutníctva a  vodohospodárskych vied)</t>
  </si>
  <si>
    <t>Enviromentálna biotechnológia</t>
  </si>
  <si>
    <t>Bioremediácia</t>
  </si>
  <si>
    <t>Diagnostická biotechnológia v enviromentálnom manažmente</t>
  </si>
  <si>
    <t>Ostatné príbuzné odbory enviromentálnej biotechnológie</t>
  </si>
  <si>
    <t>Priemyselná biotechnológia</t>
  </si>
  <si>
    <t>Biopostupy v technológiách</t>
  </si>
  <si>
    <t>Biokatalyzátory</t>
  </si>
  <si>
    <t>Fermentácia</t>
  </si>
  <si>
    <t>Bioprodukty</t>
  </si>
  <si>
    <t>Biomateriály</t>
  </si>
  <si>
    <t>Bioplasty</t>
  </si>
  <si>
    <t>Biopalivá</t>
  </si>
  <si>
    <t>Biomasa a špecifické biochemikálie</t>
  </si>
  <si>
    <t>Nové biomateriály</t>
  </si>
  <si>
    <t>Ostatné príbuzné odbory priemyselnej biotechnológie</t>
  </si>
  <si>
    <t>Nanotechnológie</t>
  </si>
  <si>
    <t xml:space="preserve">Nanomateriály </t>
  </si>
  <si>
    <t>Nanoprocesy</t>
  </si>
  <si>
    <t>Nanoelektronika</t>
  </si>
  <si>
    <t>Nanotechnológie a molekulárna elektrotechnika</t>
  </si>
  <si>
    <t>Ostatné príbuzné odbory nanotechnológií</t>
  </si>
  <si>
    <t>Drevárske vedy</t>
  </si>
  <si>
    <t>Technológia a spracovanie dreva</t>
  </si>
  <si>
    <t>Štruktúra a vlastnosti dreva</t>
  </si>
  <si>
    <t>Konštrukcie a procesy výroby drevárskych výrobkov</t>
  </si>
  <si>
    <t>Ostatné príbuzné odbory drevárskych vied</t>
  </si>
  <si>
    <t>Anatómia, histológia a embryológia</t>
  </si>
  <si>
    <t>Farmaceutická chémia</t>
  </si>
  <si>
    <t>Farmakognózia</t>
  </si>
  <si>
    <t>Farmakológia</t>
  </si>
  <si>
    <t>Galenická farmácia</t>
  </si>
  <si>
    <t>Normálna a patologická fyziológia</t>
  </si>
  <si>
    <t>Toxikológia</t>
  </si>
  <si>
    <t>Onkológia</t>
  </si>
  <si>
    <t>Patologická anatómia a súdne lekárstvo</t>
  </si>
  <si>
    <t xml:space="preserve">Ostatné príbuzné odbory základných odborov lekárskych a farmaceutických vied </t>
  </si>
  <si>
    <t>Klinické lekárske vedy</t>
  </si>
  <si>
    <t>Anesteziológia a resuscitácia</t>
  </si>
  <si>
    <t>Dermatovenerológia</t>
  </si>
  <si>
    <t>Fyziatria, balneológia a liečebná rehabilitácia</t>
  </si>
  <si>
    <t>Gynekológia a pôrodníctvo</t>
  </si>
  <si>
    <t>Chirurgia</t>
  </si>
  <si>
    <t>Neurológia</t>
  </si>
  <si>
    <t>Nukleárna medicína</t>
  </si>
  <si>
    <t>Oftalmológia</t>
  </si>
  <si>
    <t>Ortopédia</t>
  </si>
  <si>
    <t>Otorinolaryngológia</t>
  </si>
  <si>
    <t>Pediatria</t>
  </si>
  <si>
    <t>Psychiatria</t>
  </si>
  <si>
    <t>Röntgenológia a rádiológia</t>
  </si>
  <si>
    <t>Urológia</t>
  </si>
  <si>
    <t>Vnútorné choroby</t>
  </si>
  <si>
    <t>Urgentná a pohotovostná medicína</t>
  </si>
  <si>
    <t>Zubné lekárstvo</t>
  </si>
  <si>
    <t>Klinická biochémia</t>
  </si>
  <si>
    <t>Klinická farmácia</t>
  </si>
  <si>
    <t>Klinická farmakológia</t>
  </si>
  <si>
    <t>Ostatné príbuzné odbory klinických odborov lekárskych vied</t>
  </si>
  <si>
    <t>Zdravotné vedy</t>
  </si>
  <si>
    <t>Epidemiológia</t>
  </si>
  <si>
    <t>Hygiena</t>
  </si>
  <si>
    <t>Ošetrovateľstvo</t>
  </si>
  <si>
    <t>Sociálna farmácia - lekárenstvo</t>
  </si>
  <si>
    <t>Sociálne služby a poradenstvo</t>
  </si>
  <si>
    <t>Telovýchovné lekárstvo</t>
  </si>
  <si>
    <t>Verejné zdravotníctvo</t>
  </si>
  <si>
    <t>Letecké a kozmické lekárstvo</t>
  </si>
  <si>
    <t>Vojenské zdravotníctvo</t>
  </si>
  <si>
    <t>Ostatné príbuzné odbory zdravotníctva a sociálnych sližieb</t>
  </si>
  <si>
    <t>Asistovaná reprodukcia</t>
  </si>
  <si>
    <t>Technológie skúmajúce DNA, proteínov a enzýmov a ich vplyv na organizmus</t>
  </si>
  <si>
    <t>Ostatné príbuzné odbory biotechnológií v zdravotníctve</t>
  </si>
  <si>
    <t>Ostatné odbory lekárskych vied</t>
  </si>
  <si>
    <t>Všeobecná rastlinná produkcia</t>
  </si>
  <si>
    <t>Špeciálna rastlinná produkcia</t>
  </si>
  <si>
    <t>Agrochémia a výživa rastlín</t>
  </si>
  <si>
    <t>Fyziológia plodín a drevín</t>
  </si>
  <si>
    <t>Záhradníctvo</t>
  </si>
  <si>
    <t>Krajinné inžinierstvo</t>
  </si>
  <si>
    <t>Krajinná a záhradná architektúra</t>
  </si>
  <si>
    <t>Mechanizácia poľnohospodárskej výroby</t>
  </si>
  <si>
    <t>Ochrana pôdy</t>
  </si>
  <si>
    <t>Ochrana rastlín</t>
  </si>
  <si>
    <t>Ostatné príbuzné odbory poľnohospodárskych vied</t>
  </si>
  <si>
    <t>Lesnícka fytológia</t>
  </si>
  <si>
    <t>Pestovanie lesa</t>
  </si>
  <si>
    <t>Hospodárska úprava lesov</t>
  </si>
  <si>
    <t>Ochrana lesa</t>
  </si>
  <si>
    <t>Poľovníctvo</t>
  </si>
  <si>
    <t>Technika a technológia lesníckej výroby</t>
  </si>
  <si>
    <t>Rybárstvo</t>
  </si>
  <si>
    <t>Genetika a šľachtenie</t>
  </si>
  <si>
    <t>Spracovanie poľnohospodárskych produktov</t>
  </si>
  <si>
    <t>Ekonomika a manažment poľnohospodárstva</t>
  </si>
  <si>
    <t>Ostatné príbuzné odbory poľnohospodárskych  vied, lesníctva a rybárstva</t>
  </si>
  <si>
    <t>Všeobecná živočíšna produkcia</t>
  </si>
  <si>
    <t>Špeciálna živočíšna produkcia</t>
  </si>
  <si>
    <t>Ostatné príbuzné odbory živočíšnej produkcie</t>
  </si>
  <si>
    <t>Veterinárske vedy</t>
  </si>
  <si>
    <t>Hygiena chovu zvierat a životné prostredie</t>
  </si>
  <si>
    <t>Hygiena potravín</t>
  </si>
  <si>
    <t>Infekčné a parazitárne choroby zvierat</t>
  </si>
  <si>
    <t>Súdne a verejné veterinárske lekárstvo</t>
  </si>
  <si>
    <t>Veterinárna chirurgia, ortopédia a röntgenológia</t>
  </si>
  <si>
    <t>Veterinárna morfológia</t>
  </si>
  <si>
    <t>Veterinárne pôrodníctvo a gynekológia</t>
  </si>
  <si>
    <t>Vnútorné choroby zvierat</t>
  </si>
  <si>
    <t>Výživa zvierat a dietetika</t>
  </si>
  <si>
    <t>Ostatné príbuzné odbory veterinárskych vied</t>
  </si>
  <si>
    <t>Poľnohospodárske a potravinárske biotechnológie</t>
  </si>
  <si>
    <t>GM technológie</t>
  </si>
  <si>
    <t>Klonovanie dobytka</t>
  </si>
  <si>
    <t>Kvalitatívna analýza</t>
  </si>
  <si>
    <t>Diagnostika biomasy a technológie výroby krmív</t>
  </si>
  <si>
    <t>Biofarmy</t>
  </si>
  <si>
    <t>Ostatné príbuzné odbory biotechnológií v poľnohospodárstve</t>
  </si>
  <si>
    <t>Psychologické vedy</t>
  </si>
  <si>
    <t>Forenzná psychológia</t>
  </si>
  <si>
    <t>Klinická psychológia</t>
  </si>
  <si>
    <t>Pedagogická poradenská a školská psychológia</t>
  </si>
  <si>
    <t>Psychológia osobnosti</t>
  </si>
  <si>
    <t>Psychológia práce</t>
  </si>
  <si>
    <t xml:space="preserve">Sociálna psychológia </t>
  </si>
  <si>
    <t>Všeobecná psychológia</t>
  </si>
  <si>
    <t>Vývinová psychológia</t>
  </si>
  <si>
    <t xml:space="preserve">Ostatné príbuzné odbory psychologických vied </t>
  </si>
  <si>
    <t>Ekonomické vedy a obchod</t>
  </si>
  <si>
    <t>Dejiny národného hospodárstva</t>
  </si>
  <si>
    <t>Ekonometria a operačný výskum</t>
  </si>
  <si>
    <t>Ekonomická teória</t>
  </si>
  <si>
    <t>Ekonomika a manažment obranných zdrojov</t>
  </si>
  <si>
    <t>Ekonomika a manažment podniku</t>
  </si>
  <si>
    <t>Ekonomika a riadenie podnikov</t>
  </si>
  <si>
    <t>Financie</t>
  </si>
  <si>
    <t>Finančný manažment</t>
  </si>
  <si>
    <t>Medzinárodné ekonomické vzťahy</t>
  </si>
  <si>
    <t>Medzinárodné podnikanie</t>
  </si>
  <si>
    <t>Obchod a marketing</t>
  </si>
  <si>
    <t>Odvetvové a prierezové ekonomiky</t>
  </si>
  <si>
    <t>Odvetvové ekonomiky a manažment</t>
  </si>
  <si>
    <t>Podnikový manažment</t>
  </si>
  <si>
    <t>Poisťovníctvo</t>
  </si>
  <si>
    <t>Svetová ekonomika</t>
  </si>
  <si>
    <t>Účtovníctvo</t>
  </si>
  <si>
    <t>Verejná ekonomika a služby</t>
  </si>
  <si>
    <t>Verejná správa a regionálny rozvoj</t>
  </si>
  <si>
    <t>Vojenská logistika</t>
  </si>
  <si>
    <t>Cestovný ruch</t>
  </si>
  <si>
    <t>Manažment</t>
  </si>
  <si>
    <t>Manažment vojenských systémov</t>
  </si>
  <si>
    <t>Medzinárodné vzťahy</t>
  </si>
  <si>
    <t>Bojové použitie a výcvik ozbrojených síl</t>
  </si>
  <si>
    <t>Operačný výskum vo vojenstve</t>
  </si>
  <si>
    <t>Národná a medzinárodná bezpečnosť</t>
  </si>
  <si>
    <t>Ostatné príbuzné odbory ekonomických vied a manažmentu</t>
  </si>
  <si>
    <t>Pedagogické vedy</t>
  </si>
  <si>
    <t>Andragogika</t>
  </si>
  <si>
    <t>Liečebná pedagogika</t>
  </si>
  <si>
    <t>Logopédia</t>
  </si>
  <si>
    <t>Odborová didaktika</t>
  </si>
  <si>
    <t>Pedagogika</t>
  </si>
  <si>
    <t>Predškolská a elementárna pedagogika</t>
  </si>
  <si>
    <t>Sociálna pedagogika a vychovávateľstvo</t>
  </si>
  <si>
    <t>Špeciálna pedagogika</t>
  </si>
  <si>
    <t>Športová edukológia</t>
  </si>
  <si>
    <t>Športová humanistika</t>
  </si>
  <si>
    <t>Športová kinantropológia</t>
  </si>
  <si>
    <t>Ostatné príbuzné odbory pedagogických vied, učiteľstva a vychovávateľstva</t>
  </si>
  <si>
    <t>Sociálne vedy</t>
  </si>
  <si>
    <t>Sociológia</t>
  </si>
  <si>
    <t>Teória a metodológia sociológie</t>
  </si>
  <si>
    <t>Odvetvové sociológie</t>
  </si>
  <si>
    <t>Sociálna antropológia (aj pre historické vedy)</t>
  </si>
  <si>
    <t>Sociálna práca</t>
  </si>
  <si>
    <t>Kulturológia</t>
  </si>
  <si>
    <t>Etnológia</t>
  </si>
  <si>
    <t>Bezpečnosť a ochrana zdravia pri práci</t>
  </si>
  <si>
    <t>Záchranné služby</t>
  </si>
  <si>
    <t>Ostatné príbuzné odbory sociálnych vied</t>
  </si>
  <si>
    <t>Právne vedy</t>
  </si>
  <si>
    <t>Teória dejín štátu a práva</t>
  </si>
  <si>
    <t>Ústavné právo</t>
  </si>
  <si>
    <t>Správne právo</t>
  </si>
  <si>
    <t>Hospodárske a finančné právo</t>
  </si>
  <si>
    <t>Pracovné právo</t>
  </si>
  <si>
    <t>Trestné právo</t>
  </si>
  <si>
    <t>Európske právo</t>
  </si>
  <si>
    <t>Rímske právo</t>
  </si>
  <si>
    <t>Obchodné a finančné právo</t>
  </si>
  <si>
    <t>Občianske právo</t>
  </si>
  <si>
    <t>Ochrana osôb a majetku</t>
  </si>
  <si>
    <t>Bezpečnostné verejno-správne služby</t>
  </si>
  <si>
    <t>Teória policajných vied</t>
  </si>
  <si>
    <t>Kriminológia a kriminalistika</t>
  </si>
  <si>
    <t>Aplikované policajné vedy</t>
  </si>
  <si>
    <t>Ostatné príbuzné odbory právnych vied</t>
  </si>
  <si>
    <t xml:space="preserve">Teória politiky </t>
  </si>
  <si>
    <t>Porovnávacia politológia</t>
  </si>
  <si>
    <t xml:space="preserve">Prognostika </t>
  </si>
  <si>
    <t xml:space="preserve">Verejná správa </t>
  </si>
  <si>
    <t xml:space="preserve">Teória organizácie a riadenia </t>
  </si>
  <si>
    <t xml:space="preserve">Ostatné príbuzné odbory politických vied </t>
  </si>
  <si>
    <t xml:space="preserve">Sociálne aspekty enviromentálnych vied </t>
  </si>
  <si>
    <t>Kultúrna a ekonomická geografia</t>
  </si>
  <si>
    <t>Mestské štúdie</t>
  </si>
  <si>
    <t xml:space="preserve">Plánovanie dopravy a jeho sociálne aspekty </t>
  </si>
  <si>
    <t xml:space="preserve">Regionálna geografia </t>
  </si>
  <si>
    <t xml:space="preserve">Demogeografia a demografia </t>
  </si>
  <si>
    <t>Ostatné príbuzné odbory sociálnej a ekonomickej geografie</t>
  </si>
  <si>
    <t>Masmediálna komunikácia</t>
  </si>
  <si>
    <t>Teória  žurnalistiky</t>
  </si>
  <si>
    <t>Dejiny žurnalistiky</t>
  </si>
  <si>
    <t>Masmediálna veda</t>
  </si>
  <si>
    <t>Knižničná a informačná veda (sociálne aspekty)</t>
  </si>
  <si>
    <t>Ostatné príbuzné odbory masmediálnej komunikácie</t>
  </si>
  <si>
    <t>Ostatné odbory spoločenských vied</t>
  </si>
  <si>
    <t>História</t>
  </si>
  <si>
    <t>Archeológia</t>
  </si>
  <si>
    <t>Klasická archeológia</t>
  </si>
  <si>
    <t>Muzeológia</t>
  </si>
  <si>
    <t>Cirkevné dejiny (aj pre teologické vedy)</t>
  </si>
  <si>
    <t>Dejiny vied a techniky</t>
  </si>
  <si>
    <t>Archívnictvo a pomocné vedy historické</t>
  </si>
  <si>
    <t>Slovenské dejiny</t>
  </si>
  <si>
    <t>Všeobecné dejiny</t>
  </si>
  <si>
    <t>Ostatné príbuzné odbory historických vied a archeológie</t>
  </si>
  <si>
    <t>Filologické vedy</t>
  </si>
  <si>
    <t>Cudzie jazyky a kultúry</t>
  </si>
  <si>
    <t>Jazykoveda konkrétnych jazykových skupín</t>
  </si>
  <si>
    <t>Klasické jazyky a literatúry</t>
  </si>
  <si>
    <t>Neslovanské jazyky a literatúry</t>
  </si>
  <si>
    <t>Orientálne jazyky a literatúry</t>
  </si>
  <si>
    <t>Prekladateľstvo a tlmočníctvo</t>
  </si>
  <si>
    <t>Slovanské jazyky a literatúry</t>
  </si>
  <si>
    <t>Slovenský jazyk a literatúra</t>
  </si>
  <si>
    <t>Všeobecná jazykoveda</t>
  </si>
  <si>
    <t>Literárna veda</t>
  </si>
  <si>
    <t>Ostatné príbuzné odbory filologických vied</t>
  </si>
  <si>
    <t>Systematická filozofia</t>
  </si>
  <si>
    <t>Dejiny filozofie</t>
  </si>
  <si>
    <t>Logika a metodológia vedy</t>
  </si>
  <si>
    <t>Etika</t>
  </si>
  <si>
    <t>Ostatné príbuzné odbory filozofie</t>
  </si>
  <si>
    <t>Teológia</t>
  </si>
  <si>
    <t>Katolícka teológia</t>
  </si>
  <si>
    <t>Evanjelická teológia</t>
  </si>
  <si>
    <t>Pravoslávna teológia</t>
  </si>
  <si>
    <t>Ostatné príbuzné odbory filozofických vied, etiky a  teologických vied</t>
  </si>
  <si>
    <t>Teória a dejiny kultúry</t>
  </si>
  <si>
    <t>Religionistika (aj pre historické, teologické a sociálne vedy)</t>
  </si>
  <si>
    <t>Kultúrna antropológia a etnológia</t>
  </si>
  <si>
    <t>Ostatné príbuzné odbory vied o kultúre</t>
  </si>
  <si>
    <t>Estetika a dejiny estetiky (aj pre filozofické vedy)</t>
  </si>
  <si>
    <t>Teória a dejiny slovenskej literatúry</t>
  </si>
  <si>
    <t>Slavistika – slovanské literatúry</t>
  </si>
  <si>
    <t>Teória a dejiny konkrétnych národných literatúr</t>
  </si>
  <si>
    <t>Teória a dejiny výtvarných umení</t>
  </si>
  <si>
    <t>Dizajn (aj pre technické vedy)</t>
  </si>
  <si>
    <t>Teória a dejiny hudby</t>
  </si>
  <si>
    <t>Teória a dejiny divadla</t>
  </si>
  <si>
    <t>Teória a dejiny umenia</t>
  </si>
  <si>
    <t>Teória a dejiny filmu, rozhlasu a televízie</t>
  </si>
  <si>
    <t>Architektonická tvorba</t>
  </si>
  <si>
    <t>Teória a technológia reštaurovania</t>
  </si>
  <si>
    <t>Ostatné príbuzné odbory vied o kultúre umení</t>
  </si>
  <si>
    <t>Ostatné odbory humanitných vied</t>
  </si>
  <si>
    <t>PRÍRODNÉ VEDY</t>
  </si>
  <si>
    <t>TECHNICKÉ VEDY</t>
  </si>
  <si>
    <t>LEKÁRSKE VEDY</t>
  </si>
  <si>
    <t>PÔDOHOSPODÁRSKE VEDY</t>
  </si>
  <si>
    <t>SPOLOČENSKÉ VEDY</t>
  </si>
  <si>
    <t>HUMANITNÉ VEDY</t>
  </si>
  <si>
    <t>Matematické vedy</t>
  </si>
  <si>
    <t>Počítačové a informatické vedy (okrem 020300 Informačné a komunikačné technológie a 050804 Knižničná a informačná veda)</t>
  </si>
  <si>
    <t>Vedy o Zemi a enviromentálne vedy (aj zemské zdroje)</t>
  </si>
  <si>
    <t>Biologické vedy</t>
  </si>
  <si>
    <t>Elektrotechnika, automatizácia a riadiace systémy</t>
  </si>
  <si>
    <t>Informačné a komunikačné technológie</t>
  </si>
  <si>
    <t>Medicínske inžinierstvo</t>
  </si>
  <si>
    <t>Ostatné odbory technických vied</t>
  </si>
  <si>
    <t>Základné lekárske vedy a farmaceutické vedy</t>
  </si>
  <si>
    <t>Biotechnológie v zdravotníctve</t>
  </si>
  <si>
    <t>Poľnohospodárske vedy, lesníctvo a rybárstvo</t>
  </si>
  <si>
    <t>Živočíšna produkcia</t>
  </si>
  <si>
    <t>Biotechnológie v poľnohospodárstve</t>
  </si>
  <si>
    <t>Ostatné odbory pôdohospodárskych vied</t>
  </si>
  <si>
    <t>Politické vedy</t>
  </si>
  <si>
    <t>Sociálna a ekonomická geografia</t>
  </si>
  <si>
    <t>Historické vedy a archeológia</t>
  </si>
  <si>
    <t>Filozofické vedy, etika a teologické vedy</t>
  </si>
  <si>
    <t>Vedy o kultúre a umení</t>
  </si>
  <si>
    <r>
      <t>Chémia a technológia požívatín (aj pre vodohospodárske vedy)</t>
    </r>
    <r>
      <rPr>
        <i/>
        <sz val="10"/>
        <color rgb="FFFF0000"/>
        <rFont val="Arial"/>
        <family val="2"/>
        <charset val="238"/>
      </rPr>
      <t xml:space="preserve"> </t>
    </r>
  </si>
  <si>
    <r>
      <t>Environmentálny manažment</t>
    </r>
    <r>
      <rPr>
        <i/>
        <sz val="10"/>
        <color rgb="FFFF0000"/>
        <rFont val="Arial"/>
        <family val="2"/>
        <charset val="238"/>
      </rPr>
      <t xml:space="preserve"> </t>
    </r>
  </si>
  <si>
    <t>PODSKUPINA ODBOROV VEDY A TECHNIKY</t>
  </si>
  <si>
    <t>ODBOR VEDY A TECHNIKY</t>
  </si>
  <si>
    <r>
      <t xml:space="preserve">Výška finančných prostriedkov v kategórii </t>
    </r>
    <r>
      <rPr>
        <b/>
        <sz val="12"/>
        <color indexed="60"/>
        <rFont val="Arial"/>
        <family val="2"/>
        <charset val="238"/>
      </rPr>
      <t xml:space="preserve">BV </t>
    </r>
    <r>
      <rPr>
        <b/>
        <sz val="10"/>
        <rFont val="Arial"/>
        <family val="2"/>
        <charset val="238"/>
      </rPr>
      <t xml:space="preserve">prijatých vysokou školou na jej účet v období </t>
    </r>
    <r>
      <rPr>
        <b/>
        <sz val="10"/>
        <color indexed="60"/>
        <rFont val="Arial"/>
        <family val="2"/>
        <charset val="238"/>
      </rPr>
      <t>od 1.1. do 31.12.2021</t>
    </r>
    <r>
      <rPr>
        <b/>
        <sz val="10"/>
        <rFont val="Arial"/>
        <family val="2"/>
        <charset val="238"/>
      </rPr>
      <t xml:space="preserve">
(uviesť v eurách v celých jednotkách)</t>
    </r>
  </si>
  <si>
    <t>pedagogické vedy</t>
  </si>
  <si>
    <t>metalurgické a montánne vedy</t>
  </si>
  <si>
    <t>Anotácia</t>
  </si>
  <si>
    <t>fyzikálne vedy</t>
  </si>
  <si>
    <t>chemické vedy</t>
  </si>
  <si>
    <t>matematické vedy</t>
  </si>
  <si>
    <t>biologické vedy</t>
  </si>
  <si>
    <t>vedy o Zemi</t>
  </si>
  <si>
    <t>environmentalistické a ekologické vedy</t>
  </si>
  <si>
    <t>stavebné inžinierstvo a architektúra</t>
  </si>
  <si>
    <t>strojárske vedy</t>
  </si>
  <si>
    <t>elektrotechnické vedy</t>
  </si>
  <si>
    <t>informačné a komunikačné vedy</t>
  </si>
  <si>
    <t>základne lekárske a farmaceutické vedy</t>
  </si>
  <si>
    <t>klinické lekárske vedy</t>
  </si>
  <si>
    <t>zdravotnícke vedy</t>
  </si>
  <si>
    <t>poľnohospodárske, lesnícke a veterinárske vedy</t>
  </si>
  <si>
    <t>politické vedy</t>
  </si>
  <si>
    <t>masmediálne a komunikačné vedy</t>
  </si>
  <si>
    <t>sociológia a sociálna antropológia</t>
  </si>
  <si>
    <t>psychológia</t>
  </si>
  <si>
    <t>sociálna práca</t>
  </si>
  <si>
    <t>ekonomické vedy</t>
  </si>
  <si>
    <t>právne vedy</t>
  </si>
  <si>
    <t>filozofia a teológia</t>
  </si>
  <si>
    <t>filológia</t>
  </si>
  <si>
    <t>historické vedy</t>
  </si>
  <si>
    <t>performatívne umenie a príslušné vedy o umení</t>
  </si>
  <si>
    <t>vizuálne umenie a príslušné vedy o umení</t>
  </si>
  <si>
    <t>Oblasť výskumu</t>
  </si>
  <si>
    <t>Collaborative European Neuro Trauma Effectiveness Research in TBI</t>
  </si>
  <si>
    <t>Komentár CVTI SR</t>
  </si>
  <si>
    <t>A/N</t>
  </si>
  <si>
    <t>N</t>
  </si>
  <si>
    <t>Národohospodárska fakulta  
Obchodná fakulta 
Fakulta medzinárodných vzťahov
Fakulta aplikovaných jazykov</t>
  </si>
  <si>
    <t>MigrAtion Governance and asYlum Crises (MAGYC)</t>
  </si>
  <si>
    <t>Puškárová Paula doc. Ing. PhD., DiS.art</t>
  </si>
  <si>
    <t>HORIZONT 2020</t>
  </si>
  <si>
    <t>Social Enterpreneurship Education and Development Hub/SEED Hub</t>
  </si>
  <si>
    <t>Pongrácz Eva, Ing. PhD.</t>
  </si>
  <si>
    <t>Z SKATB607</t>
  </si>
  <si>
    <t>INTERREG AT-SK</t>
  </si>
  <si>
    <t>neuvedená suma</t>
  </si>
  <si>
    <t>APPLY - European Network for Argumentation and Public Policy AnalYsis</t>
  </si>
  <si>
    <t>CA 17132</t>
  </si>
  <si>
    <t>COST</t>
  </si>
  <si>
    <t>GVCs in Central Europe - a perspective of automotive secor after COVID-19</t>
  </si>
  <si>
    <t>Zábojník Stanislav, doc. Ing. PhD.</t>
  </si>
  <si>
    <t>International Visegrad Fund</t>
  </si>
  <si>
    <t>Survey of Health, Ageing and Retirement in Europe (Výskum zameraný na zdravie, starnutie a dôchodok v Európe)</t>
  </si>
  <si>
    <t>participácia za OF: Vokounová Dana, Ing., PhD.,Knošková Ľubica, doc. Ing., PhD.,Korčoková Martina, Ing., PhD., Kopaničková Janka, Ing., Mgr., PhD., Rehák Róbert, Ing. PhD., Hlavatý Ivan, Ing.</t>
  </si>
  <si>
    <t>SHARE VS/201//0285</t>
  </si>
  <si>
    <t>SHARE 50+ Slovakia</t>
  </si>
  <si>
    <t>Implementácia európskej normy v konsolidovaných cloudových platformách eInvoicing EURINV)</t>
  </si>
  <si>
    <t>Tkáč Michal, doc. Ing., PhD.</t>
  </si>
  <si>
    <t>2019-EU-IA-0037</t>
  </si>
  <si>
    <t>Európska komisia v rámci programu CEF Telecom</t>
  </si>
  <si>
    <t>IČO: 00399957</t>
  </si>
  <si>
    <t>Constitution-making and Deliberative Democracy</t>
  </si>
  <si>
    <t>Csánay Peter, PhDr., PhD.</t>
  </si>
  <si>
    <t>CA 17135</t>
  </si>
  <si>
    <t>Profesionalizationa and Social Impact of European Political Sciences</t>
  </si>
  <si>
    <t>CA 15207</t>
  </si>
  <si>
    <t>Globální konflikty a lokální souvislosti</t>
  </si>
  <si>
    <t>za FMV Brocková Katarína, Dr.habil, JUDr., Ing.,PhD.LL.M</t>
  </si>
  <si>
    <t>Akadémia vied ČR</t>
  </si>
  <si>
    <t>Visegrad Group Cooperation with the EU: Challenging the Rise of Euroscepticism</t>
  </si>
  <si>
    <t>za FMV Grešš Martin, doc. Ing. PhD.</t>
  </si>
  <si>
    <t>ID 22020387</t>
  </si>
  <si>
    <t>Vyšehradský fond</t>
  </si>
  <si>
    <t>Progressing Service Performance and Export Results of Advanced Manufacturers Networks CENTRAL EUROPE ProsperAMnet</t>
  </si>
  <si>
    <t>Dorčák Peter, doc. PhDr., PhD., MSc.</t>
  </si>
  <si>
    <t>Interreg CE1569 ProsperAMnet</t>
  </si>
  <si>
    <t xml:space="preserve">INTERREG </t>
  </si>
  <si>
    <t>MŠVVaŠ SR</t>
  </si>
  <si>
    <t>ERASMUS+</t>
  </si>
  <si>
    <t>SAAIC</t>
  </si>
  <si>
    <t>EACEA</t>
  </si>
  <si>
    <t>Filozofická fakulta UMB, Ekonomická fakulta UMB</t>
  </si>
  <si>
    <t>Enhancing skills intelligence and integration into existing PhD programmes by providing transferable skills training through an open online platform – DocEnhance (DOCENHANCE)</t>
  </si>
  <si>
    <t>Bitušíková Alexandra, prof. PhDr., CSc., Borseková Kamila, doc. Ing., PhD.</t>
  </si>
  <si>
    <t>H2020-SwafS-2018-2020            SwafS-08-2019</t>
  </si>
  <si>
    <t xml:space="preserve">Horizon 2020: H2020-SwafS-2019-1 </t>
  </si>
  <si>
    <t>European Commission</t>
  </si>
  <si>
    <t>nemá</t>
  </si>
  <si>
    <t xml:space="preserve">Cieľom projektu je zlepšiť úroveň prierezových zručností a ich integráciu do existujúcich programov doktorandského štúdia prostredníctvom i) zapojenia neakademického sektora do rozvoja inovatívne orientovaných programov doktorandského štúdia s akcentom na dobré uplatnenie na trhu práce ii) facilitovanie vzdelávania orientovaného na prax a osobnostný rozvoj iii) sledovania profesijných dráh absolventov doktorandského štúdia. Hlavné výstupy projektu; vytvorenie odporúčaní pre rozvoj prierezových zručností v doktorandských študijných programoch; návrh nového konceptu kurzov pre doktorandské štúdium a prieskum kariérneho postupu absolventov doktorandského štúdia. </t>
  </si>
  <si>
    <t>Towards effective radiation protection based on improved scientific evidence and social considerations-focus on radon and NORM 900009 (RADONORM)</t>
  </si>
  <si>
    <t xml:space="preserve">Mihók Peter, Ing., PhD. </t>
  </si>
  <si>
    <t>NFRP-2019-2020-12               Further integrating Radiation Protection research in the EU</t>
  </si>
  <si>
    <t xml:space="preserve">Horizon 2020: Euroatom -1 Framework Programme </t>
  </si>
  <si>
    <t>Visiting the Margins. Innovative CULTtural ToUrisM in European peripheries (INCULTUM)</t>
  </si>
  <si>
    <t xml:space="preserve">Bitušíková Alexandra, prof. PhDr., CSc. </t>
  </si>
  <si>
    <t>Horizon 2020 | European Commission (europa.eu)</t>
  </si>
  <si>
    <t>Horizont</t>
  </si>
  <si>
    <t>ESQ1818002F</t>
  </si>
  <si>
    <t xml:space="preserve">Projekt sa zaoberá výzvami a príležitosťami kultúrneho cestovného ruchu s cieľom podporiť udržateľný sociálny, kultúrny a ekonomický rozvoj. Skúma potenciál okrajových oblastí cestovného ruchu, ak sú riadené miestnymi komunitami a zainteresovanými stranami. V rámci projektu sa bude realizovať 10 prípadových štúdií na konkrétnych územiach a v konkrétnych komunitách, ktorých výsledky budú viesť k vytvoreniu inovatívnych prístupov, stratégií a politík. </t>
  </si>
  <si>
    <t>The European Network for Research  Evaluation in the Social Sciences and the Humanities (ENRESSH)</t>
  </si>
  <si>
    <t>Bitušíková Alexandra, prof. PhDr., CSc.</t>
  </si>
  <si>
    <t>COST Action No. CA15137 (MoU:OC-
2015-1-19837)</t>
  </si>
  <si>
    <t xml:space="preserve">
www.cost.eu
http://enressh.eu/</t>
  </si>
  <si>
    <t>GENDer equality in the ERA Community To Innovate policy implementatiON (GENDERACTION)</t>
  </si>
  <si>
    <t>H2020-SwafS-2016-17/H2020-SwafS-2016-1</t>
  </si>
  <si>
    <t>Horizon 2020: H2020-EU.5.b -Promote gender equality. CSA - Coordination and Support Action</t>
  </si>
  <si>
    <t>Shaping of the European citizenship in the post-totalitarian societies.  Reflections after 15 years of EU enlargement (ShareEU)</t>
  </si>
  <si>
    <t>Pecníková Jana, PhDr., PhD.</t>
  </si>
  <si>
    <t>609162-CITIZ-1-2019-1-PL-CITIZ-REMEM</t>
  </si>
  <si>
    <t>https://eacea.ec.europa.eu/europe-for-citizens/selection-results/european-remembrance-2019_en</t>
  </si>
  <si>
    <t xml:space="preserve">Europe for Citizens
Strand 1: European Remembrance </t>
  </si>
  <si>
    <t>Sustainable re-use, preservation and modern management of historical ruins in Central Europe - elaboration of integrated model and guidelines based on the synthesis of the best European experiences (RUINS)</t>
  </si>
  <si>
    <t>Murín Ivan, doc. PhDr., PhD.</t>
  </si>
  <si>
    <t>CE902</t>
  </si>
  <si>
    <t>https://www.interreg-central.eu/Content.Node/documents/documents.html</t>
  </si>
  <si>
    <t>INTERREG Central Europe</t>
  </si>
  <si>
    <t>Mathematical Models for Interacting Dynamics on Networks (MAT-DYN-NET)</t>
  </si>
  <si>
    <t xml:space="preserve">Hric Roman, doc. RNDr., PhD. </t>
  </si>
  <si>
    <t>Cost Action CA18232</t>
  </si>
  <si>
    <t>Koordinátor projektu: University of Ljubljana, CR. Člen MC za Slovensko.</t>
  </si>
  <si>
    <t>The main aim and objective of the Action is to bring together leading groups in Europe working on analytical and numerical approaches to a range of issues connected with modelling and analysing mathematical models for dynamical systems on networks (DSN), in order to be able to address its research challenges at a European level.</t>
  </si>
  <si>
    <t>The multi-messenger PHysics and Astrophysics of neutROn Stars (PHAROS)</t>
  </si>
  <si>
    <t>Kolomeitsev Evgeny, Dr., PhD.</t>
  </si>
  <si>
    <t>COST Action CA16214</t>
  </si>
  <si>
    <t>Koordinátor projektu: Institud d'Estudis Espacials de Catalunya, Barcelona, ES.  Člen MC za Slovensko.</t>
  </si>
  <si>
    <t>COST Action PHAROS má ambiciózny cieľ pustiť sa do kľúčových výziev fyziky neutrónových hviezd, prostredníctvom inovatívneho multidisciplinárneho prístupu, zahŕňajúceho astrofyziku, gravitačnú a jadrovú fyziku. Akcia PHAROS nadväzuje na projekt CompStar (2009-2013) a akciu COST NewCompStar (2013-2017)</t>
  </si>
  <si>
    <t>Theory of hot matter and relativistic heavy-ion collisions (THOR)</t>
  </si>
  <si>
    <t>Tomášik Boris, prof., Dr.</t>
  </si>
  <si>
    <t>COST Action CA15213 (MoU:oc-2015-2-20107)</t>
  </si>
  <si>
    <t>11_2016</t>
  </si>
  <si>
    <t>UMB: finančný koordinátor (grant holder) v správe UCMP.   Riešenie predĺžené do roku 2021.</t>
  </si>
  <si>
    <t>Hmota v extrémnych podmienkach (teplota, hustota), ako pri vzniku vesmíru alebo v neutrónových hviezdach, môže byť vytvorená a skúmaná pomocou ultrarelativistických zrážok ťažkých iónov. K hlavným cieľom projektu patrí napr. skúmanie transportných vlastností hmoty, fázovej štruktúry a vlastností hadrónov na základe experimentálnych meraní jednotlivých veličín. Experimentálne aktivity sú optimálne organizované v širších medzinárodných kolaboráciách.</t>
  </si>
  <si>
    <t xml:space="preserve"> prof. Tomášik za UMB v plnej miere participuje na výskumných aktivitách financovaných projektom</t>
  </si>
  <si>
    <t>My Home – My Science Lab (HomeLab)</t>
  </si>
  <si>
    <t>Skoršepa Marek, doc. RNDr., PhD.</t>
  </si>
  <si>
    <t>2020-1-CZ01-KA226-HE-094433</t>
  </si>
  <si>
    <t>KA226-0AA24FC4</t>
  </si>
  <si>
    <t>Erasmus+ KA2</t>
  </si>
  <si>
    <t xml:space="preserve">Koordinátor projektu: Univerzita Karlova, ČR;   </t>
  </si>
  <si>
    <t>he “emergency eLearning” (Murphy, 2020) caused by the COVID-19 pandemic forced lockdown showed us that although technologies enable online student learning, it has some shortcomings (Kidd &amp; Murray, 2020). These are especially visible when it comes to hands-on and learning and experiments, especially in cases like teaching and learning practical science online. Teachers and teachers educators were creating and sharing ideas about and instructions for online practical teaching and some of these can be very inspirational too (Kidd &amp; Murray, 2020). Therefore the objectives of our project are i) create innovative experiments, hands-on and minds-on activities that are designed for online science (chemistry and biology) practical courses. These will include experiments that can be conducted at home without any special instruments and equipment as well as computer-assisted and instrumentally supported experiments and innovative 3D tools, ii) deepen the understanding of online teaching science practical courses and learning through them.</t>
  </si>
  <si>
    <t>Výskumná časť projektu je zameraná na internacionálne mapovanie parametrov indikujúcich kvalitatívnu úroveň praktickej časti výučby prírodovedných predmetov realizovanej dištančným spôsobom počas pandémie COVID-19, v 5 participujúcich krajinách (Česko, Slovensko, Španielsko, Francúzsko, Slovinsko), pričom plánované je zapojenie niekoľkých stoviek respondentov (praktizujúcich učiteľov) z každej krajiny. Okrem získania komplexného obrazu o skúmanej problematike budú dáta použité na  komplexnú komparáciu relevantných pedagogických, pedagogicko-psychologických a pedagogicko-sociálnych aspektov vzdelávania prírodovedných predmetov (znalosť obsahu vzdelávania, motivácia k školskej práci, rozvoj laboratórnych zručností, vedeckých postojov, sociálnych zručností a pod.) v obdobiach (i) pred pandémiou, (ii) počas pandémie a (iii) po pandémii COVID-19. Zároveň poskytnú dátovú platformu na cennú komparáciu dištančných prístupov vzdelávania zúčastnených krajín a ich školských systémov. Nemenej dôležitou výskumnou časťou projektu je overenie efektivity navrhnutých učebných materiálov pre praktickú výučbu v dištančných podmienkach v praktickom prostredí.</t>
  </si>
  <si>
    <t>Decisions and Justifications in Child Protection Services (CPS) (Institusjonsforankret strategisk projekt - HELSEVEL)</t>
  </si>
  <si>
    <t>Jusko Peter, prof. PaedDr., PhD.</t>
  </si>
  <si>
    <t>ES591556</t>
  </si>
  <si>
    <t>Høgskolen Innlandet - Lillehammer, Postboks 400, 2401 ELVERUM, Norway</t>
  </si>
  <si>
    <t>Výskumný projekt sa zameriava na to, ako sa rozhodnutia a intervencie v sociálnoprávnej ochrane detí (CPS) majú chápať ako odôvodnené postupy, ktoré vyjadrujú výklad zásady najlepšieho záujmu dieťaťa (BIC).</t>
  </si>
  <si>
    <t>New Horizons for Science and Religion in Central and Eastern Europe: Matej Bel conference for Science, Theology and Humane Philosophy</t>
  </si>
  <si>
    <t>Hanes Pavel, prof. ThDr., PhD.</t>
  </si>
  <si>
    <t>R64145/CN011</t>
  </si>
  <si>
    <t>University of Oxford (Veľká Británia), grantová agentúra John Templeton Foundation (USA)</t>
  </si>
  <si>
    <t>Projekt je zameraný na prepojenie humanitných a prírodných vied s cieľom vypracovať modely spolupráce medzi rôznymi teritóriami ľudského poznávania. Subprojekt riešený pod University of Oxford (Veľká Británia), grantová agentúra John Templeton Foundation (USA).</t>
  </si>
  <si>
    <t>Service-learning – Engaged and Collaborative Teaching and Learning in Social Work</t>
  </si>
  <si>
    <t>Brozmanová Gregorová Alžbeta, doc. PhDr., PhD.</t>
  </si>
  <si>
    <t>EASSW – European Association of Schools of Social Work</t>
  </si>
  <si>
    <t xml:space="preserve">Účelom projektu je posilniť kapacity vysokých škôl a komunitných organizácií pri implementácii service learningu a zlepšiť kvalitu vzdelávania v sociálnej práci. Projekt je založený na prenose a zdieľaní vedomostí zo skúsených krajín do krajín, ktoré túto skúsenosť nemajú a spoločnom učení sa. Súčasťou projektu je tréning pre VŠ učiteľov, medzinárodný vedecký seminár, manuál pre partnerov v komunite a vedecká štúdia komparujúca situáciu service learningu vo vzdelávaní v sociálnej práci v zapojených krajinách (Slovensko, Srbsko, Ukrajina, Gruzínsko). </t>
  </si>
  <si>
    <t>CEPIL 
Cross-border litigation in Central-Europe: EU private international law before national courts</t>
  </si>
  <si>
    <t>Júdová Elena, JUDr., PhD.</t>
  </si>
  <si>
    <t xml:space="preserve">  JUST-JCOO-AG-2017</t>
  </si>
  <si>
    <t>Justice Action Grant</t>
  </si>
  <si>
    <t>EU-H2020</t>
  </si>
  <si>
    <t>https://www.visegradfund.org/</t>
  </si>
  <si>
    <t>Does well-being matter? Higher education teachers during Covid-19 pandemic</t>
  </si>
  <si>
    <t xml:space="preserve">Knapková Miroslava, Ing. Mgr., PhD. </t>
  </si>
  <si>
    <t xml:space="preserve">Finančný manažment projektu je riešený na EF UMB.  </t>
  </si>
  <si>
    <t xml:space="preserve">Projekt je zameraný na rozvoj užšej spolupráce medzi partnerskými inštitúciami z krajín V4 prostredníctvom výskumu zameraného na alokáciu času (platená práca, nadčasy, práca z domu, neplatená domáca práca a voľný čas), spokojnosť a well-being (ako jeden z ukazovateľov kvality života) univerzitných učiteľov v období pandémie Covid-19.  Súčasťou projektu bolo viacero aktivít: workshopy na horeuvedené témy, vytvorenie dotazníka, dotazníkový prieskum, vytvorenie databázy na komparáciu dát, analýza dát a sumarizácia podkladov pre odbornú publikáciu na danú tému. Výstupom bude odborná publikácia v anglickom jazyku.  </t>
  </si>
  <si>
    <t>https://www.visegradfund.org/apply/grants/</t>
  </si>
  <si>
    <t>Erasmus+</t>
  </si>
  <si>
    <t>OP Ľudské zdroje</t>
  </si>
  <si>
    <t>strojárstvo</t>
  </si>
  <si>
    <t>priame zadanie</t>
  </si>
  <si>
    <t>Chmelko, Vladimír, doc. Ing., PhD.</t>
  </si>
  <si>
    <t>výzva</t>
  </si>
  <si>
    <t>Fekete Roman, prof. Ing., PhD.</t>
  </si>
  <si>
    <t>13/21</t>
  </si>
  <si>
    <t>informatické vedy, automatizácia a telekomunikácie</t>
  </si>
  <si>
    <t>Influence of climate change on extreme precipitation totals in south Bavaria and Austria</t>
  </si>
  <si>
    <t>Kohnova Silvia, prof. Ing. PhD.</t>
  </si>
  <si>
    <t>0101/0149/19</t>
  </si>
  <si>
    <t>Vplyv klimatických zmien na vznik povodní</t>
  </si>
  <si>
    <t>Priame oslovenie, na základe vedecko výskumných kontaktov</t>
  </si>
  <si>
    <t xml:space="preserve"> Federal Ministry for Sustainability and Tourism a Bayerisches Staatsministerium für Umwelt und Verbraucherschutz</t>
  </si>
  <si>
    <t>Technische Universität Wien</t>
  </si>
  <si>
    <t>ATU37675002</t>
  </si>
  <si>
    <t>Koordinátor projektu: Institut of Hydraulic Engineering and WRM TU Wien. Cieľ projektu: Formovanie extrémnych veľkoplošných zrážok v Európe je do značnej miery regulované atmosférickými cyklónmi podmienenými zákonitosťami všeobecnej cirkulácie v stredných zemepisných šírkach. Táto štúdia hodnotí klimatologické vlastnosti zrážok vo vybraných regiónoch strednej Európy s ohľadom na typy cyklónových tratí na roky 1959 - 2015, so zameraním na extrémne zrážky a ich vplyv na tvorbu povodní, s čím súvisí aj prehodnotenie návrhových hodnoť maximálnych prietokov pre inžinierku prax.</t>
  </si>
  <si>
    <t>Variability and change of runoff generation in Alpine-Carpathian basins</t>
  </si>
  <si>
    <t>2019-10-15-002</t>
  </si>
  <si>
    <t>https://granty.saia.sk/Pages/ProgramDetail.aspx?Program=719</t>
  </si>
  <si>
    <t>Ic: specific project funding:Joint supervision of doctoral studies</t>
  </si>
  <si>
    <t>SAIA</t>
  </si>
  <si>
    <t>AlpCarp</t>
  </si>
  <si>
    <t>Posúdenie regionálnych zmien vodnej bilancie v alpskokarpatskom regióne. Hodnotenie variability tvorby odtoku a modelovanie odtoku v regionálnom meradle a odhad zmien regionálneho povodňového rizika pre povodne s veľkými obdobiami návratnosti.</t>
  </si>
  <si>
    <t>Výskum a experimentálne overenie zvýšenia výkonu dvojvalcového kompaktora</t>
  </si>
  <si>
    <t>AGRO CS a.s.</t>
  </si>
  <si>
    <t>Advanced physical-acoustic and psycho-acoustic diagnostic methods for innovation in building acoustics - papabuild</t>
  </si>
  <si>
    <t>Chmelík Vojtech, doc. Ing. PhD.</t>
  </si>
  <si>
    <t>MSCA - 690970</t>
  </si>
  <si>
    <t>Stavebná akustika</t>
  </si>
  <si>
    <t>https://ec.europa.eu/research/participants/portal/desktop/en/opportunities/h2020/#c,calls=level3/t/EU.1./0/1/1/default-group&amp;level4/t/EU.1.1./0/1/1/default-group&amp;level4/t/EU.1.2./0/1/1/default-group&amp;level4/t/EU.1.3./0/1/1/default-group&amp;level4/t/EU.1.4./0/1/1/default-group&amp;level3/t/EU.2./0/1/1/default-group&amp;level4/t/EU.2.1./0/1/1/default-group&amp;level5/t/EU.2.1.1./0/1/1/default-group&amp;level5/t/EU.2.1.2./0/1/1/default-group&amp;level5/t/EU.2.1.3./0/1/1/default-group&amp;level5/t/EU.2.1.4./0/1/1/default-group&amp;level5/t/EU.2.1.5./0/1/1/default-group&amp;level5/t/EU.2.1.6./0/1/1/default-group&amp;level4/t/EU.2.2./0/1/1/default-group&amp;level4/t/EU.2.3./0/1/1/default-group&amp;level3/t/EU.3./0/1/1/default-group&amp;level4/t/EU.3.1./0/1/1/default-group&amp;level4/t/EU.3.2./0/1/1/default-group&amp;level4/t/EU.3.3./0/1/1/default-group&amp;level4/t/EU.3.4./0/1/1/default-group&amp;level4/t/EU.3.5./0/1/1/default-group&amp;level4/t/EU.3.6./0/1/1/default-group&amp;level4/t/EU.3.7./0/1/1/default-group&amp;level3/t/EU.4./0/1/1/default-group&amp;level3/t/EU.5./0/1/1/default-group&amp;level3/t/EU.7./0/1/1/default-group&amp;level2/t/Euratom/0/1/1/default-group&amp;hasForthcomingTopics/t/true/1/1/0/default-group&amp;hasOpenTopics/t/true/1/1/0/default-group&amp;allClosedTopics/t/true/0/1/0/default-group&amp;+PublicationDateLong/asc</t>
  </si>
  <si>
    <t>H2020-MSCA-RISE-2016</t>
  </si>
  <si>
    <t>Dofinancovanie  690970 — papabuild</t>
  </si>
  <si>
    <t>Projekt vychádza zo spravy no.10/2014 "Noise in Europe2014" od Európskej environmentálnej agentúry. Zamorenie hlukom je hlavný environmentálny problém v EU. Nové spôsoby merania hluku budú podkladom pre innovatívne návrhy stavebnych izolácií.</t>
  </si>
  <si>
    <t>INFLANET - Training European Experts in Inflammation: from the molecular players to animal models and the bedside</t>
  </si>
  <si>
    <t>Mikula Karol, prof. RNDr. DrSC.</t>
  </si>
  <si>
    <t>Tvorba terapeutických stratégií</t>
  </si>
  <si>
    <t>https://marie-sklodowska-curie-actions.ec.europa.eu/</t>
  </si>
  <si>
    <t>Marie Skłodowska-Curie action - ITN</t>
  </si>
  <si>
    <t>FR18130020548</t>
  </si>
  <si>
    <t>https://cordis.europa.eu/project/id/955576</t>
  </si>
  <si>
    <t>Prevalencia chronických zápalových chorôb v západných spoločnostiach je 5 - 7%, čo má zásadný vplyv na kvalitu života a náklady na zdravotnú starostlivosť. Projekt INFLANET zahŕňa 21 európskych členov konzorcia a partnerov z akademickej obce a zo súkromného sektora, ktorí spájajú svoje úsilie v príprave ďalšej generácie európskych odborníkov na zápaly. Príprava týchto budúcich vedeckých odborníkov sa bude realizovať kombináciou jednotlivých výskumných projektov a interdisciplinárnej a medzisektorovej spolupráce, ktorá spojí vedcov z rôznorodých oblastí biológie, imunológie a genetiky s matematikmi a programátormi a vytvorí tak predpoklady na fenomenologické porozumenie zápalov a tvorbu terapeutických stratégií.</t>
  </si>
  <si>
    <t>Sustainable EnErgy Skills in construction: Visible, Validated, Valuable</t>
  </si>
  <si>
    <t>Ing. Tomáš Funtík, PhD., doc. Ing. Ján Erdélyi, PhD.</t>
  </si>
  <si>
    <t>Energetická efektívnosť budov</t>
  </si>
  <si>
    <t>https://ec.europa.eu/info/funding-tenders/opportunities/portal/screen/opportunities/topic-details/lc-sc3-b4e-2-2020;callCode=null;freeTextSearchKeyword=LC-SC3-B4E-2-2020;matchWholeText=true;typeCodes=1,2,8;statusCodes=31094503;programmePeriod=null;programCcm2Id=31045243;programDivisionCode=null;focusAreaCode=null;destination=null;mission=null;geographicalZonesCode=null;programmeDivisionProspect=null;startDateLte=null;startDateGte=null;crossCuttingPriorityCode=null;cpvCode=null;performanceOfDelivery=null;sortQuery=sortStatus;orderBy=asc;onlyTenders=false;topicListKey=callTopicSearchTableState</t>
  </si>
  <si>
    <t>BUILDING A LOW-CARBON, CLIMATE RESILIENT FUTURE: SECURE, CLEAN AND EFFICIENT ENERGY (H2020-LC-SC3-2018-2019-2020)</t>
  </si>
  <si>
    <t>MK4030962253440</t>
  </si>
  <si>
    <t>https://seetheskills.eu/</t>
  </si>
  <si>
    <t>Cieľom je pôsobiť prostredníctvom nového prístupu „3V“ na riešenie priamej stimulácie dopytu po energetických zručnostiach v stavebníctve, pôsobením na širokej medziregionálnej úrovni s cieľom zabezpečiť ľahké využitie výsledkov projektu nielen v partnerských krajinách, ale aj mimo nich prostredníctvom replikácie v najmenej 3 členské štáty. Prístup 3V sa týka: VIDITEĽNOSTI zručností vytvorením online úložiska na registráciu zručností, t. J. Integrovanej oblasti SEEtheSkills, aby sa tieto zručnosti stali viditeľnými, prístupnými a dostupnými na medziregionálnej úrovni, medzi partnermi projektu a mimo neho; potom umožnenie medziregionálnej krížovej VALIDÁCIE energetických zručností ich porovnaním v oblasti SEEtheSkills pre riadenie vedomostí a zručností a prostredníctvom prenosu a replikácie výcvikových programov medzi partnermi projektu; ktoré v konečnom dôsledku zvýšia HODNOTU zručností a budú zodpovedať ich požiadavkám na trhu na medzinárodnej i globálnej úrovni, iniciované vyjadrením výhod využívania energetických zručností pri dosahovaní udržateľnosti výstavby.</t>
  </si>
  <si>
    <t>Výpočtová a experimentální podpora 3D tisku kovových komponent technologií DLMS a vystavených v provozu víceosému únavovému zatěžování</t>
  </si>
  <si>
    <t>FW01010462</t>
  </si>
  <si>
    <t>https://www.tacr.cz/program/program-trend/</t>
  </si>
  <si>
    <t>TechSim Engineering s.r.o.
Pacovská 871/27, 140 00 Praha</t>
  </si>
  <si>
    <t>04352564</t>
  </si>
  <si>
    <t xml:space="preserve">Learning Factories for Digital Transformation of SMEs </t>
  </si>
  <si>
    <t>Juhás Martin, Ing, PhD.</t>
  </si>
  <si>
    <t>https://www.eitmanufacturing.eu/</t>
  </si>
  <si>
    <t>EIT Manufacturing</t>
  </si>
  <si>
    <t>EIT Manufacturing ASBL, 2 Boulevard Thomas Gobert, 91120 Palaiseau, France</t>
  </si>
  <si>
    <t xml:space="preserve">Empower LIFT network </t>
  </si>
  <si>
    <t xml:space="preserve">Smart Measurement Assisted Assembly Lines for large-scale structures </t>
  </si>
  <si>
    <t>Beniak Juraj, doc. Ing., PhD.</t>
  </si>
  <si>
    <t>Interactive Manufacturing @ Schools</t>
  </si>
  <si>
    <t>InMAS</t>
  </si>
  <si>
    <t>CONNECT - Innovative smart components, modules and appliances for a truly connected, efficient and secure smart grid</t>
  </si>
  <si>
    <t>prof. Ing. Viera Stopjaková, PhD.</t>
  </si>
  <si>
    <t>737434-1-ECSEL-RIA</t>
  </si>
  <si>
    <t>https://ec.europa.eu/</t>
  </si>
  <si>
    <t>H2020</t>
  </si>
  <si>
    <t>EK</t>
  </si>
  <si>
    <t xml:space="preserve">finálna platba po ukončení projektu </t>
  </si>
  <si>
    <t xml:space="preserve">CONNECT aims to provide concepts, technologies and components that support enhanced integration of renewables and storage combined with intelligent control of the power flow. The demand for primary energy and the carbon dioxide emissions will be reduced and a decentralized energy infrastructure will be facilitated by these solutions.
CONNECT investigates new concepts and technologies for power conversion that will be specifically developed for bidirectional power exchange with the grid and for controllable power flow in order to  support the extended integration of renewables like PV and local storage. Power quality optimization will be explored in order to avoid unnecessary energy flows in the grid. 
</t>
  </si>
  <si>
    <t>R3-PowerUP - 300mm Pilot Line for Smart Power and Power Discretes</t>
  </si>
  <si>
    <t>prof. Ing. Daniel Donoval, DrSc.</t>
  </si>
  <si>
    <t>737417-2-ECSEL-IA</t>
  </si>
  <si>
    <t xml:space="preserve">R3-POWERUP will push through the new generation of 300mm Pilot Line Facility for Smart Power technology in Europe. This will enable the European industry to set the world reference of innovative and competitive solutions for critical societal challenges, like Energy saving and CO2 Reduction (ref. to COP21 Agreement ), as well as Sustainable Environment through electric mobility and industrial power efficiency.
</t>
  </si>
  <si>
    <t>MŠVVaŠSR</t>
  </si>
  <si>
    <t>dofinancovanie</t>
  </si>
  <si>
    <t>doc. Ing. Jaroslav Kováč, PhD.</t>
  </si>
  <si>
    <t>783274-ECSEL-RIA</t>
  </si>
  <si>
    <t xml:space="preserve">TA new generation of communications infrastructure is currently in development. The fifth generation (5G) communications technologies will provide internet access to a wide range of applications: from billions of low data rate sensors to high resolution video streaming.The main objectives of the “5G_GaN2” proposal are substantial lowering the cost, power consumption and increase the output power of mm-wave active antenna systems. Advanced Gallium Nitride (GaN) technology will be used to get maximum output power and energy efficiency. High-volume and low-cost packaging and integration techniques developed for digital applications (CMOS) will be used.
</t>
  </si>
  <si>
    <t>H2021</t>
  </si>
  <si>
    <t xml:space="preserve">Ing. Juraj Marek, PhD. </t>
  </si>
  <si>
    <t>783174 - ECSEL-RIA</t>
  </si>
  <si>
    <t xml:space="preserve">The project objective of the project HiPERFORM is based on the investigation of industrial applicability of high-performance semiconductors with wide-band gap materials in the field of Smart Mobility. For this purpose, a holistic approach is selected that includes the entire supply chain - from the manufacturer of semiconductors as well as power modules through suppliers of development methods and tools to the system manufacturer and ultimately the vehicle manufacturer. The integration of academic partners with a high level of competence in these domains completes this approach. </t>
  </si>
  <si>
    <t>GA 783174</t>
  </si>
  <si>
    <t xml:space="preserve">Ing. Aleš Chvála, PhD </t>
  </si>
  <si>
    <t>783158 - ECSEL-IA</t>
  </si>
  <si>
    <t>GA 783158</t>
  </si>
  <si>
    <t xml:space="preserve">REACTION will push through the first worldwide 200mm Silicon Carbide (SiC) Pilot Line Facility for Power technology. This will enable the European industry to set the world reference of innovative and competitive solutions for critical societal challenges, like Energy saving and CO2 Reduction as well as Sustainable Environment through electric mobility and industrial power efficiency.
</t>
  </si>
  <si>
    <t>EURAD - European Joint Programme on Radioactive Waste Management</t>
  </si>
  <si>
    <t>prof. Ing. Vladimír Slugeň, DrSc.</t>
  </si>
  <si>
    <t>847593-COFUND-EJP</t>
  </si>
  <si>
    <t>GA 847593</t>
  </si>
  <si>
    <t xml:space="preserve">Following decades of RD&amp;D in support of the safe management and disposal of radioactive waste, and building on the preparatory work of the recent EC JOPRAD project, a European Joint Programme on Radioactive Waste Management (EURAD) is now proposed to coordinate activities on agreed priorities of common interest between European Waste Management Organisations (WMOs), Technical Support Organisations (TSOs) and Research Entities (REs). </t>
  </si>
  <si>
    <t>UltimateGaN - Research for GaN technologies, devices, packages and applications to address the challenges of the future GaN roadmap</t>
  </si>
  <si>
    <t>826392-ECSEL-RIA</t>
  </si>
  <si>
    <t>GA 826392</t>
  </si>
  <si>
    <t xml:space="preserve">The main objective of UltimateGaN is to safeguard Europe’s leading position in terms of power semiconductors and high performance RF applications by driving an innovative breakthrough change with the next generation of GaN-technologies. Several predecessor projects are the basis for the availability of the first generation of European based GaN-devices, also revealing that the challenges of these technologies have been heavily underestimated. This makes the high potential of GaN clearly evident to overcome the persisting threats of higher electric fields, current densities and power densities related to the necessity of device shrinkage. </t>
  </si>
  <si>
    <t xml:space="preserve">Power2Power - Providing next - generation Silicon -based power solutions in transport and machinery for significant decarbonisation in the next decade </t>
  </si>
  <si>
    <t xml:space="preserve">Ing. Aleš Chvála, PhD.  </t>
  </si>
  <si>
    <t>826417 - ECSEL -IA</t>
  </si>
  <si>
    <t>GA 826417</t>
  </si>
  <si>
    <t>The objectives in Power2Power aim to foster a holistic, digitized pilot line approach by accelerating the transition of ideas to innovations in the Power Electronic Components and Systems domain. In the course of this project, the international leadership of the European industry in this segment will be strengthened by means of a digitized pilot line approach along the supply chain located entirely in Europe; working together with multiple organizations, combining different disciplines and knowledge areas in the heterogeneous power-ECS environment.</t>
  </si>
  <si>
    <t>Secure Communication in the Quantum Era</t>
  </si>
  <si>
    <t xml:space="preserve">prof. Ing. Otokar Grošek, PhD. </t>
  </si>
  <si>
    <t>SPS G5448</t>
  </si>
  <si>
    <t>https://www.nato.int/</t>
  </si>
  <si>
    <t>NATO</t>
  </si>
  <si>
    <t>presun spoluriešiteľske organizácií</t>
  </si>
  <si>
    <t>Critical infrastructure protection, including sharing of best practices, capacity building and policies</t>
  </si>
  <si>
    <t>iREL40 - Intelligent Reliability 4.0</t>
  </si>
  <si>
    <t xml:space="preserve">prof. Ing. Alexander Šatka, PhD. </t>
  </si>
  <si>
    <t>H2020/876659</t>
  </si>
  <si>
    <t>GA 876659</t>
  </si>
  <si>
    <t>H2020/876660</t>
  </si>
  <si>
    <t>Intelligent Reliability 4.0 (iRel40) has the ultimate goal of improving reliability for electronic components and systems by reducing failure rates along the entire value chain. Trend for system integration, especially for heterogeneous integration, is miniaturization. Thus, reliability becomes an increasing challenge on device and system level and faces exceptional requirements for future complex applications.</t>
  </si>
  <si>
    <t>Progresuss - Highly efficient and trustworthy electronics, components and systems for the next generation energy supply infrastructure</t>
  </si>
  <si>
    <t xml:space="preserve">Progressus supports the European climate targets for 2030 by proposing a next generation smart grid, demonstrated by the application example “smart charging infrastructure” that integrates seamlessly into the already existing concepts of smart-grid architectures keeping additional investments minimal. The expected high-power requirements for ultra fast charging stations lead to special challenges for designing and establishing an intelligent charge-infrastructure. As emission free traffic concepts are a nascent economic topic also the efficient use of charging infrastructure is still in its infancy. </t>
  </si>
  <si>
    <t xml:space="preserve">ECC - SMART - Joint European Canadian Chinese Development of Small Modular Reactor Technology </t>
  </si>
  <si>
    <t>Ing. Jarmila Degmová, PhD.</t>
  </si>
  <si>
    <t>H2020/945234</t>
  </si>
  <si>
    <t>GA 945234</t>
  </si>
  <si>
    <t xml:space="preserve">The ECC-SMART is oriented towards assessing the feasibility and identification of safety features of an intrinsically and passively safe small modular reactor cooled by supercritical water (SCW-SMR), taking into account specific knowledge gaps related to the future licensing process and implementation of this technology. The main objectives of the project are to define the design requirements for the future SCW-SMR technology, to develop the pre-licensing study and guidelines for the demonstration of the safety in the further development stages of the SCW-SMR concept including the methodologies and tools to be used and to identify the key obstacles for the future SMR licencing and propose strategy for this process. </t>
  </si>
  <si>
    <t xml:space="preserve">Fractesuss -  Fracture mechanics testing of irradiated RPV steels by means of sub-sized specimens </t>
  </si>
  <si>
    <t>H2020/900014</t>
  </si>
  <si>
    <t>GA 900014</t>
  </si>
  <si>
    <t>Fracture mechanics testing of irradiated RPV steels by means of sub-sized specimens (FRACTESUS).
 The goal of this project is to join European and International effort to establish the foundation of small specimen fracture toughness validation and demonstration to achieve change in code and standards allowing to address the various national regulatory authority concerns.  FRACTESUS is involving in a very early stage regulatory bodies, code and standardization committee, the industry and the international community in order for the consortium to optimize available resources and expertise.</t>
  </si>
  <si>
    <t>STRUMAT LTO - Structural Materials Research for safe Long Term Operation of LWR NPPs</t>
  </si>
  <si>
    <t>H2020/945272</t>
  </si>
  <si>
    <t>GA 945272</t>
  </si>
  <si>
    <t>One of the critical issues of long-term operation (LTO) of mainly pressurised water reactors (PWRs) is the embrittlement of the reactor pressure vessel (RPV) caused mainly by neutron irradiation. Substantial research has been performed in various international collaborative research projects, such as LONGLIFE, PERFORM60, SOTERIA, etc., which have helped to improve the understanding of many open issues in RPV ageing phenomena, such as flux effect and influence of chemical/microstructural heterogeneities on RPV embrittlement.  The goal of STRUMAT-LTO is to address above mentioned scientific gaps in RPV embrittlement by exploiting the Lyra-10 specimens i.e. post irrad. examination.</t>
  </si>
  <si>
    <t>SafeG - Safety of GFR Trough Innovative Materials, technologies and processes</t>
  </si>
  <si>
    <t>H2020/945041</t>
  </si>
  <si>
    <t>GA 945041</t>
  </si>
  <si>
    <t>Gas-cooled fast reactor (GFR) is considered as one of the six most promising advanced nuclear reactor technologies, supported worldwide by the Generation IV International Forum and ESNII in Europe. It excels in versatility, combining very high core outlet temperatures and the possibility to close the fuel cycle, allowing for very efficient and sustainable electricity and industrial heat production.
The main objectives of the SafeG project are:
-	To strengthen safety of the GFR demonstrator ALLEGRO
-	To review the GFR reference options in materials and technologies
-	To adapt GFR safety to changing needs in electricity production worldwide with increased and decentralized portion of nuclear electricity by study of various fuel cycles and their suitability from the safety and proliferation resistance points of view
-	To bring in students and young professionals, boosting interest in GFR research
-	To deepen the collaboration with international non-EU research teams, and relevant European and international bodies</t>
  </si>
  <si>
    <t>IAEA - Radiation Technologies for Treatment of Emerging Organic Pollutants</t>
  </si>
  <si>
    <t xml:space="preserve">doc. Ing. Andrea Šagátová, PhD. </t>
  </si>
  <si>
    <t>CODE - F23034</t>
  </si>
  <si>
    <t>https://www.iaea.org</t>
  </si>
  <si>
    <t>IAEA</t>
  </si>
  <si>
    <t xml:space="preserve">The scope of the project is to define optimized radiation degradation method for cleaning the source of PCB contamination in the enviroment of Eastern Slovakia. </t>
  </si>
  <si>
    <t xml:space="preserve">BOOSTER - Boost of Organic Solar Technology for European Radiance </t>
  </si>
  <si>
    <t>doc. Ing. Martin Weis, PhD.</t>
  </si>
  <si>
    <t>H2020/952911</t>
  </si>
  <si>
    <t>GA 952911</t>
  </si>
  <si>
    <t>In the context of increasing energy demand, thin film PV technologies contribute in reducing CO2 emission. Current PV technologies are suffering from several issues: 1 – the outsourcing of PV modules outside Europe, 2 – the large distance between consumption points and generating power plants and 3 – the use of agricultural fields by solar power plant. In this context, building applied photovoltaic (BAPV) approach can face these issues by bringing functionalization to facades or roofs with a small constraint on the building. BOOSTER project targets at deploying the OPV technology to the BAPV market. OPV is a technology that addresses the problematic of world energy production with an eco-responsible approach.</t>
  </si>
  <si>
    <t xml:space="preserve">DIH2 - A Pan#European Network of Robotics DIHs for Agile Production </t>
  </si>
  <si>
    <t xml:space="preserve">prof.Ing, František Duchoň, PhD. </t>
  </si>
  <si>
    <t>824964 - DIH2</t>
  </si>
  <si>
    <t xml:space="preserve">GA 824964 </t>
  </si>
  <si>
    <t>na FEI STU len aktivita, riešiteľ projektu NCR</t>
  </si>
  <si>
    <t>MEACTOS - Mitigating Environmentally Assissted Cracking Through Optimisation of Surface Condition</t>
  </si>
  <si>
    <t>H2020/755151-RIA</t>
  </si>
  <si>
    <t>GA</t>
  </si>
  <si>
    <t xml:space="preserve">Environmentally-Assisted cracking (EAC) is one of the major failure modes occurring in light water reactors (LWRs). The condition of surfaces exposed to the primary coolant plays a main role on the susceptibility of components to EAC. However, many national and international guidelines and standards do not address surface condition of critical components in nuclear power plants (NPP)
The goal of the MEACTOS project is to improve the safety and reliability of Generation II and III of  NPP by improving the resistance of critical locations, including welds, to EAC through the application of optimized surface machining and improved surface treatments.
</t>
  </si>
  <si>
    <t xml:space="preserve">ENEN RU II - Strengthening of Cooperation and Exchange for Nuclear Education and Training between the EU and the Russian Federation </t>
  </si>
  <si>
    <t xml:space="preserve">doc. Ing. Ján Haščík, PhD. </t>
  </si>
  <si>
    <t>FP7</t>
  </si>
  <si>
    <t>GA 605149</t>
  </si>
  <si>
    <t>pokračuje ako členstvo</t>
  </si>
  <si>
    <t>Training between the European Union and the Russian Federation</t>
  </si>
  <si>
    <t>ENEEP - European Nuclear Experimental Educational Platform</t>
  </si>
  <si>
    <t>H2020/847555-NFRP-2018-7 CSA</t>
  </si>
  <si>
    <t>GA 847555</t>
  </si>
  <si>
    <t xml:space="preserve">The aim and the overall objective of the project is to build European Nuclear Experimental Educational Platform (ENEEP) which will fulfill needs of European users in order to significantly enhance their experimental education and hands-on activities in nuclear curricula, particularly in the field of nuclear safety and radiation protection. 
ENEEP will be established as an open platform for any European university or European research institute that are actively involved in experimental nuclear education, training and competence building.
The main goal will be achieved through specific objectives of the project. Each specific objective will be achieved through the implementation of particular or multiple work packages and are strongly interconnected. As a result, the ENEEP will be established as well as its education and training capabilities will be demonstrated.
</t>
  </si>
  <si>
    <t>I.FAST - Innovation Fostering in Accelerator Science and Technology</t>
  </si>
  <si>
    <t>doc. Ing. Andrea Šagátová, PhD.</t>
  </si>
  <si>
    <t>H2020/ 101004730</t>
  </si>
  <si>
    <t>GA 101004730</t>
  </si>
  <si>
    <t>Particle accelerators are a key asset of the European Research Area. Their use spans from the large installations devoted to fundamental science to a wealth of facilities providing X-ray or neutron beams to a wide range of scientific disciplines. Beyond scientific laboratories, their use in medicine and industry is rapidly growing.
Notwithstanding their high level of maturity, particle accelerators are now facing critical challenges related to the size and performance of the facilities envisaged for the next step of particle physics research, to the increasing demands to accelerators for applied science, and to the specific needs of societal applications.
In this crucial moment for accelerator evolution, I.FAST aims at enhancing innovation in and from accelerator-based Research Infrastructures (RI) by developing innovative breakthrough technologies common to multiple accelerator platforms, and by defining strategic roadmaps for future developments.
To achieve its goals, I.FAST will explore new alternative accelerator concepts and promote advanced prototyping of key technologies. These include, among others, techniques to increase brightness and reduce dimensions of synchrotron light sources, advanced superconducting technologies to produce higher fields with lower consumption, and strategies and technologies to improve energy efficiency.</t>
  </si>
  <si>
    <t>HiEFFICIENT - Highly EFFICIENT and reliable electric drivetrains based on modular, intelligent and highly integrated wide band gap power electronics modules</t>
  </si>
  <si>
    <t>Ing. Juraj Marek, PhD.</t>
  </si>
  <si>
    <t>H2020/101007281</t>
  </si>
  <si>
    <t>GA 101007282</t>
  </si>
  <si>
    <t xml:space="preserve">The European “Green Deal” initiative by the EU commission strives for sustainable mobility and efficient use of resources. Within HiEFFICIENT the project partners will work towards these goals and will develop the next generation of wide band-gap semiconductors (WBG) in the area of smart mobility. To boost this development and the market introduction in automotive applications, HiEFFICIENT partners have set ambitious goals to gain higher acceptance and achieve the maximum benefit in using WBG semiconductors:
1.) Reduction in Volume of 40%, by means of integration on all levels (component-, subsystem- and system level),
2.) Increase efficiency beyond 98%, while reducing losses of up to 50%,
3.) Increase reliability of wide band-gap power electronic system to ensure a lifetime improvement of up to 20%.
</t>
  </si>
  <si>
    <t>H2020/101007282</t>
  </si>
  <si>
    <t>DIH WORLD - Accelerating deployment and matureness of DIHs for the benefit of Digitisation of European SMEs</t>
  </si>
  <si>
    <t>H2020/952176</t>
  </si>
  <si>
    <t>GA 952176</t>
  </si>
  <si>
    <t xml:space="preserve">DIH-World aims to accelerate the uptake of advanced digital technologies by European manufacturing SMEs in all sectors and support them in building sustainable competitive advantages and reaching global markets strengthening the capacities of regional DIHs, particularly in underrepresented regions across Europe. </t>
  </si>
  <si>
    <t>Joint chemical laboratory for the service of bioeconomy in the Slovak-Hungarian border region</t>
  </si>
  <si>
    <t>prof. Ing. Alexander Kaszonyi, PhD.</t>
  </si>
  <si>
    <t>SKHU/1902/4.1/001</t>
  </si>
  <si>
    <t>www.skhu.eu</t>
  </si>
  <si>
    <t>Interreg Slovakia-Hungary</t>
  </si>
  <si>
    <t>Navrhnutie a vývoj spoločného chemického laboratória + výskumná činnosť v rámci výskumného komponentu cezhraničného projektu.</t>
  </si>
  <si>
    <t>Wastewater Monitoring Data as an Early Warning Tool to alert COVID-19 in the Population</t>
  </si>
  <si>
    <t>doc. Ing. Tomáš Mackuľak, PhD.</t>
  </si>
  <si>
    <t>https://eoscsecretariat.eu/</t>
  </si>
  <si>
    <t>EOSC Secretariat</t>
  </si>
  <si>
    <t>BASISPROGRAMME: Collective research – Projektbeschreibung, KraftPell – Anwendung und Modifizierung von Kraft-Lignin als Additiv zur Herstellung von Pellets</t>
  </si>
  <si>
    <t>Ing. Aleš Ház, PhD.</t>
  </si>
  <si>
    <t xml:space="preserve">https://www.ffg.at
</t>
  </si>
  <si>
    <t>The Austrian Research Promotion Agency (FFG)</t>
  </si>
  <si>
    <t>DANube Urban Brand + Building Regional and Local Resilience through the Valorization of Danube’s Cultural Heritage</t>
  </si>
  <si>
    <t>Vitková Ľubica, prof. Ing. arch., PhD.</t>
  </si>
  <si>
    <t>DTP3-433-2.2</t>
  </si>
  <si>
    <t>http://www.interreg-danube.eu/</t>
  </si>
  <si>
    <t>Danube Transnational Programme</t>
  </si>
  <si>
    <t>Budapesti Műszaki és Gazdaságtudományi Egyetem, EFRR</t>
  </si>
  <si>
    <t>Strengthening the cultural identity of the Danube region by building on common heritage of ART NOUVEAU</t>
  </si>
  <si>
    <t>Moravčíková Henrieta, prof. Dr. Ing. arch.</t>
  </si>
  <si>
    <t>DTP3-748-2.2</t>
  </si>
  <si>
    <t>Municipiul Oradea, EFRR</t>
  </si>
  <si>
    <t>City Storage and Sector Coupling Lab</t>
  </si>
  <si>
    <t>Joklová Viera, doc. Ing. arch., PhD.</t>
  </si>
  <si>
    <t>DTP3-538-2.2</t>
  </si>
  <si>
    <t>Regionalna energetska agencija Sjeverozapadne Hrvatske, EFRR</t>
  </si>
  <si>
    <t>Valorising cultural heritage and fostering sustainable tourism by LIVING the common heritage on the DANUBE LIMES as basis for a Cultural Route</t>
  </si>
  <si>
    <t>Paulíny Pavol, Ing. arch., PhD.</t>
  </si>
  <si>
    <t>DTP3-1-359-2.2</t>
  </si>
  <si>
    <t>Universität für Weiterbildung, Donau-Universität Krems , EFRR</t>
  </si>
  <si>
    <t>Podpora univerzálneho navrhovania</t>
  </si>
  <si>
    <t>Rollová Lea, doc. Ing. arch., PhD.</t>
  </si>
  <si>
    <t>312041APA3</t>
  </si>
  <si>
    <t>https://www.employment.gov.sk/sk/esf/</t>
  </si>
  <si>
    <t>Ministerstvo práce, sociálnych vecí a rodiny SR, ESF</t>
  </si>
  <si>
    <t>Projekty štrukturálnych fondov sa nezapočítavajú.</t>
  </si>
  <si>
    <t>The Caliper project: Linking research and innovation for gender equality</t>
  </si>
  <si>
    <t>Cagáňová Dagmar, doc. Mgr. PhD.</t>
  </si>
  <si>
    <t>H2020-Grant Agreement Number 873134</t>
  </si>
  <si>
    <t>web. H2020-SwafS-2018-2020 submitted for H2020-SwafS-2019-1</t>
  </si>
  <si>
    <t>Research Executive Agency (REA) ('the Agency'), under the powers delegated by the European
Commission ('the Commission'),
represented for the purposes of signature of this Agreement by Head of Unit, Research
Executive Agency , Industrial Leadership and Societal Challenges, Spreading Excellence, Widening
Participation, Science with and for Society</t>
  </si>
  <si>
    <t xml:space="preserve"> - </t>
  </si>
  <si>
    <t>Víziou CALIPER je posilniť rodovú rovnováhu v oblastiach STEM a podporovať väčšie zapojenie výskumníčok do výskumu a inovácií, prispievať k prioritám ERA v oblasti rodovej rovnosti a stimulovať dialóg a spoluprácu medzi akademickou obcou, verejnými orgánmi, odborníkmi a priemyselnými subjektmi, aby riešiť rodové nerovnosti v rámci reťazca výskumu a prenosu na trh.</t>
  </si>
  <si>
    <t xml:space="preserve">Cost effective FCL using advanced superconducting tapes for future HVDC grids   </t>
  </si>
  <si>
    <t>Pekarčíková Marcela, Ing. PhD.</t>
  </si>
  <si>
    <t>H2020/Project ID: 721019</t>
  </si>
  <si>
    <t>web: Call identifier:H2020-NMBP-2016-2017 (2016 Two-stage topics)
Call title: Call for Nanotechnologies, Advanced materials, Biotechnology and Production
Published: 14 October 2015   https://www.h2020.md/en/submitted-proposals-nanotechnologies-advanced-materials-biotechnology-and-production-calls-2016</t>
  </si>
  <si>
    <t>European Commission - Directorate-General for Communications Networks, Content and Technology</t>
  </si>
  <si>
    <t>Predmetom výskumu sú vysokoteplotné supravodivé materiály. V rámci výskumu boli štúdie prieniku do elektrického systému, nákladovo efektívne FCL využívajúce pokročilé supravodivé pásky pre budúce siete HVDC</t>
  </si>
  <si>
    <t xml:space="preserve">Development of Skill Ecosystem in Visegrad Four Countries </t>
  </si>
  <si>
    <t>Strémy Maximilián, doc. Ing. PhD.</t>
  </si>
  <si>
    <t>Project agreement no: 19081</t>
  </si>
  <si>
    <t>web: EIT Raw Materials call for projects to start in 2020</t>
  </si>
  <si>
    <t>EIT KIC Raw Materials</t>
  </si>
  <si>
    <t>EIT Raw Materials GmbH VAT#DE301692026, Tauentzienstr. 11, 10789 Berlin, Germany ("KIC LE ")</t>
  </si>
  <si>
    <t>VAT#DE301692026,</t>
  </si>
  <si>
    <t>Výskum je zameraný na široké spektrum otázok súvisiacich s o zamestnancami budúcnosti, ktorí sa budú musieť prispôsobiť novým výzvam a disponovať multidisciplinárnymi zručnosťami. Musia mať hlboké znalosti v jednej oblasti, ale tiež ovládať jazyk obchodnej a sociálnej stránky. V ProSkill je vyvinutá stratégia ekosystému zručností na zníženie negatívnych účinkov problémov so zručnosťami. Na jeho realizáciu sa spúšťa pilotný projekt s priamou a aktívnou účasťou vysokých škôl pre pokročilé štúdium.</t>
  </si>
  <si>
    <t xml:space="preserve">To support the transformation of existing SME’s, Tier 1 &amp; Tier 2's into volume automotive composite material suppliers </t>
  </si>
  <si>
    <t>Naď Milan, doc. Ing. PhD.</t>
  </si>
  <si>
    <t>Project agreement no: 21107</t>
  </si>
  <si>
    <t>web: call: EIT Manufacturing 2019 https://plaza.eitmanufacturing.eu/SITE/PRIVATE/GO/</t>
  </si>
  <si>
    <t>Podpora transformácie existujúcich SME na dodávateľov kompozitných materiálov pre automotív. Podpora transformácie prvo a druho líniových dodávateľov pre automobilový priemysel a ich subdodávateľov, ktorí v súčasnosti dodávajú komponenty vozidiel s vnútorným spaľovacím motorom (ICE), aby boli schopní dodávať elektrické komponenty vozidiel v súlade s dopytom.</t>
  </si>
  <si>
    <t>Towards Realistic Electronic simulations by eXascale quantum Monte Carlo )</t>
  </si>
  <si>
    <t>Dubecký Matúš, Mgr. PhD.</t>
  </si>
  <si>
    <t>Project agreement no:: 952165</t>
  </si>
  <si>
    <t xml:space="preserve">web: ID: INFRAEDI-05-2020  - Centres of Excellence in exascale computing, https://ec.europa.eu/info/funding-tenders/opportunities/portal/screen/opportunities/topic-details/infraedi-05-2020 </t>
  </si>
  <si>
    <t xml:space="preserve">H2020 </t>
  </si>
  <si>
    <t>European Union (‘the EU’), represented by the European Commission ('the Commission'),
represented for the purposes of signature of this Agreement by Head of Unit, Authorised representative
of the Director General, Directorate-General for Communications Networks, Content and Technology,
Artificial Intelligence and Digital Industry, Administration and Finance, Jose Manuel BASTOS</t>
  </si>
  <si>
    <t>Centres of Excellence in exascale computing TREX is a highly integrated initiative that gathers most European leading scientists in quantum mechanical simulations of extreme accuracy in the framework of stochastic quantum Monte Carlo methods. This methodology represents one of the highest steps in precision in the ladder of electronic structure approaches and is uniquely positioned to fully exploit the massive parallelism of the upcoming exascale architectures. The marriage of this sophisticated approaches with exascale computing is bound to enable molecular simulations of unprecedented accuracy for complex scientific and industrial applications, meeting the growing demands for robust and predictive calculations in materials design</t>
  </si>
  <si>
    <t xml:space="preserve">RIS Industry 4.0 Hubs  </t>
  </si>
  <si>
    <t>Schreiber Peter, doc. Ing. PhD.</t>
  </si>
  <si>
    <t>Project agreement no: 21094</t>
  </si>
  <si>
    <t>web: call: EIT Manufacturing 2019</t>
  </si>
  <si>
    <t>Projekt sa zaoberá výskumom v oblasti pomoci  malým a stredným podnikom a start-upom v postkrízovej situácii v ich digitálnej transformácii, v rozvoji sietí subdodávateľských reťazcov digitalizovanej výroby a vo vytváraní miestnych ekosystémov v krajinách RIS.</t>
  </si>
  <si>
    <t xml:space="preserve">Interactive Manufacturing @ Schools   </t>
  </si>
  <si>
    <t>Juhásová Bohuslava, Ing. PhD.</t>
  </si>
  <si>
    <t>Project agreement no: 21156</t>
  </si>
  <si>
    <t>Tento výskum je interaktívny a bude sa výrazne zameriavať na výrobu a praktické aspekty štúdia v súvislosti s priemyselným odvetvím vrátane automatoizácie a riadenia a bude príkladom a inšpiráciou pre ďalšie krajiny RIS a EÚ pri riešení nedostatku kvalitnej pracovnej sily v oblasti výroby. Očakávaným dopadom projektu je ukázať študentom kvalitu univerzít v ich krajinách a pokúsiť sa zabrániť úniku mozgov z krajín RIS. Okrem toho viac absolventov univerzít v technickej oblasti znamená aj viac potenciálneho personálu pre výskumné ústavy a kvalifikovanejšiu pracovnú silu na trhu práce.</t>
  </si>
  <si>
    <t xml:space="preserve">Directional Composites through Manufacturing Innovation </t>
  </si>
  <si>
    <t>Morovič Ladislav, doc. Ing. PhD.</t>
  </si>
  <si>
    <t>Grant agreement no: 778068</t>
  </si>
  <si>
    <t>web: https://ec.europa.eu/info/funding-tenders/opportunities/portal/screen/opportunities/topic-details/msca-rise-2017;freeTextSearchKeyword=;typeCodes=0,1;statusCodes=31094501,31094502,31094503;programCode=null;programDivisionCode=null;focusAreaCode=null;crossCuttingPriorityCode=null;callCode=H2020-MSCA-RISE-2017;sortQuery=openingDate;orderBy=asc;onlyTenders=false;topicListKey=topicSearchTablePageState</t>
  </si>
  <si>
    <t>H2020-Marie Sklodowska-Curie Research and Innovation Staff Exchanges-2017</t>
  </si>
  <si>
    <t>Research Executive Agency (REA) ('the Agency'), under the powers delegated by the European
Commission ('the Commission'), represented for the purposes of signature of this Agreement by
Head of Unit, Research Executive Agency , Excellent Science Department, Marie Sklodowska-Curie
Research and Innovation Staff Exchanges</t>
  </si>
  <si>
    <t xml:space="preserve"> -</t>
  </si>
  <si>
    <t>Grant agreements: Signed: 17.11.2017, Accession document signed by STU: 9.8.2019</t>
  </si>
  <si>
    <t>Cieľom projektu Directional Compostites Through Manufacturing Innovation (Smerové kompozity prostredníctvom výrobných inovácií) (DiCoMI) je spojiť popredných inovátorov z celej Európy i mimo nej z dôvodu vyvinutia novej metódy výroby súčiastok z kompozitných materiálov s optimalizovaným smerovaním vlákien. Projekt DiCoMI bude integrovať pokročilé výrobné metódy, vedu o kompozitných materiáloch a návrh výrobných systémov. Vyžaduje si to vysokú úroveň interdisciplinárnej spolupráce, ako aj spoluprácu medzi výskumníkmi a pracovníkmi z priemyslu. Výsledkom bude nový systém výroby kompozitov schopný vyrábať diely so zvýšenou presnosťou, zníženými nákladmi a zlepšenou funkčnosťou. Projekt DiCoMI sa zameria na polymérne materiály vystužené smerovanými vláknami a kombinuje rôzne výrobné metódy do jedinečného a inovatívneho hybridného systému. Projekt DiCoMI bude mať priamy vplyv na európsky a medzinárodný stav vedy a techniky v oblasti kompozitných materiálov a výrobných zariadení, pričom bude podporovať inovačný potenciál v automobilovom a leteckom priemysle.</t>
  </si>
  <si>
    <t xml:space="preserve">High-temperature superconductivity for accelerating the energy transition </t>
  </si>
  <si>
    <t>MEMORANDUM OF UNDERSTANDING: CA19108</t>
  </si>
  <si>
    <t>web: Open Call - collection date 5 September
2019 (OC-2019-1) / https://www.cost.eu/funding/how-to-get-funding/open-call/</t>
  </si>
  <si>
    <t>H2020 COST Action CA19108</t>
  </si>
  <si>
    <t xml:space="preserve">MEMORANDUM OF UNDERSTANDING: </t>
  </si>
  <si>
    <t>Supravodivosť je fascinujúci stav niektorých materiálov vykazujúcich nulový elektrický odpor pri ich ochladení pod určitú kritickú teplotu. Spolu s ďalšími jedinečnými vlastnosťami, ako je schopnosť prenášať obrovské prúdy a vytvárať extrémne veľké magnetické polia, supravodiče sú na dobrej ceste urýchliť prenos elektrickej energie. Vysokoteplotné supravodivé materiály (HTS), spôsobilé supravodivého stavu nad teplotu (lacného) tekutého dusíka, umožňujú kompaktnejšie, účinnejšie a dokonca aj rušivejšie technológie, ktoré je možné integrovať do všetkých článkov reťazca elektrickej energie od jej výroby cez prenos a distribúciu, efektívne využívanie či skladovanie energie. Napriek potenciálnym výhodám a úspešným demonštraciám HTS technológií im stále chýba masový prienik do elektrického systému. Niekoľko dôvodov, na ktoré poukázalo priemyselné odvetvie, zahŕňa obavy týkajúce sa nákladov a neistoty spoľahlivosti kryogeniky či myšlienka, že prevádzku budú môcť vykonávať iba vysoko kvalifikovaní odborníci. Ďalšie príčiny súvisia s nedostatkom systematických znalostí o návrhu HTS systémov pre energetickú sieť a nedostatočnou vedomosťou, ako simulovať ich výkon pomocou štandardných softvérových balíkov. O týchto materiáloch existuje tiež všeobecné nízke povedomie, najmä o spoľahlivosti súvisiacich technológií. Akcia COST rieši všetky vyššie uvedené výzvy systematickým prístupom, ktorý vytvorí cestu od materiálov k zariadeniam, podporí vylepšené modelovanie a zdokonalí výpočtové paradigmy, poskytne metodiky a modely na riešenie priemyselných výziev a aplikácií a vyvinie nástroje na ekonomické a udržateľné posudzovanie HTS technológií.</t>
  </si>
  <si>
    <t xml:space="preserve">Vytvorenie strategických partnerstiev a príprava pokročilých kurzov celoživotného vzdelávania pre podniky a klastre s inovačným potenciálom v oblasti strojárskeho a automobilového priemyslu </t>
  </si>
  <si>
    <t>Behúlová Mária, doc. RNDr. CSc.</t>
  </si>
  <si>
    <t>číslo zmluvy: Z SKCZ 304011U768</t>
  </si>
  <si>
    <t>web:  https://www.sk-cz.eu/sk/vyzvy/prioritna-os-1/2018/300-vyzva-na-predkladanie-ziadosti-o-nfp-c-interreg-v-a-sk-cz-2018-09</t>
  </si>
  <si>
    <t>Interreg SK-CZ</t>
  </si>
  <si>
    <t>Ministerstvo pôdohospodárstva a rozvoja vidieka SR, Dobrovičova 12, 812 66, Bratislava, SR</t>
  </si>
  <si>
    <t>IČO: 00156621</t>
  </si>
  <si>
    <t>Hlavným cieľom projektu je vytvorenie strategických partnerstiev a vypracovanie Cezhraničnej stratégie celoživotného vzdelávania vo vybraných technicky zameraných odboroch pre podniky v oblasti strojárskeho a automobilového priemyslu, zohľadňujúcej aplikáciu spoločných európskych kvalifikačných rámcov na uznávanie získaných kvalifikácií. Vytýčené ciele vychádzajú z reálnych požiadaviek a potrieb zamestnávateľov a trhu práce. Výstupom bude príprava a pilotná implementácia pokročilých programov CŽV v oblasti materiálového inžinierstva, kvality produkcie, strojárskych technológií a automatizácie a vytvorenie spoločnej databázy vzdelávacích programov ako nástroja na zvyšovanie úrovne vedomostí, zručností a kompetencií zamestnancov, ako aj konkurencieschopnosti a inovačného potenciálu firiem.</t>
  </si>
  <si>
    <t xml:space="preserve">International Doctoral Seminar </t>
  </si>
  <si>
    <t>Čambál Miloš, prof. Ing. CSc.</t>
  </si>
  <si>
    <t>Zmluva o poskytnutí nenávratného finančného príspevku z fondu malých projektov. Číslo zmluvy: SK/FMP/11b/05/002-Z</t>
  </si>
  <si>
    <t>web: VÝZVU č. 5 na předkládání žádostí o nenávratný finanční příspěvek v rámci Fondu malých projektů programu Interreg V-A Slovenská republika – Česká republika Kód výzvy 5/FMP/11b   http://www.zilinskazupa.sk/files/odbory/EPaRR/2020/1_januar/8.1/vyzva-c-5-fmp-11b-1-0.pdf</t>
  </si>
  <si>
    <t>Žilinský samosprávny kraj, Komenského 48, 011 09, Žilin</t>
  </si>
  <si>
    <t>IČO: 378 08 427</t>
  </si>
  <si>
    <t>Hlavným cieľom projektu je posilnenie cezhraničnej spolupráce zapojených inštitúcií prostredníctvom prepájania cezhraničných sietí, výmeny vedomostí študentov doktorandského štúdia a mladých nádejných výskumníkov a tiež prehlbovania kontaktov výskumných pracovníkov zúčastnených zahraničných inštitúcií. Výstupom bude zorganizovanie Internacionálneho doktorandského seminára (IDS) s cieľom podporiť transfer vedomostí medzi výskumnými inštitúciami a podnietiť záujem jednotlivcov využívať teoretické poznatky v efektívnom výskume, a tým zvýšiť atraktívnosť zapojených území. Vďaka účasti na IDS budú mať mladí výskumníci možnosť stretnúť sa so zahraničnými partnermi, vymeniť si cenné skúsenosti z výskumu, získať hodnotnú spätnú väzbu a nadviazať priaznivé partnerstvá do budúcna.</t>
  </si>
  <si>
    <t xml:space="preserve">Príprava a zavedenie vzdelávacích on-line výstupov pre strojárske odbory </t>
  </si>
  <si>
    <t>Václav Štefan, doc. Ing. PhD.</t>
  </si>
  <si>
    <t>Zmluva o poskytnutí nenávratného finančného príspevku. Číslo zmluvy: 1050/2021</t>
  </si>
  <si>
    <t>web: INTERREG V-A SK-CZ/2020/12  https://www.itms2014.sk/vyzva?id=719bbc4d-255a-4e3b-b647-010dd1803667</t>
  </si>
  <si>
    <t>Ministerstvo Investícií regionálneho rozvoja a informatizácie Slovenskej republiky, Štefánikova 15, 811 05 Bratislava</t>
  </si>
  <si>
    <t>IČO: 50349287</t>
  </si>
  <si>
    <t>Projekt je zameraný na výskum a dištančné vzdelávanie aktuálnych tém zo strojárstva v spolupráci s výrobnými podnikmi. Cieľom projektu sú odborné on-line semináre na témy z praxe a rozvoj digitálnych kompetencií pre študentov, pedagógov, verejnosť a absolventov.</t>
  </si>
  <si>
    <t>Podpora přenositelných pracovních kompetencí pro trh práce při studiu na vysoké škole</t>
  </si>
  <si>
    <t>Novotná Ivana, Mgr. PhD.</t>
  </si>
  <si>
    <t>Zmluva o poskytnutí nenávratného finančného príspevku. Číslo zmluvy: 1083/2021</t>
  </si>
  <si>
    <t>Výskum v oblasti vytvorenia a otestovanie (časti) medzinárodného e-learningového vzdelávacieho bloku zostaveného z dvoch na seba nadväzujúcich modulov pre študentov prvého a druhého stupňa VŠ programov zameraných na posilňovanie tzv. prenositeľných pracovných kompetencií pre trh práce. Vytvorenie a otestovanie podpornej vzdelávacej aktivity – séria tematických webinárov pre vyššie uvedené moduly zamerané na pedagógov a doktorandov VŠ a zástupcov zamestnávateľov, ktorí budú v moduloch vyučovať. Posilnenie udržateľnej medzinárodnej spolupráce v tématike zvýšenia uplatniteľnosti na trhu práce a podpora pracovnej migrácie absolventov VŠ medzi ČR a SR s ohľadom na zmeny prebiehajúce v súvislosti s trendy Priemyslu 4.0</t>
  </si>
  <si>
    <t>Príprava na misiu ATHENA založením slovenského výskumného tímu orientovaného na existujúce röntgenové misie a štúdium aktívnych galaktických jadier</t>
  </si>
  <si>
    <t>Dobrotka Andrej, Mgr. PhD.</t>
  </si>
  <si>
    <t>No. 4000126330/18/NL/SC</t>
  </si>
  <si>
    <t>web: číslo výzvy: ESA PECS5- ESA AO/1-10044/19NL/SC</t>
  </si>
  <si>
    <t>ESA</t>
  </si>
  <si>
    <t>The European Space Agency, 24 Rue du General Bertrand, 75007 Paris, France; Acting through its establishment: The European Space Research and Technology Centre (ESTEC), Keplerlaan 1, 2201 AZ Noordwijk, The Netherlands</t>
  </si>
  <si>
    <t>Zámerom projektu je vytvoriť a vyškoliť nový tím zameraný na analýzu satelitných dát, zacielenú najmä na misie XMM-Newton (ESA), Chandra (NASA) a Swift (NASA), ktorých cieľom sú akrečné systémy, na prípravu aktuálne neexistujúcej platformy pre budúcu röntgenovú misiu ATHENA (ESA). Cieľ projektu má dva aspekty, röntgenové spracovanie dát a aktívne galaktické jadrá (AGN), pričom prvý mal veľmi slabú základňu na Slovensku, a aktuálne už vôbec neexistuje a je jedným z hlavných cieľov plánovanej misie ATHENA. Počas prvej fázy musí byť tím schopný spracovať surové dáta z misií XMM-Newton, Chandra a Swift a sprocesovať ich na získanie energetických spektier a svetelných kriviek. V druhej fáze tím začne systematický výskum v oblasti AGN a bude publikovať svoje výsledky vo vedeckých časopisoch.</t>
  </si>
  <si>
    <t xml:space="preserve"> CLIL - Vysokoškolský učiteľ</t>
  </si>
  <si>
    <t>Hurajová Ľudmila, Mgr. PhD.</t>
  </si>
  <si>
    <t>Contract on the Provision of Financial Resources from the International Visegrad Fund´s Visegrad Grant No. 21910035</t>
  </si>
  <si>
    <t>web: www.visegradfund.org</t>
  </si>
  <si>
    <t>International Visegrad Found</t>
  </si>
  <si>
    <t>International Visegrad Fund, Hviezdoslavovo nám. 9, 811 02 Bratislava</t>
  </si>
  <si>
    <t>ID No: 36060356</t>
  </si>
  <si>
    <t>Projekt  zameraný na tvorbu webového portálu s cieľom posilniť budovanie komunity ESP učiteľov a komunity učiteľov rôznych disciplín so zámerom užšej spolupráce v oblasti zavádzania vyučovania odborných predmetov v anglickom jazyku. Na projektovom zámere budú pracovať odborníci zo 6-tich krajín. Plánované výstupy projektu - webový portál, didaktický tréning pre učiteľov odborných disciplín. odborný seminár a monografia prípadových štúdií.</t>
  </si>
  <si>
    <t xml:space="preserve">Development of mechatronic skills and innovative learning methods for industry 4.0 </t>
  </si>
  <si>
    <t>Košťál Peter, doc. Ing. PhD.</t>
  </si>
  <si>
    <t>Grant agreement no: 2019-1RO01-K2023-063153</t>
  </si>
  <si>
    <t>web: ERASMUS+ Strategic Partnerships for Higher Education</t>
  </si>
  <si>
    <t>Technical University of Cluj Napoca
Memorandumului Street 28, 400 114 Cluj-Napoca</t>
  </si>
  <si>
    <t>IČO:	00397687</t>
  </si>
  <si>
    <t>V súčasnom kontexte trhu práce je potrebná nová skupina technických zručností a schopností pre kvalifikované pracovné miesta špecifické pre odvetvie 4.0. Nastupujúce výrobné systémy budú založené na mechatronických moduloch, decentralizovanej inteligencii a autonómnom fungovaní. Odvetvie 4.0 je trendom, ktorý spôsobí revolúciu v kritériách zamestnania vo výrobných spoločnostiach. V takýchto spoločnostiach, budú zamestnanci plynulo nahradení strojmi, čo bude znamenať, že práca bude viac a viac automatizovaná. Tieto zmeny si budú vyžadovať zamestnancov, ktorí sú 4.0 odborníkmi a majú interdisciplinárne zručnosti, majú zjednotené mechatronické kvalifikácie s IT znalosťami a vysokú úroveň sociálnej kompetencie. Konkrétnymi cieľmi projektu sú: 1. Zmapovanie najnovších bežných a špecifických mechatronických zručností potrebných pre priemysel 4.0 v EÚ. 2. Zvyšovať šance študentov na zamestnanie a príslušné vedomosti a kompetencie, ktoré vyžaduje Industry 4.0, vytvorením nového /vytvorenie kurzu Mechatronics 4.0/. 3. Zlepšenie vzdelávacích skúseností pre profesorov a študentov budovaním špecifického priemyslu 4.0 online e-learningová platforma, ktorá bude podporovať VR a bude obsahovať najmodernejšie študijné materiály. 4. Vytváranie medzi sektorových synergií prostredníctvom spolupráce medzi inštitúciami vysokoškolského vzdelávania a predstavitelia súkromného sektora s cieľom odstrániť rozdiely medzi dopytom a ponukou kvalifikovaných pracovníkov</t>
  </si>
  <si>
    <t xml:space="preserve">Knowledge Alliance for Business Opportunity Recognition in SDGs </t>
  </si>
  <si>
    <t>Fidlerová Helena, Ing. PhD.</t>
  </si>
  <si>
    <t>Grant agreement no: 621458-EPP-1-2020-1-FI-EPPKA2-KA</t>
  </si>
  <si>
    <t>web: https://eacea.ec.europa.eu/erasmus-plus/actions/key-action-2-cooperation-for-innovation-and-exchange-good-practices/knowledge-alliances_en</t>
  </si>
  <si>
    <t>The Education, Audiovisual and Culture Executive Agency (hereinafter referred to as “the Agency”), acting under powers delegated by the European Commission</t>
  </si>
  <si>
    <t>Cieľom projektu je v spolupráci s lead partnerom Metropolia Applied Sicences University z Fínska, a ďalšími partnermi (Haaga Helia University of Applied Sciences Fínsko, Brainplus Rakúsko, Tknika Španielsko, Yasar University Turecko, Fondazione Fenice Taliansko) zlepšiť znalosti študentov a podnikateľského prostredia v súlade s cieľmi udržateľného rozvoja (SDG) prostredníctvom microlearningu. Hlavným zámerom je výskum uplatnovania cielov udrzatelnosti v podnikoch i v pedagogickom procese, diseminácia výsledkov a rozvoj curriculum v oblasti priemyselného inžinierstva.</t>
  </si>
  <si>
    <t xml:space="preserve">Boosting the scientific excellence and innovation capacity of 3D printing methods in pandemic period </t>
  </si>
  <si>
    <t>Grant agreement no: 2020-1-RO01-KA226-095517</t>
  </si>
  <si>
    <t>web: ERASMUS+  KA2 - Cooperation for innovation and the exchange of good practices</t>
  </si>
  <si>
    <t>Universitea Techica din Cluj-Napoca, Memorandumlui str 28, 400114 Cluj-Napoca, Romania</t>
  </si>
  <si>
    <t>ID: E10209111</t>
  </si>
  <si>
    <t xml:space="preserve">Predmetom výskumu je v projekte definovanie vstupov, metód a riešení pri príprave systému vzdelávania v reakcii na situáciu spôsobenú s pandémiou COVID-19 s ohľadom na technické vedy.
</t>
  </si>
  <si>
    <t>Digital Wellbeing for Higher Education Lecturers</t>
  </si>
  <si>
    <t xml:space="preserve"> ZMLUVA O POSKYTNUTÍ GRANTU na:
Projekt s viacerými príjemcami v rámci programu ERASMUS+1
ČÍSLO ZMLUVY – 2021-1-SK01-KA220-HED-000032017</t>
  </si>
  <si>
    <t>web: E+ KA220-HED Cooperation  partnerships in higher education - https://ec.europa.eu/programmes/erasmus-plus/resources/documents/2021-call-cooperation-partnerships-higher-education-ka220-hed_en</t>
  </si>
  <si>
    <t>Slovenská akademická asociácia pre medzinárodnú spoluprácu
Národná agentúra programu Erasmus+ pre vzdelávanie a odbornú prípravu
Občianske združenie registrované na Ministerstve vnútra SR
Č. VVS/1-900/90-5826-4
Križkova 9
811 04 Bratislava</t>
  </si>
  <si>
    <t>IČO: 30778867</t>
  </si>
  <si>
    <t>Pandémia COVID-19 urýchlila digitálny prechod na vysokých školách. Vysokoškolskí pedagógovia čelia predovšetkým väčšiemu riziku digitálneho preťaženia alebo vyhorenia ako kedykoľvek predtým.
Vedecké dôkazy pracovníkov v digitálnom prostredí ukazujú, že neobmedzené používanie zariadení môže mať silné negatívne dôsledky. Spoločne sú nazývané „technostress“ a tieto problémy sú spôsobené technológiou A/ALEBO organizačnými očakávaniami a vedú k zhoršeniu produktivity / výkonu a duševného a fyzického zdravia zamestnancov.
DWEL sa zameriava na dve skupiny:
a) Vysokoškolskí pedagógovia a b) vedúci zamestnanci. Výsledkom bude zlepšenie digitálnych kompetencií pedagógov a zároveň zvýšenie kapacity riadenia  vysokých škôl.</t>
  </si>
  <si>
    <t>Hardware Security of Neural Networks - HARSONN
Hardvérové zabezpečenie neurónových sietí – HARSONN</t>
  </si>
  <si>
    <t>Bc. Xiaolu Hou, PhD.</t>
  </si>
  <si>
    <t>registračné č. projektu: 
2130/01/01</t>
  </si>
  <si>
    <t>https://saspro2.sav.sk/
https://saspro2app.sav.sk/External/Home/FrontPage</t>
  </si>
  <si>
    <t>SASPRO 2 - H2020 MSCA - COFUND</t>
  </si>
  <si>
    <t>spolufinancovanie EC + SAV + R STU + FIIT STU</t>
  </si>
  <si>
    <t>SAV
IČO: 00037869</t>
  </si>
  <si>
    <t xml:space="preserve">Rozhodovacie úlohy vykonávané pomocou neurónových sietí sa úspešne zavádzajú v mnohých oblastiach vrátane tých, ktoré sú kritické z hľadiska bezpečnosti, ako je zdravotníctvo, doprava a inteligentné siete, kde úmyselné a neúmyselné zlyhania môžu byť katastrofálne. 
Implementácie neurónových sietí sa spoliehajú na hardvérové platformy (napr. FPGA, GPU a mikrokontroléry) na urýchlenie výpočtov. Ako sa ukázalo v oblasti aplikovanej kryptografie tieto systémy sú citlivé na fyzické útoky, ktoré boli útoky vykonávané za účelom obnovy tajného kľúča alebo za účelom porušenia/obídenia bezpečnostných kontrol. Preto je potrebné vyhodnotiť potenciálne útoky, ktoré môžu byť zamerané na neurónové siete na hardvérovej úrovni. 
</t>
  </si>
  <si>
    <t>rurAllure: Promotion of rural museums and heritage sites in the vicinity of European pilgrimage routes</t>
  </si>
  <si>
    <t>doc. Ing. Valentino Vranić, PhD.</t>
  </si>
  <si>
    <t>H2020-SC6-TRANSFORMATIONS-2020</t>
  </si>
  <si>
    <t>H2020-SC6-TRANSFORMATIONS-2018-2019-2020</t>
  </si>
  <si>
    <t>European Commission: Research Executive Agency</t>
  </si>
  <si>
    <t xml:space="preserve">Tím FIIT participuje na identifikácii stratégií, pilotných analýz,  pre prípravu technickej platformy v doméne pútnických trás a následnej analýze užívateľského zážitku. FIIT zároveň spolupracuje na príprave pilotu prírodného dedičstva v rámci pútnickej trasy vedúcej cez Slovensko do Csíksomlyó (Maďarsko). </t>
  </si>
  <si>
    <t>The rurALLURE action aims to leverage the state-of-the-art in information technologies in order to promote rural museums and
heritage sites in the vicinity of major European pilgrimage routes. The goal is to foster symbiosis between the rural environment and
the pilgrimage routes, so that the ongoing investment in the latter permeates to the nearby rural areas and, the other way round, the
cultural experience of the pilgrimage is enriched by the vast cultural heritage that most often goes unnoticed. rurALLURE will
connect cultural heritage collections and venues to present Europe’s cultural heritage in the wider historical and geographical
context, leveraging the role of museums in preserving and managing cultural heritage, and collaborating with national and
transnational associations to develop and promote cultural tourism. It will also foster sustained cooperation between museums and
heritage sites to increase European public interest, cultural tourism and the innovation potentials of these institutions for heritage
sciences and the cultural and creative sectors. Finally, it will conduct work to identifying gaps and obstacles, as well as best practices
and fields where research and innovation can develop new solutions for successful cooperation.</t>
  </si>
  <si>
    <t>BISON - BIODIVERSITY AND INFRASTRUCTURE SYNERGIES AND OPPORTUNITIES FOR EUROPEAN TRANSPORT NETWORKS, H2020</t>
  </si>
  <si>
    <t>Finka, Maroš, prof. Ing. arch. PhD.</t>
  </si>
  <si>
    <t>číslo zmluvy 101006661</t>
  </si>
  <si>
    <t>Horizont 2020</t>
  </si>
  <si>
    <t>MAKINGCITY - Energy efficient pathway for the city transformation: enabling a positive future, Horizon 2020</t>
  </si>
  <si>
    <t>Call: H2020-LC-SC3-2018-ES-SCC</t>
  </si>
  <si>
    <t>TRANSGREEN - Integrovaná doprava a plánovanie zelenej infraštruktúry v Podunajsko-karpatskom regióne v prospech ľudí a prírody</t>
  </si>
  <si>
    <t>Interreg Danube Transnational Programme</t>
  </si>
  <si>
    <t>CONNECTGREEN 
 Restoring and managing ecological corridors
in mountains
as
the green infrastructure in the Danube basin</t>
  </si>
  <si>
    <t>SaveGREEN Safeguarding the functionality of transnationally important ecological corridors in the Danube basin</t>
  </si>
  <si>
    <t>Ondrejička, Vladimír,  Ing. PhD.</t>
  </si>
  <si>
    <t>TP Lab - Territorial Planning Laboratory, Interreg SK-HU</t>
  </si>
  <si>
    <t xml:space="preserve">SKHU/1902/4.1/079
</t>
  </si>
  <si>
    <t>https://www.skhu.eu/</t>
  </si>
  <si>
    <t>Interreg SK-HU</t>
  </si>
  <si>
    <t>Hičák Štefan, Ing., PhD.</t>
  </si>
  <si>
    <t>https://www.eitmanufacturing.eu/what-we-do/calls-and-opportunities/</t>
  </si>
  <si>
    <t>EIT Manufactiring RIS Programme</t>
  </si>
  <si>
    <t>EIT Manufacturing ASBL</t>
  </si>
  <si>
    <t>Projekt riadený Rektorátom STU</t>
  </si>
  <si>
    <t>Projekt je zameraný na implementáciu robotiky a additive manufacturing do vzdelávacieho procesu, zatraktívnenie štúdia technických disciplín a prilákanie žiakov zo SŠ</t>
  </si>
  <si>
    <t>RIS Industry 4.0 Hubs</t>
  </si>
  <si>
    <t>Projekt je zameraný na implementáciu konceptu Industry 4.0 do vzdelávacieho procesu a rozvoj spolupráce s priemyselnou praxou</t>
  </si>
  <si>
    <t>EIT Manufacturing RIS Hubs</t>
  </si>
  <si>
    <t>Igliar Rastislav, Mgr.</t>
  </si>
  <si>
    <t xml:space="preserve">Implementácia aktivít projektu zameraná na rozvoj spolupráce s externými partnermi v rámci EIT Manufacturing Hub Slovakia </t>
  </si>
  <si>
    <t>Education programs development in RIS countries</t>
  </si>
  <si>
    <t>Mrázová Ivana, Ing, PhD.</t>
  </si>
  <si>
    <t>Rozvoj vzdelávacích programov v oblasti technických disciplín v RIS krajinách</t>
  </si>
  <si>
    <t>matematika a štatistika</t>
  </si>
  <si>
    <t>DAAD</t>
  </si>
  <si>
    <t>Shaping the Next Generation of manufacturing professionals II</t>
  </si>
  <si>
    <t>doc. Ing. Martin Donoval, PhD.</t>
  </si>
  <si>
    <t>https://eitmanufacturing.eu/</t>
  </si>
  <si>
    <t>European Institute of Innovation &amp; Technology</t>
  </si>
  <si>
    <t xml:space="preserve">prof. Ing. František Duchoň, PhD. </t>
  </si>
  <si>
    <t xml:space="preserve">Interactive Manufacturing @ Schools </t>
  </si>
  <si>
    <t>Visegrad Fund</t>
  </si>
  <si>
    <t>finálna platba po ukončení projektu</t>
  </si>
  <si>
    <t>Medzinárodný vyšehradský fond</t>
  </si>
  <si>
    <t>Óbudai Egyetem</t>
  </si>
  <si>
    <t>Rektorát</t>
  </si>
  <si>
    <t>Szlaki turystyczne pogranicza słowacko-polskiego jako narzędzie edukacji zawodowej dla utrzymania młodych ludzi w regionie</t>
  </si>
  <si>
    <t>Ing. Rastislav Mochnacký</t>
  </si>
  <si>
    <t>PLSK.03.01.00-SK-0196/19-00</t>
  </si>
  <si>
    <t>https://sk.plsk.eu</t>
  </si>
  <si>
    <t>Podrozowanie bez granic</t>
  </si>
  <si>
    <t>PhDr. Roman Vavrek, PhD</t>
  </si>
  <si>
    <t>PLSK.02.02.00-SK-0180/18-00</t>
  </si>
  <si>
    <t>Development of computerized adaptive applications for the dynamic assessment and enhancement of executive functions in students with neurodevelopmental and learning disorders.</t>
  </si>
  <si>
    <t>prof. PhDr. Iveta Kovalčíková, PhD.</t>
  </si>
  <si>
    <t>2019-1-ES01-KA201-065378</t>
  </si>
  <si>
    <t>oficiálna webová stránka ERASMUS+  https://www.erasmusplus.sk/</t>
  </si>
  <si>
    <t>Erasmus +, KA201 - Strategic Partnerships for school education</t>
  </si>
  <si>
    <t>European Commission/ SAAIC - Národná agentúra programu Erasmus+ pre vzdelávanie a odbornú prípravu (SK01)</t>
  </si>
  <si>
    <t>Taking learning outdoors – supporting the skillsof pre-school managers in outdoor education andcare - TAKE ME OUT II. - Happy childhoodhappens outside - STEP HIGHER</t>
  </si>
  <si>
    <t>Mgr. Vladimír Fedorko, PhD.</t>
  </si>
  <si>
    <t>2019-1-SK01-KA201-0607752</t>
  </si>
  <si>
    <t>Preventing post-COVID Social Exclusion Together</t>
  </si>
  <si>
    <t>PaedDr. Janka Ferencová, PhD.; PaedDr. Lucia Šepeľáková, PhD.</t>
  </si>
  <si>
    <t>https://pcset.up.krakow.pl/</t>
  </si>
  <si>
    <t>Governments of Czechia, Hungary, Poland and Slovakia</t>
  </si>
  <si>
    <t>https://s3.eu-central-1.amazonaws.com/uploads.mangoweb.org/shared-prod/visegradfund.org/uploads/2021/04/Visegrad-Grants-2021.pdf</t>
  </si>
  <si>
    <t>The use of innovative education tools in the fields of nursing and emergency medical services</t>
  </si>
  <si>
    <t>mgr Karol Mazur; PhDr. Wioletta Mikuľáková, PhD.; prof. RNDr. Stanislav Novák, CSc.</t>
  </si>
  <si>
    <t>2020-1-PL01-KA226-HE-096280</t>
  </si>
  <si>
    <t>https://2014-2020.erasmusplus.org.pl/akcje/akcja-2-szkolnictwo-wyzsze/</t>
  </si>
  <si>
    <t>Erasmus+ KA2 Partnership for Cooperation Partnerships for Digital Education Readiness</t>
  </si>
  <si>
    <t>Wyższa Szkoła Planowania Strategicznego w Dąbrowie
Górniczej</t>
  </si>
  <si>
    <t>E10056056</t>
  </si>
  <si>
    <t>Výstupy projektu sú určené študentom a vysokoškolským učiteľom študijného programu Ošetrovateľstvo a Urgentná zdravotná starostlivosť. Cieľom projektu je podporiť moderné vzdelávanie v e-learningovom systéme s cieľom dosiahnuť najvyššiu úroveň vzdelania praktických predmetov v zdravotníckych odborov s ohľadom na medzinárodný rozmer. Počas realizácie projektu sa predpokladá vytvorenie interaktívnej, viacjazyčnej učebnice v podobe e-learningovej platformy pozostávajúcej zo zbierky videí nahratých v medicínskom simulačnom centre a odborných učebniach. Dokumentačné videá budú doplnené odborným výkladom a popismi jednotlivých aktivít v materinskom a anglickom jazyku. Zároveň bude vytvorený vzdelávací program zameraný na výučbu praktických predmetov v oblasti ošetrovateľstva a urgentnej zdravotnej starostlivosti. Aktivity projektu sú zamerané na školenie vysokoškolských učiteľov v rámci workshopu „Praktické školenie študentov ošetrovateľstva a urgentnej zdravotnej starostlivosti s využitím simulačných centier“ ako aj realizáciu kurzov pre študentov „Zdravotnícky pracovník v krízovej situácii“ a „Práca v medzinárodných lekárskych tímoch.“ V pláne je aj zorganizovanie dvoch medzinárodných konferencií.</t>
  </si>
  <si>
    <t>Joint doctorate in molecular animal nutrition - MANNA</t>
  </si>
  <si>
    <t>Bhide Ramesh Mangesh, doc. MVDr., PhD.</t>
  </si>
  <si>
    <t>H2020-MSCA-INT-2017 AMD - 765423-5</t>
  </si>
  <si>
    <t>https://cordis.europa.eu/project/id/765423</t>
  </si>
  <si>
    <t>Európska komisia Výkonná agentúra pre výskum</t>
  </si>
  <si>
    <t>Grant agreement ID: 765423</t>
  </si>
  <si>
    <t>Európsky projekt "Joint Doctorate in Molecular Animal Nutrition" - MANNA - zahŕňa 6 univerzít, 9 súkromných spoločností a 3 verejné výskumné ústavy z 8 európskych krajín. Cieľom je:
1) vytvoriť elitnú európsku školu na vzdelávanie výskumných pracovníkov na začiatku kariéry (ESR) v oblasti technológií OMIC aplikovaných na výživu zvierat a v základných vedeckých, podnikateľských a riadiacich zručnostiach;
2) zhodnotiť vplyv inovatívnych kŕmnych doplnkových látok na živočíšnu výrobu;
3) poskytovať dvojité doktorandské (PhD) tituly v multidisciplinárnej a multisektorovej sieti s cieľom vychovať generáciu medzinárodne vybavených vedcov pre globálne pracoviská.</t>
  </si>
  <si>
    <t>Factors determining the occurence of bovine mastitis in dairy farms situated in marginal regions</t>
  </si>
  <si>
    <t>Zigo František, doc. MVDr., PhD.</t>
  </si>
  <si>
    <t>Visegrad Grant No. 22010056</t>
  </si>
  <si>
    <t>https://my.visegradfund.org/App/AppList</t>
  </si>
  <si>
    <t>Visegrad fund 2020</t>
  </si>
  <si>
    <t xml:space="preserve">Projekt sa týka problematiky riešenia mastitíd u dojníc, v problémových poľnohospodárskych podnikoch, determinácie vplyvov prostredia na vznik mastidít s cieľom rozpoznať príčiny prostredia, ktoré ovplyvňujú zdravotný stav dojníc a tým aj kvalitu mlieka. </t>
  </si>
  <si>
    <t>Neuvedená suma</t>
  </si>
  <si>
    <t>Ministerstvo pôdohospodárstva a rozvoja vidieka SR</t>
  </si>
  <si>
    <t>INTEREG</t>
  </si>
  <si>
    <t>Kaščák, Ondrej, prof. PaedDr. PhD.</t>
  </si>
  <si>
    <t>Majdan Marek, prof. PhDr., MSc., PhD.</t>
  </si>
  <si>
    <t>CONCISE Communication role on perception and beliefs of EU Citizens about Science</t>
  </si>
  <si>
    <t>Hrnčiarik Erik, doc. Dr.phil.</t>
  </si>
  <si>
    <t>824537-H2020-SwafS-2018-2020</t>
  </si>
  <si>
    <t>https://ec.europa.eu/programmes/horizont2020/</t>
  </si>
  <si>
    <t>Universitat de Valencia estudi general</t>
  </si>
  <si>
    <t>ESQ4618001D</t>
  </si>
  <si>
    <t>Občianske konzultácie v piatich krajinách - Španiesko, Portugalsko, Taliansko, Slovensko a Poľsko. Cieľom je získať kvalitatívne poznatky prostredníctvom konzultácii s obyvateľmi.Výsledky a metodológia môžu byť aplikované v ostatných EU krajinách, s cieľom zvýšenia kvality a kvantity vedeckej komunikácie.</t>
  </si>
  <si>
    <t>Reform of Early Childhood Education in Eastern Europe (REFEE)</t>
  </si>
  <si>
    <t>Z-19-102/0014-00</t>
  </si>
  <si>
    <t>priame zadanie od realizátora na dánskej strane (VIA University College Aarhus)</t>
  </si>
  <si>
    <t>Nadácia VILLUM Dánsko</t>
  </si>
  <si>
    <t>v zmluve nie je uvedené</t>
  </si>
  <si>
    <t xml:space="preserve"> Managing and restoring aquatic EcologicAL corridors for migratory fiSh species in the danUbe RivEr baSin (Measures)</t>
  </si>
  <si>
    <t>Pekárik,  Ladislav, Mgr. PhD.</t>
  </si>
  <si>
    <t>DTP2-038-2.3</t>
  </si>
  <si>
    <t>Dunajský nadnárodný program 2014-2020</t>
  </si>
  <si>
    <t>University of Natural Resources and Life Sciences, Viena</t>
  </si>
  <si>
    <t>Blended ‌Multilogues:‌ ‌Enhancing Transformation and Innovation‌ ‌in‌ ‌Higher‌ ‌Education‌ (MULTILOG)</t>
  </si>
  <si>
    <t>Masaryková, Dana, doc. Mgr. PhD.</t>
  </si>
  <si>
    <t>2021-1-SK01-KA220-HED-000032024</t>
  </si>
  <si>
    <t>výzva na stránke Erasmus+</t>
  </si>
  <si>
    <t>Národná agentúra programu Erasmus+ pre vzdelávanie a odbornú prípravu</t>
  </si>
  <si>
    <t>Hlavným cieľom projektu je posilniť transformáciu a inováciu vo vysokoškolskom vzdelávaní vytvorením nadnárodných a transdisciplinárnych priestorov na vytváranie znalostí, ktoré spájajú rôzne zainteresované strany a geografické regióny. Projekt podporuje vytváranie transformačných vzdelávacích skúseností, ktoré zdôrazňujú spoluprácu a angažovanosť. Dôležitou súčasťou projektu bude komparatívna analýza digitálnych kompetencií v jednotlivých zúčastnených krajinách predstavujúca významný a originálny vedecký výstup. Vytvorením pedagogicky vhodného rámca a súpravy nástrojov pre zmiešané multilogy a poskytnutím seminárov pre školiteľov o ich praktickej implementácii zvýšime kompetencie pedagógov na posilnenie postavenia študentov, najmä v online prostredí. Digitálny rozmer zmiešaného multilogu ďalej uľahčí digitálnu pripravenosť pedagógov v súlade s Európskym rámcom pre digitálnu kompetenciu pedagógov. Projekt podporí aktívne zapojenie študentov, ktorí budú mať možnosť premýšľať o sociálnych otázkach, diskutovať o nich a hľadať odpovede na ne v inkluzívnom, interaktívnom a multiperspektívne zmiešanom prostredí.</t>
  </si>
  <si>
    <t>Program rozvoja profesijných kapacít pre ranú starostlivosť a predškolské vzdelávanie (PROROK)</t>
  </si>
  <si>
    <t>2020-1-SK01-KA201-078304</t>
  </si>
  <si>
    <t>Projekt je konkrétnym príspevkom k základnému cieľu zlepšenia kvality služieb v ranej starostlivosti a predškolského vzdelávania, v súlade s politikou Európskej únie a národných vzdelávacích (i sociálnych) politík. Vo svojom konkrétnom vymedzení sa projekt sústreďuje na pracovníkov sektora ranej starostlivosti, na ich profesijnú podporu a rast, aby sa ich profesijný profil zosúladil s cieľmi, ktoré súčasné politika rozvoja VSRD očakáva a vyžaduje. V rámci európskeho priestoru projekt vytvára cielenú sieť partnerských pracovísk, pokiaľ ide o jeho geografické (historické a politické) zázemie. Projektové aktivity majú proporčný intelektuálny charakter spojený so školiacimi aktivitami a priebežnými diseminačnými činnosťami. Dôležitý bude najmä vedecký výstup zameraný na komparáciu prístupov k rozvoju profesijných kapacít v jednotlivých zúčastnených krajinách. Definujú a porovnajú sa existujúce profesijné profily, aby sa vytvorila optimálna štruktúra profesijných profilov uplatniteľná v nadnárodnej perspektíve. Diseminačné aktivity, v podobe sprievodných publikovaných textov, výstupov na seminároch a konferenciách, prezentáciou projektu cez sociálne siete a mediálne výstupy budú podporovať šírenie výstupov a ich aplikáciu do prostredia politiky VSRD, prípravy profesijného rozvoja daných skupín pracovníkov a samotnej siete inštitúcií VSRD.</t>
  </si>
  <si>
    <t>Primary Education Physical Education Teacher Education (PRIME PETE)</t>
  </si>
  <si>
    <t>2020-1-LU01-KA203-063257</t>
  </si>
  <si>
    <t>University of Luxembourg</t>
  </si>
  <si>
    <t>Projekt sa venuje najmä problematike skvalitnenia vzdelávania učiteľov telesnej výchovy, prostredníctvom rôznych výskumných postupov a analýz. Ciele sú zamerané na poskytnutie základného prehľadu o príprave učiteľov primárneho vzdelávania v Európe, na informovanie o profile učiteľa telesnej výchovy na prvom stupni a na vytvorenie modulárneho učebného plánu pre primárnu telesnú výchovu založeného na tomto profile a základných princípoch. Na základe výskumných zistení, ktoré budú publikované najmä vo významných zahraničných časopisoch (zameraných na sport science and health science) bude vytvorená online platforma pre prezentáciu modulových výučbových materiálov.</t>
  </si>
  <si>
    <t>https://ec.europa.eu/research/participants/portal/desktop/en/opportunities/fp7/calls/fp7-health-2013-innovation-1.html</t>
  </si>
  <si>
    <t>FP7-HEALTH-2013-INNOVATION-1</t>
  </si>
  <si>
    <t>Universitair Ziekenhuis Antwerpen, Edegem, Netherlands</t>
  </si>
  <si>
    <t>Scaling-up NCD Interventions in South East Asia’ - SUNI-SEA</t>
  </si>
  <si>
    <t>Rusnák Martin, prof. MUDr., CSc</t>
  </si>
  <si>
    <t>https://cordis.europa.eu/programme/id/H2020_SC1-BHC-16-2018</t>
  </si>
  <si>
    <t>H2020-SC1-2018-Single-Stage-RTD</t>
  </si>
  <si>
    <t>ACADEMISCH ZIEKENHUIS GRONINGEN, Netherlands</t>
  </si>
  <si>
    <t>Prevention and Screening Innovation Project Towards Elimination of Cervical Cancer - PRESCRIP - TEC</t>
  </si>
  <si>
    <t>https://ec.europa.eu/info/funding-tenders/opportunities/portal/screen/opportunities/topic-details/sc1-bhc-17-2020;callCode=H2020-SC1-BHC-2018-2020;freeTextSearchKeyword=;matchWholeText=true;typeCodes=1;statusCodes=31094501,31094502,31094503;programmePeriod=2014%20-%202020;programCcm2Id=31045243;programDivisionCode=null;focusAreaCode=null;destination=null;mission=null;geographicalZonesCode=null;programmeDivisionProspect=null;startDateLte=null;startDateGte=null;crossCuttingPriorityCode=null;cpvCode=null;performanceOfDelivery=null;sortQuery=openingDate;orderBy=asc;onlyTenders=false;topicListKey=topicSearchTablePageState</t>
  </si>
  <si>
    <t>Horizon 2020 Framework Programme</t>
  </si>
  <si>
    <t>ACADEMISCH ZIEKENHUIS GRONINGEN (UMCG), established in HANZEPLEIN 1, GRONINGEN 9713 GZ, Netherlands</t>
  </si>
  <si>
    <t>Európsky fond regionálneho rozvoja</t>
  </si>
  <si>
    <t>Výzva zverejnená na webových stránkach</t>
  </si>
  <si>
    <t>Horník Miroslav, doc., RNDr., PhD.</t>
  </si>
  <si>
    <t>Identifikácia a autentifikácia regionálnej produkcie ovocia</t>
  </si>
  <si>
    <t>Kraic Ján, prof., RNDr., PhD.</t>
  </si>
  <si>
    <t>Interreg SK-AT SKATB303</t>
  </si>
  <si>
    <t>INTERREG V-A SK-AT/2016/01</t>
  </si>
  <si>
    <t>Európsky fond regionálneho rozvoja, Ministerstvo pôdohospodárstva a rozvoja vidieka SR</t>
  </si>
  <si>
    <t>V rámci EÚ sa venuje zvýšená pozornosť kontrole kvality potravín.Marhule sú predmetom intenzívneho medzinárodného obchodu a tiež predmetom nekalých intenzívnch praktík na trhu. Na kontrolu potravím sa zvyčajne využíva izotopová analýza, ako účinný analytický nástroj pri kontrole pravosti potravín. Ďalšou účinnou metódov je použitie molekulárnych markerov. Získané výsledky z oboch použitých metód sa budú vzájomne kombinovaťs cieľom určiť nárastdiskriminácie a identifikácie rôznych zemepisných pôvodov a odród. Tieto inovácie, ktoré budú vyplývať zo spoločného výskumu partnerov, budú zároveň know-how pre jeho genetické a izopové markery na overenie pôvodu a ochranu tradičného domáceho poľnohospodárskeho produktu.</t>
  </si>
  <si>
    <t>Přihraniční spolupráce sdílených laboratoří pro zlepšení konkurenceschopnosti českých a slovenských producentu zeleniny</t>
  </si>
  <si>
    <t>Urgeová Eva, Ing., PhD.</t>
  </si>
  <si>
    <t>NFP 304011X035</t>
  </si>
  <si>
    <t>INTERREG V-A SK-CZ/2019/11</t>
  </si>
  <si>
    <t>Európsky fond regionálneho rozvoja, Ministerstvo investícií, regionálneho rozvoja a informatizácie</t>
  </si>
  <si>
    <t>Projekt je zameraný na spoluprácu excelentných vedeckých tímov z popredných českých a slovenských univerzít v pohraničných oblastiach so šľachtiteľským podnikom, ktorý by mal plniť úlohu sprostredkovateľa pri intenzívnom využívaní výsledkov aplikovaného výskumu.</t>
  </si>
  <si>
    <t>Výskum a nájdenie vhodnej odorody jarného jačmeňa požadovanej sladovníckej kvality pre oblasti postihnuté suchom pre výrobcov sladu a piva</t>
  </si>
  <si>
    <t>Ondrejovič Miroslav, doc., RNDr., PhD.</t>
  </si>
  <si>
    <t>Interreg 304011P506</t>
  </si>
  <si>
    <t>INTERREG V-A SK-CZ/2018/06</t>
  </si>
  <si>
    <t>Projekt je zameraný na využitie starých odrôd jačmeňa malými a strednými podnikmi z pivovarských oblastí.Z vybraných starých odrôd bude vyrobevný slad. Vzorky vyrobených pív budú analyzované. Zrno starých odrôd bude slúžiť aj na stanovenie odolnosti voči suchu. Získané informácie budú k dispozícii cieľovým . skupinám</t>
  </si>
  <si>
    <t>Vužitie superabsorbčných polymérov (SAP) ako inovačného nástroja na zmiernenie dopadov klimatickej zmeny v poľnohispodárstve</t>
  </si>
  <si>
    <t>Interreg 304011Y185</t>
  </si>
  <si>
    <t>Hlavným cieľom projektu je zintenzívnenie spolupráce medzi inštitúciami výskumu a vývoja a produktívnym sektorom vrátane zlepšenia dostupnosti výsledkov aplikovaného výskumu pre nich. Projekt sa zameriava na inováciu a optimalizáciu metódy úpravy osív hospodársky významných druhov poľnohospodárskych plodín superabsorbčnými polymérmi ako inovačného nástroja na zmiernenie dopadov klimatickej zmeny v poľnohospodárstve.</t>
  </si>
  <si>
    <t>Propagácia a zvyšovanie atraktívnosti prírodovedno-technických odborov špecializovaných pre potreby praxe v cezraničných oblastaich</t>
  </si>
  <si>
    <t>Interreg 304011U405</t>
  </si>
  <si>
    <t>INTERREG V-A SK-CZ/2018/09</t>
  </si>
  <si>
    <t>Hlavným cieľom projektu je uskutočniť propagačné a vzdelávacia aktivity s cieľom zvýšenia atraktivity prírodovedno-technických odborov špecializovaných pre potreby praxe v cezhraničných oblastiach.</t>
  </si>
  <si>
    <t>Digitalizácia a inovácia vzdelávania v diagnostike pohybového systému</t>
  </si>
  <si>
    <t>Kotyrová Gabriela, Mgr., PhD.</t>
  </si>
  <si>
    <t>304011AYX7</t>
  </si>
  <si>
    <t>INTERREG V-A SK-CZ/2020/12</t>
  </si>
  <si>
    <t>Ministerstvo investícií, regionálneho rozvoja a informatizácie</t>
  </si>
  <si>
    <t>Cieľom projektu je digitalizácia a inovácia učebných podkladov používaných pri výuke v predmetoch zameraných na biomechaniku, analýzu pohybu, zaťaženie pohybového systému, poruchy rovnováhy, riziko pádov s dôrazom na prístrojovú techniku.</t>
  </si>
  <si>
    <t>Stabilita trupu v prevencii bolesti chrbta</t>
  </si>
  <si>
    <t>304011P714</t>
  </si>
  <si>
    <t>Projekt je zameraný na vývoj a overenie nových metód a postupov v diagnostike posturálne stability a sily svalov trupu v prevencii u ľudí so sedavým zamestnaním.</t>
  </si>
  <si>
    <t>Společný vzdelávací program přeshraničního exkurzního vyučování</t>
  </si>
  <si>
    <t>Porubjak Matúš, prof., PhDr., PhD.</t>
  </si>
  <si>
    <t>304011C840</t>
  </si>
  <si>
    <t>Digital Village</t>
  </si>
  <si>
    <t>Čajková Andrea, doc., PhDr., PhD.</t>
  </si>
  <si>
    <t>NFP 305010Z513</t>
  </si>
  <si>
    <t>Projekt sleduje nadradený projektový cieľ zlepšenia spolupráce medzi kľúčovými aktérmi v oblasti regionálnych inovačných systémov pomocou nových foriem spolupráce a transferu vedomostí medzi partnermi, ale aj transferu vedomostí z univerzí priamo do regiónov.</t>
  </si>
  <si>
    <t>Critical Exploration of Media Related Risks and Opportunities Horizont for Deliberative Communication: Development Scenarios of the European Media Landscape "MEDIADELCOM"</t>
  </si>
  <si>
    <t>Gálik Slavomír, prof., PhDr., PhD.</t>
  </si>
  <si>
    <t>H 2020 - 101004811</t>
  </si>
  <si>
    <t>Horizon 2020</t>
  </si>
  <si>
    <t>Európska komisia</t>
  </si>
  <si>
    <t>5.11.2020 (UCM)</t>
  </si>
  <si>
    <t>Cieľom projektu je vyvinúť diagnostický nástroj pre tvorcov politík, pedagógov, mediálne krotických orgánov a inštitúcií, ako aj pre mediálnych expertov a novinárov, ktorý umožní poskytovanie holistického hodnotenia rozík a príležitostí týkajúci sa premyslenej komunikácie a následnej sociálnej súdržnosti v Európe.</t>
  </si>
  <si>
    <t>Possibilities and barriers for Industry 4.0 implementation in SMEs in V4 countries and Serbia</t>
  </si>
  <si>
    <t>Zaušková Anna, prof., Ing., PhD.</t>
  </si>
  <si>
    <t>V4 - 22110036</t>
  </si>
  <si>
    <t>V4</t>
  </si>
  <si>
    <t>Cieľom proje je vyvinúť praktickú softvérovú aplikáciu prispôsobenú potrebám rozhodovacích orgánov v malých a stredných podnikoch.</t>
  </si>
  <si>
    <t>Central European Digital Media Observatory (CEDMO)</t>
  </si>
  <si>
    <t>Vrabec Norbert, doc., Mgr., PhD.</t>
  </si>
  <si>
    <t>2019-1-SK01-KA107-060402</t>
  </si>
  <si>
    <t>EUROPE FACILITY (CEF) - TELECOMMUNICATIONS SECTOR</t>
  </si>
  <si>
    <t>Projekt je zameraný na vytvorenie národných a nadnárodných uzlov pre výskum digitálnych médií. Ide o medzinárodnú sieť výskumných centier, ktorých účelom je zhromažďovať, analyzovať a vyhodnocovať poznatky týkajúce sa problematiky dezinformácií a faliošných správ.</t>
  </si>
  <si>
    <t>Needs of Critical Thinking</t>
  </si>
  <si>
    <t>Increasing digital competencies - the growth of education in society</t>
  </si>
  <si>
    <t>Krajčovič Peter, PhDr., PhD.</t>
  </si>
  <si>
    <t>Medzi hlavné priority, na ktoré projekt poukazuje, patrí posilnenie profilu učiteľských profesií a posilnenie rozvoja kľúčových kompetencií, pričom ich spoločným menovateľom je zlepšenie vzdelávania.</t>
  </si>
  <si>
    <t xml:space="preserve">International Visegrad Fund </t>
  </si>
  <si>
    <t>European Commision</t>
  </si>
  <si>
    <t>Zeleňáková Martina, prof. Ing., PhD.</t>
  </si>
  <si>
    <t>Halama Maroš, Mgr. PhD.</t>
  </si>
  <si>
    <t>Laboratórne overenie flotácie Au rudy z polymetalického ložiska Zlaté Hory</t>
  </si>
  <si>
    <t>Sisol Martin, doc. Ing., PhD.</t>
  </si>
  <si>
    <t>2/501401/20 PČ</t>
  </si>
  <si>
    <t>https://www.crz.gov.sk/data/att/2498683.pdf</t>
  </si>
  <si>
    <t>DIAMO, s.p., ČR</t>
  </si>
  <si>
    <t>Projekt na overenie flotácie Au rudy z polymetalického ložiska Zlaté Hory.</t>
  </si>
  <si>
    <t>Oponentský posudok k dielčej správe s výpočtom zásob preukazujúcim ložiskové nahromadenie nerastu Zlaté Hory – západ</t>
  </si>
  <si>
    <t>1/501401/21 PČ</t>
  </si>
  <si>
    <t>https://www.crz.gov.sk/data/att/2690116.pdf</t>
  </si>
  <si>
    <t>Projekt na výpočet zásob preukazujúcim ložiskové nahromadenie nerastu Zlaté Hory – západ.</t>
  </si>
  <si>
    <t>Prevedenie analýzy materiálu (ťažobná hlušina) z úložného miesta ťažobného odpadu - odvalu Heřmanice</t>
  </si>
  <si>
    <t>https://www.crz.gov.sk/data/att/2962873.pdf</t>
  </si>
  <si>
    <t>Projekt na analýzu materiálu (ťažobná hlušina) z úložného miesta ťažobného odpadu - odvalu Heřmanice.</t>
  </si>
  <si>
    <t>Havlík Tomáš, prof. Ing. DrSc.</t>
  </si>
  <si>
    <t>Experiment ALICE na LHC v CERN: Štúdium silno interagujúcej hmoty v extrémnych podmienkách</t>
  </si>
  <si>
    <t>Jadlovský Ján, doc. Ing. CSc.</t>
  </si>
  <si>
    <t>022/2016 (TUKE-2/2016-DOT)</t>
  </si>
  <si>
    <t>CERN</t>
  </si>
  <si>
    <t>MŠVVaŠ</t>
  </si>
  <si>
    <t>Realizovaný ako projekt základného výskumu v odbore výskumu a vývoja - 010308 Jadrová a subjadrová Fyzika. Projekt sa zaoberá štúdiom silno interagujúcej hmoty pri extrémnych podmienkach v zrážkach Pb-Pb pri energii v ťažiskovej sústave 5.02 TeV na pár  nukleónov a zrážkach p-p pri ťažiskovej energii 13 TeV v experimente ALICE na urýchľovači LHC v CERN. Štúdium je zamerané hlavne na meranie vlastností kvarkovo-gluónovej plazmy (QGP) vznikajúcej v centrálnych jadro-jadrových zrážkach.  Formovanie a vlastnosti QGP majú kľúčový význam pre pochopenie takých javov ako je uväznenie kvarkov v hadrónoch. Vlastnosti kvarkovo-gluónovej plazmy študujeme najmä na základe analýzy produkcie podivných častíc a korelácií medzi časticami. Štúdium p‑p interakcií je nutné nielen ako zdroj referenčných údajov potrebných pri interpretácii výsledkov štúdia zrážok Pb-Pb, ale prinesie aj nové poznatky, komplementárne k údajom z iných experimentov na LHC. Významnou súčasťou projektu je aj príspevok k stavbe nového vnútorného dráhového systému ITS a k budovaniu vysokovýkonnej počítačovej infraštruktúry na spracovanie dát z experimentu ALICE. Projekt je riešený v tesnej spolupráci s Ústavom experimentálnej fyziky SAV Košice a s Prírodovedeckou fakultou UPJŠ v Košiciach, ktoré zastrešujú  fyzikálnu časť projektu. Výskumný záver našej skupiny  nadväzuje na naše aktivity z rokov 2016 až 2021, ktoré boli venované vybudovaniu nového pixelového detektora pre ITS exprimentu ALICE. Počas nasledujúce obdobia riešenia projektu (2022 až 2026) už bude detektor plne v prevádzke počas dlhodobého obdobia zberu dát RUN-3 a budú prebiehať práce na prevádzkovaní, údržbe a postupnej modernizácii systému riadenia pixelového detektora smerujúcej k výskumu a vývoju novej verzie pixelového detektora, ktorý sa plánuje uviesť do prevádzky po roku 2026. Výskum je zameraný na tri oblasti a to: Riadenie pixelového detektora, spolupráca na vývoji programového vybavenia Hybridného integrovaného obvodu HIC (Hybrid Integrated Circuit) určeného pre zber a spracovanie signálov z ALICE detektorov a vývoj programových modulov pre riadiacu  komunikačnú infraštruktúru DCS a vývoj systému pre prístup k offline dátam v DCS databázach.</t>
  </si>
  <si>
    <t>KOSICE 2.0 - Improving Citizen Experience and Well-Being by Utilizing Culture and Creative Assets in the Digital Age - KSCreativity4WB</t>
  </si>
  <si>
    <t>doc. Ing. arch. Juraj Koban, PhD.</t>
  </si>
  <si>
    <t>UAI05-303</t>
  </si>
  <si>
    <t>https://ec.europa.eu/regional_policy/en/newsroom/news/2020/07/07-08-2020-urban-innovative-actions-11-new-projects-will-receive-eu-funding</t>
  </si>
  <si>
    <t>https://uia-initiative.eu/en/uia-cities/kosice</t>
  </si>
  <si>
    <t>Spracovanie dát pomocou pokročilých vizualizácií ako podklad pre urbánne intervencie-UMENIE MESTSKÝCH MÉDII -art research ako podklad pre rozhodovacie procesy samospráv</t>
  </si>
  <si>
    <t>INHERIT - Potenciál možností využitia priemyselného dedičstva miest Košice a Miškolc</t>
  </si>
  <si>
    <t>FMP-E/1901/4.1/071</t>
  </si>
  <si>
    <t>http://www.viacarpatia-spf.eu/-vyzva-na-predkladanie-ziadosti-o-fp</t>
  </si>
  <si>
    <t>Interreg V-A Slovenská republika - Maďarsko 2014-2020</t>
  </si>
  <si>
    <t>Európske zoskupenie územnej spolupráce Via Carpatia s ručením obmedzeným.</t>
  </si>
  <si>
    <t>Financovanie prostredníctvom refundácie vynaložených vlastných zdrojov fakulty</t>
  </si>
  <si>
    <t>Projekt realizovaný s podporou Fondu malých projektov programu INTERREG. Cieľom bolo spoločne s maďarským partnerom  zmapovať priemyselné dedičstvo miest Košice a Miskolc a pripraviť strategický návrh na možnosti jeho využitia. Výsledky práce boli prezentované na dvoch konferenciách v Miskolci a Košiciach.</t>
  </si>
  <si>
    <t>Identifikácia priemyselného dedičstve v mestách Košice a Miskolc s cieľom návrhu ich potenciálneho využitia.</t>
  </si>
  <si>
    <t xml:space="preserve">InnoSchool -  Strengthening social innovation and entrepreneurial spirit of secondary schools’ students by using highly innovative Learning System </t>
  </si>
  <si>
    <t>Prídavok Mojmír, Ing. PhD.</t>
  </si>
  <si>
    <t>DTP2-021-1.2</t>
  </si>
  <si>
    <t>http://interreg-danube.eu/</t>
  </si>
  <si>
    <t>Interreg Danube Transnational Programme </t>
  </si>
  <si>
    <t>15303392-2-41</t>
  </si>
  <si>
    <t>30.05.2017</t>
  </si>
  <si>
    <t>InnoSchool rieši potrebu systémových zmien na podporu slabej podnikateľskej kultúry a nízkeho zapojenia do sociálnych inovácií a podnikania. Jeho všeobecným cieľom je posilniť sociálne inovácie a podnikateľského ducha študentov stredných škôl rozvojom a zavedením vysoko inovatívneho vzdelávacieho systému.</t>
  </si>
  <si>
    <t>Fostering Innovation in the Danube Region through Knowledge Engineering and IPR Management (KnowING IPR).</t>
  </si>
  <si>
    <t>DTP2-076-1.1</t>
  </si>
  <si>
    <t>02.06.2017</t>
  </si>
  <si>
    <t>Projekt bude riešiť problém nedostatku skutočných údajov o právach duševného vlastníctva a znalostí o riadení práv duševného vlastníctva, čím stimuluje nedostatočne rozvinutý trh s právami duševného vlastníctva, podporí ďalšie investície do inovácií a vytvorí konkurenčné výhody, najmä pre MSP a VŠ&amp;RI v dunajskom regióne.</t>
  </si>
  <si>
    <t>Regions in Europe Coordinate and Optimize innovation and competitiveness policy instruments towaRDs improving the sustainability of transport - study case of SMEs in the railway sec. (RECORD)</t>
  </si>
  <si>
    <t>PGI05377 </t>
  </si>
  <si>
    <t>https://www.interregeurope.eu/record/</t>
  </si>
  <si>
    <t>04.10.2018</t>
  </si>
  <si>
    <t>cieľom je podporiť konkurencieschopnosť a inovačný potenciál malých a stredných podnikov v železničnom sektore.</t>
  </si>
  <si>
    <t>Circular economy hubs in peripheral urban centres in Central Europe/CITYCIRCLE</t>
  </si>
  <si>
    <t>CE1515</t>
  </si>
  <si>
    <t>https://www.interreg-central.eu, https://www.interreg-central.eu/Content.Node/CITYCIRCLE.html</t>
  </si>
  <si>
    <t xml:space="preserve">Interreg Central Europe </t>
  </si>
  <si>
    <t>MA 27-57834-2019</t>
  </si>
  <si>
    <t>Cieľom projektu CITYCIRCLE je podpora transferu inovácií a technológií a zlepšenie služieb a obchodných modelov v rámci miest situovaných v periférnych regiónoch. Výsledkom projektových aktivít budú nástroje a znalosti vychádzajúce z obehového hospodárstva, napomáhajúc vzniku novej dlhodobo-udržateľnej generácie inovatívnych riešení mestských ekosystémov.</t>
  </si>
  <si>
    <t>Innovation ecosystem for smart elderly care/I-CARE-SMART</t>
  </si>
  <si>
    <t>CE1516</t>
  </si>
  <si>
    <t>https://www.interreg-central.eu/Content.Node/I-CARE-SMART.html</t>
  </si>
  <si>
    <t>20.06.2019</t>
  </si>
  <si>
    <t>Cieľom projektu je vytvorenie a posilnenie spolupráce s organizáciami, ktoré sú schopne poskytnúť najmodernejšie technológie v zdravotníctve a sociálnej starostlivosti pre starších.</t>
  </si>
  <si>
    <t>Danube´s Archaeological eLandscapes - Virtual archaeological landscapes of the Danube region</t>
  </si>
  <si>
    <t>DTP641</t>
  </si>
  <si>
    <t>http://www.interreg-danube.eu/approved-projects/danube-s-archaeological-elandscapes</t>
  </si>
  <si>
    <t>15.11.2019</t>
  </si>
  <si>
    <t>Cieľom projektu je vytváranie nových spôsobov prezentácie archeologického dedičstva za pomoci moderných technológií digitálnej virtualizácie, ktorá pomôže prezentovať historické skutočnosti širokému publiku divácky atraktívnou cestou, čím sa podporí vytváraný koncept udržateľného cestovného ruchu, ktorý v sebe prepája dlhodobú obnovu pamiatok realizovanú aj vďaka ich využívania v cestovnom ruchu, podporujúc tak celkový regionálny rozvoj.</t>
  </si>
  <si>
    <t>NET4ENERGY - Cross-border Network of Energy Sustainable Universities</t>
  </si>
  <si>
    <t>Urbančíková Nataša, doc. Ing. PhD.</t>
  </si>
  <si>
    <t>HUSKROUA/1702/6.1/0075</t>
  </si>
  <si>
    <t>https://huskroua-cbc.eu/</t>
  </si>
  <si>
    <t>Cieľom projektu “Cezhraničná sieť energeticky udržateľných univerzít -NET4SENERGY” (projekt č. HUSKROUA/1702/6.1/0075) je podporiť cezhraničnú sieť univerzít ako aktívnych činiteľov energetickej účinnosti s vlastnými akčnými plánmi pre trvalo udržateľnú energiu, pripraviť súbor nástrojov a pilotných zariadení na obnoviteľné zdroje energie tak, aby sa podporili univerzity ako vzdelávacie a výskumné pracoviská so skutočnou úsporou nákladov.</t>
  </si>
  <si>
    <t>SmartCommunities 2.0 – How to be smart in the countryside ?</t>
  </si>
  <si>
    <t>SKHU/1902/4.1/027</t>
  </si>
  <si>
    <t>http://interreg-danube.eu/, http://smartcommunities.eu/</t>
  </si>
  <si>
    <t>Interreg Slovakia Hungary</t>
  </si>
  <si>
    <t>Cieľom projektu je oživiť vidiecke oblasti v okolí slovensko – maďarských hraníc. Projekt sa zameriava na využívanie potenciálu vidieckej pracovnej sily, integrity komunít ale aj na rozvoj partnerstva medzi dvomi republikami. Projekt inteligentných komunít sa v rámci tejto iniciatívy podujal zlepšiť digitálne povedomie obyvateľov vidieka, ktorí sú často marginalizovaní a vďaka svojmu znevýhodnenému postaveniu nemajú dostatok príležitostí ani motivácie na rozvoj kľúčových zručností v oblasti informačno-komunikačných technológií.</t>
  </si>
  <si>
    <t>Hudec Oto, prof. RNDr. CSc.</t>
  </si>
  <si>
    <t>UIA05-303</t>
  </si>
  <si>
    <t>https://ekf.tuke.sk/wps/wcm/connect/ekf.tuke.sk-31373/718a2802-6f89-436c-b5c6-065e86983eea/kosice2.0_presskit_SK.pdf?MOD=AJPERES&amp;CVID=nB0p94s</t>
  </si>
  <si>
    <t>Projekt Košice 2.0 je realizovaný vďaka iniciatíve Európskej komisie Mestské inovačné opatrenia (UIA). Cieľom je podporiť inovatívne a experimentálne projekty v oblasti trvalo udržateľného rozvoja miest v takom rozsahu, v akom by ich mestá za bežných okolností neboli schopné financovať</t>
  </si>
  <si>
    <t>Enhancing climate innovation mindset  in the education system of CEE - Climate KIC / EDURESEARCH</t>
  </si>
  <si>
    <t>Šebová Miriam, doc. Ing., PhD</t>
  </si>
  <si>
    <t>http://cordis.europa.eu/fp7/home_en.html</t>
  </si>
  <si>
    <t>Robotics for  Infrastructure Inspecion and Maintenance</t>
  </si>
  <si>
    <t>Vargovčík,Ladislav, Ing.,  PhD.</t>
  </si>
  <si>
    <t>824990-RIMA</t>
  </si>
  <si>
    <t>https://cordis.europa.eu/</t>
  </si>
  <si>
    <t>Projekt zo schémy Horizont 2020, ktorý je zameraný na tvorbu siete digitálnych inovačných hubov (uzlov). Inšpekcia a údržba (I&amp;M) predstavuje obrovskú ekonomickú aktivitu (trh 450 miliárd EUR), ktorá sa rozprestiera naprieč sektormi, ako je energetika, doprava, stavebníctvo. V EÚ sa nachádza viac ako 50 % ponuky robotiky I&amp;M, ale existuje problém, ktorý ju spája s trhom a aplikáciami s vysokým potenciálom. RIMA je 4-ročný projekt, ktorého cieľom je vytvoriť sieť 13 digitálnych inovačných uzlov (DIH) v oblasti robotiky, ktorá zdieľa najlepšie postupy a poskytuje služby na uľahčenie zavádzania technológií I&amp;M. Našou výzvou je posilniť toto prepojenie a poskytnúť vzdelávanie a školenia v oblasti robotiky I&amp;M a prepojiť hodnotový reťazec – výskum, technologické spoločnosti, poskytovateľov služieb, koncových používateľov a investorov – s cieľom urýchliť ekonomický rast v tejto oblast. Projekt RIMA stavia na sieti, ktorú  rozširuje na všetky relevantné sektory v rámci hodnotového reťazca. V projekte je 23 partnerov z celej Európy.</t>
  </si>
  <si>
    <t>New Energy Solutions in Carpathian area</t>
  </si>
  <si>
    <t>Vranay  František, doc. Ing., PhD.</t>
  </si>
  <si>
    <t>HUSKROUA/1702/6.1/0014</t>
  </si>
  <si>
    <t>HUSKROUA/1702</t>
  </si>
  <si>
    <t>Hungary-Slovakia-Romania-Ukraine ENI CBC Programme 2014-2020</t>
  </si>
  <si>
    <t>s fakultou FEI TUKE</t>
  </si>
  <si>
    <t>Cieľom projektu bola propagácia energetickej efektívnosti a obnoviteľných zdrojov energie formou odborného vzdelávania a praktických aktivít na Ukrajine, Maďarsku, Rumunsku a Slovensku. Projekt poskytol platformu pre implementáciu opatrení v oblasti energetickej efektívnosti a využívania obnoviteľných zdrojov energie cez: zlepšenú regionálnu situáciu udržateľného využívania životného prostredia v cezhraničnej oblasti vďaka efektívnym a inovatívnym energetickým riešeniam v komunitách poskytovaným v dôsledku spolupráce s univerzitami a profesionálnymi inštitúciami. Boli zosúladené činnosti zamerané na energetickú účinnosť na hraničných stranách EÚ a mimo EÚ.</t>
  </si>
  <si>
    <t xml:space="preserve">SEP-210687659 Smart Control of the Climate Resilience in European Coastal Cities (SCORE) </t>
  </si>
  <si>
    <t>H2020-LC-CLA-2018-2019-2020</t>
  </si>
  <si>
    <t>https://ec.europa.eu/info/funding-tenders/opportunities/portal/screen/opportunities/topic-search;callCode=H2020-LC-CLA-2018-2019-2020;freeTextSearchKeyword=;matchWholeText=true;typeCodes=0,1,2,8;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topicSearchTablePageState</t>
  </si>
  <si>
    <t xml:space="preserve">H2020-LC-CLA-2018-2019-2020 </t>
  </si>
  <si>
    <t>Klimatická zmena predstavuje pre európske pobrežné mestá obrovské riziká. Stúpajúcu hladinu morí, záplavy a búrky už nemožno ignorovať. Zintenzívnenie extrémnych poveternostných udalostí, erózia pobrežia a stúpanie hladiny morí sú hlavnými výzvami, ktoré musia európske pobrežné mestá urýchlene riešiť. Projekt SCORE financovaný EÚ vyvinie stratégiu prostredníctvom siete 10 „živých laboratórií“ pobrežných miest (CCLL) na rýchle, spravodlivé a udržateľné zvýšenie odolnosti pobrežných miest voči zmene klímy. Okrem vývoja inovatívnych platforiem na podporu obchodných príležitostí a finančnej udržateľnosti pobrežných miest projekt poskytne prototypy systémov včasného varovania pobrežných miest, ktoré umožnia inteligentné, okamžité monitorovanie a kontrolu odolnosti voči zmene klímy v európskych pobrežných mestách.</t>
  </si>
  <si>
    <t>Environmental Assessment forNatural Resources Revitalization in Solotvyno with an overarching view to preventing the further pollution of the Upper-Tisza Basin through the preparation of a complex monitoring system, REVITAL</t>
  </si>
  <si>
    <t xml:space="preserve">HUSKROUA/1702/6.1/0072 </t>
  </si>
  <si>
    <t>https://www.crz.gov.sk/4271584/</t>
  </si>
  <si>
    <t>Hungary-Slovakia-Romania-Ukraine ENPI Cross-border Cooperation Programme 2014-2020</t>
  </si>
  <si>
    <t>HUSKROUA/1702/6.1/0072</t>
  </si>
  <si>
    <t>Celkovým cieľom bolo vytvoriť základ pre vytvorenie rehabilitačného procesu a revitalizáciu Solotvyna a jeho okolia prostredníctvom prehĺbenej cezhraničnej spolupráce medzi Zakarpatskou oblasťou a priľahlými oblasťami. Zhromažďovanie údajov a objavovanie poznatkov prostredníctvom prieskumov a iných činností (geologických, geomorfologických, hydrogeologických, štrukturálnych a hydrologických) a plánovania komplexného systému monitorovania životného prostredia v meste Solotvyno. Tým sa vytvorila základňa pre strednodobý a dlhodobý základ revitalizácie banského územia a regiónu Hornej Tisy. Projekt bol prvým krokom pri navrhovaní konkrétnych myšlienok možných investičných myšlienok a zabrániť ďalšej kontaminácii vody v neskoršom štádiu, čo pomôže dlhodobo znížiť environmentálne riziká. Tieto aktivity prispievajú k výsledkom tematického cieľa 6 programu (ochrana životného prostredia, zmierňovanie zmeny klímy a prispôsobenie sa tejto zmene): zvyšovanie kapacity v ochrane životného prostredia.</t>
  </si>
  <si>
    <t>Complex flood - control strategy on the Upper-Tisza catchment area, DIKEINSPECT</t>
  </si>
  <si>
    <t>HUSKROUA/1901/8.1/0088</t>
  </si>
  <si>
    <t>HUSKROUA/1901</t>
  </si>
  <si>
    <t>373220-1-15</t>
  </si>
  <si>
    <t>Cieľom projektu je minimalizovať povodňové riziko v povodí hornej časti Tisy mapovaním a analýzou hrádzí a kritických častí záplavových území. Aplikáciou metodiky, ktorá bude vyvinutá na dosiahnutie tohto cieľa, získajú odborníci na ochranu pred povodňami cenné informácie pri rozhodovaní a táto metóda nielenže výrazne zníži riziko, ale aj zvýši prevenciu a kontrolu pred povodňami. Projekt prispieva k priorite, pretože sa zameriava na protipovodňovú bezpečnosť, ktorá je v spoločnom záujme 4 susedných krajín. Projekt prispeje k posilneniu cezhraničnej spolupráce medzi maďarsko-slovensko-rumunsko-ukrajinskými organizáciami a zainteresovanými stranami v regióne Horná-Tisza s cieľom znížiť povodňové riziko a znížiť riziko nepriaznivých účinkov na ľudské zdravie a život, životné prostredie, kultúrne dedičstvo, hospodárske činnosti a infraštruktúru a na zabezpečenie účinnejších ochranných opatrení.</t>
  </si>
  <si>
    <t>H2020-SC5-2016</t>
  </si>
  <si>
    <t>https://cordis.europa.eu/project/id/730471</t>
  </si>
  <si>
    <t>celková suma pre FMMR za celú dobu riešenia 430 625,00 EUR
Celková suma na projekt pre všetkých riešiteľov 4 869 687,50 EUR</t>
  </si>
  <si>
    <t>Výskum recyklácie trosiek pri výrobe ocelí pomocou hydrometalurgického spracovania v zásaditom prostredí s cieľom odstránenia chrómu, vanádu a iných nežiadúcich minoritných prvkov a následné využitie tuhého zvyšku v priemysle</t>
  </si>
  <si>
    <t>Development of „Less than Wagon Load“ transport solution and added value rail services for Antwerp chemical cluster</t>
  </si>
  <si>
    <t>Knapčíková Lucia, doc. Ing., PhD., Ing. Paed. IGIP</t>
  </si>
  <si>
    <t>H2020-MG-2016-2017</t>
  </si>
  <si>
    <t>H2020-EU.3.4. - SOCIETAL CHALLENGES - Smart, Green And Integrated Transport (https://cordis.europa.eu/programme/rcn/664357_en.html)</t>
  </si>
  <si>
    <t>Inovation and Networks Executive Agency (INEA) by the European Commission and Lineas (Blogistics)</t>
  </si>
  <si>
    <t>Projekt má za cieľ vyvinúť inteligentný špecializovaný logistický klaster pre chemický priemysel v prístave Antverpy s cieľom presunúť objemy dopravy z cestnej na železničnú nákladnú dopravu. Tento cieľ bude realizovaný vývojom: nových riešení železničnej dopravy pre jednotlivé palety a nových služieb železničnej nákladnej dopravy s pridanou hodnotou pre priemysel v rámci antverpského chemického klastra. ieto potenciálne nové služby pozostávajú z parkovania, preplácania, vychystávania a čistenia chemických vagónov, priečneho dokovania paliet v spojení s koľajnicami a zlepšených železničných spojení nastavením zmiešaných vlakov s konvenčnými a námornými kontajnerovými objemami.</t>
  </si>
  <si>
    <t>Erasmus plus – Strategické partnerstvá  s názvom 
Social Network Based Doctoral Education on Industry 4.0 (TIPHYS)</t>
  </si>
  <si>
    <t xml:space="preserve">Modrák Vladimír, prof. Ing. CSc. </t>
  </si>
  <si>
    <t>2017-1-SE01-KA203-034524</t>
  </si>
  <si>
    <t>https://erasmusplus.org.uk/file/3903/2017%20Call%20for%20Proposals.pdf</t>
  </si>
  <si>
    <t>Erasmus plus</t>
  </si>
  <si>
    <t xml:space="preserve">Európska komisia </t>
  </si>
  <si>
    <t>Hlavným zameraním projektu bol vývoj metodík, IT nástrojov a obsahovej náplne predmetov pre skvalitňovanie doktorandského štúdia s orientáciou na koncepciu “Industry 4.0“.</t>
  </si>
  <si>
    <t>Akcia Rakúsko - Slovensko - Sustainable production Systems - Enhancing Science and Education</t>
  </si>
  <si>
    <t>2021-05-15-001</t>
  </si>
  <si>
    <t>https://www.aktion.saia.sk/</t>
  </si>
  <si>
    <t>SAIA, n.o.</t>
  </si>
  <si>
    <t>Úlohou projektu bude analyzovať získané a publikované výsledky monitorovania technologických parametrov, simulácie a rozšírenej reality a navrhnúť komplexné riešenie vzdelávacieho procesu. Dôležitým krokom pri realizácii projektu bude uplatnenie metódy digitalizácie s využitím všeobecného konceptu Industry 4.0, ktorý sa v súčastnosti očakáva pri nasadení nových prvkov do výrobného procesu. Vzhľadom na danú Covid-19 situáciu vo svete, reagujeme proaktívne a chceme prispieť k udržateľnosti medzinárodnej spolupráce a internacionalzácie aj za použitia digitálnych prostriedkov, kde sa budeme venovať tzv. collaborative online international learning-u.</t>
  </si>
  <si>
    <t>New Energy Solutions in Carpathian Area</t>
  </si>
  <si>
    <t>Gamcová Mária, doc. Ing. PhD.</t>
  </si>
  <si>
    <t xml:space="preserve">https://huskroua-cbc.eu/calls/ </t>
  </si>
  <si>
    <t>ENI EBE HU-SK-RO-UA</t>
  </si>
  <si>
    <t xml:space="preserve">Uskutočňovanie základného teoretického výskumu zameraného na vývoj „Energetickej koncepcie CBC“ s novými riešeniami pre komunity;
-účasť na realizovaných školeniach pre pracovné skupiny a tímy; 
-prezentovanie výsledkov výskumu video-conference for communities NESICA dňa 12. February 2021
-vytváranie pracovných skupín pre vykonávanie energetických auditov a vývoj akčných plánov pre komunity a miesta, činnosti, ktoré sa majú vykonávať so silnou súčasťou odbornej prípravy a výmeny skúseností;
-vypracovanie komunikačného plánu „Energetická koncepcia CBC“ zameraného na rozvoj komunikačných spojení a vizualizačných udalostí pre efektívnu realizáciu projektu počas a po jeho realizácii;
</t>
  </si>
  <si>
    <t>TUKE Space Forum</t>
  </si>
  <si>
    <t>Genči Ján, doc. Ing. PhD.</t>
  </si>
  <si>
    <t>SK4_06 PECS 4000128931/19/NL/SC</t>
  </si>
  <si>
    <t>https://www.esa.int/Enabling_Support/Space_Engineering_Technology/</t>
  </si>
  <si>
    <t>ESA (ESTEC)</t>
  </si>
  <si>
    <t>Projekt je jediným zdrojom financovania účasti v kolaborácii JEM-EUSO, kolaborácie 16-tich krajín zameranej na realizáciu kozmickej misie venovanej vedeckému výskumu časticových spŕšok kozmického žiarenia najvyšších energií. TUKE v minulom období prispievalo do kolaborácie aktivitami spojenými so spracovaním simulovaných ale aj experimentálnych dát (získaných z misie Mini-EUSO inštalovanej na vesmírnej stanici ISS a misie EUSO-Balllon). Súčasťou projektu sú aj aktivity na pritiahnutie talentovaných študentov k spracovania úloh na kontrolu a rozširovanie metodiky používanej vo výskumoch ÚEF SAV (ďalší člen kolaborácie JEM-EUSO zo Slovenska) a výskumnej skupiny pre spracovanie vesmírnych dát na TUKE.</t>
  </si>
  <si>
    <t>AI4EU-A European IA On Demand Platform and Ecosystem</t>
  </si>
  <si>
    <t>Sinčák Peter, prof .Ing. CSc.</t>
  </si>
  <si>
    <t>H2020-ICT-2018-2-825619</t>
  </si>
  <si>
    <t>https://ec.europa.eu/info/funding-tenders/opportunities/portal/screen/opportunities/topic-details/ict-26-2018-2020</t>
  </si>
  <si>
    <t xml:space="preserve">Cieľom projektu bolo vytvoriť infraštruktúru a podporné činnosti na rozvoj umelej inteligencie na Slovensku. Realizovali sa semináre, promovanie AI riešení na Sociálnych sieťach, založenie organizácie AI4SK.sk a ďalšie aktivity v rámci AI Slovakia. </t>
  </si>
  <si>
    <t>PHEIDIAS - AN INNOVATIVE HYDROMETALLURGICAL RECYCLING SYSTEM FOR PGMs RECOVERY</t>
  </si>
  <si>
    <t>Straka Martin, prof. Ing., PhD.</t>
  </si>
  <si>
    <t>https://eitrawmaterials.eu/call-for-projects/</t>
  </si>
  <si>
    <t>EIT (European Institute of Innovation and Technology)</t>
  </si>
  <si>
    <t>DE301692026</t>
  </si>
  <si>
    <t xml:space="preserve">Projekt zameraný na recykláciu použitých katalyzátorov a spracovanie drahých kovov tzv. PGM (Platina Group Metals). Projekt je pokračovaním projektu INNOCAT.  </t>
  </si>
  <si>
    <t>INNOCAT - Innovative CRM substitution technology for public authorities' vehicle catalysts</t>
  </si>
  <si>
    <t>Projekt zameraný na recykláciu použitých katalyzátorov a spracovanie drahých kovov tzv. PGM (Platina Group Metals).</t>
  </si>
  <si>
    <t>AgriHub CZ&amp;SK</t>
  </si>
  <si>
    <t xml:space="preserve">Bindzárová Gergeľová Marcela, doc. Ing., PhD. </t>
  </si>
  <si>
    <t>3/101301/22</t>
  </si>
  <si>
    <t>https://crz.gov.sk/zmluva/6253517/</t>
  </si>
  <si>
    <t>PLan4all z.s</t>
  </si>
  <si>
    <t>CZ03698416</t>
  </si>
  <si>
    <t>Identifikácia širokej škály relevantných zdrojov z oblasti poľnohospodárstva (priestorových/ nepriestorových), s cieľom poskytnúť jednotného prístupu, vrátane využitia iniciatív Copernicus, INSPIRE, GEO, FAO a s ohľadom na pokrok v oblasti otvorených údajov a e- Government. Osobitný dôraz bude kladený na vytvorenie data portálu pre externých a interných používateľov, ktorá im umožní interakciu s údajmi uloženými v doméne AgriHub CZ&amp;SK. Okrem toho medzi očakávané výsledky riešenia projektu AgriHub CZ&amp;SK budú radené aj "praktické príklady použitia", ktoré vytvoria priestor, kde dáta a nad ich úrovňou generované služby by mohli pomôcť zlepšiť súčasnú situáciu, prípadne priniesť nové inovácie v oblasti poľnohospodárstva. Pre vybrané prípady použitia budú realizované pilotné implementácie s cieľom osloviť hlavné zainteresované cieľové skupiny  a poskytnúť im relevantné výsledky s veľkým  potenciálom ich ďalšieho využitia v praxi.</t>
  </si>
  <si>
    <t>MIREU - Mining and Metallurgy Regions of EU </t>
  </si>
  <si>
    <t>Cehlár Michal, Dr. h. c. prof. Ing., PhD.</t>
  </si>
  <si>
    <t>https://cordis.europa.eu/project/id/776811</t>
  </si>
  <si>
    <t xml:space="preserve">Projekt na analýzu regiónov EU, ktoré sa orientovali na banskú a hutnícku činnosť. </t>
  </si>
  <si>
    <t>MineTALC - Backfill Mining Optimisation for Low- and Medium- Strength Deposits</t>
  </si>
  <si>
    <t>Šofranko Marian, doc. Ing., PhD.</t>
  </si>
  <si>
    <t>Riešenie projektu zamerané na optimalizáciu betónových a stiekanobetónových zmesí.</t>
  </si>
  <si>
    <t>BioLeach - BioLeach: Innovative Bio-treatment of RM</t>
  </si>
  <si>
    <t>Výskum možnosti využita autotrofných a heterotrofných baktérií pri lúhovaní kovov. V rámci projektu bola vybudovaná poloprevádzková technológia bio luhovania tetaedritovej rudy v spoločnosti Tratec s.r.o.</t>
  </si>
  <si>
    <t>https://ec.europa.eu</t>
  </si>
  <si>
    <t xml:space="preserve">Social and innovative platform on cultural tourism and its potential towards deepening Europeanisation (SPOT) </t>
  </si>
  <si>
    <t>Kramáreková Hilda, RNDr., PhD.</t>
  </si>
  <si>
    <t>H2020-870644</t>
  </si>
  <si>
    <t>https://ec.europa.eu/info/funding-tenders/opportunities/portal/screen/home</t>
  </si>
  <si>
    <t>Cieľom projektu je na báze kultúrneho cestovného ruchu vyvinúť nový prístup k jeho porozumeniu a prostredníctvom neho podporovať rozvoj znevýhodnených oblastí. Kultúrny cestovný ruch sa totiž mení – popri existencii jeho tradičných foriem (napr. vlastivedný, festivalový, kulinársky) sa aktívne skúma a spoluvytvára jeho účastníkmi napr. prostredníctvom veľmi populárnych tematických trás (vínnych či pútnických). Tieto trendy poskytujú príležitosti na oživenie rozvoja aj vidieckych oblastí a zároveň chránia a zviditeľňujú miestnu kultúru a krajinu. Projekt, spájajúci akademickú a aplikačnú prax, aj prostredníctvom prípadových štúdií z každej krajiny pomôže identifikovať témy a oblasti, v ktorých môžu intervencie na miestnej, regionálnej, národnej a európskej úrovni pomôcť pri dosahovaní udržateľného rozvoja a ponúkne konkrétne riešenia.</t>
  </si>
  <si>
    <t xml:space="preserve">Biodiversity and Infrastructure Synergies and Opportunities for European transport Networks - BISON </t>
  </si>
  <si>
    <t>Petrovič František, prof. RNDr., PhD.</t>
  </si>
  <si>
    <t>101006661-BISON</t>
  </si>
  <si>
    <t>https://bison-transport.eu/</t>
  </si>
  <si>
    <t>Hlavným cieľom projektu je riešenie otázky integrácie biodiverzity s rozvojom dopravnej infraštruktúry zahŕňajúcej cesty, železnice, vodné cesty, letiská, prístavy alebo energetické siete. Vyššie uvedený zámer naplní projekt BISON prostredníctvom nasledovných špecifických cieľov: Identifikovať budúce potreby v oblasti výskumu a inovácií pre lepšiu integráciu biodiverzity s dopravnou infraštruktúrou. Identifikovať stavebné, prevádzkové a kontrolné metódy a materiály, ktoré sú dlhodobo funkčné a flexibilné, a je možné ich použiť rôznymi druhmi dopravy na zmiernenie vplyvov na biodiverzitu.</t>
  </si>
  <si>
    <t xml:space="preserve">Work-based Learning in Future IT Professionals Education </t>
  </si>
  <si>
    <t>Drlík Martin, doc. Mgr., PhD.</t>
  </si>
  <si>
    <t>2018-1-SK01-KA203-046382</t>
  </si>
  <si>
    <t>https.//www.fitped.eu/</t>
  </si>
  <si>
    <t>Návrh a overenie edukačného modelu s využitím vytvorenej inovatívnej softvérovej platformy, ktorý podporí rozvoj vysokošpecializovaných zručností a kompetencií budúcich IT odborníkov v oblasti vývoja softvéru a spracovania dát. Model sa zameriava na zvýšenie úrovne výstupných znalostí z úvodných IT predmetov ako nutného predpokladu pre zvýšenie celkovej úrovne štúdia vysokošpecializovaných znalostí a zručností absolventov, ako aj prípravu študentov na celoživotné vzdelávanie aplikáciou prístupov work-based learning (WBL) a problem-based learning (PBL). Hlavným cieľom konzorcia univerzít a firiem zo Slovenska, Českej republiky, Poľska, Holandska a Španielska je v súlade s prioritami programu Erasmus+ realizovať aktivity, ktoré podporujú inovatívne metódy vo vzdelávaní, vytvárajú a rozvíjajú digitálne vzdelávacie materiály a nástroje. Implementovaný edukačný model bude postavený na inovatívnej kombinácii prínosov mikrolearningu a automatizovaného hodnotenia programového kódu s cieľom zabezpečiť interaktivitu a poskytovanie okamžitej spätnej väzby študentom. Zároveň úzke prepojenie s WBL pripraví študentov na riešenie projektov z praxe a rozvinie pripravenosť študentov pre celoživotné vzdelávanie.</t>
  </si>
  <si>
    <t xml:space="preserve">3D printing support service for innovative citizens </t>
  </si>
  <si>
    <t>Koprda Štefan, doc. Ing., PhD.</t>
  </si>
  <si>
    <t>2019-1-IE02-KA203-000693</t>
  </si>
  <si>
    <t>https://ec.europa.eu/programmes/erasmus-plus/projects/eplus-project-details/#project/2019-1-IE02-KA203-000693</t>
  </si>
  <si>
    <t>Cieľom projektu INNO3D je vyvinúť nástroje na školenie knihovníkov v používaní 3D tlače, tak aby mali zručnosti na školenie používateľov knižnice pre efektívne vyžívanie 3D tlače. Pôjde o špecializovanú službu-inštruktáž ponúkanú v knižniciach, ktorá zabezpečí používateľom knižnice - študentom, zamestnancom a občanov vo všeobecnosti využívať 3D tlač. Projekt zvýši kvalitu a relevantnosť vedomostí a zručností knihovníkov v oblasti 3D tlače.  Zavádzanie nových technológií, ako je 3D tlač, je súčasťou poslania učiť zručnosti 21. storočia. 3D tlač je príkladom typu zdroja, ktorý premení dnešné knižnice na špičkové vzdelávacie centrá a poskytne komunitám prístup k technológiám, ktoré budú mať významný vplyv na také oblasti, ako je vedecký výskum, architektúra, výroba, strojárstvo, zdravotníctvo a ďalšie.</t>
  </si>
  <si>
    <t xml:space="preserve">Future IT Professionals Education in Artificial Intelligence </t>
  </si>
  <si>
    <t>Skalka Ján, RNDr., PhD.</t>
  </si>
  <si>
    <t>021-1-SK01-KA220-HED-000032095</t>
  </si>
  <si>
    <t>https://www.erasmusplus.sk/erasmus_2021_2027/index.php?sw=2</t>
  </si>
  <si>
    <t>Cieľom projektu je implementovať vzdelávací model zabezpečujúci rozvoj vysokošpecializovaných zručností a kompetencií budúcich IT odborníkov v oblasti umelej inteligencie (AI) a overiť jeho efektívnosť. Od implementácie modelu sa očakáva demistifikácia pojmu AI a zvýšenie záujmu cieľovej skupiny o kariéru v oblasti umelej inteligencie, ktorá je v súčasnosti len zriedkavou voľbou profesijnej kariéry študentov v informaticky orientovaných študijných programoch. Vytvorený vzdelávací obsah bude súčasne voľne dostupný prostredníctvom Internetu pre záujemcov bez ohľadu na kultúrne, sociálne, geografické alebo hospodárske prekážky.</t>
  </si>
  <si>
    <t>Technologickou časťou projektu je vývoj nových modulov softvérovej platformy pre podporu riešenia úloh umelej inteligencie. Platforma poslúži ako nástroj na sprostredkovanie vzdelávacích aktivít v oblasti umelej inteligencie. Súčasťou platformy budú prvky umelej inteligencie podporujúce personalizáciu aktivít, identifikáciu problémových častí v obsahu a komunikáciu so systémom v prirodzenom jazyku prostredníctvom bota a nástrojov pre question-answering. Implementovaný model bude postavený na inovatívnej kombinácii mikrolearningu, automatizovaného hodnotenia programového kódu a automatizovaného spracovania rozsiahlych dát. Okrem technologického prínosu je súčasťou projektu aj realizácia viacerých pedagogických experimentov zameraných na optimalizáciu a kalibráciu celého systému.</t>
  </si>
  <si>
    <t xml:space="preserve">Using a GAmes approach to TEach children about discriminatory BULLying (GATE-BULL) </t>
  </si>
  <si>
    <t>Rosinský Rastislav, doc. PhDr., PhD.</t>
  </si>
  <si>
    <t>2017-1-UK01-KA201-036611</t>
  </si>
  <si>
    <t>https://erasmus-plus.ec.europa.eu/programme-guide/part-b/key-action-2</t>
  </si>
  <si>
    <t>Projekt sa zaoberá inovatívnym prístupom k riešeniu diskriminačného šikanovania, ktorý integruje e-learningový komponent s interkultúrnou pedagogikou a učebnými osnovami. Pozostáva z dvoch prvkov: Po prvé, projekt vyvinie 3D virtuálne prostredie, s cieľom poskytnúť bezpečné prostredie, kde si školáci môžu rozvíjať multikultúrne a sociálne kompetencie v simuláciách scenárov diskriminačného šikanovania v reálnom svete. Po druhé, projekt vyvinie učebné osnovy pre učiteľov, ktorí budú implementovať e-learningový komponent v triede. Cieľom projektu je vyškoliť 50 učiteľov na používanie serióznej hry a uskutočniť rozsiahly európsky pilotný projekt s 500 deťmi na základných školách s využitím novej serióznej hry a učebných osnov v štyroch krajinách: vo Veľkej Británii, Holandsku, Grécku a na Slovensku. Projekt pridáva hodnotu na európskej úrovni, pretože má prispieť k rozvoju kooperatívnejších praktík v škole, zvýšiť povedomie o ťažkej situácii skupín, ktoré sú vystavené diskriminačnému šikanovaniu v školách, a zlepšiť postoje k vonkajším skupinám, ako sú rómske deti, LGBT deti a migranti v súlade s víziou politiky EÚ 2020 o znižovaní diskriminácie a podpore sociálneho začlenenia.</t>
  </si>
  <si>
    <t>Projekt sa okrem vytvorenia interaktívneho prostredia a jeho použitia venuje aj overovaniu jeho efektivity</t>
  </si>
  <si>
    <t xml:space="preserve">A new agenda for nurse educator education in Europe </t>
  </si>
  <si>
    <t>Zrubcová Dana, PhDr., PhD.</t>
  </si>
  <si>
    <t>KA 203-B6EB2CF6</t>
  </si>
  <si>
    <t>https://www.eacea.ec.europa.eu/grants_en
https://new-nurse-educator.utu.fi/</t>
  </si>
  <si>
    <t xml:space="preserve">ERASMUS+ </t>
  </si>
  <si>
    <t>Cieľom tohto projektu je rozvíjať a propagovať akademické vzdelávanie a odbornú prípravu zdravotníckych pedagogických sestier vychovávateľov a kandidátov na vychovávateľky tak, aby vyhovovali a prispôsobovali globálne zdravotné potreby ich výučbe a využívali digitálne technológie pri výučbe organizovaním spoločného vzdelávania a hodnotenia. vplyv tohto vzdelávania na kompetencie pedagógov. The New Nurse Educator je projekt financovaný z programu Erasmus+ realizovaný v spolupráci medzi šiestimi krajinami a siedmimi univerzitami z Fínska, Nemecka, Španielska, Malty, Škótska a Slovenska.</t>
  </si>
  <si>
    <t>Cieľom projektu je okrem vzdelávania aj medzinárodné výskumné porovnanie systémov vzdelávania v ošetrovateľstve študentmi, pedagógmi, a vedúcimi pracovníkmi v šiestich krajinách Európy. Vytvorenie vzdelávacieho programu a výskumné overenie jeho použiteľnosti a efektivity. Na základe výsledkov projektu vytvoriť odporúčania pre vzdelávanie vzdelávateľov v oblasti ošetrovatestva v celom Európskom kontexte.</t>
  </si>
  <si>
    <t>Čeretková Soňa, doc. PaedDr., PhD.</t>
  </si>
  <si>
    <t>https://eacea.ec.europa.eu/about-eacea/all-calls-for-proposals_en</t>
  </si>
  <si>
    <t>Fakulta elektrotechniky a informačných technológií ŽU</t>
  </si>
  <si>
    <t>Erasmus +</t>
  </si>
  <si>
    <t>https://www.visegradfund.org/apply/grants/visegrad-grants/</t>
  </si>
  <si>
    <t>EPPCN  Zmluva medzi CERN a Žilinskou univerzitou</t>
  </si>
  <si>
    <t>Melo Ivan, doc. RNDr.  PhD.</t>
  </si>
  <si>
    <t>KE3202</t>
  </si>
  <si>
    <t>EPPCN site - Home (cern.ch)</t>
  </si>
  <si>
    <t>EPPCN</t>
  </si>
  <si>
    <t>Communication of CERN physics to general public and media</t>
  </si>
  <si>
    <t>Zmluva</t>
  </si>
  <si>
    <t>Preradené z T2</t>
  </si>
  <si>
    <t>Preradené do T1</t>
  </si>
  <si>
    <t>Márton Peter, doc. Ing. PhD.</t>
  </si>
  <si>
    <t>Kršák Emil, doc. Ing. PhD.</t>
  </si>
  <si>
    <t>CZ 48029483</t>
  </si>
  <si>
    <t>objednávka, zmluva</t>
  </si>
  <si>
    <t>Výskumno vývojové práce spočívajúce v analýze, návrhu a realizácii algoritmov pre spracovanie dát za účelom detekcie uviaznutia dopravy, tzv. deadlock, v rámci projektu Horizont 2020, Shift2Rail-4 TMS Demonstrators TRL4.</t>
  </si>
  <si>
    <t>S-105-0003/19</t>
  </si>
  <si>
    <t>Rektorát ŽU_ERAdiate+</t>
  </si>
  <si>
    <t>H2020 Shift2Rail IP4 to support the deployment of Mobility as a Service</t>
  </si>
  <si>
    <t>Mašek Jaroslav, doc. Ing. PhD.</t>
  </si>
  <si>
    <t>H2020-S2RJU-OC-2020</t>
  </si>
  <si>
    <t>P4MaaS vyvinie scenáre pre demonštráciu a dôkladnú hodnotiacu stratégiu nových technológii v doprave, ktorá sa bude zaoberať výkonnosťou, ako aj vplyvom technológií na používateľov a životné prostredie v mestských a prímestských územiach. Okrem toho projekt poskytne odporúčania týkajúce sa propagácie a prenosnosti technológií do iných miest v Európe. IP4MaaS bude organizovať a monitorovať jednu z najväčších demonštrácií technológií a očakáva, že jej zistenia sa použijú ako základ pre budúce aplikácie v rámci dopravy.</t>
  </si>
  <si>
    <t>H2020_OPTIMISE - innOvative PosiTIoning systeM for defense In gnSs-denied arEas</t>
  </si>
  <si>
    <t>Bugaj Martin, doc. Ing. PhD.</t>
  </si>
  <si>
    <t>SEP-210606468</t>
  </si>
  <si>
    <t>H2020 - EDA</t>
  </si>
  <si>
    <t xml:space="preserve">Projekt OPTIMIZE navrhne súbor nástrojov PNT, ktorý ponúkne súbor nových technológií, ako aj softvérovú architektúru na ich integráciu. To tiež umožní dosiahnuť väčšiu strategickú autonómiu EÚ (menšiu závislosť od GNSS) a čeliť scenárom, v ktorých bude základom rušenie. Navrhovaná architektúra bude robustnejšia, bude pozostávať z niekoľkých technológií, ktoré poskytujú polohové, navigačné a časové riešenia, ktoré budú zlúčené a kombinované s cieľom dosiahnuť lepší a spoľahlivejší výsledok. </t>
  </si>
  <si>
    <t>NUT Čína - Memorandum NUT Čína a UNIZA SR o spolupráci vo vzdelávaní v oblasti dopravného inžinierstva a v transfere technológií</t>
  </si>
  <si>
    <t>Čorejová Tatiana, prof. Dr. h. c, Ing. PhD.</t>
  </si>
  <si>
    <t>The 2020 Ningbo "One Belt, One Road" National Professional Education Cooperation and Development Key Project</t>
  </si>
  <si>
    <t>NUT Čína</t>
  </si>
  <si>
    <t>12330200419525025W</t>
  </si>
  <si>
    <t>Výskumný projekt je zameraný na trajektórie znalostí / vzdelávania v oblasti dopravného staviteľstva a inžinierstva, ako aj na ďalšie študijné odbory a kurzy smerované do oblasti dopravy na úrovni vysokých škôl a celoživotného vzdelávania. Súčasťou projektu je výskum možností využitia a využitie patentov z NUT u subjektov na slovenskom trhu. Čína ako silný partner vo vede, obchode a investíciách je vhodným partnerom pre vytváranie a testovanie procesov na komercializáciu výsledkov výskumu, vývoja a inovácií. Súčasťou vzájomnej výskumnej spolupráce a zdieľania poznatkov v oblasti transferu technológií je nastavenie procesov, ktoré prispejú ku komercializácii výstupov výskumu, vývoja a inovácií na čínskom trhu.</t>
  </si>
  <si>
    <t>nie je zrejmý vedecký charakter, preradené do T4</t>
  </si>
  <si>
    <t xml:space="preserve">Study of spin effects in few nucleon systems. Výskum spinových efektov v málonukleónovych systémoch. </t>
  </si>
  <si>
    <t>Janek Marián, Mgr. PhD.</t>
  </si>
  <si>
    <t xml:space="preserve">p.308, SR-RU 02-1-1097-2010/2018 </t>
  </si>
  <si>
    <t>https://www.vedatechnika.sk/SK/Spojeny-ustav-jadrovych-vyskumov/Stranky/Splupraca-SR-a-SUJV-Dubna.aspx
http://www.jinr.ru/main-en/</t>
  </si>
  <si>
    <t>SK-RU, cieľové programy spolupráce SÚJV-SR</t>
  </si>
  <si>
    <t>Dubna, Spojený ústav jadrových výskumov, RF</t>
  </si>
  <si>
    <t>Vyšetrovanie jadrovej štruktúry a reakčného mechanizmu pomocou polarizovaného a nepolarizovaného deuterónového zväzku na Nuklótrone, SÚJV.</t>
  </si>
  <si>
    <t xml:space="preserve">Interreg Central Europe - TRANS TRITIA Improving coordination and planning of freight transport on TRANS TRITIA Project territory. Zlepšenie koordinacie a plánovania prepravy tovaru v teritóriu riešiteľov projektu TRANS TRITIA.  </t>
  </si>
  <si>
    <t xml:space="preserve">Pitoňák Martin, doc. Ing. PhD. </t>
  </si>
  <si>
    <t>CE960</t>
  </si>
  <si>
    <t>http://www.centraleurope.vlada.gov.sk/druha-vyzva/</t>
  </si>
  <si>
    <t>Interreg CE</t>
  </si>
  <si>
    <t>Výskumný projekt  o  prepravných koridoroch  prechádzajú oblasťou Europského zoskupenia územnej spolupráce známej ako Tritia, ktoré zahŕňajú časti Poľska, Slovenska a Českej republiky. Trans Tritia sa zameriavala na Sliezské a Opolské vojvodstvo (PL), Moravsko-Sliezsky región (CZ),  Žilinský kraj (SK), zdôrazňujúc cezhraničnú spoluprácu a jej úlohu. Projekt Trans Tritia bol zameraný na lepšie plánovanie a koordinácia medzi regionálnymi subjektmi  v rámci nákladnej dopravy – cestnej, železničnej a vodnej infraštruktúry , tak aby sa pre  zainteresované strany prepravy, sa  stala priaznivejšou.</t>
  </si>
  <si>
    <t>Interreg Central Europe - YOUMOBIL - Promotion of the Mobility of Youth and Young Adults in rural areas through an attractive public transport</t>
  </si>
  <si>
    <t>Sitányinová Dana, doc. Mgr. PhD.</t>
  </si>
  <si>
    <t>CE1307</t>
  </si>
  <si>
    <t>https://www.interreg-central.eu/Content.Node/home.html</t>
  </si>
  <si>
    <t>Udržať a zlepšiť verejnú dopravu vo vidieckych oblastiach na pozadí demografických zmien (starnutie populácie, migrácia do miest) je veľká výzva. Cieľ poskytnúť atraktívnu verejnú dopravu dokonca v odľahlých oblastiach prudko kontrastuje s potrebou prehodnotiť efektivitu služieb a všeobecný záujem v oblastiach, kde populácia neustále klesá. Najmä pre mladých predstavuje nedostatok adekvátnych dopravných služieb kľúčový problém, keď sa majú rozhodnúť, či ostať alebo opustiť vidiek. Neadekvátne dopravné služby boli identifikované ako faktor, ktorý prispieva k migrácii mladých ľudí z vidieckych oblastí. Je nutné zmeniť prístup k tomuto problému a podporiť dopravné služby pre mladých. Z tohto dôvodu prináša projekt podporu a propagáciu verejnej dopravy pre mladých prostredníctvom inovatívnych opatrení a inteligentných riešení.</t>
  </si>
  <si>
    <t>Interreg Central Europe - REGIAMOBIL - Enhancing Mobility Services in Rural Regions</t>
  </si>
  <si>
    <t>CEE 1658</t>
  </si>
  <si>
    <t xml:space="preserve">RegiaMobil sa zameriava na zvýšenie mobility ľudí žijúcich vo vidieckych oblastiach prostredníctvom vývoja inteligentných riešení verejnej dopravy s cieľom zlepšiť ich prístup k európskym a vnútroštátnym dopravným sieťam. Zameriava sa na zlepšenie
dostupnosti okrajových a prihraničných regiónov k TEN-T a CNC. </t>
  </si>
  <si>
    <t>NATO - IRIS - Inspection, maintenance and security pursued by innovative Robots, enhanced data communication and Infrastructure digital twinS - Inšpekcia, kontrola, údržba a bezpečnosť, vylepšená dátová komunikácia a digitálne dvojčatá infraštruktúry</t>
  </si>
  <si>
    <t>Dvořák Zdeněk, prof. Ing. PhD.</t>
  </si>
  <si>
    <t>G5924</t>
  </si>
  <si>
    <t>https://www.nato.int/cps/en/natohq/78209.htm</t>
  </si>
  <si>
    <t>SPS NATO</t>
  </si>
  <si>
    <t>Survey, inspection, maintenance, construction and restoration have become challenging activities conducted during the process of civil infrastructure management, due to the revolutionary impact of mechatronics and information technology for their automation. The core of the proposed IRIS project relates to the development of new technologies to fully automatize the use of robotized systems and sensor networks in data acquisition for survey, inspection and monitoring. The interaction between data acquisition and storage is managed by the construction of advanced models which are the Digital Twins (DT) of the infrastructure updated in real time. For the continuous Non-destructive Evaluation (NDE) of the infrastructure, the integration of different information, the so-called data fusion process, is used to develop powerful digital models providing an exhaustive and realistic description of the examined facility during its service life even in post-disaster occurrences. Data and models provide the basis to identify and to describe defects and degradation especially in view of determining possible performance reduction in existing structures. All the acquired knowledge, opportunely managed, constitutes the input for automated or partially automated decision-making process useful in facilities and infrastructure management.</t>
  </si>
  <si>
    <t>Interreg Europe - e-smartec -  "enhanced sustainable mobility with marketing techniques"</t>
  </si>
  <si>
    <t>Kováčiková Tatiana, prof. Ing., PhD.</t>
  </si>
  <si>
    <t>CE1101</t>
  </si>
  <si>
    <t>https://www.interregeurope.eu/interreg-europe-2014-2020</t>
  </si>
  <si>
    <t>Interreg Europe</t>
  </si>
  <si>
    <t>“e- smMARTEC” project is designed to strengthen the urban dimension of regional and local mobility policymaking, contributing to the implementation of the EU Transport White Paper, Urban Agenda and EU 2020 with a view to transit to a low carbon economy. Many European urban areas face a series of environmental challenges linked to mobility – congestion linked to air pollution. Based on the experience, sustainable urban mobility planning cannot be achieved without the commitment of key stakeholders and travellers and given this need, e-smMARTEC proposes accompanying each step of mobility planning with the deployment of targeted marketing techniques for linking bottom-up and top-down decision making. Users’ engagement in mobility planning is often a big challenge for authorities since it requires deep knowledge of marketing and sociological aspects – overcoming this threat (of developing plans that are not acceptable by the public, thus ineffective) is the central axis of the experience exchange among authorities and experts in e-smMARTEC project. e-smMARTEC aims in developing action plans to start and implement effective (acceptable from both stakeholders and travellers/citizens-tourists) mobility interventions. This is the basis for a competitive, resource efficient and low carbon oriented European transport system. The 9 e-smMARTEC partners, from 7 EU countries representing the 6 e-smMARTEC testbed areas, join their forces in an ultimate goal to provide tailored guidelines on citizens’ and stakeholders engagement marketing techniques; innovative for decision-making traditional procedures although widely and effectively used in the business sector - Crowdsourcing, social media, personalized communication for awareness raising&amp;behavior influence, “Word of Mouth communication”, “Wheel of Persuasion”&amp;“Sustainable Market Segmentation”. Among project’s tangible outcomes are handbooks on engagement supplementing the different steps of plans and strategies development.</t>
  </si>
  <si>
    <t xml:space="preserve">Interreg Danube Transnational Programme - OJP4Danube - Coordination mechanisms for multimodal cross-border traveller information network based on OJP for Danube Region, projekt Interreg Danube Transnational Programme </t>
  </si>
  <si>
    <t>CE1044</t>
  </si>
  <si>
    <t>https://www.interreg-danube.eu/calls/calls-for-proposals/third-call-for-proposals</t>
  </si>
  <si>
    <t>Interreg Danube</t>
  </si>
  <si>
    <t>Projekt rieši aplikáciu - plánovač ciest pre multimodálnu cezhraničnú cestnú sieť napojenú na lokálne a verejné dopravné siete spolu s hlavnou železničnou sieťou, ktoré sa doplnia o cyklistické trasy, ktoré sú nutné pre multimodálne cesty. Cieľom je posilnenie ekologickej lokálnej verejnej dopravy vrátane cyklistiky na kratšie či dlhšie výlety.</t>
  </si>
  <si>
    <t>Interreg Central Europe - AIR TRITIA. Uniform Approach to the Air Pollution Management System for Functional Urban Areas in Tritia Region. Jednotný prístup k manažmentu znečistenia ovzdušia vo funkčných mestských oblastiach regiónu Tritia.</t>
  </si>
  <si>
    <t xml:space="preserve">Ďurčanská Daniela, doc. Ing. PhD. </t>
  </si>
  <si>
    <t xml:space="preserve">Environmentálny manažment </t>
  </si>
  <si>
    <t>Výskumné centrum spolu so Stavebnou fakultou Žilinskej univerzity v Žiline implementujú projekt zameraný na kvalitu ovzdušia v pohraničnom regióne TRITIA (SR: Žilinský samosprávny kraj, ČR: Moravsko-sliezsky kraj a PL: Sliezske vojvodstvo a Opolské vojvodstvo). Na projekte spolupracuje 15 projektových partnerov a lídrom projektu je Vysoká škola báňská Technickej univerzity v Ostrave. Mestá zúčastnené priamo na riešení projektu sú Žilina, Ostrava, Opava, Opole a Rybnik. Kvalita ovzdušia v nadmerne znečistených oblastiach je stále riadená na miestnej úrovni. Znečistenie ovzdušia je špecifické svojím cezhraničným presahom a nie je možné ho efektívne riadiť len na národnej alebo regionálnej úrovni. Cieľom projektu AIR TRITIA je zavádzať výskumné aktivity do problematiky a pomôcť tak orgánom verejnej správy v oblasti riadenia kvality ovzdušia vytvorením jednotnej priestorovej informačnej databázy, zavedením nových nástrojov a vedeckých postupov pre riadenie a predpoveď znečistenia a spracovaním stratégií kvality ovzdušia pre jednotlivé mestské funkčné oblasti a spoločné stratégie regiónu TRITIA. Spoločný prístup k riadeniu kvality ovzdušia na úrovni funkčných mestských oblastí bude založený na podrobnom matematickom modelovaní a overovaní rôznych typov meraní s použitím výpočtového výkonu superpočítača. Projekt taktiež nadefinuje odovzdávanie informácií v rámci regiónu, nadefinuje opatrenia ku znižovaniu emisií a vypracuje legislatívne návrhy pre efektívnejšiu implementáciu integrovanej stratégie pre riadenie kvality ovzdušia na územnej úrovni.</t>
  </si>
  <si>
    <t>Interreg Central Europe - AMICE Alliance for Advanced Manufacturing in Central Europe. Aliancia pre pokročilú výrobu v Strednej Európe</t>
  </si>
  <si>
    <t>Matušov Jozef, Ing. PhD.</t>
  </si>
  <si>
    <t>https://www.centraleurope.vlada.gov.sk/druha-vyzva/</t>
  </si>
  <si>
    <t>Výskumné centrum Žilinskej univerzity v Žiline sa v auguste 2017 zapojilo do riešenia projektu AMICE. Projektové konzorcium tvorí 11 partnerov zo Slovenska, Česka, Nemecka, Španielska, Talianska a Poľska. Projekt AMICE sa zameriava výskum v oblasti pokročilých technológií a tzv. kruhovej ekonomiky. Projektové konzorcium realizuje spoločné výskumné aktivity a výstupom okrem iného bude vytvorenie e-platformy, ktorá bude obsahovať informácie relevantné pre všetky cieľové skupiny, akými sú technologické príležitosti, výzvy súvisiace s výsledkami výskumu, ale i informácie o podporných schémach a schémach financovania, kontakty na odborníkov, zoznam relevantných regionálnych a nadnárodných podujatí s jednotlivými cieľovými skupinami. MaSP okrem informácií dostupných na e-platforme získajú aj prístup k výskumnej infraštruktúre a takto si budú môcť odskúšať vlastný produkt alebo procesnú inováciu. Získajú aj skúsenosti na praktických tréningoch, aby boli sami schopní 3D tlač neskôr využívať.</t>
  </si>
  <si>
    <t>H2020 - CHANGE CHAlleNging Gender (In)Equality in science and research</t>
  </si>
  <si>
    <t xml:space="preserve">Mešková Veronika, Ing. </t>
  </si>
  <si>
    <t>https://cordis.europa.eu/project/id/787177</t>
  </si>
  <si>
    <t>Výskumné centrum Žilinskej univerzity v Žiline sa snaží prispieť k vytváraniu dobrých pracovných podmienok na univerzite a k podpore žien prostredníctvom projektu CHANGE. CHANGE – Zavádzanie rodovej rovnosti vo vede a výskume (http://change-h2020.eu) je projekt financovaný rámcovým programom EÚ pre výskum a inovácie H2020 a bude implementovaný štyri roky (2018-2022). Implementácia prebieha prostredníctvom konzorcia pozostávajúceho zo siedmich inštitúcií z Rakúska, Nemecka, Izraela, Portugalska, Slovenska a Slovinska. Podpora žien má byť realizovaná vďaka plánu rodovej rovnosti, ktorý bude univerzite „ušitý na mieru“ na základe kvantitatívneho a kvalitatívneho prieskumu, použitých výskumných postupov v oblasti sociálnych vied. Hladký priebeh implementácie projektu v jednotlivých organizáciách majú zaručiť tzv. transfer agenti (osoby na vedúcich pozíciách v daných inštitúciách), ktorí budú podporovať projektové tímy. Implementujúce organizácie budú po odbornej stránke taktiež podporované projektovým koordinátorom- Interdisciplinárnym výskumným centrom z Grazu a nemeckou Univerzitou v Aachene, ktorá už podobný plán implementovala. Dôležitým rozmerom projektu je aj networking a zdieľanie skúseností. Z tohto dôvodu sa aj na Slovensku buduje sieť stakeholderov, s ktorými by sme v rámci národných workshopov radi otvorili problematiku rodovej rovnosti v slovenskom akademickom prostredí.</t>
  </si>
  <si>
    <t>Fabrika Marek, prof. Ing. PhD.</t>
  </si>
  <si>
    <t>Kropil Rudolf, Dr. h. c. prof. Ing., PhD.</t>
  </si>
  <si>
    <t>LIFE16</t>
  </si>
  <si>
    <t>Stanovení poddruhové příslušnosti tetřeva hlušce (příslušný poddruh pro území ČR) a posouzení míry příbuznosti dle různých biologických vzorků na příkladu umělých chovů (Moravskoslezské Beskydy, Šumava) a vzorků pocházejících od jedinců z volné přírody</t>
  </si>
  <si>
    <t>Krajmerová  Diana Ing. PhD.</t>
  </si>
  <si>
    <t>Č. R - 4350/2016, Lesy ČR 11/2016</t>
  </si>
  <si>
    <t>https://lesycr.cz/rady-a-osveta/grantova-sluzba/</t>
  </si>
  <si>
    <t>Lesy ČR</t>
  </si>
  <si>
    <t>Postup v oblasti vysokoškolského vzdelávania v lesníctve v Laose (ForHeal)</t>
  </si>
  <si>
    <t>R-4299/2021</t>
  </si>
  <si>
    <t>Department of Forest Sciences, University of Helsinki</t>
  </si>
  <si>
    <t>FI03134717</t>
  </si>
  <si>
    <t>Alternative models and robust decision making for future forest management - ALTERFOR</t>
  </si>
  <si>
    <t>Tuček Ján, prof. Ing. CSc.</t>
  </si>
  <si>
    <t>H2020-ISIB-2015-2 (RIA)</t>
  </si>
  <si>
    <t>European Research Executive Agency (REA) under the powers delegated by the European Commission ('the Commission')</t>
  </si>
  <si>
    <t>SE202100281701</t>
  </si>
  <si>
    <t xml:space="preserve">Holistic management practices, modelling and monitoring for European forest soils, (HoliSoils) </t>
  </si>
  <si>
    <t>Bošeľa Michal, Ing. PhD.</t>
  </si>
  <si>
    <t>H2020-SFS-2018-2020 (RIA)</t>
  </si>
  <si>
    <t>FI02446292</t>
  </si>
  <si>
    <t xml:space="preserve">Integrated Technological and Information Platform for wildfire Management (SILVANUS) </t>
  </si>
  <si>
    <t>Majlingová Andrea, doc. Ing., MSc., PhD.</t>
  </si>
  <si>
    <t>Funding &amp; tenders (europa.eu)https://ec.europa.eu/info/funding-tenders/opportunities/portal/screen/opportunities/topic-details/lc-gd-2-1-2020</t>
  </si>
  <si>
    <t>IT05411471211</t>
  </si>
  <si>
    <t xml:space="preserve"> V roku 2021 prebiehali najmä činnosti týkajúce sa administratívy projektu. V decembri 2021 sa uskutočnil Kick-off Meeting projektu. Nakoľko TUZVO je koordinátorom jedného z kľúčových pracovných balíkov projektu týkajúceho sa zberu a vyhodnocovania údajov o technológiách, údajoch , postupoch a požiadavkách kladených na 3 fázy v boji s požiarmi, vypracovala guidelines dotazníky pre vedenie prieskumov a dotazníky slúžiace na získavanie informácií na úrovni 49 partnerov konzorcia a tiež u externých záujmových osôb.</t>
  </si>
  <si>
    <t>prof. MUDr. Pavol Jarčuška, PhD.</t>
  </si>
  <si>
    <t>prof. Mgr. Andrea Madarasová Gecková, PhD.</t>
  </si>
  <si>
    <t>prof. RNDr. Pavol Miškovský, DrSc.</t>
  </si>
  <si>
    <t>Extension of the operational "Space Emergency System" towards monitoring of dangerous natural and man-made geo-processes in the HU-SK-RO-UA cross-border region, GeoSES</t>
  </si>
  <si>
    <t xml:space="preserve"> doc. RNDr. Ján Kaňuk, PhD., prof. Ing. Vladimír Sedlák, PhD.</t>
  </si>
  <si>
    <t>HUSKROUA/1702/8.1/0065</t>
  </si>
  <si>
    <t>HUSKROUA ENI CBC Programme 2014-2020</t>
  </si>
  <si>
    <t>The Ministry of Foreign Affairs and Trade of Hungary</t>
  </si>
  <si>
    <t>BV 68 579,65 €
KV 3218,40 €
https://huskroua-cbc.eu/projects/financed-projects-database/extension-of-the-operational-space-emergency-system-towards-monitoring-of-dangerous-natural-and-man-made-geo-processes-in-the-hu-sk-ro-ua-cross-border-region</t>
  </si>
  <si>
    <t>Hlavným cieľom projektu - zníženie sociálnych a hospodárskych strát a rizík pre ľudské zdravie a život v dôsledku prírodných katastrof v oblasti Karpatského regiónu. Výsledkom projektu je spracovanie celkovej analýzy nedávnych povrchových deformácií. Projektom sa získajú podrobné vedomosti o súčasnej situácii, zároveň sa identifikujú oblasti, kde by sa mala vykonať analýza rizík spojených s deformáciou povrchu (t. j. zosuvy pôdy, zdvih, pokles atď.). Hlavné výsledky: vytvorená databáza nebezpečných miest v oblasti EÚ Karpát, ktoré budú dostupné na webových stránkach partnerov; následné vylepšenie „SES“ zlepšenie prognózy o významných poveternostných udalostiach, ktoré spôsobili prírodné katastrofy; spracovanie mapy rizík.</t>
  </si>
  <si>
    <t xml:space="preserve">IMMERSE: Implementácia digitálneho mobilného mentálneho zdravia v trasách klinickej starostlivosti </t>
  </si>
  <si>
    <t>Mgr. Iveta Rajničová Nagyová, PhD.</t>
  </si>
  <si>
    <t>945263, IMMERSE</t>
  </si>
  <si>
    <t>H2020, RIA - Research and Innovation action</t>
  </si>
  <si>
    <t>https://cordis.europa.eu/project/id/945263</t>
  </si>
  <si>
    <t>Hlavným cieľom tohto projektu je pokročiť v transformácii starostlivosti o duševné zdravie v Európe na skutočnú pacientovo-orientovanú starostlivosť pomocou jedinečnej metodiky vzorkovania skúseností (Experience Sampling Methodology - ESM), využitím techniky štruktúrovaného mHealth denníka. Realizovaním implementačnej štúdie v 4 Európskych krajinách (Belgicko, Nemecko, Veľká Británia, Slovensko) bude možné identifikovať bariéry a facilitátory zavádzania mHealth technológií do rutinnej zdravotnej starostlivosti v Európe.</t>
  </si>
  <si>
    <t>EU-RESPONSE European Research and Preparedness Network for Pandemics and Emerging Infectious Diseases</t>
  </si>
  <si>
    <t xml:space="preserve">prof. MVDr. Monika Halánová, PhD. </t>
  </si>
  <si>
    <t>101015736, EU RESPONSE</t>
  </si>
  <si>
    <t xml:space="preserve">H2020, RIA - Research and Innovation action (H2020-EU.3.1. - SOCIETAL CHALLENGES - Health, demographic change and well-being MAIN PROGRAMME
                       H2020-EU.3.1.3. - Treating and managing disease)
</t>
  </si>
  <si>
    <t>https://cordis.europa.eu/project/id/101015736</t>
  </si>
  <si>
    <t>Celkovým cieľom projektu EU-Response je vybudovať nadnárodnú, adaptívnu celoeurópsku sieť platformového skúšania pre ochorenie COVID-19 a novovznikajúce infekčné choroby na základe existujúcich iniciatív, skúseností a možností. V krátkodobom horizonte sa tento projekt zameriava na ochorenie COVID-19, strednodobým a dlhodobým cieľom je vybudovať sieť platformových skúšaní v oblasti novovznikajúcich infekčných ochorení vo všeobecnosti. Súčasťou projektu sú 2 medzinárodné randomizované klinické skúšania, a to klinické skúšanie Discovery a platformové skúšanie EU-SolidAct.</t>
  </si>
  <si>
    <t>RIVER-EU Reducing Inequalities in Vaccine uptake in the European Region - Engaging Underserved communities</t>
  </si>
  <si>
    <t>964353, RIVER-EU</t>
  </si>
  <si>
    <t>https://cordis.europa.eu/project/id/964353</t>
  </si>
  <si>
    <t>Hlavným cieľom projektu RIVER-EU je zlepšiť dostupnosť očkovania (MMR a HPV) pre komunity ohrozené nedostatočným prístupom k službám.  Za použitia metód participatívneho akčného výskumu budeme identifikovať a odstraňovať bariéry na strane zdravotného systému a vyvinieme (prípadne upravíme existujúcu) intervenciu šitú na mieru pre cieľové komunity. Zameriavame sa na 5 rozličných komunít v 4 krajinách: migranti - Grécko, turecké a marocké komunity - Holandsko, ukrajinská menšina - Poľsko a marginalizované rómske komunity - Slovensko.</t>
  </si>
  <si>
    <t>Environment For the Future by Scientific Education</t>
  </si>
  <si>
    <t>RNDr. Ivana Slepáková, PhD.</t>
  </si>
  <si>
    <t>HUSKROUA/1901/6.1/0075, EFFUSE</t>
  </si>
  <si>
    <t>BV 58485,75 €
KV 87 154,02 €
https://huskroua-cbc.eu/projects/financed-projects-database/environment-for-the-future-by-scientific-education</t>
  </si>
  <si>
    <t xml:space="preserve">Hlavným cieľom projektu je zvýšiť povedomie, najmä mladých obyvateľov, o stave životného prostredia vo svojom okolí a o potrebe chrániť ho, čo je v súlade s prioritami programu Hungary-Slovakia-Romania-Ukraine ENI CBC Programme 2014-2020 | HUSKROUA ENI CBC, medzi ktorými je okrem udržateľnosti zdravého životného prostredia aj ochrana prírodných zdrojov a znečistenie riek. 
Vzhľadom na uvedené budú preto projektové aktivity realizované v povodí rieky Laborec v Strážskom a v povodí rieky Uh v Užhorode. Aktivity budú zamerané na zvýšenie záujmu žiakov škôl, ale aj verejnosti, o životné prostredie, zvýšenie úrovne ich vzdelávania v environmentálnej oblasti ako aj na iniciáciu cezhraničnej spolupráce odborníkov zo zapojených vzdelávacích inštitúcií pri monitorovaní životného prostredia. </t>
  </si>
  <si>
    <t>Physical activity-related injuries prevention in adolescents (PARIPRE)</t>
  </si>
  <si>
    <t>Mgr. Jaroslava Kopčáková, PhD</t>
  </si>
  <si>
    <t>622594-EPP-1-2020-1-SK-SPO-SCP</t>
  </si>
  <si>
    <t>https://www.eacea.ec.europa.eu/grants/2014-2020/erasmus_en</t>
  </si>
  <si>
    <t>ERASMUS+ Colaborative Partnerships in the field of Sport</t>
  </si>
  <si>
    <t>Education, Audiovisual and Culture Executive Agency (delagate by European Comission)</t>
  </si>
  <si>
    <t>Finančné prostriedky na celé obdobie realizácie projektu boli na účet PU v Prešove prijaté v roku 2020
15.887,20 EUR bolo zaslaných na LF v roku 2021</t>
  </si>
  <si>
    <t>Pravidelná pohybová aktivita je jedným z najcitovanejších ochranných faktorov v prevencii najčastejších neprenosných ochorení. V adolescencii prispieva k zdravému rozvoju kostrovosvalového a kardiovaskulárneho systému, ako aj k udržiavaniu optimálnej telesnej hmotnosti a je tiež vo vzťahu k početným psychosociálnym benefitom. Pohybová aktivita ako zdravie podporujúci nástroj však nie je bez nežiadúcich účinkov. Literatúra poskytuje dostatok príkladov epidemiologických štúdií popisujúcich incidenciu a závažnosť úrazov súvisiacich s pohybovou aktivitou, ku ktorým došlo v priebehu vysoko intenzívnej športovej pohybovej aktivity ale aj počas odporúčaných druhov pohybových aktivít nízkej intenzity. Preto musí byť aktívna prevencia úrazov súvisiacich s pohybovou aktivitou a poznanie ich rizikových faktorov integrálnou súčasťou podpory pohybovej aktivity. PARIPRE projekt je zameraný na pokrytie všetkých šiestich oblastí prevencie úrazov súvisiacich s pohybovou aktivitou navrhnutých Centrom pre kontrolu ochorení a prevenciu (2012): Dáta a monitoring, Výskum, Komunikácia, Edukácia a tréning, Zdravotné systémy a zdravotná starostlivosť a Politika. Na pokrytie prvých dvoch oblastí, PARIPRE použije prierezovú štúdiu (Health Behaviour in School-aged Children) na zhromaždenie epidemiologických dát o úrazoch súvisiacich s pohybovou aktivitou v zúčastnených krajinách a intervenčnú štúdiu na stanovenie vplyvu novo navrhnutého preventívneho programu na úrazy u adolescentov. Na pokrytie zvyšných štyroch oblastí použije projekt rôzne aktivity ako prípravu vedeckých článkov a na evidencii založených odporúčaní, tvorbu propagačných materiálov, web stránky a profilov na sociálnych médiách, organizovanie workshopov pre študentov pripravujúcich sa na učiteľské povolanie a učiteľov, trénerov, poskytovateľov zdravotnej starostlivosti, výskumníkov a politikov.</t>
  </si>
  <si>
    <t>Realizácia projektu predpokladá dve výskumné časti: Ad1) zber epidemiologických dát o výskyte úrazov v športe a aprostredníctvom športu v skupine adolescentov; Ad2) realizácia intervenčnej štúdie zameranej na overenie pohybového programu zameraného na prevenciu výskytu zranení vo vybranej kohorte športujúcich adolescentov.</t>
  </si>
  <si>
    <t>SCIROCCO Exchange: Personalised Knowledge Transfer and Access to Tailored Evidence-Based Assets on Integrated Care</t>
  </si>
  <si>
    <t>826676, SCIROCCO Exchange</t>
  </si>
  <si>
    <t>3rd HP-PJ-2018</t>
  </si>
  <si>
    <t>https://www.sciroccoexchange.com/</t>
  </si>
  <si>
    <t>Projekt nadväzuje na výsledky Akčnej skupiny B3 pre integrovanú starostlivosť Európskeho partnerstva pre inovácie v oblasti aktívneho a zdravého starnutia (European Innovation Partnership on Active and Healthy Ageing - EIP on AHA). Cieľom projektu je hodnotiť pripravenosť krajiny/regiónu/organizácie pre implementáciu integrovanej starostlivosti s využitím sebahodnotiaceho online nástroja a transfer poznatkov v oblasti aktívneho a zdravého starnutia.</t>
  </si>
  <si>
    <t>doc. RNDr. Roman Soták, PhD.</t>
  </si>
  <si>
    <t xml:space="preserve">The Ukrainian Crisis: Challenge for European integration (akronym: TUCCHEI) </t>
  </si>
  <si>
    <t xml:space="preserve"> Koniar Ivan, PhD.</t>
  </si>
  <si>
    <t>587609-EPP-1-2017-1-SK-EPPJMO-MODULE</t>
  </si>
  <si>
    <t>https://ec.europa.eu/info/funding-tenders/opportunities/portal/screen/programmes/erasmus2027</t>
  </si>
  <si>
    <t xml:space="preserve">Erasmus+ Programe - Jean Monnet Acitivities </t>
  </si>
  <si>
    <t>Education Audiovisual &amp; Culture Executive Agency</t>
  </si>
  <si>
    <t>Faith and Freedom Research Project</t>
  </si>
  <si>
    <t>Mgr. Ján Baňas, PhD. (koordinátor projektu za FF KU v Ružomberku)</t>
  </si>
  <si>
    <t>IRB approval 21-01-6381</t>
  </si>
  <si>
    <t>Nanovic Institute for European Studies</t>
  </si>
  <si>
    <t>CO:RE – Deti online – Výskum a dôkazy (Children Online: Research and Evidence)</t>
  </si>
  <si>
    <t>doc. Pavel Izrael, PhD. (koordinátor projektu za FF KU v Ružomberku)</t>
  </si>
  <si>
    <t>ID 871018</t>
  </si>
  <si>
    <t>EÚ v rámci programu Horizont 2020 EU 3.6.1.1</t>
  </si>
  <si>
    <t>Improving the quality of education and management of scientific research in theological, humanistic and behavioral sciences in the V4 countries, Germany and Ukraine</t>
  </si>
  <si>
    <t>doc. ThDr. Peter Majda, PhD.</t>
  </si>
  <si>
    <t>SAE Gr.27.10.21.P.SK</t>
  </si>
  <si>
    <t xml:space="preserve">www.mf-sae.org </t>
  </si>
  <si>
    <t>Nauka i sztuka w krajach Grupy Wyszehradzkiej</t>
  </si>
  <si>
    <t>SAE (Scientia-Ars-Educatio)</t>
  </si>
  <si>
    <t>KRS 0000303443</t>
  </si>
  <si>
    <t>Projekt sa zameriava na vedecké porovnanie rozdielov a podobností v súčasnom chápaní sakrálnych stavieb a ich využívania prostredníctvom skúmania historických, sociologických, teologických a marketingových perspektív s cieľom zvýšiť atraktivitu sakrálnych objektov v rozvoji cestovného ruchu na Spiši. V dnešnom svete sú snahy ovládnuť kultúru a globalizovať ju na úkor tradičnej, osvedčenej, národnej kultúry. Tieto snahy majú často dôsledky v zmysle kultúrnych porúch a deformácií hodnotového systému. Regionálny systém riadenia je efektívny vtedy, keď je mu „šitý na mieru“. Región Spiša má veľký potenciál rozvoja nielen v okolitej prírode, národných parkoch, kúpeľoch, ale aj v krásnych sakrálnych stavbách, kde sa v priebehu storočí nahromadili vedomosti, zručnosti a hodnoty miestnych komunít.</t>
  </si>
  <si>
    <t>Implementation of modern computer technologies in university student education</t>
  </si>
  <si>
    <t>doc. PaedDr. Beáta Akimjaková, PhD.</t>
  </si>
  <si>
    <t>SAE Gr.26.10.20.P.SK</t>
  </si>
  <si>
    <t>KRS 0000303444</t>
  </si>
  <si>
    <t>Projekt je zameraný na zvýšenie psychosomatickej kondície študentov v príprave na vysokú školu prostredníctvom využívania modernej výpočtovej techniky, prevádzkovanie psychostimulantov z pohľadu neurovedy komplexne podporuje zdravie, mier, adaptabilitu a sociálnu prosperitu.
Výskumnou výzvou pre výskumný tím je zisťovanie, do akej miery používanie inštrumentálnych metód učenia s využitím výpočtovej techniky EEG - Biofeedback (BF) ovplyvňuje správanie, mení sebareguláciu a pomáha zvyšovať pamäť a kognitívne výkony žiakov.</t>
  </si>
  <si>
    <t>Analysis of the social doctrine of the Church and its application in practice in Slovakia, Poland, Ukraine</t>
  </si>
  <si>
    <t>doc. ThDr. Joachim Nowak, PhD.</t>
  </si>
  <si>
    <t>CO ICF "GALICIA" Nr. 01.02.19 SK</t>
  </si>
  <si>
    <t>http://galicia-fund.com.ua/portfolio/item/8-science-and-art-in-the-countries-of-the-former-galicia</t>
  </si>
  <si>
    <t>Science and art in the countries of the former "Galicia"</t>
  </si>
  <si>
    <t>International Grant Fund „GALICIA”</t>
  </si>
  <si>
    <t>40253465 (UA)</t>
  </si>
  <si>
    <t>Projekt sa zameriava na výskum sociálneho učenia Cirkvi po Druhom Vatikánskom koncila a na jeho aplikáciu v sociálnej oblasti na Slovensku, v Poľsku a na Ukrajine. Cieľom projektu je zistiť a analyzovať, ktoré dokumenty  všeobecnej cirkvi boli aplikované v miestnej cirkvi na Slovensku v Poľsku a na Ukrajine. V Ďalšej časti projektu sa zisťuje, ktoré aplikačné normy miestnej cirkvi sa už podarilo zrealizovať a ako.</t>
  </si>
  <si>
    <t>CUP FunGlass</t>
  </si>
  <si>
    <t>Galusek Dušan, prof. Ing., DrSc.</t>
  </si>
  <si>
    <t>Celouniverzitné pracovisko FunGlass</t>
  </si>
  <si>
    <t>Centre for f+C3:N3unctional and surface-functionalized glasses- FUNGLASS</t>
  </si>
  <si>
    <t>H2020 739566</t>
  </si>
  <si>
    <t>na www.ec.europa.eu    vyzva: H2020-WIDESPREAD-01-2016-2017-TeamingPhase2</t>
  </si>
  <si>
    <t>Európska komisia/Research Executive Agency</t>
  </si>
  <si>
    <t>The project aims at upgrading the existing Centre of excellence for ceramics, glass and silicate materials (CEKSiM) in Trenčín, Slovakia, to internationally recognized Centre for Functional and Surface-functionalized Glasses (FunGlass) focusing on cutting edge research in the area of glasses with special functional properties and functionalization of conventional glasses to modify their properties and add new functionalities. Key activities of the project include training and applied research to tap into a local know-how in development of the competitive advantage of the region by training skilled research personnel and by pursuing opportunities to establish partnership with regional and EU glass industries and international networking to form creative international environment and close ties with project partners from leading institutes in the field of research interest in EU.The role of the Centre is seen in all stages of R&amp;D activities – solving the fundamental questions, developing new concepts and strategies, identification of their business potential, and developing laboratory-scale verified technologies (TRL 4) to technologies validated and demonstrated in relevant environments (TRL 5 and 6) in close cooperation with industrial partners including SMEs. Multidisciplinary character of the research and links for industrial cooperation are also anticipated. Detailed financial analysis and perspective of the Centre is supported by a business and revenue model presented from short/ medium term as well as the long term perspective explaining the current status, trends/development and medium/long term funding strategy of the Centre long term self-sustainability aiming at financing and functioning of the Centre beyond the Horizon 2020 funding period. It also stresses the strategic significance of the Centre that rests in its on market-oriented inventions, facilitating research/innovation activities, and contribution to conversion of research to commercial success.</t>
  </si>
  <si>
    <t>Moczo Peter, prof. RNDr., DrSc.</t>
  </si>
  <si>
    <t>iné</t>
  </si>
  <si>
    <t>Ochrana vtákov v CHVÚ ostrovné Lúky</t>
  </si>
  <si>
    <t>LIFE12 NAT/SK/001155</t>
  </si>
  <si>
    <t xml:space="preserve">LIFE+2012 </t>
  </si>
  <si>
    <t>https://ec.europa.eu/environment/life/project/Projects/index.cfm?fuseaction=search.dspPage&amp;n_proj_id=4776</t>
  </si>
  <si>
    <t>Vrámci projektu prebiehal výskum a monitoring hniezdneho výskytu sokola červenonohého, strakoša kolesára a ľabtušky poľnej v CHVÚ Ostrovné lúky a vplyv manažmentových opatrení v poľnohospodárskej krajine na výskyt týchto cieľových druhov. Prebiehal taktiež socio-ekonomický monitoring vplyvov projektu.</t>
  </si>
  <si>
    <t>Rapant Stanislav, doc. RNDr., DrSc.</t>
  </si>
  <si>
    <t>LIFE17 ENV/SK/000036</t>
  </si>
  <si>
    <t>http://ec.europa.eu/environment/life/project/Projects/index.cfm?fuseaction=search.dspPage&amp;n_proj_id=6748</t>
  </si>
  <si>
    <t>Dynamické línie Dunaja - Dynamic LIFE Lines Danube</t>
  </si>
  <si>
    <t>LIFE18 NAT/AT/000733</t>
  </si>
  <si>
    <t>LIFE+2018</t>
  </si>
  <si>
    <t>Vrámci projektu boli vypracované štúdie na obnovu riečnych ramien Dunaja a na obnovu lužných lesov. Na vybraných územiach prebieha botanický, ichtyologický, entomologický a ornitorogický výskum ako aj socio-ekonomický monitoring. Výstupom bude opätovné prepojenie riečnych ramien Dunaja v Bratislave a v okoli obcí Gabčíkovo, Sap, Medveďov, Klúčovec a Číčov ako aj obnova lužných lesov pozdĺž Dunaja. Výstupom bude aj databáza pôvodného genetického materiálu lužných lesov, zvyšovanie povedomia o opatreniach zameraných na obnovu biotopov.</t>
  </si>
  <si>
    <t>Výživa a zdravé starnutie / Ernährung und gesundes Altern</t>
  </si>
  <si>
    <t>Muchová Jana, doc. RNDr., PhD.</t>
  </si>
  <si>
    <t>305011Q905</t>
  </si>
  <si>
    <t>https://www.crp.gov.sk//data/att/80766.pdf</t>
  </si>
  <si>
    <t>22.10.2018</t>
  </si>
  <si>
    <t>Neustály nárast strednej dĺžky života v strednej Európe, sprevádzaný chorobami spojenými s vekom predstavuje spoločensko-ekonomickú výzvu, ktorá bude v budúcnosti predstavovať pre zdravotníctvo značnú finančnú záťaž.
Zvlášť cezhraničný región medzi Viedňou a Bratislavou je charakteristický najvyšším výskytom ochorení ako je diabetes, demencia, rakovina alebo kardiovaskulárne ochorenia. Priemerná dĺžka života na Slovensku je 73,2 rokov (muži) /80 rokov (ženy) (SO SR, 2014) a v Rakúsku 78,0 rokov (muži) /83,3 rokov (ženy) (Statistik Austria, 2015). Obyvatelia SR sú lídrami v najkratšom zdravom životnom štýle v EÚ. Príčiny sú rôzne, ale za hlavné môžeme pokladať nedostatok investícií do zdravotníctva, nevhodné stravovacie návyky, ako aj nevhodný životný štýl.
Zdravý životný štýl, vrátane stravy a fyzickej aktivity, prispievajú k výraznému zníženiu chronických ochorení a k zvýšeniu kvality života, vrátane duševného zdravia. Zistilo sa, že najmä niektoré živiny (vitamín D, bielkoviny, omega-3 mastné kyseliny) sa v strave seniorov vyskytujú v znížených množstvách. Okrem toho je vhodná strava v geriatrickej starostlivosti a inštitúciách pre seniorov veľmi často zanedbávaná a nevenuje sa jej dostatočná pozornosť, hoci jej dôležitosť je vedecky podložená.
Preto je nutné zvýšiť povedomie seniorov a budúcich seniorov o výžive a strave a rovnako tak aj všetkých ľudí, ktorí seniorov podporujú v ich životnej situácii.</t>
  </si>
  <si>
    <t>Climate resilient Bratislava – pilot projects for decarbonisation, energy effectiveness of buildings and sustainable rainwater management in urban space</t>
  </si>
  <si>
    <t>Pauditšová Eva, doc. RNDr. PhD.</t>
  </si>
  <si>
    <t>ACC01P03</t>
  </si>
  <si>
    <t>https://www.minzp.sk/eea/vyzvy/</t>
  </si>
  <si>
    <t>Finančný mechanizmus EHP a NFM</t>
  </si>
  <si>
    <t>EHP a NFM, MŽP SR</t>
  </si>
  <si>
    <t>číslo zmluvy 5/2021/7.7, link na zmluvu: https://www.crz.gov.sk/zmluva/5540472/                   https://www.crz.gov.sk/zmluva/5566565/</t>
  </si>
  <si>
    <t>V rámci projektu sa vývíjajú modely zraniteľnosti územia voči zmene klímy, modely vo forme kartografických diel sú verifikované na území mesta Bratislava. Tvorba dopadových reťazcov zmeny klímy v urbánnom prostredí, tvorba metodických postupov, získavanie vstupov sociologickými a kartograficko-matematickými metódami.</t>
  </si>
  <si>
    <t xml:space="preserve">Machala Zdenko, doc. RNDr., PhD. </t>
  </si>
  <si>
    <t>Holienka Marian, doc. PhDr., PhD.</t>
  </si>
  <si>
    <t>Evaluation of Magnesium  bioavailability/bioaccessibility from  different Magnesium salts using the human intestinal epithelial  Caco-2 cell line model</t>
  </si>
  <si>
    <t>Kyselovič Ján, prof. PharmDr., CSc.</t>
  </si>
  <si>
    <t>O-18-101/0001-00</t>
  </si>
  <si>
    <t>https://www.crz.gov.sk/3493408/</t>
  </si>
  <si>
    <t xml:space="preserve">Spolupráca pri výskume, RD/2018/942/XIV/LF/PR  </t>
  </si>
  <si>
    <t>Sanofi-Aventis</t>
  </si>
  <si>
    <t>Experimental data concerning the bioavailability of the different Mg-salts in human organism is inconsistent. Mg-absorption reported by clinical studies largely varies depending on the method used for evaluation. The aim of this study was to evaluate the bioavailability and accessibility of magnesium bound in different Mg-salt compounds, using an in vitro model of intestinal cell barrier. The study included a variety of inorganic (oxide, sulphate, chloride, carbonate) and organic salts (lactate, citrate, pidolate). Caco-2 cells were cultivated in a complete culture medium with different magnesium salts treatments in ascending concentrations. The viability and quantity of cells was analysed by FACS. Mg-absorption was analysed by a direct colorimetric assay, measured by spectrometry. T-test identified a significant decrease in cell count treatment with mg-lactate compared with citrate. Mg-pidolate showed a significantly higher cell viability compared with Mg-citrate, Mg-lactate and Mg-chloride. Even though the difference was not significant, we showed that an increase in Mg2+ salt concentration progressively decreased the cell count and the viability and the effect was universal for all the used Mg-salt treatments. Mg-citrate, chloride, and sulphate showed a significantly lower absorption compared to Mg-carbonate, pidolate and oxide. Our in vitro monolayer model of human intestinal transport showed that viability and quantity of cell decreased with increasing Mg-concentration. We admit that our experiment model may have some limitations in accurately describing an in vivo Mg2+ absorption. Moreover, it is also necessary to assess the relevance of our data in vivo and especially in clinical practice.</t>
  </si>
  <si>
    <t>Systematic review of published systematic reviews to assess the effectiveness of interventions to improve long-term sequelae in patients with head and neck cancer</t>
  </si>
  <si>
    <t>Tedla Miroslav MUDr.,Doc.,Phd.,MPH</t>
  </si>
  <si>
    <t>Z/2021/966/XIII/LF/OPP</t>
  </si>
  <si>
    <t>https://www.crz.gov.sk/zmluva/5766446/</t>
  </si>
  <si>
    <t>Research for Patient Benefit Grant (RfPB Grant), Award ID : NIHR 200577</t>
  </si>
  <si>
    <t>National Institute of Health Research, United Kingdom</t>
  </si>
  <si>
    <t xml:space="preserve">Research for Patient Benefit (RfPB) Programme: NIHR200577 – Systematic review of published systematic reviews to assess the effectiveness of interventions to improve long-term sequelae in patients with head and neck cancer.
The project has been running as planned, regular meetings with the team at the University of Birmingham has been held online as per the situation with the Covid-19 pandemics. I have overseen the project from the point of medical expertise in head and neck cancer and the sequalae of long-term effects.
Patient and Public Involvement group was organized with the Head and Neck Cancer survivors from different countries and backgrounds. The translation of the publication Laryngectomy Guide for the HNC patients have been supported with the support of the grant. Conference fee for the annual Slovak national ENT conference has been paid for, project will be presented there. </t>
  </si>
  <si>
    <t>Smart Patch for Life Support Systems (SP4LIFE)</t>
  </si>
  <si>
    <t>prof. MUDr. Oto Masár,CSc.</t>
  </si>
  <si>
    <t>G5825</t>
  </si>
  <si>
    <t>https://www.nato.int/cps/en/natohq/topics_85373.htm</t>
  </si>
  <si>
    <t>NATO Science for Peace and Prosperity</t>
  </si>
  <si>
    <t>NATO Emerging Security Challenges  Division,SPS Programme, Brusel,Belgicko</t>
  </si>
  <si>
    <t>Wearable real-time systems collecting and smartly analysing information on respiration, heartbeat, SpO2, blood pressure and body temperature could help medical personnel adopting most suitable countermeasure in case of highly stressful situations in military and civil scenarios as a result of terrorist attacks, IEDs’ or rescue operations. The system gives an alert if the health status of a person is changed to prevent overlook of critical health changes. We propose design and development of a patch-like device prototypes and methodology enabling continuous evaluation of personnel or victims’ vital parameters, using Artificial Intelligence to create software capable of real-time diagnostics and rapid countermeasures’ selection.</t>
  </si>
  <si>
    <t>Equal4Europe: Gender Equality Standards for AHMSSBL institutions throughout Europe</t>
  </si>
  <si>
    <t>Szapuová Mariana, doc. PhDr., PhD.</t>
  </si>
  <si>
    <t>Internet: https://ec.europa.eu</t>
  </si>
  <si>
    <t xml:space="preserve">Projekt má za cieľ identifikovať a využiť nástroje, ktoré umožnia začleniť rod do vzdelávania a výskumu, znížiť rodovú nerovnováhu v rozhodovacích orgánoch inštitúcií vysokoškolského vzdelávania a odstrániť pretrvávajúce prekážky v kariérnom postupe žien na týchto inštitúciách. Projekt sa zameria na niekoľko výskumných tém aj praktických akcií, do ktorých zapojí nielen vyučujúcich a výskumníkov a výskumníčky, ale aj študentov a študentky a manažment inštitúcií. </t>
  </si>
  <si>
    <t>Promotion of rural museums and heritage sites  in the vicinity of European pilgrimage routes</t>
  </si>
  <si>
    <t>Deptová Tatiana, Mgr., PhD.</t>
  </si>
  <si>
    <t>Cieľom projektu je vytvoriť sieť inštitúcií, ktoré budú spoločne propagovať kultúrne ustanovizne či miesta kultúrneho dedičstva nachádzajúce sa na európskom vidieku v blízkosti významných pútnických trás. Medzi počiatočné aktivity projektu patrí vypracovanie historických, kultúrnych, sociologických a ekonomických štúdií, zameraných na analýzu príležitostí spojených s propagovaním vidieckeho kultúrneho dedičstva. Na tomto základe vzniknú konkrétne stratégie a odporúčania šité na mieru prednostiam jednotlivých lokalít. Členovia konzorcia tiež pripravia rozsiahlu geolokačnú databázu a interaktívnu mapu miest kultúrneho dedičstva na európskom vidieku, ktoré sú blízko pútnických trás. Údaje z databázy budú využívať aj mobilné aplikácie vyvinuté v rámci projektu, ktoré pútnikom umožnia objaviť významné miesta kultúrneho dedičstva.</t>
  </si>
  <si>
    <t>The implementation of Digital Mobile Mental Health in clinical care pathways:  Towards person-centered care in psychiatry</t>
  </si>
  <si>
    <t>Heretik Anton ml., prof. Mgr,. PhD.</t>
  </si>
  <si>
    <t>Cieľom projektu je transformovať metodológiu Experience Sampling Methodology do podoby inovatívneho klinického digitálneho nástroja zdravotnej starostlivosti v duchu princípov digitálneho mobilného duševného zdravia (DMMH). Prostredníctvom dôkladnej implementačnej štúdie DMMH do oblasti rutinnej klinickej starostlivosti o duševné zdravie v štyroch európskych krajinách.</t>
  </si>
  <si>
    <t>EUROfusion</t>
  </si>
  <si>
    <t>Matejčík Štefan, prof. Dr., DrSc.</t>
  </si>
  <si>
    <t>Výskum v oblasti termonuklárnej fúzie, konzorcium EUROFusion, výskum a diagnostika plazmy</t>
  </si>
  <si>
    <t>ALgorithms for PAngenome Computational Analysis</t>
  </si>
  <si>
    <t xml:space="preserve">Vinař Tomáš, doc. Mgr. PhD. </t>
  </si>
  <si>
    <t>Grafové dátové štruktúry majú viacero výhod oproti štruktúram založeným na lineárnych sekvenciách pri reprezentácii pan-genómov (veľkých koherentných kolekcií individuálnych genómov). Idea použitia grafov namiesto reťazcov čerpá svoju podporu v základných zákonoch genetiky: evolučne príbuzné genómy sa líšia len v malom množstve báz, pričom väčšina sekvencie bude zdieľaná. Grafové štruktúry umožňujú znížiť redundanciu reprezentácie bez toho, aby sme zanedbávali individuálne rozdiely. V tomto projekte plne zrealizujeme posun od lineárnych reprezentácií ku grafovým, čo nám umožní zefektívniť praktickú analýzu pan-genómov. Očakávame, že prechod od lineárnych ku grafovým reprezentáciám tiež otvorí nový zdroj inšpirácie pre vývoj nových dátových štruktúr v informatike. Na naplnenie týchto cieľov, naša sieť pracovísk (i) zvýši množstvo vedeckej spolupráce a vytvorí nové väzby medzi participujúcimi pracoviskami, (ii) bude riešiť vedecké problémy na všetkých frontoch problematiky a (iii) zvýši spoluprácu a výmenu znalostí medzi akademickým a podnikateľským sektorom. V rámci projektu tiež vyškolíme novú generáciu výskumných pracovníkov v oblasti výpočtovej genomiky, ktorá sa bude touto problematikou zaoberať.</t>
  </si>
  <si>
    <t>Innovative technology for milk safety</t>
  </si>
  <si>
    <t>Hianik Tibor, prof. RNDr., DrSc.</t>
  </si>
  <si>
    <t>Projekt je zameraný na vývoj inovatívnych biosenzorov na báze DNA aptamérov na detekciu antibiotík a patogénnych baktérií. Na projekte sa podieľa 8 vedeckých inštitúcií a 3 firmy z Grécka, Maďarska, Slovenska, Kanady a USA. Cieľom projektu je vývoj biosenzorov na báze DNA aptamérov imobilizovaných na povrchoch zložených z nanomateriálov takých ako uhlíkové nanorúrky, grafén a iné. Cieľom projektu je taktiež vývoj a syntéza špeciálnych linkerov, ktoré umožnia imobilizáciu aptamérov pre použitie biosenzorov v komplexných vzorkách potravín. Cieľom projektu je aj optimalizácia spôsobu detekcie pomocou progresívnych akustických, elektrochemických a optických metód. Významným cieľom projektu je vývoj prenosného elektromagnetického piezoelektrického akustického senzora (EMPAS). Výstupom projektu bude sada špecifických a citlivých biosenzorov, ktoré umožnia rýchlu detekciu kontaminácie potravín antibiotikami a patogénnymi baktériami.</t>
  </si>
  <si>
    <t>Fast and Sensitive Detection of Plant Hormones by Ion Mobility Spectrometry</t>
  </si>
  <si>
    <t>H202 MCSA Individual Marie-Curie fellowship, detekcia rastlinných hormónov pomocou IMS tecniky</t>
  </si>
  <si>
    <t>Per aspera ad astra simul (Through difficulties to the stars together)</t>
  </si>
  <si>
    <t xml:space="preserve">Tóth Juraj, RNDr.  PhD. </t>
  </si>
  <si>
    <t>2017-1-CZ01-KA203-035562</t>
  </si>
  <si>
    <t>https://www.muni.cz/vyzkum/projekty/39906</t>
  </si>
  <si>
    <t>Erasmus+, KA2</t>
  </si>
  <si>
    <t>The European Space Agency</t>
  </si>
  <si>
    <t>21.12.201</t>
  </si>
  <si>
    <t>Mobilitný projekt, študentská a výskummná výmena medzi CZ, SK a ES astrofyzikálnymi inštitúciami. Vedecká spolupráca a popularizačné aktivity.</t>
  </si>
  <si>
    <t>Potential solid lubricant for extreme temperatures based on vanadium boride</t>
  </si>
  <si>
    <t xml:space="preserve">Roch Tomáš, doc. Dr.. Tech., PhD.; </t>
  </si>
  <si>
    <t>4000132355/20/NL/SC</t>
  </si>
  <si>
    <t>https://www.esa.int/  https://www.crz.gov.sk/4995034/</t>
  </si>
  <si>
    <t>The Euroepan Space Agency</t>
  </si>
  <si>
    <t xml:space="preserve">Cieľom je určiť a vyvinúť nový vysokoteplotný tuhý klzný povlak na báze diboridu vanádu, ktorý bude legovaný prvkami prechodových kovov s vysokou teplotou topenia. Hlavnou náplňou projektu je experimentálna príprava povlakov na báze VB2 a ich detailná mikroštruktúrna analýza a testovanie tribologických vlastností v laboratórnych podmienkach. Výstupom je sumarizácia a rozširenie poznatkov o diboride vanádu legovanom prechodovými kovmi. V prípade splnenia požiadaviek sa ponúka implementácia nového materiálu v priemysle. Očakáva sa aj zvýšenie počtu PhD a diplomových prác, ktoré sa venujú základnému a aplikovanému výskumu. </t>
  </si>
  <si>
    <t>Study of meteoroid composition by meteor spectroscopy and simulated ablation of meteorites</t>
  </si>
  <si>
    <t xml:space="preserve"> 4000128930/19/NL/SC</t>
  </si>
  <si>
    <t>https://www.esa.int/   https://www.crz.gov.sk/4325363/</t>
  </si>
  <si>
    <t>Vedecký projekt so zameraním na pozorovanie meteorov a simuláciu meteoritov v plazmovom veternom tuneli. Výstupom sú vedecké publikácie a nová metodika určovania zloženia meteoroidov. V rámci spolupráce sa zapojili sukromné spoločnosti v SR a vedecké zahraničné inštitúcie.</t>
  </si>
  <si>
    <t>Improvement of European capabilities for LEO objects tracking with optical passive sensors</t>
  </si>
  <si>
    <t>Šilha Jiří Mgr., PhD.</t>
  </si>
  <si>
    <t>4000126272/18/NL/SC</t>
  </si>
  <si>
    <t>https://www.esa.int/
Internet - https://www.crz.gov.sk//index.php?ID=3858643&amp;l=sk</t>
  </si>
  <si>
    <t>The Europan Space Agency</t>
  </si>
  <si>
    <t>Vylepšenie funcionalít ďalkehľadu so 70-cm priemerom zrkadla a umiestneným na observatóriu v Modre za účeľom sledovania kozmického odpadu umiestneného na nízkych dráhach.</t>
  </si>
  <si>
    <t>Single microwawe photon counter based on tunable flux qubit (NATO)</t>
  </si>
  <si>
    <t xml:space="preserve">Grajcar Miroslav, prof. RNDr., DrSc.; </t>
  </si>
  <si>
    <t>G7596</t>
  </si>
  <si>
    <t>Emerging Security Challenges Division</t>
  </si>
  <si>
    <t xml:space="preserve">NATO Emerging Security Challenges Division, </t>
  </si>
  <si>
    <t xml:space="preserve">Návrh a numerické simulácie mikrovlnného jednofotónového detektora. Mikrovlnné merania supravodivého qubitu v refrigerátore pri teplotách 10-20 mK. 
Návrh, realizácia a optimalizácia meracieho systému mikrovlnného jednofotónového detektora. </t>
  </si>
  <si>
    <t>CA19110-Plasma applications for smart and sustainable agriculture</t>
  </si>
  <si>
    <t>Institute of Physics Belgrade</t>
  </si>
  <si>
    <t>Organizácia online stretnutia core group skupiny  a lídrov pracovných skupín COST akcie CA19110 PlAgri (Plasma applications for smart and sustainable agriculture), ktoré sa konalo 13-14.9.2021</t>
  </si>
  <si>
    <t>COST akcia CA19110 PlAgri (Plasma applications for smart and sustainable agriculture) je zameraná na základný a aplikovaný výskum využitia plazmových technológií v zelenom poľnohospodárstve a potravinárstve</t>
  </si>
  <si>
    <t>We charge you for 3H, 14C and 180 analyses of Red Sea water samples.</t>
  </si>
  <si>
    <t>Povinec Pavel, prof., RNDr., DrSc.</t>
  </si>
  <si>
    <t>King Abdullah University</t>
  </si>
  <si>
    <t>Cieľom projektu je výskum rádioaktivity vody z červeného mora za účelom spresnenia transportu vody z Arabského mora a zo Stredizemného mora do Červeného mora. Súčasťou budú analýzy trícia a rádiouhlíka spoločne so stabilnými izotopmi vodíka a kyslíka.</t>
  </si>
  <si>
    <t>Meranie seizmického šumu v oblasti Malých Karpát</t>
  </si>
  <si>
    <t>Paulech Tomáš, RNDr. PjD.</t>
  </si>
  <si>
    <t>Ústav struktury a mechaniky</t>
  </si>
  <si>
    <t>Cieľom bolo meranie seizmického šumu v oblasti Malých Karpát</t>
  </si>
  <si>
    <t>Services to document the technical development of Seismic Geophysical Technoloques for OSI-TASKS 1 AND 2</t>
  </si>
  <si>
    <t>CTBTO Preparatory Commission</t>
  </si>
  <si>
    <t>22:4.2021</t>
  </si>
  <si>
    <t>Predmetom diela bolo vypracovať dve správy o vývoji seizmických geofyzikálnych techník pre inšpekcie na mieste pre Organizáciu na sledovanie dodržiavania zákazu jadrových skúškok (CTBTO). Správy sa týkali historického vývinu a rozpracovania aktívnych seizmických metód a metód reznančnej seizmometrie v rámci činností CTBTO.</t>
  </si>
  <si>
    <t>Jadrová elektráreň: posúdenie seizmického ohrozenie</t>
  </si>
  <si>
    <t>Seismik s.r.o.</t>
  </si>
  <si>
    <t>24779334 </t>
  </si>
  <si>
    <t>Predmetom diela je posúdenie seizmického ohrozenia pre prírodnú seizmicitu v dvoch oblastiach vybraných pre potenciálnu jadrovú elektráreň v Poľskej republike. Práce zahŕňali štandardizáciu magnitúdovej škály katalógu seizmických javov z makroregiónu, ohodnotenie seizmického potenciálu a zdrojových zónach pre jadrovú elektráreň, určenie seizmického ohrozenia v zadaných oblastiach Poľska pravdepodobnostnou a deterministickou metódou a interpretácia výsledkov seizmického ohrozenia v kontexte bezpečnosti atómovej elektrárne.</t>
  </si>
  <si>
    <t>External supervision of student in 2020/21</t>
  </si>
  <si>
    <t>Papp Peter, doc. RNDr., PhD.</t>
  </si>
  <si>
    <t>The Open University</t>
  </si>
  <si>
    <t>Experiemntálny a teoretický výskum tvorby molekulových klastrov, neutrálnych polárnych zlúčenín, iónových klastrov po disociatívnom elektrónovom záchyte. Porovnanie oboch experimentálnych prístupov, interpretácia pomocou štandardných kvantovochemických výpočtov ako aj rozptylovej teórie.</t>
  </si>
  <si>
    <t>Na základe uvedenej dohody s Open University ide o externé školenie PhD študenta na uvedenej tému.</t>
  </si>
  <si>
    <t>Strengthening and spreading international partnership activities  of the Faculty of Biology and Enviromental Protection for interdisciplinary research and innovation of the Uniersity of Lodz</t>
  </si>
  <si>
    <t>Waczuliková Iveta, doc.. RNDr., CSc.</t>
  </si>
  <si>
    <t>Z/2019/1384/XI/FMFI/CPP</t>
  </si>
  <si>
    <t>https://www.crz.gov.sk/4068028/</t>
  </si>
  <si>
    <t>Polish National Agency for Academic Exchange</t>
  </si>
  <si>
    <t>NAWA International Academic Partnership Programme</t>
  </si>
  <si>
    <t>Strategický tím EUROPARTNER pozostáva zo zástupcov každého partnera alebo osôb oprávnených ich zastupovať. Zodpovední partneri posilňujú existujúce a rozvíjajú nové formy spolupráce, koordinujú výskumné aktivity v rámci vytvorenej spolupráce, sú zodpovední za výstupy z výskumu a predkladajú nové výskumné projekty. SK tím za dobu riešenia úspešne predložil dva bilaterálne projekty a tretí projekt je vo fáze hodnotenia.</t>
  </si>
  <si>
    <t>Zámerom tohto projektu je vytvoriť medzinárodný strategický tím (EUROPARTNER Strategy Cooperation Team) pre výskumnú spoluprácu – v širšom kontexte v univerzitnom prostredí na posilnenie a rozšírenie tohto partnerstva na ďalšie fakulty a ústavy partnerských inštitúcií v súlade s ich stratégiami rozvoja výskumu; v užšom kontexte v oblasti výskumu a vývoja polymérnych nanočastíc s využitím v medicíne. Úlohou sovenského tímu v rámci konzorcia je výskum biofyzikálnych charakteristík syntetizovaných amfifilných nanočastíc na báze dendrónov a testovanie ich biokompatibility s krvou.</t>
  </si>
  <si>
    <t>Delivering Good Governance in Slovakia</t>
  </si>
  <si>
    <t>Staroňová Katarína, doc., PhD.</t>
  </si>
  <si>
    <t>Z-19-111/0004-00</t>
  </si>
  <si>
    <t>Medzinárodná organizácia si vybrala dané pracovisko</t>
  </si>
  <si>
    <t>Spoločný projekt EÚ a Rady Európy</t>
  </si>
  <si>
    <t>Council of Europe</t>
  </si>
  <si>
    <t>Princípy dobrého spravovania sú základným hodnotovým východiskom pre moderný štát súčasnosti. Tento projekt sa zameriaval na úroveň miestnej samosprávy na Slovensku a kvalitu úradníkov a úradníčok, ktorí zabezpečujú jej každodenné fungovanie v kontexte vzdelávania zamestnancov vo verejnej správe. Prvá časť projektu mapovala potreby prostredia, ktorej výstupom bola Analýza potrieb vzdelávania prie miestnu samosprávu. Zároveň slúžila ako východiskový dokument pre vypracovanie Národnej stratégie vzdelávania pre miestnu samosprávu, ktorá bola druhým výstupom projektu.</t>
  </si>
  <si>
    <t>Delivering Good Governance in Slovakia - II Phase</t>
  </si>
  <si>
    <t>Poláková Suchalová Alexandra, Mgr., PhD.</t>
  </si>
  <si>
    <t>Z-21-111/0001-00</t>
  </si>
  <si>
    <t>Nadväzujúci projekt - Medzinárodná organizácia si vybrala dané pracovisko</t>
  </si>
  <si>
    <t>Projekt obsahovo nadväzuje na jeho prvú časť Delivering Good Governance in Slovakia I, pričom sa orientuje na dve základné problematiky. V prvej časti pracuje s témou verejnej etiky a jeho cieľom je vytvorenie nástroja, ktorý pomôže samospráve na základe samohodnotenia identifikovať jej úroveň verejnej etiky a oblasti, v ktorých existuje priestor na zlepšenie. Druhá časť je zameraná na vytvorenie vzdelávacích modulov pre profesionálov, ktorí lektorujú zamestnankyne a zamestnancov miestnych lokálnych samospráv za účelom skvalitnenia poskytovaného vzdelávania.</t>
  </si>
  <si>
    <t xml:space="preserve">Integrating Diversity in the European Union ( inDivEU) </t>
  </si>
  <si>
    <t>Mokrá Lucia, doc. JUDr. PhDr., PhD.</t>
  </si>
  <si>
    <t>https://ec.europa.eu/info/funding-tenders/opportunities/portal/screen/opportunities/topic-details/governance-02-2018-2019;callCode=H2020-SC6-GOVERNANCE-2018-2019-2020;freeTextSearchKeyword=;matchWholeText=true;typeCodes=0,1,2,8;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topicSearchTablePageState</t>
  </si>
  <si>
    <t>Horizon2020</t>
  </si>
  <si>
    <t>Európska komisia - REA</t>
  </si>
  <si>
    <t>0459.192.456</t>
  </si>
  <si>
    <t>Integrácia rozmanitosti v Európskej únii (InDivEU) je výskumný projekt financovaný z programu Horizont 2020, ktorého cieľom je konkrétne prispieť k súčasnej diskusii o "budúcnosti Európy" prostredníctvom hodnotenia, vývoja a testovania rôznych modelov a scenárov pre rôzne úrovne integrácie medzi členskými štátmi EÚ. Výskum InDivEU je organizovaný v štyroch vzájomne prepojených blokoch, ktoré zahŕňajú normatívnu teóriu, právo, politológiu, verejnú politiku a ekonómiu: Základy: analýza filozofických základov legitímnej diferencovanej integrácie (DI), právnej a ústavnej prijateľnosti DI a dôkladný prieskum preferencií občanov, vlád a strán v oblasti DI; Vývoj: výskum modelov, príčin a účinkov DI;Priblíženie: výskum vnútornej a vonkajšej diferenciácie, diferenciácie prostredníctvom flexibilného vykonávania a alternatívnymi formami diferenciácie;  Výstupy: závery a odporúčania založené na dôkazoch o navrhovaní budúcej DI. Výskumníci FSEV UK spracovali výskum na národnej úrovni – národnú štúdiu a národné dáta pre porovnávaciu štúdiu v projekte. Okrem toho získali a spracovali dáta pre InDivEU databázu o preferenciách občanov, politických strán, vlád a ďalších aktérov v procesoch európskej integrácie.  </t>
  </si>
  <si>
    <t>TENSION. Efficacy and safety of thrombectomy in stroke with extended lesion and extended time window: a randomized, controlled trial</t>
  </si>
  <si>
    <t>Zeleňák Kamil, doc. MUDr., PhD.</t>
  </si>
  <si>
    <t>https://www.crz.gov.sk/3274729/</t>
  </si>
  <si>
    <t>The vision of TENSION is to reduce the burden of death and disability from stroke by providing innovative effective treatment to severe stroke patients for whom currently no effective treatment is available. Stroke is a major cause of death and disability in Europe with a large social and economic impact on patients, families, and society. The burden of stroke is in large parts determined by severe strokes resulting from the occlusion of large brain-supplying arteries. About 1.5 million people suffer from stroke in the EU each year with 10-20% severe strokes that might be candidates for thrombectomy, but in whom the benefit of treatment is uncertain. Based on current knowledge, no effective treatment is available for these patients, if brain lesions resulting from stroke are already extended and if patients arrive late in hospital, i.e. up to 12 hours of symptom onset. As a consequence from demographic changes with increasing number of elderly people, the number of strokes and severe strokes in Europe will increase, resulting in an increased demand for effective treatment for these patients in the near future. The central objective of TENSION is to assess whether stroke treatment using an existing currently available intervention, i.e. thrombectomy, improves clinical outcome, survival and quality of life in severe stroke patients with extended lesions and in an extended time window, as well. By this, TENSION will increase the population of stroke patients that may effectively be treated with thrombectomy. The larger demand for stroke thrombectomy together with the unequivocal demonstration of clinical benefit in a randomized controlled trial will foster area-wide implementation of thrombectomy and support establishment of interventional stroke in all European countries. Therefore, the key objectives of TENSION are defined as follows:
- Assess efficacy and safety of mechanical thrombectomy in severe stroke patients with extended stroke lesions in an extended time window in a European, multicentre, randomized, controlled, open label, clinical trial with blinded endpoint assessment.
- Assess the benefit of the treatment tested on a comprehensive array of relevant health outcomes including functional outcome, survival, and quality of life; by this, TENSION will provide the evidence to guide recommendations for thrombectomy in acute stroke treatment and change clinical practice.
- Inclusion of patient perspective into evaluation of outcome and treatment effects by use of patient reported outcome measures (PROM) as a key outcome parameter in short- and longterm follow-up evaluation in order to provide the basis for patient centred value-based healthcare in stroke treatment.
- Help avoid harm and unnecessary cost by identifying subgroups of patients with no treatment effect.
- Assess the effects of thrombectomy for severe stroke on socio-economic outcomes and test whether the treatment will lead to reduction in costs for society across different countries and health care systems.
- Provide strategies for standardization of diagnostics and intervention in severe stroke and a pathway of rapid transfer of results into clinical practice across national and economic borders.
- Support the area-wide implementation of thrombectomy for stroke across all European countries and regions</t>
  </si>
  <si>
    <t>Clinical Education in Selected Areas of European Union's Internal Market</t>
  </si>
  <si>
    <t>Kováčiková Hana, JUDr., PhD.</t>
  </si>
  <si>
    <t>600587-EPP-1-2018-1-SK-EPPJMO-MODULE</t>
  </si>
  <si>
    <t>https://erasmus-plus.ec.europa.eu/sk/opportunities/organisations/jean-monnet-actions/moduly-jean-monnet</t>
  </si>
  <si>
    <t>Jean Monnet Module</t>
  </si>
  <si>
    <t>Cieľom Modulu bolo komplexnejšie skvalitniť výučbu vybraných oblastí práva vnútorného trhu EÚ v rámci študijných programov Právnickej fakulty Univerzity Komenského v Bratislave, keďže vzdelávanie založené na klinickej výučbe má potenciál čo najlepšie priblížiť štúdium praxi. Racio tohto projektu sa spája s potrebou prehĺbenia vedomostí a zručností budúcej generácie právnych špecialistov o spôsoboch dopadu a aplikácie pravidiel práva EÚ. Dobrá znalosť pravidiel vnútorného trhu EÚ prehĺbi študentom porozumenie fungovania EÚ a fungovania konceptu “integration-through-law”. Dôkladné pochopenie základných aspektov vnútorného trhu EÚ uľahčí študentom práva a budúcim právnikom čeliť zložitým právnym problémom s rozmermi vnútorného trhu EÚ v ich nadchádzajúcej každodennej praxi. Cieľ a princíp modulu sa premietli do nasledujúcich vyučovacích aktivít:
a. Právna klinika súťažného práva
b. Právna klinika verejného obstarávania
c. Právna klinika o vplyve finančnej krízy na sektorovú reguláciu</t>
  </si>
  <si>
    <t>Theory and Methods of Application of EU Law for Better Practice</t>
  </si>
  <si>
    <t>Hamuľák Ondrej, JUDr., PhD.</t>
  </si>
  <si>
    <t>600432-EPP-1-2018-1-SK-EPPJMO-MODULE</t>
  </si>
  <si>
    <t>Cieľom projektu je zlepšiť výučbu procesného a ústavného práva EÚ v komplexnom režime v rámci všetkých pregraduálnych študijných programov na Právnickej fakulte Univerzity Komenského a podporiť výskum v oblasti vnútroštátnej aplikácie európskeho práva. Projekt je zameraný na podporu inovácie a zavádzania nových špecializovaných predmetov, prostredníctvom ktorých absolventi získajú hlbšie povedomie, vedomosti a zručnosti potrebné pre správnu prácu s právom EU a jeho aplikáciu v ich budúcej praxi. Projekt reaguje na požiadavky právnej praxe (advokácia, súdy), ktorá volá po väčšom zameraní na základné procesné inštitúty a princípy aplikácie práva EÚ v každodennej praxi.</t>
  </si>
  <si>
    <t>Implementation of activities described in Roadmap to fusion during Horizon 2020 through a Joint programme of the members of the EUROfusion consortium: Work package Heating and Current Drive. Task: "Computational Modelling of Cs-Mo interactions in NBI sources"</t>
  </si>
  <si>
    <t>Černušák Ivan, prof. RNDr. DrSc.</t>
  </si>
  <si>
    <t>H&amp;CD-3.2.1-03</t>
  </si>
  <si>
    <t>https://ec.europa.eu/info/funding-tenders/opportunities/portal/screen/opportunities/topic-search;callCode=EURATOM-Adhoc-2014-20
 https://cordis.europa.eu/project/rcn/193159/factsheet/en</t>
  </si>
  <si>
    <t xml:space="preserve">DFT modelling  indicates that the most favourable sites available for adsorption of O2, H2 and H2O on cesiated Mo(001) are located on the Mo substrate. In contrast, the impurities will adsorb with a greatest likelihood on the sites close to the uppermost Cs layers if the Mo sites are not accessible. These results directly imply that, unless the diffusion of the impurity particles is fast, the order in which the Mo surface is exposed to the Cs and impurities matters in co-adsorption experiments. Indeed, both the order dependent and independent adsorption regimes were observed in O2 and Cs coadsorption experiments with Mo(001) and W(001). From the point of the plasma unit operation, our results have the following practical implications. If the impurities are present at the plasma grid before the cesiation and the experiment is realized at ultra high vacuum conditions, the impurities are expected to have a rather modest effect on the work function since the latter will be largely determined by the Cs depositions, unaffected by impurities residing mostly at Mo. In contrast, if the experimental conditions are such that the Cs overlayers are exposed to impurities and the thickness of the Cs deposition is relatively large, the impurities will reside with a greatest likelihood within the top Cs layers where their effect on  ϕ is, according to our results, most significant. </t>
  </si>
  <si>
    <t>Ab initio Molecular Dynamics Investigation of the Reactivity of Zeolites</t>
  </si>
  <si>
    <t xml:space="preserve"> Bučko Tomáš, doc. Ing. PhD.</t>
  </si>
  <si>
    <t>2020-0365</t>
  </si>
  <si>
    <t>https://www.crz.gov.sk/4958077/</t>
  </si>
  <si>
    <t>IFP Energies nouvelles</t>
  </si>
  <si>
    <t xml:space="preserve">V rámci tohto projektu skúmame metódami kvantovej mechaniky a štatistickej fyziky katalytickú konverziu alkoholov na alkény, čo je dôležitý spôsob valorizácie biomasy. Pokúsime sa vysvetliť mechanizmy transformacie izobutanolu na na vetvené a lineárne alkény a tiež vplyv topológie zeolitu na selektivitu vzhľadom k možným produktom. Primárnymi výstupmi projektu budú vedecké články publikované v medzinárodných odborných časopisoch. </t>
  </si>
  <si>
    <t>R-loops at the telomere as a toxic source of genomic instability</t>
  </si>
  <si>
    <t>Tomáška Ľubomír, prof. RNDr., DrSc.</t>
  </si>
  <si>
    <t>R01ES031635</t>
  </si>
  <si>
    <t>https://www.crz.gov.sk/4824876/</t>
  </si>
  <si>
    <t>NIH (National Institutes of Health)</t>
  </si>
  <si>
    <t xml:space="preserve">25.6.2020
</t>
  </si>
  <si>
    <t>Partnerskou inštitúciou je University of North Carolina, Chapel Hill, USA</t>
  </si>
  <si>
    <t>Teloméry sú nukleo-proteínové štruktúry, ktorých úlohou je ochrana koncov lineárnych chromozómov pre degradáciou a nepatričnou aktivitou DNA opravných mechanizmov. Cieľom projektu je popísať mechanizmy, ktoré sú túto úlohu telomér umožňujú realizovať. Konkrétny zámer je študovať úlohu RNA transkriptov v (de)stabilizácii telomér. Projekt využíva komplementárne expertízy slovenského laboratória (vedúci prof. Ľ. Tomáška) a amerického pracoviska (vedúci prof. J. Griffith)</t>
  </si>
  <si>
    <t>Role of the Natura 2000 network and management of some prioritized habitats in the integrated landscape protection in the Slovak Republic</t>
  </si>
  <si>
    <t>Bohuš Mirko, RNDr. PhD.</t>
  </si>
  <si>
    <t>LIFE19 IPE/SK/000003</t>
  </si>
  <si>
    <t>https://cinea.ec.europa.eu/programmes/life/life-calls-proposals/2019-life-calls-proposals_en</t>
  </si>
  <si>
    <t>LIFE Integrated projects 2019</t>
  </si>
  <si>
    <t>https://www.crz.gov.sk/zmluva/5352048/                                https://webgate.ec.europa.eu/life/publicWebsite/project/details/5426</t>
  </si>
  <si>
    <t>Výskumné aktivity UK v rámci tohto projektu ponímajú systematický monitoring chránených druhov a cieľových biotopov Natura 2000 na celom Slovensku s cieľom vyhodnotenia vplyvu manažmentu na tieto indikátiry. Tím UK sa zároveň podieľa aj na analýze socio-ekonomických ukazovateľov vyplývajúcich z aktivít projektu ako aj na výskume reziliencie vybraných biotopov voči klimatickej zmene. Výsledky výskumov budú slúžiť ako podklad pre nastavenie praktickej ochrany území NATURA 2000 v budúcnosti.</t>
  </si>
  <si>
    <t>Geminal-based references in explicitly correlated frameworks / Referenčné funkcie založené na gemináloch v rámci prístupov
s explicitne korelovanými elektrónmi</t>
  </si>
  <si>
    <t>Noga Jozef, prof. RNDr. DrSc.;  Zsuzsanna Mihálka Éva, Mgr. PhD.</t>
  </si>
  <si>
    <t xml:space="preserve"> č. 3154/01/02</t>
  </si>
  <si>
    <t>https://ec.europa.eu/info/funding-tenders/opportunities/portal/screen/opportunities/topic-details/msca-cofund-2019</t>
  </si>
  <si>
    <t>SASPRO 2 — H2020-MSCA-COFUND-2019, dohoda o grante č. 945478</t>
  </si>
  <si>
    <t>https://www.crz.gov.sk/zmluva/5973296/</t>
  </si>
  <si>
    <t>Podstatou tohto projektu je skĺbenie dvoch súčasných metodológií pre riešenie problému elektrónovej korelácie, s cieľom vyvinúť nové, efektívnejšie prístupy. Navrhovaný model kombinuje metódy s explicitným zahrnutím elektrónovej korelácie
(označované ako F12) s referenčnými funkciami na báze elektrónových párov. F12 metodológia je známa tým, že explicitným zahrnutím medzielektrónovej koordináty do vlnovej funkcie sa výrazne zvyšuje numerická presnosť výsledkov. Dôsledkom takéhoto vylepšenia kvality vlnovej funkcie je dosahovanie vysokej presnosti s významnou úsporou strojového času oproti štandardným
metodológiám založeným na rozvojoch v báze jednoelektrónových funkcií. F12 prístupom sa
efektívne popíše tzv. dynamická časť elektrónovej korelácie. Na druhej strane modely založené na párových funkciách (gemináloch) umožňujú efektívne popísať „statický“ príspevok do elektrónovej
korelácie. Referenčné funkcie, ktoré sa získajú ako antisymetrizované produkty geminálov, presne popisujú medzi-párovú koreláciu.  Projekt má za cieľ zaviesť a vyšetriť výhody spomenutého zjednoteného prístupu, pričom sa predpokladá synergický efekt zo skúseností tútora v oblasti vývoja metód s explicitným zahrnutím elektrónovej korelácie s vedomosťami a skúsenosťami
postdoktorandky v oblasti teórií založených na báze geminálov.</t>
  </si>
  <si>
    <t>The heterogeneous multidimensional relational model for mineralogical data analysis</t>
  </si>
  <si>
    <t>Putiš Marián, prof. RNDr. DrSc.; Gavryliv Liubomyr, PhD.</t>
  </si>
  <si>
    <t xml:space="preserve"> č. 3007/01/01</t>
  </si>
  <si>
    <t>https://www.crz.gov.sk/zmluva/5973263/</t>
  </si>
  <si>
    <t>Viac ako 100 nových minerálov sa objaví každý rok,  pričom celkový počet minerálov, schválených Komisiou pre nové minerály, nomenklatúru a klasifikáciu (CNMNC) Medzinárodnej mineralogickej asociácie (IMA) k decembru 2020 , je viac ako 5600. Toto číslo môže presiahnuť 15 000, ak sa berú do úvahy synonymá minerálov, odrody a poly typy. Aj keď sa množstvo týchto údajov každým rokom enormne zvyšuje, stále zostáva nespracované, neklasifikované, neštruktúrované, a preto je pre geovednú komunitu nedostupné. V podstate každý geovedec sa postupne zapája do problematiky analýzy komplexných vedeckých údajov, vrátane celoživotného cyklu údajov – od zberu údajov po ich spracovanie a archiváciu, ktoré spravidla vyžadujú pokročilé znalosti programovania. Projekt sa zameriava na vytvorenie voľne dostupnej interoperatívnej platformy, ktorá by umožnila preskúmať viaceré skupiny mineralogických údajov, vysvetliť vzťahy medzi minerálnymi druhmi a odhaliť skryté vzťahové vzorce v týchto veľkých balíkoch údajov. Cieľom modelu je uviesť znalosti z mineralógie do praxe aby sa geovedci mohli sústrediť na svoj výskum a delegovať komplexné úlohy výpočtu a transformácie údajov na samotný kompozitný model. Ten má mať nasledujúce charakteristiky: jednoduchý - pochopiteľný pre geológov; prispôsobiteľný - ktorý reaguje na potreby výskumníka; ako otvorená a vzájomne prepojená databáza - údaje sú usporiadané do oddelených domén so vzťahmi v rámci samotnej domény a medzi doménami; FAIR - spĺňa zásady otvorenosti, prístupnosti, interoperatívnosti a opätovného použitia. Aplikovaním algoritmov analýzy údajov a sieťovej analýzy na model, ktorý kóduje inverzné minerálne vzťahy sa poskytnú zásadne nové informácie o minerálnej diverzite, distribúcii, vzácnosti a odhalia sa predtým nepoznané vzťahy medzi skupinami minerálov.</t>
  </si>
  <si>
    <t>Quantification of melatonin concentrations in plasma samples</t>
  </si>
  <si>
    <t>Zeman Michal, prof. RNDr. DrSc.</t>
  </si>
  <si>
    <t>Z/2021/1208/IX/PRIF/TAJ</t>
  </si>
  <si>
    <t>https://www.crz.gov.sk/zmluva/5813948/</t>
  </si>
  <si>
    <t>Open University of Israel,</t>
  </si>
  <si>
    <t xml:space="preserve">Spolupráca pri štúdiu negatívnych dôsledkov svetelnj kontaminácie na živočíchy. Základný výskum, pokračovanie predchádzajúcj spolupráce. </t>
  </si>
  <si>
    <t>Analýza dôsledkov chronodisrupcie na nervový systém a hodnotenie neurogenézy u dospelých jedincov zebričky červenozobej  (Poecilla guttata). Projekt je komplementárny k našim projektom riešeným v rámci národných grantov, pretože rozširuje štúdium o možných negatívnych dôsledkoch svetelnej kontaminácie prostredia na denné živočíchy. Naše doterajšie výsledky ukázali vysokú citlivosť skúmaného druhu na kontaminujúce svetlo v prostredí. Výsledky boli prezentovane v spolupráci s izraelským pracoviskom na medzinárodnej konferencii a v jednom vedeckom článku. V roku 2022 trávi dvojmesačný „sabatical“ pobyt na našom pracovisku profesorka Anat Barnea, ktorá je riešiteľkou za izraelskú stranu a pripravujeme spoločný článok a rámec ďalšej spolupráce.</t>
  </si>
  <si>
    <t>Projekt základného výskumu, výstupom budú vedecké články</t>
  </si>
  <si>
    <t>From conservation of the Norik of Muran -an endangered Central European horse breed to hippotherapy and traditional countryside sustainability</t>
  </si>
  <si>
    <t>Fedor Peter, prof. RNDr., PhD.</t>
  </si>
  <si>
    <t>3145</t>
  </si>
  <si>
    <t>https://www.crz.gov.sk/zmluva/5809150/</t>
  </si>
  <si>
    <t>The Prince Albert II of Monaco Foundation</t>
  </si>
  <si>
    <t>Tento projekt pod záštitou Prírodovedeckej fakulty UK je zameraný jenak na reštitúciu plemena Norik muránsky, na poskytnutie pastvín koňom slovenského chovu a na obnovu biodiverzity NPR Jurský Šúr. PriFUK sa podieľa na výskumných aktivitách v rámci areálu biologickej stanice a NPR Jurský Šúr, ktorých cieľom je analýza biodiverzity so zretľom na ekosozologické aspekty. V NPR Jurský Šúr a teda aj v areáli biologickej stanice sa totiž nachádza množstvo chránených druhov rastlín a živočíchov. Výsledky výskumu v areáli stanice majú určiť smer podpory, obnovy a cielenej ochrany pôvodnej biodoverzity tejto lokality.</t>
  </si>
  <si>
    <t>Kúdela Matúš, Mgr., PhD.</t>
  </si>
  <si>
    <t>LIFE12 NAT/SK/001155_1</t>
  </si>
  <si>
    <t>https://environmentalrisks.danube-region.eu/life-2012-call-for-proposals-is-now-published/</t>
  </si>
  <si>
    <t>https://webgate.ec.europa.eu/life/publicWebsite/index.cfm?fuseaction=search.dspPage&amp;n_proj_id=4776</t>
  </si>
  <si>
    <t>https://ec.europa.eu/environment/archives/life/funding/life2018/index.htm</t>
  </si>
  <si>
    <t>https://webgate.ec.europa.eu/life/publicWebsite/index.cfm?fuseaction=search.dspPage&amp;n_proj_id=7218</t>
  </si>
  <si>
    <t>Restoration of habitats for root vole *Microtus
oeconomus mehelyi</t>
  </si>
  <si>
    <t>Life17NAT/SK/000621</t>
  </si>
  <si>
    <t>https://ec.europa.eu/environment/archives/life/funding/life2017/index.htm</t>
  </si>
  <si>
    <t>LIFE+2017</t>
  </si>
  <si>
    <t>https://webgate.ec.europa.eu/life/publicWebsite/project/details/4867</t>
  </si>
  <si>
    <t xml:space="preserve">Univerzita Komenského v Bratislave rieši aktivity, ktorých náplňou je výskum rozšírenia, ekológie a genetiky cieľového druhu hraboša severského panónskeho, vypracovanie odbornej štúdie s cieľom navrhnúť vhodné a efektívne riešenia pri ostatných ochranárskych opatreniach. Vrámci projektu bol vypracovaný návrh siete biokoridorov, ktoré by pomohli k prirodzenej migrácií cieľového druhu projektu a k zachovaniu jeho populácie v projektovom území. Prebieha monitorovanie populácie a priestorovej aktivity, ako aj stavu biotopov a ich využívanie hrabošom severským v projektovom území. V rámci projektu je vykonávaný aj socio-ekonomický monitoring. </t>
  </si>
  <si>
    <t>Performanceof analyses and evaluation of the content of DINCH metabolites and determination of creatinine in urine samples</t>
  </si>
  <si>
    <t>Górová Renáta, RNDr. PhD.</t>
  </si>
  <si>
    <t>Z/2020/2333/I/PriF/TAJ</t>
  </si>
  <si>
    <t>https://www.crz.gov.sk/zmluva/5073858/</t>
  </si>
  <si>
    <t>Department of Medicine, University of Udine</t>
  </si>
  <si>
    <t>28.10.2020</t>
  </si>
  <si>
    <t>V rámci riešenej aktivity bola vyvinutá metóda na stanovenie oxidovaných metabolitov plastifikátora diizononylesteru kyseliny 1,2-dikaroboxylovej (DINCH), vo vzorkách moču a aplikovaná na kohortu talianskej populácie. Cieľom je získať poznatky o miere a spôsobe expozície, ako aj zdravotných dopadoch ich koreláciou so socio-ekonomickými a zdravotnými údajmi respondentov. Rovnako sa uskutočnila štúdia aj na slovenskej populácii v rôznych kohortách, významné je aj porovnanie v rámci krajín EU za účelom zhodnotenia expozície medzi jednotlivými krajinami.</t>
  </si>
  <si>
    <t>Cielom projektu bol vývoj a validácia metódy na stanovenie biomarkerov expozície environmentálnemu polutantu, plastifikátoru Hexamoll DINCH, vo vzorkách moču. Stanovenie týchto biomarkerov v rôznych kohortách umožňuje ich vzájomné porovnanie, pričom údaje sú porovnávateľné aj v rámci jednotlivých krajín EU. Výsledkami budú vedecké publikácie s vyhodnotením expozície tomuto plastifikátoru ako aj jeho zdravotnými dopadmi a porovnanie s kohortami z iných európských krajín, vrátane Slovenska.</t>
  </si>
  <si>
    <t>TESEUS - Training on Entrepreneurial Skills for EU Startups</t>
  </si>
  <si>
    <t>2018-1-RO01-KA202-049281</t>
  </si>
  <si>
    <t>ERASMUS+ 2018 Strategic Partnerships KA2</t>
  </si>
  <si>
    <t>Popis projektu: 
Zámerom projektu TESEUS je podporiť tvorbu začínajúcich podnikateľských aktivít v prostredí odborného vzdelávania (initial vocational education and training - IVET), a to prostredníctvom prípravy:
•    nástrojov pre učiteľov a mentorov, pomocou ktorých budú môcť podporovať podnikateľský talent študentov,
•    súboru praktických tréningových materiálov pre študentov k vytváraniu podnikateľských aktivít.
Obsahom projektu sú nasledovné aktivity:
•    mapovanie situácie a potrieb v odbornom vzdelávaní a následné vymedzenie podpory začínajúcich podnikateľských aktivít,
•    vytvorenie inovatívneho súboru nástrojov a tréningových materiálov na podporu tvorby začínajúcich podnikateľských aktivít v prostredí odborného vzdelávania a ich distribúcia v jazykových verziách partnerských krajín projektu cez otvorenú vzdelávaciu platformu,
•    testovať a validovať vytvorené nástroje a vzdelávacie materiály na cieľových skupinách učiteľov, mentorov a žiakov.</t>
  </si>
  <si>
    <t>IDEA - Inspiring Digital Entrepreneurship and Awareness in H</t>
  </si>
  <si>
    <t>Pilková Anna, prof. Ing., PhD. MBA</t>
  </si>
  <si>
    <t>HR01-KA203-060992</t>
  </si>
  <si>
    <t xml:space="preserve">Projekt IDEA má nasledovné ciele: 
Zmapovať dynamiku digitálneho podnikania jednak v krajinách, ktoré participujú na projekte ako aj celkovo v Európe so zámerom identifikovať spoločné trendy, výzvy, najlepšie praktiky a používané nástroje. 
Podporiť digitálne a podnikateľské zručnosti študentov vysokých škôl a to tým, že sa pre nich vytvorí sada inovatívnych materiálov a zdrojov, ktoré prispejú k rozvoju ich digitálnych zručností tak, aby ich mohli aplikovať v podnikaní. 
Zvýšiť povedomie medzi vysokoškolskými vzdelávacími inštitúciami o potenciáli digitálnych a podnikateľských zručností a ich úlohách ako kľúčových faktorov úspechu. </t>
  </si>
  <si>
    <t xml:space="preserve">C-TRENDS Erasmus+ SPORT 2020 Trendy vo vzdelávaní, športovej príprave a diagnostike v cyklistike </t>
  </si>
  <si>
    <t xml:space="preserve">Belás Martin, PaedDr. PhD. </t>
  </si>
  <si>
    <t>622680-EPP-1-2020-1-SK-SPO-SCP</t>
  </si>
  <si>
    <t>Call for proposals 2020 — EAC/A02/2019 Erasmus+ Programme2019/C 373/06 - Publications Office of the EU (europa.eu)</t>
  </si>
  <si>
    <t>Erasmus+ Sport 2020</t>
  </si>
  <si>
    <t>EU/Brussel</t>
  </si>
  <si>
    <t>EAC-A02-2019-SPO</t>
  </si>
  <si>
    <t>Cieľom cyklistických trendov vo vzdelávaní, tréningu a diagnostike je navrhovať, vyvíjať a testovať atraktívne a interaktívne tréningové materiály o športovom výkone v rôznych cyklistických disciplínach špecificky prispôsobené súčasnému technickému vybaveniu a pravidlám.  Projekt prinesie tieto výsledky:
IO1 – Digitálna platforma a interaktívne zdroje poskytujúce trénerom a cyklistom všetkých vekových kategórií a výkonnostných úrovní OER v piatich disciplínach a obsahujúce relevantné a aktualizované informácie v rôznych oblastiach cyklistiky;
IO2 – Metodická elektronická príručka pre trénerov obsahujúca metodické usmernenia pre trénerov a profesionálnych cyklistov na zlepšenie ich tréningu a športového výkonu;
IO3 – Software Development pozostávajúci zo softvérového riešenia, ktoré pomáha profesionálnym športovcom lepšie a presnejšie plánovať tréning s ohľadom na maximalizáciu ich výkonu.</t>
  </si>
  <si>
    <t>Rektorát UK</t>
  </si>
  <si>
    <t>ENLIGHT-RISE: RESEARCH AND INNOVATION AGENDA WITH AND FOR SOCIETY: Leveraging digital innovation for a greener and healthier Europe</t>
  </si>
  <si>
    <t xml:space="preserve">Masarik Jozef, prof. RNDr., DrSc., Lisoňová Zuzana, Mgr. </t>
  </si>
  <si>
    <t>http://ec.europa.eu/</t>
  </si>
  <si>
    <t>Horizont 2020-IBA-SwafS-Support-2-2020</t>
  </si>
  <si>
    <t xml:space="preserve">PROJEKT JE MULTIDISCIPLINÁRNY: zhŕňa vedy lekárske, prírodné, spoločenské aj humanitné. </t>
  </si>
  <si>
    <t>Internet: https://eacea.ec.europa.eu/europe-for-citizens_en</t>
  </si>
  <si>
    <t>prof. Ing. Zuzana Palková, PhD.</t>
  </si>
  <si>
    <t>Dr.h.c. prof. Dr. Ing. Elena Horská</t>
  </si>
  <si>
    <t xml:space="preserve">Európska komisia  prostredníctvom SAAIC Bratislava </t>
  </si>
  <si>
    <t>prof. JUDr. Eleonóra Marišová, PhD.</t>
  </si>
  <si>
    <t>https://www.eacea.ec.europa.eu/</t>
  </si>
  <si>
    <t>AgroBioTech</t>
  </si>
  <si>
    <t xml:space="preserve">Algae4IBD - From nature to bedside - Algae based BIO compound for prevention and treatment of inflamation, pain and IBD </t>
  </si>
  <si>
    <t>Ing. Lucia Gabríny, PhD.</t>
  </si>
  <si>
    <t>101000501-Algae4IBD</t>
  </si>
  <si>
    <t>https://ec.europa.eu/info/departments/european-research-executive-agency_sk#latest</t>
  </si>
  <si>
    <t>European Commission - Research Executive Agency</t>
  </si>
  <si>
    <t>Detekcia vplyvu rias na liečbu IBD (inflammatory bowel disease)</t>
  </si>
  <si>
    <t>Stanovenia antimikrobiálnej aktivity a zapracovanie rastlinného materiálu využitím novej technológie - enkapsulácie</t>
  </si>
  <si>
    <t>EIT Food Consumer Engagement Labs</t>
  </si>
  <si>
    <t>Prof.Ing.Adriana Kolesárová, PhD.</t>
  </si>
  <si>
    <t>NI/1-191/2020/SPU</t>
  </si>
  <si>
    <t>https://www.eitfood.eu/regional-innovation-scheme/eit-food-hubs</t>
  </si>
  <si>
    <t>EIT FOOD CLC NORTH-EAST SP.Z o. o. Varšava Poľsko</t>
  </si>
  <si>
    <t>PL5213800253</t>
  </si>
  <si>
    <t>Kvalitné potraviny a zdravá výživa a sú jedným zo základných faktorov ľudského zdravia. Fakulta biotechnológie a potravinárstva SPU v Nitre v spolupráci s Výskumným centrom AgroBioTech ako subdodávatelia spoločnosti EIT Food realizujú v spolupráci s Varšavskou univerzitou, vedúcou projektu, procesy spolutvorby inovatívnych potravín, určených predovšetkým špecifickej skupine starších spotrebiteľov, ktorí sú do procesu návrhov aktívne zapojení. Predmetom výskumu je nielen štúdium špecifickej skupiny konzumentov, ich spotrebiteľských zvyklostí a preferencií, ale aj spolupodieľanie sa na návrhu inovatívneho produktu, ktorého ambíciou je uplatnenie sa na trhu. Požiadavky kladené na produkt zohľadňujú špecifické potreby cieľovej skupiny konzumentov – starších spotrebiteľov, ktoré spočívajú v zdraviu prospešných prínosoch navrhovaného produktu a prispôsobeniu sa chuťovým preferenciám.</t>
  </si>
  <si>
    <t>Zmluva o spolupráci s EIT,EIT FOOD HUB AKTIVITY</t>
  </si>
  <si>
    <t>prof.Ing.Adriana Kolesárová, PhD.</t>
  </si>
  <si>
    <t>NI/1-333/2019/SPU</t>
  </si>
  <si>
    <t>EIT Food Hub na SPU v Nitre podnecuje podnikateľský talent a umožňuje rozvíjanie inovácií a podnikania na svetovej úrovni. Od roku 2021 v spolupráci so SBA pomáha nielen vytvárať priaznivé prostredie pre tvorivé myšlienky a hodnotné nápady, ale umožňuje podnikateľom a inovátorom transformovať ich na produkty alebo služby a poskytuje podporu v oblasti startupov a začínajúcich ekosystémov podnikania v agropotravinárskom sektore. V súlade s poslaním EIT, EIT Food Hub na SPU v Nitre zvyšuje konkurencieschopnosť Európy, podporuje ciele EÚ zamerané na vytváranie trvalo udržateľného hospodárskeho rastu a pracovných miest podporovaním a posilňovaním synergií a spolupráce medzi podnikmi, vzdelávacími inštitúciami a výskumnými organizáciami.</t>
  </si>
  <si>
    <t>i2Connect-Inovatívne spájanie pre udržateľné poľnohospodárstvo</t>
  </si>
  <si>
    <t>prof. Ing. Zuzana Kapsdorferová, PhD.</t>
  </si>
  <si>
    <t>i2connect - Home - i2connect (i2connect-h2020.eu)</t>
  </si>
  <si>
    <t>EC Tender (Tender Európskej komisie)</t>
  </si>
  <si>
    <t>Poľnohospodárstvo a lesníctvo - základ pre potraviny, krmivá a nespočetné množstvo ďalších výrobkov na uspokojenie spotrebiteľských a priemyselných požiadaviek - sú neoddeliteľnou súčasťou európskeho hospodárstva a spoločnosti. Kľúčom sú inovácie a spolupráca medzi rôznymi aktérmi. Program i2connect financovaný EÚ bude vychádzať z existujúcich sietí poradcov - zdroja viac ako 40 000 poradcov a kritických aktérov - s cieľom vytvoriť širšiu sieť. Jeho cieľom je podpora novej kultúry podpory inovácií zdola nahor. Projekt vytvorí súpis poradenských postupov v Európe. Osvedčené postupy sa preskúmajú a preštudujú v rámci vzdelávacieho programu. Celkovo projekt spojí 32 organizácií a podporí ich prostredníctvom moderovanej online platformy na vzájomné koučovanie a zdieľanie skúseností. </t>
  </si>
  <si>
    <t>POWER4BIO - H2020</t>
  </si>
  <si>
    <t>doc. Mgr. Ing. Danka Moravčíková, PhD.</t>
  </si>
  <si>
    <t>818351-POWER4BIO</t>
  </si>
  <si>
    <t>https://cordis.europa.eu</t>
  </si>
  <si>
    <t xml:space="preserve">28. 11. 2018 -2021 </t>
  </si>
  <si>
    <t>Cieľom projektu POWER4BIO je posilnenie
a podpora regionálnych aktérov pri prechode na biohospodárstvo prostredníctvom participatívnych metód a nástrojov potrebných na vypracovanie a implementáciu spoľahlivých a udržateľných regionálnych biohospodárskych stratégií. V rámci projektu sa s využitím metodologického inštrumentária sociálnych vied analyzoval biohospodársky potenciál regiónov s cieľom vypracovania zdieľanej regionálnej
biohospodárskej vízie.</t>
  </si>
  <si>
    <t>Communities on Food Consumer Science (COMFOCUS)</t>
  </si>
  <si>
    <t>https://ec.europa.eu/info/departments/research-and-innovation_en</t>
  </si>
  <si>
    <t>COMFOCUS spája, integruje v európskom meradle a otvára kľúčové národné a regionálne výskumné infraštruktúry v interdisciplinárnej oblasti spotrebiteľskej vedy o potravinách pre všetkých európskych výskumných pracovníkov z akademickej i hospodárskej sféry, pričom zabezpečuje ich optimálne využitie a spoločný rozvoj. Poslaním je rozvíjať komunitu spotrebiteľskej vedy o potravinách nad jej súčasnú úroveň fragmentácie, ktorá jej bráni v tom, aby bola vedeckou oblasťou bohatou na dáta, ktorá prispievajú k spoločenskému problému (ne)zdravého výberu potravín. Webová stránka projektu: https://comfocus.eu/</t>
  </si>
  <si>
    <t>Green Awareness in Action</t>
  </si>
  <si>
    <t>ENI/2019/408-058</t>
  </si>
  <si>
    <t>https://www.entwicklung.at/en/</t>
  </si>
  <si>
    <t>Austrian Development Agency</t>
  </si>
  <si>
    <t>Zhodnotiť  väzby medzi vládou, akadémiou a súkromným sektorom na Slovensku. Zistiť osvedčené postupy a výzvy v tomto procese. Praktická implementácia smerníc EÚ v požiadavkách na vyšpecifikovanú technológiu na národnej úrovni a zistenie lokalizačných procesov. Oboznámiť sa s regulačnými, kontrolnými, monitorovacími a hodnotiacimi mechanizmami.</t>
  </si>
  <si>
    <t>Regional Cirular Economy Models and Best Available Rechnologies for Biological Streams</t>
  </si>
  <si>
    <t>BIOREGIO, PG101963</t>
  </si>
  <si>
    <t>http://www.interregeurope.eu/news-and-events/news/55/second-call-figures/</t>
  </si>
  <si>
    <t xml:space="preserve">Cieľom projektu BIOREGIO je posilniť európske obehové hospodárstvo v oblasti biologických materiálov. Konzorcium plánuje ovplyvňovať politiky zdrojovo efektívneho hospodárstva a posilňovať regionálne biohospodárstvo.  Partneri si budú vymieňať poznatky o najlepších dostupných technológiách a modeloch spolupráce. Výsledkom projektu bude lepšia pripravenosť partnerských regiónov na rozvoj  príslušných regionálnych politík na podporu obehového hospodárstva so zameraním sa na uzavretie kolobehu biologických materiálov. Projekt sa realizuje v úzkej spolupráci s Úradom Nitrianskeho samosprávneho kraja a ďalšími regionálnymi partnermi. </t>
  </si>
  <si>
    <t>EC Tender Slovak Youth and their Future in the Light of the Common Agricultural Policy -SKYCAP</t>
  </si>
  <si>
    <t>prof. Ing. Pavol Schwarcz, PhD.</t>
  </si>
  <si>
    <t>ERASMUS+ A1</t>
  </si>
  <si>
    <t>Poľnohospodársky sektor v súčasnosti čelí viacerým výzvam, ako je zvýšenie domácej produkcie, zvýšenie zamestnanosti v poľnohospodárstve, či zatraktívnenie vidieckych oblastí pre mladých ľudí. Hlavným cieľom projektu bolo na základe výsledkov výskumu zvyšovať povedomie o poľnohospodárstve a SPP, poskytovať  komplexné informácie o SPP a vytvárať platformy a klastre pre ďalší výskum v tejto oblasti.</t>
  </si>
  <si>
    <t>Expertné služby týkajúce sa "zaberania pôdy" v rámci vykonávaného auditu v oblasti podvodov v SPP</t>
  </si>
  <si>
    <t>doc. Ing. Ivan Takáč, PhD.</t>
  </si>
  <si>
    <t>SG1123934EN01</t>
  </si>
  <si>
    <t>www.eur-lex.europa.eu</t>
  </si>
  <si>
    <t>Fraud in CAP</t>
  </si>
  <si>
    <t>European Court of Auditors</t>
  </si>
  <si>
    <t>Európsky dvor audítorov (EDA) vykonáva audit možného zneužitia v oblasti spoločnej poľnohospodárskej politiky (SPP). Cieľom auditu je posúdiť, či Komisia prijala vhodné opatrenia na boj proti podvodom vo výdavkoch na SPP, a preskúmať tiež otázku „zaberania pôdy“.</t>
  </si>
  <si>
    <t>Wind erosion in the Pannonian region: A major  threat arable souls current and future climate conditions?</t>
  </si>
  <si>
    <t xml:space="preserve">doc. Ing.Lackoóvá Lenka,  PhD. </t>
  </si>
  <si>
    <t>NI/1-395/2019/SPU</t>
  </si>
  <si>
    <t>https://www.klimafonds.gv.at/report/acrp-11th-call-2018/</t>
  </si>
  <si>
    <t>Climate and Energy Fund</t>
  </si>
  <si>
    <t>Federal Agency  for Water Management  (BAW-IKT), Petzenkirchen (Austria)</t>
  </si>
  <si>
    <t>Cieľom výskumného projektu EROWIN je zvýšenie súčasných poznatkov o priestorovom rozložení a závažnosti úbytku pôdy v dôsledku veternej erózie a o opatreniach proti veternej erózii (vetrolamy) vo východnom Rakúsku.                                        V rámci projektu sa riešia budúce trendy vývoja rizika veternej erózie a potenciálna potreba prispôsobiť opatrenia voči veternej erózie v dôsledku klimatických zmien. Výskumné aktivity sú realizované:  terénnymi prieskumami (prierezové merania),  experimentami v aerodynamickom tuneli a  modelovaním. Ciele tohto projektu sú:  identifikovať priestorové rozloženie a závažnosť potenciálnej straty pôdy v dôsledku veternej erózie pre záujmový región „Pannonisches Tief- und Hügelland“ a overiť výsledky priamymi meraniami;  zaznamenávať umiestnenie, štruktúru a stav existujúcich vetrolamov a hodnotiť ich ochranný účinok; posúdiť posuny v priestorovej distribúcii a zmeny v závažnosti potenciálnej straty pôdy v dôsledku veternej erózie v záujmovom regióne pre podmienky zmeny klímy v rokoch 2050 a 2100;  vypracovať odporúčania pre výsadbu, t. j. umiestnenie a štruktúru vetrolamov v cieľovom regióne."</t>
  </si>
  <si>
    <t>Learning Landscapes (2020-1-SK01-KA203-078379)</t>
  </si>
  <si>
    <t>doc. Ing. Attila Tóth, PhD.</t>
  </si>
  <si>
    <t>2020-1SK01-KAA203-078379</t>
  </si>
  <si>
    <t>https://ec.europa.eu/programmes/erasmus-plus/projects/</t>
  </si>
  <si>
    <t xml:space="preserve">Erasmus </t>
  </si>
  <si>
    <t>Výskum sa uskutočňuje v 3 ťažiskových krajinárskych laboratóriách (Learning Landscapes Lab) na Slovensku (Nitra + Bratislava), v Chorvátsku (Záhreb) a v Poľsku (Gdansk). Hlavnými aplikovanými výskumnými metódami sú výskum cez tvorbu, terénny výskum a zber dát v teréne, analýza, syntéza a interpretácia mapových podkladov, kvalitatívne naratívne rozhovory s obyvateľmi a iné. Plánovaným aplikovaným výstupom projektu sú digitálne laboratóriá krajinotvorby a manuál inovatívnej tvorby krajiny a otvorených priestorov.</t>
  </si>
  <si>
    <t>Projekt  je vedecko-výskumne zameraný na oblasť krajinnej architektúry, s užšou špecializáciou na procesy participatívneho plánovania a co-design prístupu k tvorbe verejných mestských a vidieckych priestorov.</t>
  </si>
  <si>
    <t>Višegrad - Zelená univerzita</t>
  </si>
  <si>
    <t>Ing. Andrej Tárník, PhD.</t>
  </si>
  <si>
    <t xml:space="preserve">Visegrand Grant No 21930029/               NI/1-45/2021/SPU </t>
  </si>
  <si>
    <t>Visegrad</t>
  </si>
  <si>
    <t>International Visegrad Fund´s prostredníctvom University of Pécs</t>
  </si>
  <si>
    <t xml:space="preserve">Príprava  enviroprojektov a ich následná prezentácia na  spoločnej  konferencii partnerských univerzít ako i aj ďalších  univerzít v Európe, príprava videokampane s cieľom šíriť  povedomie  o témach  kvality životného prostredia, o aktuálnych otázkach  klimatických zmien a  enviromentálnej stope. </t>
  </si>
  <si>
    <t>ADAPTAN II - Integrované přístupy adaptace krajiny Moravskoslezskéh kraje na změnu klimatu</t>
  </si>
  <si>
    <t>prof. Ing. Zlatica Muchová, PhD.</t>
  </si>
  <si>
    <t>https://www.vut.cz/</t>
  </si>
  <si>
    <t>Nórske fondy - Bergen</t>
  </si>
  <si>
    <t>Vysoké učení technické v Brně</t>
  </si>
  <si>
    <t xml:space="preserve">Predmetom riešenia  projektu  je implementácia  vybraných  prírode blízkych  adaptačných a mitigačných  opatrení na území Moravskoslezského  kraja. Projekt rieší najmä ochranu  pred suchom a eróziou, znižovanie látkových  odtokov,  zlepšovanie zelenej infraštruktúry krajiny.  Ciele projektu sú:  vzorové vypracovanie  postupu implementácie  prírode blízkých  adaptačných  opatrení pre voľnú krajinu a prímestské zóny, vymedzenie  vhodných  zraniteľných plôch, realizácia demonštráciou  na pilotných  územiach  na báze integrovaných postupov.       </t>
  </si>
  <si>
    <t>Invest for Excellence in Regional Sastainability (INVEST4EXCELLENCE)</t>
  </si>
  <si>
    <t>doc. Ing. Drahoslav Lančarič, PhD.</t>
  </si>
  <si>
    <t>Cieľom projektu INVEST4EXCELLENCE je vyvinúť integrovanú a dlhodobú spoločnú stratégiu pre výskum a inovácie v súlade so vzdelávacími stratégiami univerzitnej aliancie INVEST. Aliancia INVEST sa tematicky zameriava na oblasť udržateľného rozvoja ako jednej z najdôležitejších globálnych výziev.Projekt prichádza s viacerými kľúčovými podpornými vzdelávacími a digitálnymi technológiami, ktoré môžu optimalizovať všetky aspekty výskumu a inovácie. INVEST4EXCELLENCE integruje rozsiahlu európsku vzdelávaciu komunitu, ktorá bude aktívne spolupracovať a maximalizovať vzdelávacie dopady projektu.</t>
  </si>
  <si>
    <t>Future Oriented Collaborative Policy Development for Rural Areas and People (POLIRURAL)</t>
  </si>
  <si>
    <t>Portál EK Funding &amp; tender opportunities
https://ec.europa.eu/info/funding-tenders/opportunities/portal/screen/home</t>
  </si>
  <si>
    <t xml:space="preserve">Horizont 2020
H2020-RUR-2018-2020 </t>
  </si>
  <si>
    <t>1.6.2019-2022</t>
  </si>
  <si>
    <t xml:space="preserve">Hlavným cieľom projektu PoliRural je zatraktívniť európske vidiecke miesta a povolania pre usadené vidiecke obyvateľstvo a pre nových alebo potencionálnych nováčikov. Zmeny vo vidieckych oblastiach, ako sú vyľudňovanie, opúšťanie pôdy a strata biodiverzity, môžu síce prebiehať postupne pomaly, ale majú často nezvratný charakter. Tvorcovia politík môžu riadiť tento vývoj s cieľom zníženia negatívnych dopadov. Za týmto účelom potrebujú poznať efektívnosť v súčasnosti používaných nástrojov politík, ako aj to kto z nich v skutočnosti profituje a v akom rozsahu, aké budú hlavné hnacie sily ovplyvňujúce ďalší vývoj a ako ovplyvnia ľudí, planétu, príjmy a využitie pôdy. Ak majú byť tieto poznatky skutočne užitočné musia prekonať tradičné sektorové myslenia a pretaviť sa do spoločného úsilia zjednocujúceho rôznych aktérov pod spoločným cieľom. </t>
  </si>
  <si>
    <t>An Innovative Collaborative Circular Food System to Reduce Food Waste and Losses in the Agri-food Chain (FOODRUS)</t>
  </si>
  <si>
    <t>1. 11. 2020-31. 5. 2022</t>
  </si>
  <si>
    <t>FoodRUs pracuje na návrhoch riešení pre znižovanie potravinového odpadu a strát vytvorením odolných potravinových systémov v deviatich európskych regiónoch. Projekt bol zahájený v polovici novembra minulého roka a je zameraný na vývoj inovatívneho kolaboratívneho cirkulárneho potravinového systému na zníženie potravinového odpadu a strát v poľnohospodársko-potravinárskom reťazci. 
Projekt si kladie za cieľ implementovať 23 technologických, sociálnych, finančných, právnych, vzdelávacích, politických a organizačných inovácií, ktoré predstavujú aktívnu účasť viac ako 40 aktérov, ktorí budú zapojení do konkrétnych výziev v rámci vybraných pilotných potravinových reťazcov a pilotných regiónov.</t>
  </si>
  <si>
    <t>AgriHub CZ&amp;SK - Agrihub made in Czechoslovakia</t>
  </si>
  <si>
    <t>2282300254-EXPAND-6</t>
  </si>
  <si>
    <t>https://www.plan4all.eu/</t>
  </si>
  <si>
    <t>Plan4all z.s.</t>
  </si>
  <si>
    <t>Projekt AgriHub CZ&amp;SK, zaradený do celoeurópskej siete SmartAgriHubs, podporuje aktivity digitálnych inovačných hubov v Českej republike a na Slovensku. Umožní rýchlejší rozvoj digitálnych inovácií v oblasti agropotravinárskeho sektora a uľahčí realizáciu inovatívnych experimentov v regióne spolu s pomocou na zabezpečenie ich financovania. Hlavnou ideou dvanásťmesačného pilotného projektu je integrovať existujúce digitálne inovačné huby v Česku a na Slovensku so špecializáciou na poľnohospodársky a potravinársky sektor do celoeurópskej siete podobne zameraných organizácií. Tým sa umožní interakcia medzi hráčmi v oblasti digitálnych inovácií so zainteresovanými stranami v poľnohospodárskom výrobnom reťazci (poľnohospodári, poradcovia, predajcovia a prevádzkovatelia poľnohospodárskej techniky, výskumníci a vývojári) s cieľom smerovať české a slovenské poľnohospodárstvo bližšie k Poľnohospodárstvu 4.0.</t>
  </si>
  <si>
    <t>Co-operative Programme: Sustainable Agricultural and Food Systems (CRP) OECD</t>
  </si>
  <si>
    <t>Ing. Marcela Chreneková, PhD.</t>
  </si>
  <si>
    <t>Webové sídlo CRP OECD https://www.oecd.org/agriculture/crp/applications/</t>
  </si>
  <si>
    <t>OECD</t>
  </si>
  <si>
    <t>PO500105230.</t>
  </si>
  <si>
    <t>17/12/2020</t>
  </si>
  <si>
    <t xml:space="preserve">Cieľom projektu bolo prispieť k rozvoju sociálneho poľnohospodárstva na Slovensku a začať diskusiu o jeho faktoroch a bariérach. Bola zorganizovaná medzinárodná vedecká konferencia Poľnohospodárstvo ako aktér sociálnej inklúzie“ (AGASI), ktorá sa uskutočnila 14. a 15. októbra 2021. Súčasťou boli 3 diskusné panely - fokusové skupiny k trom hlavným témam. Hlavnými témami boli: 1. Rozvoj politík vytvárajúcich vhodné podmienky pre sociálne
poľnohospodárstvo 2. Pridaná hodnota sociálneho poľnohospodárstva 3. Sociálne poľnohospodárstvo ako priestor pre zavádzanie inovácií 4. Sociálne poľnohospodárstvo ako súčasť sociálnej ekonomiky a sociálneho systému 5. Vízia sociálneho poľnohospodárstva na Slovensku.
</t>
  </si>
  <si>
    <t xml:space="preserve">Kisebbségi attitűdök és az identitás vizsgálata a Kárpát-medencei pedagógusok körében </t>
  </si>
  <si>
    <t>Dr. habil. PaedDr. Melinda Nagy, PhD.</t>
  </si>
  <si>
    <t>HR-29/2021.</t>
  </si>
  <si>
    <t>https://mta.hu/</t>
  </si>
  <si>
    <t>DOMUS</t>
  </si>
  <si>
    <t>MTA (HU)</t>
  </si>
  <si>
    <t>15736527-8411-341-01</t>
  </si>
  <si>
    <t>01.12.2021</t>
  </si>
  <si>
    <t>Skúmanie menšinových postojov a identity medzi učiteľmi v Karpatskej kotline</t>
  </si>
  <si>
    <t>Romani Digitális Tudástér: Innovatív romani–magyar digitális oktatási-kulturális kompetenciafejlesztés és segédanyag-csomag létrehozása regionális modellek alkalmazásával</t>
  </si>
  <si>
    <t>Lőrincz Gábor PhD.</t>
  </si>
  <si>
    <t>2020-1-HU01-KA226-SCH-094146</t>
  </si>
  <si>
    <t>https://www.erasmusplus.sk</t>
  </si>
  <si>
    <t>KA2</t>
  </si>
  <si>
    <t>01-01-0006170</t>
  </si>
  <si>
    <t>06.08.2021</t>
  </si>
  <si>
    <t>Rómsky digitálny znalostný priestor: Rozvoj inovatívneho rómsko-maďarského digitálneho rozvoja vzdelávacích a kultúrnych kompetencií a súboru zdrojov využívajúcich regionálne modely</t>
  </si>
  <si>
    <t>Enhancing volunteering and its recognition in higher education curricula and on the labour market in Eastern Europe</t>
  </si>
  <si>
    <t>2020-1-RO01-KA203-079899</t>
  </si>
  <si>
    <t>11.03.2020</t>
  </si>
  <si>
    <t>Posilnenie dobrovoľníctva a jeho uznanie v osnovách vysokoškolského vzdelávania a na trhu práce vo východnej Európe</t>
  </si>
  <si>
    <t xml:space="preserve">Poly-Universe in Teacher Training Education </t>
  </si>
  <si>
    <t>Fehér Zoltán RNDr. PhD.</t>
  </si>
  <si>
    <t>2020-1-HU01-KA203-078810</t>
  </si>
  <si>
    <t>10.09.2020</t>
  </si>
  <si>
    <t>cieľom projektu je aplikovať do vyučovania matematiky hru Poly-Universe, ktorú vytvoril János Szász Saxon</t>
  </si>
  <si>
    <t xml:space="preserve">Developing Flipped Methods for Teaching </t>
  </si>
  <si>
    <t>Mgr. Tóth - Bakos Anita, PhD.</t>
  </si>
  <si>
    <t>2020-1-HU01-KA203-078844</t>
  </si>
  <si>
    <t>15.09.2021</t>
  </si>
  <si>
    <t>Rozvíjanie prevrátených metód výučby - Prevrátená metóda vo výchovno-vzdelávacom procese</t>
  </si>
  <si>
    <t>akceptované po verifikácii</t>
  </si>
  <si>
    <t>edukačný, nevýskumný charakter, preradené do T4</t>
  </si>
  <si>
    <t>Urban Innovative Actions</t>
  </si>
  <si>
    <t>.Projekt nie je výzvou zo štrukturálnych fondov z čerpania pomoci pre Slovensko, je to kompetitívna výzva Európskej komisie (Urban Innovative Actions)</t>
  </si>
  <si>
    <t>Preradené do T2</t>
  </si>
  <si>
    <t>Preradené do T4</t>
  </si>
  <si>
    <t>5G_GaN2 - Advanced RF Transceivers for 5G base stations based on GaN Technology</t>
  </si>
  <si>
    <t>HiPERFORM - High performant Wide Band Gap Power Electronics for Reliable, energy eFficient drivetrains and Optimization thRough Multi-physics simulation</t>
  </si>
  <si>
    <t>REACTION - first and euRopEAn siC eigTh Inches pilOt liNe</t>
  </si>
  <si>
    <t>effiCient mineral processing and Hydrometallurgical RecOvery of by-product Metals from low-grade metal contaIning seCondary raw materials</t>
  </si>
  <si>
    <t>Úlohou projektu ENLIGHT-RISE je rozšíriť charakter aliancie európskych univerzít - ENLIGHT na spoločné výskumno-inovačne aktivity v 5 flagship témach (zdravie, digitalizácia, klimatická zmena, energia a obehové hospodárstvo, slušnosť a spravodlivosť). Cieľom projektu je rozvíjať výskum a inovácie aj v spolupráci so samosprávami a súkromným sektorom a vytvoriť tak ekologickejšiu, zdravšiu, spravodlivejšiu a udržateľnejšiu Európu. Tento program podporí rozvoj spoločných stratégií a formulovanie vízií, ako aj konkrétnych akčných plánov, ktoré vdýchnu život spoločnej výskumno-vývojovej oblasti ako aj podpore talentov vo výskume a inováciách.</t>
  </si>
  <si>
    <t xml:space="preserve">Projekt je interdisciplinárny, pričom ekonomické vedy sú len  jednou z oblastí výskumu, ktorý projekt rieši. Vo výbere pri oblasti výskumu odporúčame do budúcna doplniť možnosť: interdisciplinárny výskum.
Manažment projektu: UCMP. Medzifakultný projekt riešený v pomere:
50 % Filozofická fakulta UMB
50 % Ekonomická fakulta  UMB; všetky výstupy projektu budú poskytované ako voľne dostupné otvorené vzdelávacie zdroje prostredníctvom online platformy.  </t>
  </si>
  <si>
    <t xml:space="preserve">Projekt je interdisciplinárny, pričom ekonomické vedy sú len  jednou z oblastí výskumu, ktorý projekt rieši. Vo výbere pri oblasti výskumu odporúčame do budúcna doplniť možnosť: interdisciplinárny výskum.
Manažment projektu: UCMP. </t>
  </si>
  <si>
    <t>RadoNORM je veľký výskumný projekt (6 partnerov z 22 štátov EÚ + spolupráca s USA, Kanadou, Ukrajinou a pod.) kt. hlavnéí oblasti výskumu spadajúc prevažne pod prírodné a technické vedy. Strešným zámerom je prostredníctvom výsledkov výskumu podporiť transpozíciu a implementáciu európskej smernice č. 2013/59/EURATOM. UMB je zapojená výlučne iba do balička aktivít projektu č. 6, ktorý dopĺňa hlavné smery výskumu o výskumné aktivity plne spadajúce pod spoločenské a humanitné vedy (SSH). Hlavným objektom primárneho výskumu UMB sú radónové kúpele a ich manažment, stakeholderi a pod., pričom výskum spadá najmädo oblastí marketingu, manažmentu a verejnej správy, ale netýkajú sa liečebných účinkov radónu. Ďalsie aktivity UMB sa týkajú tvorby metodiky výskumu v SSH, tiež.  tzv. občianskej vedy, aktualizácie strategickej výskumnej agendy a pod. (t.j. podpora zahr. partnerov v rôznych oblastiach, ale nie samotný primárny výskum).</t>
  </si>
  <si>
    <t>Projekt je interdisciplinárny, pričom ekonomické vedy sú len  jednou z oblastí výskumu, ktorý projekt rieši. Vo výbere pri oblasti výskumu odporúčame do budúcna doplniť možnosť: interdisciplinárny výskum.
Manažment projektu: UCMP. Za EF UMB: doc. Ing. Kamila Borseková, PhD.
Pozn.: hlavná riešiteľka projektu:
 prof. PhDr. A. Bitušíková, CSc., celková
prijatá dotácia za rok 2021 bola vo výške 85 937,50 €. Na základe medzifakultnej dohody rozdelená pomerom 
50% EF: 42 968,75 €
50% FF: 42 968,75 €</t>
  </si>
  <si>
    <r>
      <t>KU </t>
    </r>
    <r>
      <rPr>
        <sz val="10"/>
        <color rgb="FF767676"/>
        <rFont val="Arial"/>
        <family val="2"/>
        <charset val="238"/>
      </rPr>
      <t>Leuven</t>
    </r>
    <r>
      <rPr>
        <sz val="10"/>
        <color rgb="FF666666"/>
        <rFont val="Arial"/>
        <family val="2"/>
        <charset val="238"/>
      </rPr>
      <t xml:space="preserve"> </t>
    </r>
  </si>
  <si>
    <r>
      <t xml:space="preserve">Publikácie: 
</t>
    </r>
    <r>
      <rPr>
        <sz val="10"/>
        <rFont val="Arial"/>
        <family val="2"/>
      </rPr>
      <t>1)</t>
    </r>
    <r>
      <rPr>
        <sz val="10"/>
        <rFont val="Arial"/>
        <family val="2"/>
        <charset val="238"/>
      </rPr>
      <t xml:space="preserve"> J. Škoviera, I. Černušák, F. Louis, P. Neogrády, MS-CASPT2 study of the ground and low lying states of CsH+, J. Mol. Model. 23, 339 (2017). 
</t>
    </r>
    <r>
      <rPr>
        <sz val="10"/>
        <rFont val="Arial"/>
        <family val="2"/>
      </rPr>
      <t>2)</t>
    </r>
    <r>
      <rPr>
        <sz val="10"/>
        <rFont val="Arial"/>
        <family val="2"/>
        <charset val="238"/>
      </rPr>
      <t xml:space="preserve"> J. Škoviera, P. Neogrády, F. Louis, M. Pitoňák, I. Černušák, Caesium hydride: MS-CASPT2 potential energy curves and absorption/emission spectroscopy, J. Chem. Phys. 146, 104304 (2017). 
</t>
    </r>
    <r>
      <rPr>
        <sz val="10"/>
        <rFont val="Arial"/>
        <family val="2"/>
      </rPr>
      <t>3)</t>
    </r>
    <r>
      <rPr>
        <sz val="10"/>
        <rFont val="Arial"/>
        <family val="2"/>
        <charset val="238"/>
      </rPr>
      <t xml:space="preserve"> T. Bučko, M. Novotný, I. Černušák, On the work function of the surface Mo(0 0 1) and its temperature dependence: an ab initio molecular dynamics study, J. Phys.: Condensed Matt. 30, 505001 (2018).
</t>
    </r>
    <r>
      <rPr>
        <sz val="10"/>
        <rFont val="Arial"/>
        <family val="2"/>
      </rPr>
      <t>4)</t>
    </r>
    <r>
      <rPr>
        <sz val="10"/>
        <rFont val="Arial"/>
        <family val="2"/>
        <charset val="238"/>
      </rPr>
      <t xml:space="preserve"> H. Said, M. Novotný, I. Černušák, T. Bučko, Ab initio molecular dynamics investigation of Cs adsorption on Mo(0 0 1): Beyond a single monolayer coverage, Appl. Surf. Sci. 559, 149822 (2021).
</t>
    </r>
    <r>
      <rPr>
        <sz val="10"/>
        <rFont val="Arial"/>
        <family val="2"/>
      </rPr>
      <t>5)</t>
    </r>
    <r>
      <rPr>
        <sz val="10"/>
        <rFont val="Arial"/>
        <family val="2"/>
        <charset val="238"/>
      </rPr>
      <t xml:space="preserve"> H. Said, M. Novotný, I. Černušák, T. Bučko, Effect of molecular impurities on properties of clean and cesiated Mo(001) surface: A DFT study of the low coverage limit, submitted to Chem. Phys. </t>
    </r>
  </si>
  <si>
    <t>Preradené do T2, nie je zahraničná grantová schéma</t>
  </si>
  <si>
    <t>Preradené do T1, finančné prostriedky poskytlo MŠVVaŠ</t>
  </si>
  <si>
    <t>Preradené do T3 po verifikácii</t>
  </si>
  <si>
    <t>humanitné vedy</t>
  </si>
  <si>
    <t>Good intentions, mixed results – a conflict sensitive unpacking of the EU comprehensive approach to conflict and crisis mechanisms  (EUNPACK)</t>
  </si>
  <si>
    <t>Bátora Jozef, prof., M. Phil. PhD.</t>
  </si>
  <si>
    <t>spoločenské a behaviorálne vedy</t>
  </si>
  <si>
    <t>Európa pre občanov</t>
  </si>
  <si>
    <t>Matejko Ľubor, doc., PhD.</t>
  </si>
  <si>
    <t>Projekt je zmiešaného charakteru a UK v ňom zrealizovala rozsiahly kvalitatívny výskum vo forme rozhovorov s očitými svedkami udalostí r. 1968 v rôznych krajinách (vrátane Slovenska), ako aj pramenný výskum dobových dokumentov. Tie dáta a poznatky sú následne spracúvané aj do vedeckých publikácií. Webové sídlo projektu: https://praguespring68.eu/</t>
  </si>
  <si>
    <t>Akceptované pri verifikácii</t>
  </si>
  <si>
    <t>fyzika</t>
  </si>
  <si>
    <t>Ion-Molecule Processes for Analytical Chemical Technologies - IMPACT</t>
  </si>
  <si>
    <t>https://ec.europa.eu/
https://www.crz.gov.sk/2171273-sk/centralny-register-zmluv/?art_zs2=&amp;art_predmet=&amp;art_ico=&amp;art_suma_spolu_od=&amp;art_suma_spolu_do=&amp;art_datum_zverejnene_od=&amp;art_datum_zverejnene_do=&amp;art_rezort=0&amp;art_zs1=&amp;nazov=674911&amp;art_ico1=&amp;ID=2171273&amp;odoslat=Vyh%C4%BEada%C5%A5&amp;frm_id_frm_filter_3=615309a06c48e</t>
  </si>
  <si>
    <t>Research Executive Agency</t>
  </si>
  <si>
    <t>FORMILK - Innovative technology for  the detection of enzyme activity in milk</t>
  </si>
  <si>
    <t>https://ec.europa.eu/   https://www.crz.gov.sk/2252705/</t>
  </si>
  <si>
    <t>Pan-genome Graph Algorithms and Data Integration</t>
  </si>
  <si>
    <t>Vinař Tomáš, doc. RNDr., PhD.</t>
  </si>
  <si>
    <t>https://ec.europa.eu/  https://www.crz.gov.sk/4270170/</t>
  </si>
  <si>
    <t>vedy o živej prírode</t>
  </si>
  <si>
    <t>Europlanet 2024 Research Infrastructure</t>
  </si>
  <si>
    <t>vedy o Zemi a vesmíre</t>
  </si>
  <si>
    <t>Enhancement of research excellence in Mathematics Teacher Knowledge</t>
  </si>
  <si>
    <t>Slavičková Mária, PaedDr., PhD.</t>
  </si>
  <si>
    <t>https://ec.europa.eu/   https://www.crz.gov.sk/zmluva/5100783/</t>
  </si>
  <si>
    <t xml:space="preserve">Pri verifikácii bola upravená výška finančných prostriedkov. </t>
  </si>
  <si>
    <t>alpha-, beta- a gamma spectroscopy of heavy nuclei at the separator VASSILISSA, téma  03-5-1130-2017/2021</t>
  </si>
  <si>
    <t>doc. RNDr. Stanislav Antalic, Ph.D</t>
  </si>
  <si>
    <t>Prikaz ot 11.03.2020 No. 170 punkt 9</t>
  </si>
  <si>
    <t xml:space="preserve">Komisia pre spoluprácu s JINR Dubna </t>
  </si>
  <si>
    <t>Cieľové projekty spolupráce s SÚJV v Dubne</t>
  </si>
  <si>
    <t>MS SR/SÚJV Dubna</t>
  </si>
  <si>
    <t>International Intergovermental Organization Joint Institute for Nuclear Research 6 Joliot-Curie St
Dubna
Moscow Region
Russia
14198</t>
  </si>
  <si>
    <t>Uvedené prostriedky boli vydelené a administratívne zúradované v SÚJV v Dubne, 30 000 USD</t>
  </si>
  <si>
    <t>Grant splnomocnenca vlády SR v SÚJV v Dubne, téma 03-2-1100-2010/2021</t>
  </si>
  <si>
    <t>Mgr. Rastislav Dvornický, Ph.D</t>
  </si>
  <si>
    <t>Prikaz ot 05.05.2020 No. 164 punkt 9</t>
  </si>
  <si>
    <t>Komisia pre spoluprácu s JINR Dubna</t>
  </si>
  <si>
    <t>Grant vládneho splnomocnenca pre SUJV v Dubna</t>
  </si>
  <si>
    <t>Uvedené prostriedky boli vydelené a administratívne zúradované v SÚJV v Dubne, 9 000 USD</t>
  </si>
  <si>
    <t>Synthesis and Properties of Superheavy Elements, Structure of Nuclei at the Limits of Nucleon Stability</t>
  </si>
  <si>
    <t>Antalic Stanislav, Mgr., PhD. doc</t>
  </si>
  <si>
    <t>Téma č. 03-5-1130-2017/2021</t>
  </si>
  <si>
    <t>Cieľové projekty spolupráce s SUJV Dubna</t>
  </si>
  <si>
    <t>priama dotácia na experiment v Dubne, 30 000 USD</t>
  </si>
  <si>
    <t>Grant vládneho splnomocnenca pre SUJV Dubna</t>
  </si>
  <si>
    <t>priama dotácia na experiment v Dubne, 7000 USD</t>
  </si>
  <si>
    <t>Grant splnomocnenca vlády SR v SÚJV v Dubne, téma 01-3-1135-2019/2023</t>
  </si>
  <si>
    <t>prof. RNDr.Fedor Šimkovic, CSc</t>
  </si>
  <si>
    <t>Prikaz ot 05.05.2020 No. 164 punkt 19</t>
  </si>
  <si>
    <t>International Intergovernmental Organization
Joint Institute for Nuclear Research
6 Joliot-Curie St
Dubna
Moscow Region
Russia
141980</t>
  </si>
  <si>
    <t>Uvedené prostriedky boli vydelené a administratívne zúradované v SÚJV v Dubne, 10 000 USD</t>
  </si>
  <si>
    <t>From underground to sky - neutrino physics theory and experiment, téma 03-2-1100-2010/2021</t>
  </si>
  <si>
    <t>Prikaz ot 11.03.2020 No. 170 punkt 4</t>
  </si>
  <si>
    <t>Investigations of background sources of the SuperNEMO experiment for neutrinoless double beta decay searches,  téma 03-2-1100-2010/2021</t>
  </si>
  <si>
    <t>prof. RNDR. Pavol Povinec, CSc</t>
  </si>
  <si>
    <t>Prikaz ot 11.03.2020 No. 170 punkt 5</t>
  </si>
  <si>
    <t>International Intergovernmental Organization
Joint Institute for Nuclear Research
6 Joliot-Curie St
Dubna
Moscow Region
Russia
14198</t>
  </si>
  <si>
    <t>Photo-ElectroCatalysis: New activation paradigm</t>
  </si>
  <si>
    <t>Májek Michal,Ing., Dr.rer.nat.</t>
  </si>
  <si>
    <t>https://ec.europa.eu/info/funding-tenders/opportunities/portal/screen/opportunities/topic-details/msca-if-2019</t>
  </si>
  <si>
    <t>H2020-MSCA-IF-2019</t>
  </si>
  <si>
    <t>chémia, chemická technológia a biotechnológie</t>
  </si>
  <si>
    <t>Implementation of activities described in Roadmap to fusion during Horizon 2020 through a Joint programme of the members of the EUROfusion consortium.</t>
  </si>
  <si>
    <t>https://cordis.europa.eu/project/rcn/193159/factsheet/en</t>
  </si>
  <si>
    <t>Ochrana brehule hnedej, rybárika riečneho a včelárika zlatého v regióne Dunaj - Morava</t>
  </si>
  <si>
    <t>LIFE12 NAT/SK/001137</t>
  </si>
  <si>
    <t>http://ec.europa.eu/environment/life/project/Projects/index.cfm?fuseaction=search.dspPage&amp;n_proj_id=4775</t>
  </si>
  <si>
    <t>Univerzita Komenského v Bratislave rieši aktivity, ktorých náplňou je výskum cieľových druhov vtákov v projektovom území s cieľom navrhnúť vhodné opatrenia, prezentácia výsledkov a výskumný monitoring zmien bioty a monitoring socio-ekonomického dopadu v súvislosti s realizáciou projektu. </t>
  </si>
  <si>
    <t>environmentalistika a ekológia</t>
  </si>
  <si>
    <t>Univerzita Komenského v Bratislave rieši aktivity, ktorých náplňou je obnova hniezdnych a lovných habitatov, výskum cieľových druhov vtákov v projektovom území s cieľom navrhnúť vhodné opatrenia,  a výskumný monitoring zmien bioty a monitoring socio-ekonomického dopadu v súvislosti s realizáciou projektu. </t>
  </si>
  <si>
    <r>
      <t>Ochrana sysľa pasienkového (</t>
    </r>
    <r>
      <rPr>
        <i/>
        <sz val="10"/>
        <rFont val="Arial"/>
        <family val="2"/>
        <charset val="238"/>
      </rPr>
      <t>Spermophilus citellus</t>
    </r>
    <r>
      <rPr>
        <sz val="10"/>
        <rFont val="Arial"/>
        <family val="2"/>
        <charset val="238"/>
      </rPr>
      <t>)</t>
    </r>
  </si>
  <si>
    <t>LIFE19 NAT/SK/001069</t>
  </si>
  <si>
    <t>https://webgate.ec.europa.eu/life/publicWebsite/index.cfm?fuseaction=search.dspPage&amp;n_proj_id=7608</t>
  </si>
  <si>
    <t>LIFE 2019</t>
  </si>
  <si>
    <t xml:space="preserve">Univerzita Komenského v Bratislave rieši v rámci projektu aktivity, ktorých náplňou je výskum dopadu ďalších projektových aktivít na habitaty, potravnú ponuku a populácie sysľa pasienkového a výskum socio-ekonomického dopadu v súvislosti s realizáciou projektu. </t>
  </si>
  <si>
    <t>Towards Highly-Efficient Two-Photon Absorbing Sensitizers within a Confined Chromosphere Space: From Computer - Aided Design to New Concepts and Applications</t>
  </si>
  <si>
    <t>Hrobárik Peter, Mgr. PhD.</t>
  </si>
  <si>
    <t>752285</t>
  </si>
  <si>
    <t>https://www.crz.gov.sk/index.php?ID=2847943&amp;l=sk</t>
  </si>
  <si>
    <t>H2020-MSCA-IF</t>
  </si>
  <si>
    <t>Establishing Laboratory of Advanced Materials at the Comenius University</t>
  </si>
  <si>
    <t xml:space="preserve">Noga Jozef, prof. RNDr., DrSc. </t>
  </si>
  <si>
    <t>https://cordis.europa.eu/project/rcn/216366/factsheet/en</t>
  </si>
  <si>
    <t>Excellence in the research area of Combating and evaluation of mixed biofilms.</t>
  </si>
  <si>
    <t>Bujdáková Helena, prof. RNDr.,CSc.</t>
  </si>
  <si>
    <t>https://cembo.eu/</t>
  </si>
  <si>
    <t>Horizont 2021</t>
  </si>
  <si>
    <t>Zlepšenie zdravotného stavu obyvateľov Slovenskej republiky prostredníctvom rekarbonizácie pitných vôd</t>
  </si>
  <si>
    <t xml:space="preserve">LIFE+2017 </t>
  </si>
  <si>
    <t>Predmetom výskumu projektu je zlepšenie zdravotného stavu obyvateľov Slovenskej republiky zásobovaných pitnými vodami s nízkym, deficitným obsahom Ca a Mg v pitných vodách.</t>
  </si>
  <si>
    <t>REUNION (Rule of Law in the European Union)</t>
  </si>
  <si>
    <t>Mokrá Lucia, doc. PhDr. JUDr., PhD.</t>
  </si>
  <si>
    <t>620758-EPP-1-2020-1-SK-EPPJMO-CoE</t>
  </si>
  <si>
    <t>právo a medzinárodné vzťahy</t>
  </si>
  <si>
    <t>European Union and the Challenges of Modern Society (legal issues of digitalization, robotization, cyber security and prevention of hybrid threats)</t>
  </si>
  <si>
    <t>Blažo Ondrej, doc. JUDr. Ing., PhD.</t>
  </si>
  <si>
    <t>611293-EPP-1-2019-1-CZ-EPPJMO-NETWORK</t>
  </si>
  <si>
    <t>Promoting Work-Based Equality for LGBT+Q+ Youth</t>
  </si>
  <si>
    <t>Horvat Matej, doc. JUDr., PhD.</t>
  </si>
  <si>
    <t xml:space="preserve">The geography of philosophy: an interdisciplinary cross-cultural exploration of universality and diversity in fundamental philosophical </t>
  </si>
  <si>
    <t>Kanovský Martin, Prof., Mgr. PhD.</t>
  </si>
  <si>
    <t>Z-18-111/0001-00</t>
  </si>
  <si>
    <t>internet: https://www.templeton.org/grants/apply-for-grant</t>
  </si>
  <si>
    <t>JTF \ IV.A. Humility-in-Theology \ 114 \ v2016</t>
  </si>
  <si>
    <t xml:space="preserve">John Templeton Foundation </t>
  </si>
  <si>
    <t>Enhancing the Right to be Present - PRESENT</t>
  </si>
  <si>
    <t>Šoltés Dušan, prof., Ing., CSc.</t>
  </si>
  <si>
    <t>Justice Programme</t>
  </si>
  <si>
    <t>Projekt PRESENT poskytne komplexnú porovnávaciu analýzu legislatívy všetkých partnerských krajín, pokiaľ ide o právo byť prítomný v trestnom konaní pred súdom. V každej krajine boli analyzované právne predpisy danej problematiky a na základe toho sa vypracovali odporúčania ako zefektívniť procesy, ale aj opatrenia ako zlepšiť existujúci systém pre prítomnosť obvinených pred nezávislým sudom. Publikácie a výstupy sú dostupné:
http://www.lex-localis.press/index.php/LexLocalisPress/catalog/book/68 alebo erdc.fm.uniba.sk</t>
  </si>
  <si>
    <t>ekonómia a manažment</t>
  </si>
  <si>
    <t>Výstupom projektu bude komplexná mapovanie a analýza podnikateľskkého vzdelávania a podpory v systémoch počiatočného odborného vzdelávania a prípravy (tzv. IVET), ktorá prinesie poznatky o faktoroch úspechu a neúspechu, porpodných faktoroch a bariérach podpory podnikania a zakladania podnikateľských aktivít v systémoch IVET v jednotlivých krajinách. Na jej základe budú odvodené odporúčania pre aplikáciu v IVET kontexte. Táto analýza zahŕňa komplexné mapovanie stavu v šiestich krajinách, identifikáciu a popis príkladov dobrej praxe, spracovanie analýzy existujúcich dokumentov z oblasti stratégie a vzdelávacích politík na úrovni Európskej únie, ako aj spracovanie prehľadu aktuálnych poznatkov akademickej literatúry. Na základe úvodného intelektuálneho výstupu budú v projekte vytvorené aplikačné výstupy, a to konkrétne návrh zásad podpory podnikania a zakladania podnikateľských aktivít v IVET kontexte, ako aj súbor inovatívnych výučbových materiálov tak pre študentov, ako aj pre učiteľov a mentorov. Všetky vytvorené výstupy budú v poslednej faze projektu testované a validované v praxi, na základe čoho budú vypracované ich finalizované verzie.</t>
  </si>
  <si>
    <t>Projekt zahŕňa výskumné, odborné a aplikované činnosti. Konkrétne sa v projekte vypracúva vedecká analýza dynamiky digitálneho podnikania v 7 krajinách Európy mimo a v rámci akademického prostredia, ktorá prinesie poznatky o dynamike digitálneho podnikania v týchto krajinách a to identifikovaním spoločných trendov, problémov, najlepších praktík a nástrojov.  Tieto zistenia z medzinárodného prieskumu riešitelia využívajú pre prípravu vedeckých a odborných článkov a štúdií. Na základe poznatkov bude navrhnutý systém vzdelávania a vypracovaná sada inovatívnych materiálov a ďalších výučbových zdrojov, ktorá bude zameraná na rozvoj dvoch kľúčových podnikateľských zručností: digitálne zručnosti aplikované na podnikateľské zručnosti. Výučbové materiály budú testované  a verifikované v partnerských organizáciách a z výsledky verifikácie sa využijú pri spracovaní finálnych výstupov projektu</t>
  </si>
  <si>
    <t>ENDURANCE - Entrepreneurial Capacity-building for Sport</t>
  </si>
  <si>
    <t>2020-1-SK01-KA202-078223</t>
  </si>
  <si>
    <t>ERASMUS+ 2020 Strategic Partnerships KA2</t>
  </si>
  <si>
    <t>Projekt bol síce podaný v programe Erasmus+, avšak v rámci Kľúčovej akcie 2 “Spolupráca pre inovácie a výmenu dobrej praxe“, KA 202 „Strategické partnerstvá pre OVP“, ktorej cieľom je podporiť rozvoj, prenos a/alebo realizáciu inovatívnych prístupov, ako aj realizáciu spoločných iniciatív na podporu spolupráce, partnerského učenia sa a výmeny skúseností na európskej úrovni. Predovšetkým samotná obsahová stránka projektu ENDURANCE má však charakter aplikovaného výskumu a využíva metódy vedeckého bádania. Úvodným výstupom projektu je komplexné mapovanie a analýza prepojenia medzi doménami podnikania a športu, vymedzenie spoločných atribútov, výskum a systematizácia kariérnych ciest medzi športom a podnikaním, identifikácia príkladov dobrej praxe, spracovanie profilov a prípadových štúdií, identifikácia medzier v podnikateľskom vzdelávaní a podpore, a formulácia odporúčaní a faktorov úspechu a neúspechu v prepájaní kariéry v športe a podnikaní. Na jej základe boli odvodené odporúčania pre aplikáciu v kontexte vzdelávania a odbornej prípravy cieľových skupín. Analýzu s využitím jednotnej, vlastne vytvorenej metodiky, ktorá zahŕňala primárny aj sekundárny výskum (vrátane prehľadu akademickej literatúry), realizovalo 8 partnerov v siedmich krajinách EÚ. Na základe tohto intelektuálneho výstupu boli v projekte vytvorené aplikačné výstupy, a to konkrétne východiská pre tvorbu inovatívnych výučbových materiálov tak pre študentov a účastníkov vzdelávania zo športových komunít, ako aj pre učiteľov a mentorov. Ďalej budú v projekte vytvorené odporúčania pre tvorcov politík a stakeholderov pre vytvorenie priaznivejších východísk na prepájanie domén podnikania a športu. Uvedené aplikačné výstupy budú vytvárané, testované a validované v praxi, na základe čoho budú vypracované ich finálne verzie. V rámci projektu nie sú plánované žiadne mobilitné ani edukačné aktivity.</t>
  </si>
  <si>
    <t>Modern Trends and Developments in Raman Microspectroscopy and Photoluminiscence for Condensed Matter Studies.</t>
  </si>
  <si>
    <t xml:space="preserve"> Kučerka Norbert, Mgr., DrSc.</t>
  </si>
  <si>
    <t>04-4-1133-2018/2020</t>
  </si>
  <si>
    <t>Téma SÚJV, Dubna, RF, 2017</t>
  </si>
  <si>
    <t>Spojený ústav jadrového výskumu v Dubne</t>
  </si>
  <si>
    <t>lekárske, farmaceutické a nelekárske zdravotnícke vedy</t>
  </si>
  <si>
    <t xml:space="preserve">Investigations of Condensed Matter by Modern Neutron Scattering Methods </t>
  </si>
  <si>
    <t>04-4-1121-2015/2020</t>
  </si>
  <si>
    <t>Téma SÚJV, Dubna, RF, 2014</t>
  </si>
  <si>
    <t>Uhríková Daniela, prof. RNDr., CSc.</t>
  </si>
  <si>
    <t>European Network for Health Technology Assessment (EUnetHTA) - Joint Action 3</t>
  </si>
  <si>
    <t>Tesař Tomáš, doc. PharmDr. , PhD., MBA,MSc. (HTA)</t>
  </si>
  <si>
    <t>https://www.eunethta.eu/category/joint-action-3/</t>
  </si>
  <si>
    <t>3rd Health Programme, EU</t>
  </si>
  <si>
    <t>European network for Health Technology Assessment</t>
  </si>
  <si>
    <t>26.1.2016</t>
  </si>
  <si>
    <t>Non-neuronal cholinergic system</t>
  </si>
  <si>
    <t xml:space="preserve">Szmicseková Kristína, PharmDr. </t>
  </si>
  <si>
    <t>https://institutfrancais.sk/fr/science-et-universite/bourses/</t>
  </si>
  <si>
    <t>Grant Francúzskej vlády (Bourse du Gouvernement Français)</t>
  </si>
  <si>
    <t>Franch Ministry for Europe and Foreign Affairs</t>
  </si>
  <si>
    <t>2017</t>
  </si>
  <si>
    <t>Active compounds and bioactivity of nectar and honey in invasive medicinal plants</t>
  </si>
  <si>
    <t>Czigle Szilvia, doc. PharmDr., PhD.</t>
  </si>
  <si>
    <t>NKFI K 132044</t>
  </si>
  <si>
    <t>https://ec.europa.eu/growth/tools-databases/regional-innovation-monitor/organisation/national-research-development-and-innovation-office</t>
  </si>
  <si>
    <t>National Researcg Development and Innovation Office Fund, Hungary</t>
  </si>
  <si>
    <t xml:space="preserve">Grant NKFI </t>
  </si>
  <si>
    <t>2019</t>
  </si>
  <si>
    <t>16 mil.  HUF</t>
  </si>
  <si>
    <t>Development of webGIS platform based on big-geodata for the Tokaj Wine Region foster cross-border collaboration, TokajGIS</t>
  </si>
  <si>
    <t>prof. Ing. Vladimír Sedlák, PhD.</t>
  </si>
  <si>
    <t>SK-HU/1601/4.1/052</t>
  </si>
  <si>
    <t>MFAaT Hungary / MPaRV SR</t>
  </si>
  <si>
    <t xml:space="preserve">vedy o Zemi a vesmíre </t>
  </si>
  <si>
    <t>CBC ENI SKHUROUA</t>
  </si>
  <si>
    <t>Adaptácia, učenie a odborná príprava na priestorové počúvanie v komplexných prostrediach</t>
  </si>
  <si>
    <t>doc. Ing. Norbert Kopčo, PhD.</t>
  </si>
  <si>
    <t>691229, ALT</t>
  </si>
  <si>
    <t xml:space="preserve">informatické vedy, automatizácia a telekomunikácie </t>
  </si>
  <si>
    <t>DAAD: Problémy štrukturálnej a chromatickej teórie grafov</t>
  </si>
  <si>
    <t>DAAD 0293/2008/SMS</t>
  </si>
  <si>
    <t xml:space="preserve">
Jedná sa o výskumný projekt, ktorého výstupy sú publikované/evidované v odborných časopisoch (SCOPUS, a iné)</t>
  </si>
  <si>
    <t>Fostering high scientific quality in protein research in Eastern Slovakia, CasProt</t>
  </si>
  <si>
    <t>952333, CasProt</t>
  </si>
  <si>
    <t>To support Health Behaviour in School-aged Children study in 2019/2020</t>
  </si>
  <si>
    <t>2019/948409-0</t>
  </si>
  <si>
    <t>WHO</t>
  </si>
  <si>
    <t>Z-20-105/0001-10 IMPRESA, FF
IMPRESA - Implementing Methamphetamine Prevention Strategies into Action (Implementácia stratégií prevencie užívania metamfetamínu do praxe)</t>
  </si>
  <si>
    <t>prof. PhDr. Oľga Orosová, CSc.</t>
  </si>
  <si>
    <t>GA957715</t>
  </si>
  <si>
    <t>JUST-2019-AG-DRUGS: SUPPORTING INITIATIVES IN THE FIELD OF DRUGS POLICY (program Európskej komisie JUSTICE PROGRAMME)</t>
  </si>
  <si>
    <t>JUST-2019-AG-DRUGS</t>
  </si>
  <si>
    <t>fin prost. Prišli 07.12.2020</t>
  </si>
  <si>
    <t xml:space="preserve">Genetic predisposition of atrial fibrillation in patients with cardiomyopathy in relation to therapy </t>
  </si>
  <si>
    <t xml:space="preserve">RNDr. Michaela Zigová, PhD. </t>
  </si>
  <si>
    <t>Pfizer Global Medical Grants www.pfizermedicalinformation.com</t>
  </si>
  <si>
    <t>Pfizer Global Medical Grants</t>
  </si>
  <si>
    <t>Pfizer</t>
  </si>
  <si>
    <t>Networking in preserving the first world war multicultural heritage in Danube countries</t>
  </si>
  <si>
    <t>doc. PhDr. Radovan Bačík, PhD., MBA, LL.M</t>
  </si>
  <si>
    <t>DTP1-1-311-2.2</t>
  </si>
  <si>
    <t>Networld</t>
  </si>
  <si>
    <t>Intereg</t>
  </si>
  <si>
    <t xml:space="preserve">Valorisation of geo-heritage for sustainable and innovative tourism development of Danube Geoparks </t>
  </si>
  <si>
    <t xml:space="preserve"> doc. PhDr. Radovan Bačík, PhD., MBA, LL.M</t>
  </si>
  <si>
    <t>DTP1-1-226-2.2</t>
  </si>
  <si>
    <t>Danube Geo Tour</t>
  </si>
  <si>
    <t>Physical activity-related injuries prevention in adolescents</t>
  </si>
  <si>
    <t>Mgr. Peter Bakalár, PhD.</t>
  </si>
  <si>
    <t>EAC-A02-2019-SPO                                                     https://op.europa.eu/sk/publication-detail/-/publication/ea0a9557-ff96-11e9-8c1f-01aa75ed71a1</t>
  </si>
  <si>
    <t>Erasmus+ Sport Collaborative Partnerships</t>
  </si>
  <si>
    <t>EUROPEAN COMMISSION
Education, Audiovisual and Culture Executive Agency</t>
  </si>
  <si>
    <t>Pri verifikácii presunuté z T4</t>
  </si>
  <si>
    <t>Factors determining the occurrence of bovine mastitis in dairy farms situated in marginal regions</t>
  </si>
  <si>
    <t xml:space="preserve"> Zigo František, doc. MVDr., PhD.</t>
  </si>
  <si>
    <t>veterinárske vedy</t>
  </si>
  <si>
    <t>Bitušíková Alexandra, prof. PhDr., CSc., Borseková Kamila, Ing. PhD.</t>
  </si>
  <si>
    <t>Science with and for Society | Horizon 2020 (europa.eu)</t>
  </si>
  <si>
    <t>Horizon 2020: H2020-SwafS-2018-2020 (Science with and for Society)</t>
  </si>
  <si>
    <t>Celková dotácia na projekt v roku 2020 bola vo výške: 46 209,38 EUR, z toho 23 104,69 EUR - t.j. 50% si vykazuje Ekonomická fakulta UMB a 23 104,69 si vykazuje Filozofická fakulta UMB. Projekt je riešený cez UCMP UMB.</t>
  </si>
  <si>
    <t xml:space="preserve">Cieľom projektu je zlepšiť úroveň prierezových zručností a ich integráciu do existujúcich programov doktorandského štúdia prostredníctvom i) zapojenia neakademického sektora do rozvoja inovatívne orientovaných programov doktorandského štúdia s akcentom na dobré uplatnenie na trhu práce ii) facilitovanie vzdelávania orientovaného na prax a osobnostný rozvoj iii) sledovania profesijných dráh absolventov doktorandského štúdia. </t>
  </si>
  <si>
    <t>Euratom | Horizon 2020 (europa.eu)</t>
  </si>
  <si>
    <t>Horizon 2020: Euroatom Work Programme 2019-2020</t>
  </si>
  <si>
    <t xml:space="preserve">Projekt je riešený cez UCMP UMB. </t>
  </si>
  <si>
    <t>Všeobecným cieľom projektu je prostredníctvom výsledkov výskumu podporiť transpozíciu a implementáciu legislatívy EÚ, stanovujúcej základné bezpečnostné normy ochrany pred nebezpečenstvami vznikajúcimi v dôsledku ionizujúcich žiarení. UMB je zapojená do balička aktivít projektu, ktorý dopĺňa technický výskum o aktivity spadajúce pod spoločenské a humanitné vedy.</t>
  </si>
  <si>
    <t>https://ec.europa.eu/info/funding-tenders/opportunities/portal/screen/opportunities/topic-details/swafs-01-2018-2019-2020</t>
  </si>
  <si>
    <t>historické vedy a etnológia</t>
  </si>
  <si>
    <t>Projekt má vedecký charakter, prvá fáza realizácie bola zameraná na tri vedecko-výskumné úlohy: realizáciu kvalitatívneho prieskumu prostredníctvom dotazníku, realizáciu kvalitatívnych rozhovorov vybranej fokusovej skupiny a analýzu vybraných študijných materiálov používaných vo vzdelávacom systéme z pohľadu sledovaných kvalitatívnych ukazovateľov. Výsledky výskumu boli spracované do hodnotiacej štúdie.</t>
  </si>
  <si>
    <t>Horizon</t>
  </si>
  <si>
    <t xml:space="preserve">Mobile Math Trails in Europe </t>
  </si>
  <si>
    <t>2017-1-DE01-KA203-003577</t>
  </si>
  <si>
    <t>https://eu.daad.de/de/eu-suche/?q=anruf+deadline+March+2017&amp;submitbutton.x=0&amp;submitbutton.y=0</t>
  </si>
  <si>
    <t xml:space="preserve">Projekt je zameraný na identifikáciu a aplikáciu metód matematického myslenia. Výsledky projektu sú delené do viacerých úrovní. Na vzdelávacej úrovni sa rozvíjajú a overujú učebné osnovy. Na technickej úrovni vyvíjajú a overujú dve aplikácie určené pre školy a univerzity. Na vedeckej úrovni sa skúmajú možnosti využitia outdoorovej a mobilnej matematiky. Súčasťou projektu je aj výskum venovaný skúmaniu rôznych prístupov k budovaniu matematického myslenia: http://momatre.eu/the-project/research/.
</t>
  </si>
  <si>
    <t>www.fitped.eu</t>
  </si>
  <si>
    <t xml:space="preserve">Návrh a overenie edukačného modelu s využitím vytvorenej inovatívnej softvérovej platformy, ktorý podporí rozvoj vysokošpecializovaných zručností a kompetencií budúcich IT odborníkov v oblasti vývoja softvéru a spracovania dát. Model sa zameriava na zvýšenie úrovne výstupných znalostí z úvodných IT predmetov ako nutného predpokladu pre zvýšenie celkovej úrovne štúdia vysokošpecializovaných znalostí a zručností absolventov, ako aj prípravu študentov na celoživotné vzdelávanie aplikáciou prístupov work-based learning (WBL) a problem-based learning (PBL).  Implementovaný edukačný model bude postavený na inovatívnej kombinácii prínosov mikrolearningu a automatizovaného hodnotenia programového kódu s cieľom zabezpečiť interaktivitu a poskytovanie okamžitej spätnej väzby študentom.
</t>
  </si>
  <si>
    <t xml:space="preserve">colette: Computational Thinking Learning Environment for Teachers in Europe </t>
  </si>
  <si>
    <t>Medová Janka, doc. Paed*Dr., PhD.</t>
  </si>
  <si>
    <t>2020-1-DE03-KA201-077363</t>
  </si>
  <si>
    <t>http://colette-project.eu/</t>
  </si>
  <si>
    <t xml:space="preserve">Výskumný charakter projektu spočíva vo vytvorení softvérového systému (konkrétne vlastného grafického vzdelávacieho prostredia), jeho overení v praxi a vytvorení kurikula. Súčasne prostredníctvom pedagogického experimentu dôjde k overeniu kurikula a jednotlivých častí didaktických materiálov určených pre učiteľov. Tieto aktivity budú zdokumentované prostredníctvom údajov získaných v rámci vzdelávacieho prostredia.
</t>
  </si>
  <si>
    <t>Výskum účinkov rozdielnych vzdelávacích a sociálnych podmienok ovplyvňujúce vývoj gramatiky materinského jazyka a úroveň osvojovania štátneho jazyka / Az anyanyelvi grammatikai tudás kialakítására és az államnyelv elsajátítási szintjére ható eltérő oktatási és társadalmi körülmények hatásainak kutatása</t>
  </si>
  <si>
    <t>Vančo Ildiko, Dr. habil. Mgr., PhD.</t>
  </si>
  <si>
    <t>1919/2020/GI</t>
  </si>
  <si>
    <t>https://palyazat.mta.hu/domus_szulofoldi_csoportos_2020/</t>
  </si>
  <si>
    <t>Štipendijný program Domus</t>
  </si>
  <si>
    <t>Maďarská akadémia vied</t>
  </si>
  <si>
    <t>2020</t>
  </si>
  <si>
    <t xml:space="preserve">Výskum načrtáva hlavné problémy a analýzu výsledkov výskumu výučby štátneho jazyka.
</t>
  </si>
  <si>
    <t xml:space="preserve">„Do it yourself! A participative approach to increase participation and egagement of high schol students in physical education and sport classes.“ </t>
  </si>
  <si>
    <t>Paška Ľubomír, Mgr., PhD.</t>
  </si>
  <si>
    <t>ZML 2016/1-942:19100</t>
  </si>
  <si>
    <t xml:space="preserve">Výskumný ráz projektu vyjadruje definícia jednej z troch fáz projektu, ktorá je definovaná ako evalvačná fáza a je zameraná na overenie účinnosti 3-mesačnej intervencie zameranej na participatívny prístup k vyučovaniu telesnej výchovy a športu v 3 rôznych prostrediach v každej krajine (http://diypes.eu/about/) na základe ktorých budú v ďalšej fáze navrhnuté scenáre a identifikované príklady dobrej praxe.
</t>
  </si>
  <si>
    <t>vedy o športe</t>
  </si>
  <si>
    <t>Kotyrová Gabriela, Mgr. et. Mgr., PhD.</t>
  </si>
  <si>
    <t>INTERREG V-A-SK-CZ/2018/06 NFP 304010P714</t>
  </si>
  <si>
    <t>Interreg V-A Slovenská republika- Česká republika</t>
  </si>
  <si>
    <t>Ministerstvo pôdohospodárstva a rozvoja vidieka SR, spolufinancovaný fomdom  Európsky fond regionálneho rozvoja</t>
  </si>
  <si>
    <t>Projekt sa riešil na Fakulte zdravotníckych vied UCM - fakulta nie je uvedená v databáze ponúkaných fakúlt UCM</t>
  </si>
  <si>
    <t>Projekt je zameraný na vývoj a overenie nových metód a postupov diagnostiky posturálnej stability a sily svalov trupu u ľudí so sedavým zamestnaním, resp. s nadmerným alebo jednostranným zaťažovaním chrbtice a ich prenos do malých a stredných podnikov (rehabilitačných a protetických, resp. ortotických centier, akými sú ADELI Medical Center, Piešťany; Národný ústav reumatických chorôb, Piešťany; Orto-protetika, s.r.o., Martin; ING corporation, s.r.o., Frýdek-Místek; AVICA, zdravotnické zařízení, s.r.o., Ostrava a Centrum rehabilitační péče s.r.o., Buhumín). Výsledky projektu budú mať celospoločenský aj ekonomický význam. Zavedenie individualizácie cvičebných programov založených na objektívnej diagnostike do praxe môže prispieť nielen k zlepšeniu nervovosvalových a senzomotorických funkcií cieľovej populácie, ale aj k úspore nákladov na liečbu takýchto ochorení, ktoré výrazne zaťažujú rozpočet zdravotných poisťovní.</t>
  </si>
  <si>
    <t>Vrabec norbert, doc., Mgr., PhD.</t>
  </si>
  <si>
    <t>Erasmus+ 2019-1-1SK01-KA204-078371</t>
  </si>
  <si>
    <t>Kritické myslenie má kvôli súčasnému svetu plnému technológií a rýchlemu toku informácií veľký význam a je dôležitou zručnosťou nielen v živote mladých, ale aj dospelých či seniorov. Kritické myslenie umožňuje človeku lepšie pochopiť problémy moderného sveta, určiť, kam patrí a porozumieť samému sebe. Okrem toho je kritické myslenie dôležitým determinantom intelektu, pretože dovoľuje ľuďom rozoznávať fakty od manipulácií a dezinformácií. Hlavným cieľom projektu je implementácia dát, ktoré výskumníci získajú v prieskume medzi dospelými ľuďmi do systému vzdelávania dospelých v oblasti rozvoja kritického myslenia a spracovávania informácií.</t>
  </si>
  <si>
    <t>V4 - Visegrad Fund 22020334</t>
  </si>
  <si>
    <t>na webovej stránke: http://interreg-danube.eu/</t>
  </si>
  <si>
    <t>30.05.20217</t>
  </si>
  <si>
    <t>02.06.20217</t>
  </si>
  <si>
    <t xml:space="preserve">Regions in Europe Coordinate and Optimize innovation and competitiveness policy instruments towaRDs improving the sustainability of transport - study case of SMEs in the railway sec. </t>
  </si>
  <si>
    <t>na webovej stránke: https://www.interreg-central.eu</t>
  </si>
  <si>
    <t>ORCERIS - Opportunity RECognition and Exploitation in a Circular Economy for RIS</t>
  </si>
  <si>
    <t>call na stranke CORDIS EU http://cordis.europa.eu/fp7/home_en.html</t>
  </si>
  <si>
    <t>Európska únia</t>
  </si>
  <si>
    <t xml:space="preserve">URBAN INNO/ Utilizing Innovation Potential of Urban Ecosystems </t>
  </si>
  <si>
    <t>CE677</t>
  </si>
  <si>
    <t>Interreg Central Europe</t>
  </si>
  <si>
    <t>Managing Authority of the European Territorial Cooperation Programme Interreg Central Europe</t>
  </si>
  <si>
    <t>InnoHPC -High-performance Computing for Effective Innovation in the Danube Region</t>
  </si>
  <si>
    <t>DTP1-1-260-1.1</t>
  </si>
  <si>
    <t>ATTRACTIVE DANUBE - Improving Capacities for Enhancing Territorial Attractiveness of the Danube Region</t>
  </si>
  <si>
    <t>DTP1-1-270-4.1</t>
  </si>
  <si>
    <t>Managing Authority of the Danube Transnational Programme</t>
  </si>
  <si>
    <t>CROWDSTREAM -CROWDfunding to mainSTREAM innovation</t>
  </si>
  <si>
    <t>DTP1-1-006-1.1</t>
  </si>
  <si>
    <t>MONSOON /MOdel based coNtrol framework for Site-wide OptimizatiON of data-intensive processes</t>
  </si>
  <si>
    <t>Sabol Tomáš, prof. Ing. CSc.</t>
  </si>
  <si>
    <t>Európska komisia/H2022</t>
  </si>
  <si>
    <t>PLUGGY / Pluggable Social Platform for Heritage Awareness and Participation</t>
  </si>
  <si>
    <t>Európska komisia/H2020</t>
  </si>
  <si>
    <t>SMARTCOM - Smart Communities - Smart Communities Virtual Educatioin and Research and Development and Innovation Network in Slovakian-Hungarian Border Region</t>
  </si>
  <si>
    <t>SKHU/1601/141/210</t>
  </si>
  <si>
    <t>Smart specialisation project Joint Research Center</t>
  </si>
  <si>
    <t>JRC/2019/VLVP/4174</t>
  </si>
  <si>
    <t>call for tender JRC/2019/VLVP/4174</t>
  </si>
  <si>
    <t>Smart specialisation project Joint Research Centre</t>
  </si>
  <si>
    <t>JRC, EC</t>
  </si>
  <si>
    <t>Genči, Ján, doc. Ing. PhD.</t>
  </si>
  <si>
    <t xml:space="preserve">Projekt je zdrojom financovania účasti v kolaborácii JEM-EUSO - kolaborácie 16-tich krajín zameranej na realizáciu kozmickej misie venovanej vedeckému výskumu časticových spŕšok kozmického žiarenia najvyšších energií. TUKE v minulom období prispievalo do kolaborácie aktivitami spojenými so spracovaním simulovaných ale aj experimentálnych dát (získaných z misie Mini-EUSO inštalovanej na vesmírnej stanici ISS a misie EUSO-Balllon). </t>
  </si>
  <si>
    <t xml:space="preserve">elektrotechnika a elektroenergetika </t>
  </si>
  <si>
    <t>Logistic support system for flood crisis management in the Hernád/Hornád catchment</t>
  </si>
  <si>
    <t>Blišťan Peter, doc. Ing., PhD.</t>
  </si>
  <si>
    <t>SKHU/1601/4.1/187</t>
  </si>
  <si>
    <t>http://www.skhu.eu/funded-projects/logistic-support-system-for-flood-crisis-management-in-the-hernad-hornad-catchment</t>
  </si>
  <si>
    <t>Dátum platnosti zmluvy je:   26.1.2018
Dátum účinnosti zmluvy je:   9.2.2018</t>
  </si>
  <si>
    <t>inžinierstvo a technológie</t>
  </si>
  <si>
    <t>INNOCAT. Innovative CRM substitution technology for public authorities' vehicle catalysts</t>
  </si>
  <si>
    <t>MIREU - Mining and Metallurgy Regions of EU</t>
  </si>
  <si>
    <t>776811 - H2020-SC5-2017</t>
  </si>
  <si>
    <t>BioLeach - Innovative Bio-treatment of RM</t>
  </si>
  <si>
    <t>MineTALC. Backfill Mining Optimisation for Low- and Medium- Strength Deposits</t>
  </si>
  <si>
    <t>Logistic support system for flood crisis management in the Hernád/Hornád catchment. University of Miskolc, Hungary</t>
  </si>
  <si>
    <t>Zeleňáková Martina , prof. Ing. PhD.</t>
  </si>
  <si>
    <t>http://www.skhu.eu/call-for-proposals</t>
  </si>
  <si>
    <t>Interreg V-A Slovakia-Hungary Cooperation</t>
  </si>
  <si>
    <t>Centre for functional and surface-functionalized glasses- FUNGLASS</t>
  </si>
  <si>
    <t>PerForm - Perceiving the Forest-based Bioeconomy</t>
  </si>
  <si>
    <t>Šálka Jaroslav, prof. Dr. Ing.</t>
  </si>
  <si>
    <t>EFI Network Fund</t>
  </si>
  <si>
    <t>poľnohospodárske a lesnícke vedy</t>
  </si>
  <si>
    <t>FORMASAM - Forest Management Scenarios For Adaptation and Mitigation</t>
  </si>
  <si>
    <t>Merganičová Katarína, Dr. Ing.</t>
  </si>
  <si>
    <t>Preventing the extinction of Dinario-SE Alpine lynx population through reinforcement and long-term conservation</t>
  </si>
  <si>
    <t>LIFE16NAT/SI/000634</t>
  </si>
  <si>
    <t>podprogram „Životné prostredie“, prioritná oblasť "príroda a biodiverzita"</t>
  </si>
  <si>
    <t>EUROPEAN COMMISSION (Executive Agency for Small and Medium-sized Enterprises)</t>
  </si>
  <si>
    <t>Poukázaná 2.platba,  za schválené výdavky monitorovacieho obdobia  01.07.2017 -31.12.2020 Midterm report no.1. Hlavný koordinátor projektu - Slovenia Forest Service (Slovinsko).</t>
  </si>
  <si>
    <t>Akceptované pri verifikácii - iný zdroj financovania toho istého projektu ako v T1.</t>
  </si>
  <si>
    <t>Vlastnosti zeleného mikroprostredia a štúdium jeho vplyvov na zdravie a pohodu u starších pacientov ako nástroj zdravotnej turistiky</t>
  </si>
  <si>
    <t>Pichlerová Magdaléna, Ing., PhD.</t>
  </si>
  <si>
    <t>H2020-MSCA-RISE-2016-CHARMED, No.734684</t>
  </si>
  <si>
    <t>Poznámka: pôvodný dátum ukončenia projektu bol 31.12.2020 (pôvodná dĺžka trvania 48 mesiacov, kvôli pandemickej situácii bolo posunuté ukončenie projektu na 30.06.2021 v trvaní 54 mesiacov, rozhodnutím European Commission z 09.07.2020)</t>
  </si>
  <si>
    <t>Critical Solutions for Elderly Well-being</t>
  </si>
  <si>
    <t>H2020-MSCA-ITN-EID-2019-RISE-WELL, 860173</t>
  </si>
  <si>
    <t>Disentangling inclusive primary physical education (DIPPE)</t>
  </si>
  <si>
    <t>2018-1-LU01-KA201-037316</t>
  </si>
  <si>
    <t>Basic Motor Competencies in Europe - Assesment and Promotion  (MOBAK)</t>
  </si>
  <si>
    <t>590777-EPP-1-2017-1-DE-SPO-SCP</t>
  </si>
  <si>
    <t>Universitaet Potsdam, Germany</t>
  </si>
  <si>
    <t>V rámci projektu prebiehali viaceré výskumné aktivity, ktoré boli následne publikované ako vedecké články. Najvýznamnejším vedeckým výstupom bola komparatívna analýza úrovne pohybových kompetencií v 11 európskych krajinách.</t>
  </si>
  <si>
    <t xml:space="preserve">Akceptované pri verifikácii   </t>
  </si>
  <si>
    <t>Curriculum for Cultural and social diversity in preschool education (KUSODIV)</t>
  </si>
  <si>
    <t>2018-1-SK01-KA201-046344</t>
  </si>
  <si>
    <t>Slovenská akademická asociácia pre medzinárodnú spoluprácu  NA programu Erasmus+ pre vzdelávanie a odbornú prípravu</t>
  </si>
  <si>
    <t>Cieľom projektu bolo vytvoriť nielen edukačné materiály a odporúčania pre politiky jednotlivých krajín, ale i výskumne zistiť aktuálnu situáciu prístupu k inklúzii v jednotlivých participujúcich krajinách. Bez týchto výskumných dát by nebolo možné vytvoriť jednotlivé intelektuálne výstupy.</t>
  </si>
  <si>
    <t>Empirical study of Literature Training Network (ELIT)</t>
  </si>
  <si>
    <t>Petrová, Zuzana, doc. Mgr. PhD.</t>
  </si>
  <si>
    <t>Horizont výzva</t>
  </si>
  <si>
    <t>H2020-MSCA-ITN-2019</t>
  </si>
  <si>
    <t>Universita Degli Study Di Verona, Italy</t>
  </si>
  <si>
    <t>Nederlandistik 8</t>
  </si>
  <si>
    <t>Bžoch, Adam, prof. PhD.</t>
  </si>
  <si>
    <t>NTU/452 100</t>
  </si>
  <si>
    <t>Grant System for Deusch studies Abroad</t>
  </si>
  <si>
    <t xml:space="preserve">Nederlandse Taalunie </t>
  </si>
  <si>
    <t>Projekt je zameraný na výskum a podporu Nederlandistiky na PdF TU</t>
  </si>
  <si>
    <t>UNRAVELLING DATA FOR RAPID EVIDENCE-BASED RESPONSE TO COVID-19</t>
  </si>
  <si>
    <t>Majdan Marek, doc.PhDr.PhD.MSc.</t>
  </si>
  <si>
    <t>GA - 101016216</t>
  </si>
  <si>
    <t>https://ec.europa.eu/info/funding-tenders/opportunities/portal/screen/opportunities/topic-details/sc1-phe-coronavirus-2020-2d</t>
  </si>
  <si>
    <t>Pan-European COVID-19 cohorts</t>
  </si>
  <si>
    <t>PRINS LEOPOLD INSTITUUT VOOR TROPISCHE GENEESKUNDE</t>
  </si>
  <si>
    <t>BE0410057701</t>
  </si>
  <si>
    <t xml:space="preserve">lekárske, farmaceutické a nelekárske zdravotnícke vedy </t>
  </si>
  <si>
    <t>GOCE - numerics</t>
  </si>
  <si>
    <t>Čunderlík Róbert, Ing. PhD.</t>
  </si>
  <si>
    <t>PECS</t>
  </si>
  <si>
    <t>https://www.esa.int/ESA</t>
  </si>
  <si>
    <t>GOCE - numerics je zameraný na podrobné určovanie tiažového poľa Zeme spracovaním meraní družicovej misie GOCE. Na rozdiel od klasických prístupov, ktoré sú založené na určovaní tiažového poľa v spektrálnej oblasti, projekt GOCE -numerics využije efektívne numerické metódy na spracovanie dát v priestorovej oblasti.</t>
  </si>
  <si>
    <t>RECARE - FP7-603498-2 Peventing and remediating degradation of soils in Europe through land care</t>
  </si>
  <si>
    <t>Szolgay Ján, prof. Ing. PhD.</t>
  </si>
  <si>
    <t>7. RP (FP7-ENV-2013-two-stage: Sustainable land care in Europe)</t>
  </si>
  <si>
    <t>Hlavný koordinátor projektu: Wageningen University, Holandsko, DOFINANCOVANIE</t>
  </si>
  <si>
    <t>ImageInLife – Training European Experts in Multilevel Bioimaging, Analysis and Modelling of Vertebrate Development and Disease</t>
  </si>
  <si>
    <t>Mikula Karol, prof. RNDr.DrSc.</t>
  </si>
  <si>
    <t>https://ec.europa.eu/research/participants/portal/desktop/en/opportunities/h2020/calls/h2020</t>
  </si>
  <si>
    <t>H2020-MSCA-TN-2016</t>
  </si>
  <si>
    <t>Hlavný koordinátor projektu: Prof. Dr. Georges Lutfalla, CNRS/Université de Montpellier</t>
  </si>
  <si>
    <t>Developing research ca-pabilities for traceable in-traocular pressure me-asurements’ (inTENSE)</t>
  </si>
  <si>
    <t>Ďuriš, Stanislav, prof. Ing., PhD.</t>
  </si>
  <si>
    <t>16RPT03</t>
  </si>
  <si>
    <t>EMPIR Call 2016 - Energy, Environment, Normative, Research Potential &amp; Support for Impact</t>
  </si>
  <si>
    <t>European metrology programme for
Innovation and research (empir) h2020</t>
  </si>
  <si>
    <t>Cesky Metrologicky Institut (CMI)</t>
  </si>
  <si>
    <t>CZ00177016</t>
  </si>
  <si>
    <t xml:space="preserve">EURAMET e. V. which was established in 2007 under German law as a non-profit association is the dedicated implementation structure of the European Metrology Programme for Innovation and Research (EMPIR). It is the European Regional Metrology Organisation, which coordinates the cooperation of National Metrology Institutes (NMI) and Designated Institutes (DI) of Europe.
EURAMET has decided to set up EMPIR, jointly funded by the European Union and the participating countries. The participation of the European Commission, on behalf of the European Union, has been approved by Decision No  555/2014/EU of the European Parliament and of the Council of 15 May 2014 on the participation of the Union in a European Metrology Programme for Innovation and Research (EMPIR) jointly undertaken by several Member States (hereinafter the “Decision”).
Based on this Decision and laying down the rules for the participation and dissemination in “Horizon 2020 – the Framework Programme for Research and Innovation (2014-2020)” (hereinafter referred to as “the Rules”), and the European Commission Multi-beneficiary General Model Grant Agreement and its Annexes, EURAMET receives funding from the European Union for EMPIR.  
</t>
  </si>
  <si>
    <t>program Technologické agentury České republiky</t>
  </si>
  <si>
    <t>TechSim Engineering s.r.o.</t>
  </si>
  <si>
    <t>elektrotechnika a elektroenergetika</t>
  </si>
  <si>
    <t>Elektrotechnika a elektroenergetika</t>
  </si>
  <si>
    <t>Chémia, chemická technológia a biotechnológie</t>
  </si>
  <si>
    <t>NEWTON - Networked Labs for Training in Sciences and Technologies for Information and Communication</t>
  </si>
  <si>
    <t xml:space="preserve">prof. Ing. Gregor Rozinaj, PhD. </t>
  </si>
  <si>
    <t>H2020 ICT-20 2015</t>
  </si>
  <si>
    <t>GA 688503</t>
  </si>
  <si>
    <t>Quantum-safe Authenticated Group Key Establishmen</t>
  </si>
  <si>
    <t>IoSense - Flexible FE/BE Sensor Pilot Line for the Internet of Everything</t>
  </si>
  <si>
    <t>H2020/692480</t>
  </si>
  <si>
    <t>z uvedenej sumy - prevod čiastky 33 138,00 EUR partnerovi MTF STU</t>
  </si>
  <si>
    <t xml:space="preserve"> Ing. Štefan Hičák, PhD.(STU)</t>
  </si>
  <si>
    <t>Additive manufacturing of ceramic components by FDM technology</t>
  </si>
  <si>
    <t>Ing. Ľuboš Bača, PhD.</t>
  </si>
  <si>
    <t>AO/1-8673/16/NL/NDE</t>
  </si>
  <si>
    <t>http://emits.esa.int</t>
  </si>
  <si>
    <t>European Space Agency</t>
  </si>
  <si>
    <t>New Directions in Guaranteed Estimation of Nonlinear Dynamic Systems and Their Applications to Chemical Engineering Problems</t>
  </si>
  <si>
    <t>doc. Ing. Radoslav Paulen, PhD.</t>
  </si>
  <si>
    <t>http://cordis.europa.eu/</t>
  </si>
  <si>
    <t>Developing and strengthening cross-sectoral linkages among actors in sustainable biocomposite packaging innovation systems in a Central European circular economy</t>
  </si>
  <si>
    <t>Dr.h.c. prof. Ing. Dušan Bakoš, DrSc.</t>
  </si>
  <si>
    <t>CE1237</t>
  </si>
  <si>
    <t>www.interreg-central.eu</t>
  </si>
  <si>
    <t>Interreg-Central Europe</t>
  </si>
  <si>
    <t>DANUbe Urban Brand</t>
  </si>
  <si>
    <t>Vitková Ľubica, doc. Ing. arch., PhD.</t>
  </si>
  <si>
    <t>DTP1-1-249-2.2</t>
  </si>
  <si>
    <t>Danube Transnational Programe</t>
  </si>
  <si>
    <t>ERDF</t>
  </si>
  <si>
    <t xml:space="preserve">Directional Composites through Manufacturing Innovation (Smerové kompozity prostredníctvom výrobných inovácií) </t>
  </si>
  <si>
    <t>GRANT AGREEMENT
NUMBER — 778068</t>
  </si>
  <si>
    <t>https://ec.europa.eu/info/funding-tenders/opportunities/portal/screen/opportunities/topic-details/msca-rise-2017;freeTextSearchKeyword=;typeCodes=0,1;statusCodes=31094501,31094502,31094503;programCode=null;programDivisionCode=null;focusAreaCode=null;crossCuttingPriorityCode=null;callCode=H2020-MSCA-RISE-2017;sortQuery=openingDate;orderBy=asc;onlyTenders=false;topicListKey=topicSearchTablePageState</t>
  </si>
  <si>
    <t>H2020 - MSCA-RISE-2017</t>
  </si>
  <si>
    <t>Research Executive Agency (REA) ('the Agency'), under the powers delegated by the European
Commission ('the Commission'), represented for the purposes of signature of this Agreement by
Head of Unit, Research Executive Agency , Excellent Science Department, Marie Sklodowska-Curie
Research and Innovation Staff Exchanges, Fredrik OLSSON HECTOR,</t>
  </si>
  <si>
    <t>Accession document /prístupový dokument nového člena konzorcia ku Consortium Agreement medzi STU a koordinátorom LOUGHBOROUGH UNIVERSITY, UK</t>
  </si>
  <si>
    <t xml:space="preserve">Výskum je zameraný na popredných inovátorov z celej Európy i mimo nej z dôvodu vyvinutia novej metódy výroby súčiastok z kompozitných materiálov s optimalizovaným smerovaním vlákien. Projekt DiCoMI bude integrovať pokročilé výrobné metódy, vedu o kompozitných materiáloch a návrh výrobných systémov. Vyžaduje si to vysokú úroveň interdisciplinárnej spolupráce, ako aj spoluprácu medzi výskumníkmi a pracovníkmi z priemyslu. </t>
  </si>
  <si>
    <t xml:space="preserve">Projekt CALIPER: Prepojenie výskumu a inovácií pre rodovú rovnosť. / The Caliper project: Linking research and innovation for gender equality </t>
  </si>
  <si>
    <t>GRANT AGREEMENT
NUMBER — 873134</t>
  </si>
  <si>
    <t>H2020-SwafS-2019-1</t>
  </si>
  <si>
    <t>V rámci projektu prebieha výskum v oblasti rodovej rovnosti v rámci pracovníkov v odboroch STEM.</t>
  </si>
  <si>
    <t>Vývoj ekosystémov zručností v krajinách V4 / Development of Skill Ecosystem in Visegrad Four Countries (akronym: ProSkill)</t>
  </si>
  <si>
    <t>Strémy Maximilián, doc Ing. PhD.</t>
  </si>
  <si>
    <t>Project ID — 19081</t>
  </si>
  <si>
    <t>EIT RawMaterials</t>
  </si>
  <si>
    <t>EIT RawMaterials + EIT</t>
  </si>
  <si>
    <t>Interactive Manufacturing @ Schools / Interaktívna výroba na školách (akronym: InMaS)</t>
  </si>
  <si>
    <t>Riešenie projektu bude interaktívne a bude sa výrazne zameriavať na výrobu a praktické aspekty štúdia v súvislosti s priemyselným odvetvím a bude príkladom a inšpiráciou pre ďalšie krajiny RIS a EÚ pri riešení nedostatku kvalitnej pracovnej sily v oblasti výroby. Očakávaným dopadom projektu je preukázač výskumnú kvalitu univerzít v  krajinách RIS.</t>
  </si>
  <si>
    <t>Digital Transformation in RIS / Digitálna transformácia v krajinách RIS (regionálna inovačná schéma)(DigTrafoRis)</t>
  </si>
  <si>
    <t>Cieľom projektu je v spolupráci s firmami z krajín EIT RIS zmapovať ich súčasné procesy a zvýšiť ich konkurencieschopnosť. Analyzujeme súčasný stav digitalizácie (napr. systémy ako PLM, MES, IoT, ERP, SCM, SCADA), skoordinujeme konzultačné aktivity pre malé a stredné podniky v EIT RIS krajinách a na základe výsledkov vypracujeme systém odporúčaní.</t>
  </si>
  <si>
    <t>To support the transformation of existing SME’s, Tier 1 &amp; Tier 2's into volume automotive composite material suppliers / Podpora transformácie existujúcich malých a stredných firiem ako prvo a druho líniových dodávateľov kompozitných materiálov do automobilového priemyslu (akronym: VACMT)</t>
  </si>
  <si>
    <t>Projekt zameraný na náhradu bežných materiálov kompozitnými pre prvo a druho liniovych dodavatelov automobiloveho priemyslu na podporu transferu zo spaľovacích motorov na elektromobilitu. V rámci projektu výskum na vlastnosti kompozitných materiálov pre automobilový priemysel ako sú tvrdosť, pevnosť, pružnosť a dynamické vlastnosti.</t>
  </si>
  <si>
    <t>ESA contract No. 4000126330/18/NL/SC</t>
  </si>
  <si>
    <t>http://emits.sso.esa.int/emits/owa/emits.main</t>
  </si>
  <si>
    <t>The European Space Agency, 24 Rue du General Bertrand, 75007 Paris, France</t>
  </si>
  <si>
    <t>Development of mechatronic skills and innovative learning methods for industry 4.0 (MIND)</t>
  </si>
  <si>
    <t>GRANT AGREEMENT for a
Project with multiple beneficiaries under the ERASMUS+ Programme
AGREEMENT NUMBER – 2019-1-RO01-KA203-063153</t>
  </si>
  <si>
    <t>https://ec.europa.eu/programmes/erasmus-plus/opportunities/calls_en</t>
  </si>
  <si>
    <t>Erasmus+ K2</t>
  </si>
  <si>
    <t>Grant agreement podpísaný medzi STU a Universitatea Tehnică din Cluj-Napoca</t>
  </si>
  <si>
    <t>Universitatea Tehnică din Cluj-Napoca, Romania</t>
  </si>
  <si>
    <t>Výskum je zameraný na oblasť prechodu priemyslu na koncept Industry 4.0 a s ňou súvisiaci prechod na iný typ pracovnej pozície a postavenia pracovníkov v podnikoch. V rámci projektu bude prebiehať analýza zručností ak ompetencií, vytvorenie nového prístupu k vzdelávaniu v mechatronike 4.0, vytvorenie sektorvoých synergií s priemyslom.</t>
  </si>
  <si>
    <t>Enhance skills and competences to boost material innovations and eco innovations in automotive industry (Driven by DANUBE)</t>
  </si>
  <si>
    <t>Interreg – Danube Transnational Programme
SMF Project Code: DTP – SMF1-154</t>
  </si>
  <si>
    <t>Interreg Danube transnational Programme</t>
  </si>
  <si>
    <t>CVTI SR</t>
  </si>
  <si>
    <t>Výsledkom projektu bude zlepšenie výskumných politík zameraných najmä na zvýšenie kompetencií v oblasti riadenia výskumu a spolupráce.</t>
  </si>
  <si>
    <t>LUMAT Implementation of Sustainable Land Use in Integrated Environmental management of functional Urban Areas</t>
  </si>
  <si>
    <t>Interreg Central Europe project CE89 LUMAT</t>
  </si>
  <si>
    <t>www.interreg-central.eu/Content.Node/LUMAT.html</t>
  </si>
  <si>
    <t>Programme Interreg CENTRAL EUROPE</t>
  </si>
  <si>
    <t>City of Vienna Municipal Department 27</t>
  </si>
  <si>
    <t>dofinancovanie v r.2020</t>
  </si>
  <si>
    <t>BhENEFIT -  Projekt sa zameriava na zlepšenie manažmentu historických zastavaných oblastí, ktoré spájajú každodennú údržbu historického dedičstva s jeho zachovaním a valorizáciou udržateľným spôsobom.</t>
  </si>
  <si>
    <t>DA-SPACE "Open Innovation to Raise Entrepreneurship Skills and Private Public
Partnership in Danube Region</t>
  </si>
  <si>
    <t>Zajko, Marián, doc. Ing. PhD. MBA</t>
  </si>
  <si>
    <t>DTP 1-1-146-1.2</t>
  </si>
  <si>
    <t>posledný príjem po kontrole</t>
  </si>
  <si>
    <t>Emerging  Young EntrepreneurS - Developing Entrepreneurial Spirit in Slovakia and Hungary</t>
  </si>
  <si>
    <t>SK-HU EYES</t>
  </si>
  <si>
    <t>Interreg V-A Slovakia -  Hungary Cross Border Cooperation Programme</t>
  </si>
  <si>
    <t>Štefan Hičák, Ing., PhD.</t>
  </si>
  <si>
    <t>Zverejnená na www.eitmanufacturing.eu</t>
  </si>
  <si>
    <t>EIT Regional Innovation Scheme</t>
  </si>
  <si>
    <t>Digital Transformation in RIS</t>
  </si>
  <si>
    <t>Peter Schreiber, doc., Ing., CSc.</t>
  </si>
  <si>
    <t>Rastislav Igliar, Mgr.</t>
  </si>
  <si>
    <t>EIT Labelled PhD</t>
  </si>
  <si>
    <t>Monika Bakošová, doc., Ing., PhD.</t>
  </si>
  <si>
    <t>Education</t>
  </si>
  <si>
    <t>Fakulta ekonómie a informatiky UJS</t>
  </si>
  <si>
    <t>Výskumná spolupráca v rámci projektu "Ortofotó és 3D terepmodell készítése drónfotók alapján fotogrammetriai eljárással"</t>
  </si>
  <si>
    <t>prof. RNDr. Tibor Kmeť</t>
  </si>
  <si>
    <t>ED_18-1-2018-0014</t>
  </si>
  <si>
    <t>https://palyazat.uni-obuda.hu/hu/projektek/kf</t>
  </si>
  <si>
    <t>program NKFIA</t>
  </si>
  <si>
    <t>School-community partnership for reversing inequality and exclusion: Transformative practises of segregated schools</t>
  </si>
  <si>
    <t>2.11.2020</t>
  </si>
  <si>
    <t>CaBilAvi: Capacity building for aviation stakeholders, inside and outside the EU, Budovanie kapacít pre zainteresované strany v oblasti letectva</t>
  </si>
  <si>
    <t>Rostáš Ján, Ing. PhD.</t>
  </si>
  <si>
    <t>H2020 641627</t>
  </si>
  <si>
    <t>http://cabilavi.gnss-centre.cz/the-project/annotation</t>
  </si>
  <si>
    <t>EPPCN Agreement KE2218/EPPCN zmluva KE2218</t>
  </si>
  <si>
    <t>KE2218-CERN</t>
  </si>
  <si>
    <t>EPPCN aktivita</t>
  </si>
  <si>
    <t>SR-RU, 02-1-1097-2010/2018, p.308, DUBNA</t>
  </si>
  <si>
    <t xml:space="preserve">RUMOBIL: Rural Mobility in European Regions affected by Demographic Change. Vplyv demografických zmien na mobilitu vidieka v európskych regiónoch. </t>
  </si>
  <si>
    <t>Sitányiová Dana, doc. Mgr. PhD.</t>
  </si>
  <si>
    <t>CE55 RUMOBIL</t>
  </si>
  <si>
    <t>https://www.interreg-central.eu/Content.Node/discover/programme.html</t>
  </si>
  <si>
    <t>INTEREG CE</t>
  </si>
  <si>
    <t>SKILLFULL: Skills and competences development of future transportation professionals at all levels</t>
  </si>
  <si>
    <t>H2020 723989</t>
  </si>
  <si>
    <t>https://ec.europa.eu/programmes/horizon2020/en/what-horizon-2020</t>
  </si>
  <si>
    <t xml:space="preserve">TRANS TRITIA: Improving coordination and planning of freight transport on TRANS TRITIA Project territory. Zlepšenie koordinacie a plánovania prepravy tovaru v teritóriu riešiteľov projektu TRANS TRITIA.  </t>
  </si>
  <si>
    <t xml:space="preserve">Pitoňák Martin, Ing. PhD. </t>
  </si>
  <si>
    <t>CE 960</t>
  </si>
  <si>
    <t xml:space="preserve">http://www.centraleurope.vlada.gov.sk/druha-vyzva/
</t>
  </si>
  <si>
    <t>YOUMOBIL: Promotion of the Mobility of Youth and Young Adults in rural areas through an attractive public transport. Propagácia mobility mladých a mladých dospelých vo vidieckych oblastiach prostredníctvom verejnej dopravy.</t>
  </si>
  <si>
    <t>OPTIMA: Communication platform for traffic management demonstrator</t>
  </si>
  <si>
    <t>H2020 - 881777</t>
  </si>
  <si>
    <t>https://cordis.europa.eu/project/id/881777</t>
  </si>
  <si>
    <t>DriveToTheFuture:  Needs, wants and behaviour of 'Drivers' and automated vehicle users today and into the future</t>
  </si>
  <si>
    <t>H2020 - 815001</t>
  </si>
  <si>
    <t>https://cordis.europa.eu/project/id/815001</t>
  </si>
  <si>
    <t>Rektorát ŽU/ERAdiate+</t>
  </si>
  <si>
    <t>MOTIV: Mobility nad time value estimating travel time value by accounting for the value proposition of mobility. Mobilita a časové ohodnotenie, určenie hodnoty času prepravy pre navrhnutie spôsobu prepravy s ohľadom na časový faktor</t>
  </si>
  <si>
    <t>Kováčiková Tatiana, prof. Ing. PhD.</t>
  </si>
  <si>
    <t>H2020 770145</t>
  </si>
  <si>
    <t>https://cordis.europa.eu/project/rcn/211697_en.html</t>
  </si>
  <si>
    <t>dopravné služby</t>
  </si>
  <si>
    <t>SUMI: Sustainable Urban Mobility Indicators / Indikátory trvaloudržateľnej mobility (SUMI)</t>
  </si>
  <si>
    <t>Specific contract 17p33-10</t>
  </si>
  <si>
    <t>https://etendering.ted.europa.eu/cft/cft-display.html?cftId=2543</t>
  </si>
  <si>
    <t xml:space="preserve">Tender EK DG MOVE </t>
  </si>
  <si>
    <t>EK DG MOVE</t>
  </si>
  <si>
    <t xml:space="preserve">E-SMARTEC: Eenhanced sustainable mobility with marketing techniques </t>
  </si>
  <si>
    <t>PGI06099</t>
  </si>
  <si>
    <t>https://www.interregeurope.eu/projects/apply-for-funding/</t>
  </si>
  <si>
    <t>REBALANCE: futuRE moBility vALues ANd CulturE / Hodnoty a kultúra budúcej mobility</t>
  </si>
  <si>
    <t>H2020 101007019</t>
  </si>
  <si>
    <t>https://ec.europa.eu/info/funding-tenders/opportunities/portal/screen/opportunities/topic-details/mg-4-9-2020</t>
  </si>
  <si>
    <t>ENABLE-S3 - ECSEL-IA Europská iniciatíva pre povoľovanie overovania vysoko automatizovaných bezpečnostných a ochranných systémov</t>
  </si>
  <si>
    <t>Kolla Eduard, Ing. PhD.</t>
  </si>
  <si>
    <t xml:space="preserve">H2020 692455  </t>
  </si>
  <si>
    <t>https://ec.europa.eu/research/participants/portal/desktop/en/opportunities/h2020/calls/h2020-ecsel-2015-2-ia-two-stage-master.html#c,topics=callIdentifier/t/H2020-ECSEL-2015-2-IA-two-stage-Master/1/1/1/default-group&amp;callStatus/t/Forthcoming/1/1/0/default-group&amp;callStatus/t/Open/1/1/0/default-group&amp;callStatus/t/Closed/1/1/0/default-group&amp;+identifier/desc</t>
  </si>
  <si>
    <t>bezpečnostné služby</t>
  </si>
  <si>
    <t>SIMMARC: Zvýšenie bezpečnosti cestnej premávky analýzou kritických situácií na križovatkách</t>
  </si>
  <si>
    <t>Kasanický Gustáv, prof. Ing. PhD.</t>
  </si>
  <si>
    <t>FFG/854980</t>
  </si>
  <si>
    <t>https://www2.ffg.at/verkehr/projekte.php?id=1452&amp;lang=en&amp;browse=programm</t>
  </si>
  <si>
    <t>Rakúsko-Slovensko</t>
  </si>
  <si>
    <t>Osterreichische Forschungsforderungsgesellschaft (Rakúsko)</t>
  </si>
  <si>
    <t xml:space="preserve">AIR TRITIA: Uniform approach to the air pollution management system for functional urban araeas in Tritia region. Jednotný prístup k manažmentu znečistenia ovzdušia vo funkčných mestských oblastiach regiónu Tritia. </t>
  </si>
  <si>
    <t>CE 1101</t>
  </si>
  <si>
    <t>AMICE: Alliance for Advanced Manufacturing in Central Europe. Aliancia pre pokročilú výrobu v Strednej Európe</t>
  </si>
  <si>
    <t>Krišková Anna, Ing. PhD.</t>
  </si>
  <si>
    <t>CE 1044</t>
  </si>
  <si>
    <t>CHANGE: CHAlleNging Gender (In)Equality in science and research</t>
  </si>
  <si>
    <t>H2020 787177</t>
  </si>
  <si>
    <t>Call H2020-SwafS-2017-1
https://cordis.europa.eu/programme/rcn/701872/en</t>
  </si>
  <si>
    <t>European Plant Phenotyping Network 2020</t>
  </si>
  <si>
    <t>prof. Ing. Marian Brestič, CSc.</t>
  </si>
  <si>
    <t>NO 731013</t>
  </si>
  <si>
    <t>https://cordis.europa.eu/project/rcn/210944_en.html </t>
  </si>
  <si>
    <t xml:space="preserve">HORIZONT 2020  </t>
  </si>
  <si>
    <t>Inclusive health and wellbeing in small and medium sized cities - IN-HABIT</t>
  </si>
  <si>
    <t>Ing. Katarína Melichová, PhD.</t>
  </si>
  <si>
    <t>výzva č. H2020-SC5-2019-2</t>
  </si>
  <si>
    <t>konzorciová zmluva podpísaná 26.5.2020</t>
  </si>
  <si>
    <t xml:space="preserve">Mobilising Institutional Learning for Better Exploitation of Research and Innovation for the Circular Economy (MOVECO) </t>
  </si>
  <si>
    <t>Prof. Ing. Zuzana Palková, PhD.</t>
  </si>
  <si>
    <t>DTP1-1-349-1.1</t>
  </si>
  <si>
    <t>Zverejnenie na portali DTP
http://www.interreg-danube.eu</t>
  </si>
  <si>
    <t>DTP Interreg</t>
  </si>
  <si>
    <t>Europen Commission (ERDF)</t>
  </si>
  <si>
    <t>1.1.2017-2019</t>
  </si>
  <si>
    <t>Spoločenské a behaviorálne vedy</t>
  </si>
  <si>
    <t xml:space="preserve">Lackoóvá Lenka, doc. Ing. , PhD. </t>
  </si>
  <si>
    <t>Smart plants in the workplace and their impact on work efficiency and stress reduction</t>
  </si>
  <si>
    <t xml:space="preserve">Bihuňová Mária, Ing., PhD. </t>
  </si>
  <si>
    <t>Visegrad Funds - V4</t>
  </si>
  <si>
    <t>Poľnohospodárske a lesnícke vedy</t>
  </si>
  <si>
    <t xml:space="preserve">Regulácia bioekonomiky: legislatíva, ekonomika a politiky       </t>
  </si>
  <si>
    <t>prof. Ing. Ján Pokrivčák, PhD.</t>
  </si>
  <si>
    <t>http://h2020.cvtisr.sk/</t>
  </si>
  <si>
    <t>Pass-through of Unfair Trading Practices in EU Food Supply Chains: Methodology and Empirical Application</t>
  </si>
  <si>
    <t>JRC/SVQ/2018/D.4/0009/NC</t>
  </si>
  <si>
    <t>https://etendering.ted.europa.eu/general/page.html?name=home&amp;locale=en</t>
  </si>
  <si>
    <t>doc. Ing. Zuzana Kapsdorferová, PhD.</t>
  </si>
  <si>
    <t>Best4Soil</t>
  </si>
  <si>
    <t>prof. Lacko Bartošová</t>
  </si>
  <si>
    <t>Thematic Network</t>
  </si>
  <si>
    <t xml:space="preserve">Európska komisia  </t>
  </si>
  <si>
    <t>Quality Soil as a Pathway to Healthy Food in the EU - FOODIE</t>
  </si>
  <si>
    <t>prof.JUDr Anna Bandlerová, PhD.</t>
  </si>
  <si>
    <t>621119-EPP-1-2020-1-SK-EPPJMO-PROJECT</t>
  </si>
  <si>
    <t>výzva č. EAC-A02-2019  https://eacea.ec.europa.eu/erasmus-plus/jean-monnet-activities-2020_en</t>
  </si>
  <si>
    <t>Jean Monnet</t>
  </si>
  <si>
    <t>Schválený projekt Jean Monnet Project bol výskumne orientovaný projekt s cieľom iniciovať spoločnú stratégiu ochrany poľnohospodárskej pôdy a bezpečnosti potravín v EÚ. Výsledky projektu sú použiteľné ako základ pre ďalšie vedecké bádanie, ako aj pre politické rozhodovanie predstaviteľov národných a európskych inštitúcií. Projekt nemal charakter vzdelávacej aktivity pre cieľové skupiny, preto žiadame jeho akceptáciu ako výskumného projektu.</t>
  </si>
  <si>
    <t>Prof.MVDr. Peter Massanyi,DrSc                               .Prof. Ing.Marcela Capcarova,DrSc</t>
  </si>
  <si>
    <t>Made in Danube: Tansnational cooperation to transform knowledge into marketable products and services for the Danubian sustainable society of tomorrow</t>
  </si>
  <si>
    <t>DTP1-072-1.1</t>
  </si>
  <si>
    <t>http://www.interreg-danube.eu/calls</t>
  </si>
  <si>
    <t>European Commission (ERDF)</t>
  </si>
  <si>
    <t>01.01.2017-30.06.2019</t>
  </si>
  <si>
    <t>doc. Mgr. Ing.Moravčíková, PhD.</t>
  </si>
  <si>
    <t>Recepcia Druhého vatikánskeho koncilu v súčasných podmienkach na Slovensku</t>
  </si>
  <si>
    <t>prof. ThDr. Cyril Hišem, PhD.</t>
  </si>
  <si>
    <t>SAE Gr. 24.10.17 P.SK</t>
  </si>
  <si>
    <t>Church and sacred art in post-communist countries today</t>
  </si>
  <si>
    <t>prof. Ing. Arch. Jozef Hlinický, PhD., ThD. </t>
  </si>
  <si>
    <t>SAE Gr. 22.10.15 P.SK</t>
  </si>
  <si>
    <t>Use of psychohygiene in social work in V4 countries</t>
  </si>
  <si>
    <t>doc. PhDr. Mária Gažiová, PhD.</t>
  </si>
  <si>
    <t>SAE Gr. 25.10.18 P.SK</t>
  </si>
  <si>
    <t>Artistic Research as a New Way in the Musical Education / Umelecký výskum ako nová cesta v hudobnej výchove</t>
  </si>
  <si>
    <t>Štefková, Markéta, prof., PhD.</t>
  </si>
  <si>
    <t>1228/2019</t>
  </si>
  <si>
    <t>https://www.eeagrants.sk/projekty/umelecky-vyskum-ako-nova-cesta-v-hudobnej-vychove/</t>
  </si>
  <si>
    <t>Fond pre bilaterálne vzťahy na národnej úrovni</t>
  </si>
  <si>
    <t>Finančný mechanizmus EHP a Nórsky finančný mechanizmus (Úrad vlády SR)</t>
  </si>
  <si>
    <t>umenie</t>
  </si>
  <si>
    <t>Puškárová Paula, Ing., DiS. art., PhD.</t>
  </si>
  <si>
    <t>Pri verifikácii zmena fakulty z Národohospodárskej na Obchodnú fakultu EU.</t>
  </si>
  <si>
    <t>Financial Supervision  and Technological Compliance Training Programme (FinTech)</t>
  </si>
  <si>
    <t>Péliová Jana, doc. Ing., PhD.</t>
  </si>
  <si>
    <t>Technological transformation and transitioning of regions</t>
  </si>
  <si>
    <t>Šipikal Miroslav, doc. Mgr.,PhD.</t>
  </si>
  <si>
    <t>EE/SO1/066/2018</t>
  </si>
  <si>
    <t>ESPON</t>
  </si>
  <si>
    <t>ESPON Applied Research Activity</t>
  </si>
  <si>
    <t>Výskum zameraný na zdravie, starnutie a dôchodok v Európe / Survey of Health, Ageing and Retirement in Europe</t>
  </si>
  <si>
    <t>Vokounová  Dana, Ing., PhD.                         Knošková Ľubica, doc. Ing., PhD.</t>
  </si>
  <si>
    <t>VS/2018/0285</t>
  </si>
  <si>
    <t>SHARE</t>
  </si>
  <si>
    <t>Advancement of the economic and social innovation through the creation of the environment enabling business succession Interreg CENTRAL EUROPE ENTER-transfer</t>
  </si>
  <si>
    <t>Markovič Peter, prof. Ing., PhD.</t>
  </si>
  <si>
    <t>CE1158</t>
  </si>
  <si>
    <t>EU European Regional development Fund</t>
  </si>
  <si>
    <t>CE1569</t>
  </si>
  <si>
    <t>Revitalising Historic Buildings through Public-Private Partnership Schemes</t>
  </si>
  <si>
    <t>Smorada Marián, Ing., PhD.</t>
  </si>
  <si>
    <t>Interreg CE339 RESTAURA</t>
  </si>
  <si>
    <t>Rok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</si>
</sst>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4" formatCode="_-* #,##0.00\ &quot;€&quot;_-;\-* #,##0.00\ &quot;€&quot;_-;_-* &quot;-&quot;??\ &quot;€&quot;_-;_-@_-"/>
    <numFmt numFmtId="164" formatCode="_-* #,##0.00_-;\-* #,##0.00_-;_-* &quot;-&quot;??_-;_-@_-"/>
    <numFmt numFmtId="165" formatCode="d/m/yy;@"/>
    <numFmt numFmtId="166" formatCode="_(* #,##0.00_);_(* \(#,##0.00\);_(* &quot;-&quot;??_);_(@_)"/>
    <numFmt numFmtId="167" formatCode="_-* #,##0\ _€_-;\-* #,##0\ _€_-;_-* &quot;-&quot;??\ _€_-;_-@_-"/>
    <numFmt numFmtId="168" formatCode="_-* #,##0.00\ [$€-41B]_-;\-* #,##0.00\ [$€-41B]_-;_-* &quot;-&quot;??\ [$€-41B]_-;_-@_-"/>
    <numFmt numFmtId="169" formatCode="[$-41B]d/m/yyyy"/>
    <numFmt numFmtId="170" formatCode="dd\-mmm"/>
  </numFmts>
  <fonts count="56">
    <font>
      <sz val="10"/>
      <name val="Arial"/>
      <charset val="238"/>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8"/>
      <name val="Arial"/>
      <family val="2"/>
      <charset val="238"/>
    </font>
    <font>
      <sz val="12"/>
      <name val="Times New Roman"/>
      <family val="1"/>
      <charset val="238"/>
    </font>
    <font>
      <b/>
      <sz val="12"/>
      <name val="Times New Roman"/>
      <family val="1"/>
      <charset val="238"/>
    </font>
    <font>
      <b/>
      <sz val="10"/>
      <name val="Arial"/>
      <family val="2"/>
      <charset val="238"/>
    </font>
    <font>
      <sz val="10"/>
      <name val="Arial"/>
      <family val="2"/>
      <charset val="238"/>
    </font>
    <font>
      <b/>
      <sz val="10"/>
      <color indexed="60"/>
      <name val="Arial"/>
      <family val="2"/>
      <charset val="238"/>
    </font>
    <font>
      <sz val="9"/>
      <color indexed="81"/>
      <name val="Tahoma"/>
      <family val="2"/>
      <charset val="238"/>
    </font>
    <font>
      <sz val="12"/>
      <color theme="1"/>
      <name val="Times New Roman"/>
      <family val="2"/>
      <charset val="238"/>
    </font>
    <font>
      <b/>
      <sz val="12"/>
      <color indexed="60"/>
      <name val="Arial"/>
      <family val="2"/>
      <charset val="238"/>
    </font>
    <font>
      <sz val="10"/>
      <color theme="1"/>
      <name val="Arial"/>
      <family val="2"/>
      <charset val="238"/>
    </font>
    <font>
      <i/>
      <sz val="10"/>
      <name val="Arial"/>
      <family val="2"/>
      <charset val="238"/>
    </font>
    <font>
      <i/>
      <sz val="10"/>
      <color rgb="FFFF0000"/>
      <name val="Arial"/>
      <family val="2"/>
      <charset val="238"/>
    </font>
    <font>
      <b/>
      <sz val="10"/>
      <color theme="6" tint="-0.249977111117893"/>
      <name val="Arial"/>
      <family val="2"/>
      <charset val="238"/>
    </font>
    <font>
      <u/>
      <sz val="10"/>
      <color theme="10"/>
      <name val="Arial"/>
      <family val="2"/>
      <charset val="238"/>
    </font>
    <font>
      <u/>
      <sz val="10"/>
      <color theme="10"/>
      <name val="Arial"/>
      <family val="2"/>
      <charset val="238"/>
    </font>
    <font>
      <sz val="10"/>
      <name val="Calibri"/>
      <family val="2"/>
      <charset val="238"/>
    </font>
    <font>
      <sz val="10"/>
      <color theme="1"/>
      <name val="Arial"/>
      <family val="2"/>
    </font>
    <font>
      <sz val="10"/>
      <name val="Arial"/>
      <family val="2"/>
    </font>
    <font>
      <u/>
      <sz val="10"/>
      <color theme="10"/>
      <name val="Arial"/>
      <family val="2"/>
    </font>
    <font>
      <u/>
      <sz val="10"/>
      <name val="Arial"/>
      <family val="2"/>
    </font>
    <font>
      <sz val="10"/>
      <color rgb="FF000000"/>
      <name val="Arial"/>
      <family val="2"/>
    </font>
    <font>
      <sz val="10"/>
      <color rgb="FFFF0000"/>
      <name val="Arial"/>
      <family val="2"/>
      <charset val="238"/>
    </font>
    <font>
      <sz val="10"/>
      <name val="Calibri"/>
      <family val="2"/>
      <charset val="238"/>
      <scheme val="minor"/>
    </font>
    <font>
      <sz val="10"/>
      <color rgb="FF000000"/>
      <name val="Arial"/>
      <family val="2"/>
      <charset val="238"/>
    </font>
    <font>
      <sz val="10"/>
      <color theme="1"/>
      <name val="Calibri"/>
      <family val="2"/>
      <charset val="238"/>
      <scheme val="minor"/>
    </font>
    <font>
      <sz val="10"/>
      <color rgb="FF666666"/>
      <name val="Arial"/>
      <family val="2"/>
      <charset val="238"/>
    </font>
    <font>
      <sz val="10"/>
      <color theme="1"/>
      <name val="Calibri "/>
      <charset val="238"/>
    </font>
    <font>
      <sz val="10"/>
      <name val="Calibri "/>
      <charset val="238"/>
    </font>
    <font>
      <sz val="8"/>
      <color rgb="FF333333"/>
      <name val="Arial"/>
      <family val="2"/>
      <charset val="238"/>
    </font>
    <font>
      <i/>
      <sz val="10"/>
      <name val="Arial"/>
      <family val="2"/>
    </font>
    <font>
      <sz val="14"/>
      <name val="Arial"/>
      <family val="2"/>
      <charset val="238"/>
    </font>
    <font>
      <u/>
      <sz val="14"/>
      <name val="Arial"/>
      <family val="2"/>
      <charset val="238"/>
    </font>
    <font>
      <sz val="10"/>
      <name val="Times New Roman"/>
      <family val="1"/>
      <charset val="238"/>
    </font>
    <font>
      <sz val="11"/>
      <color rgb="FF000000"/>
      <name val="Roboto"/>
    </font>
    <font>
      <sz val="10"/>
      <color rgb="FF212121"/>
      <name val="Arial"/>
      <family val="2"/>
      <charset val="238"/>
    </font>
    <font>
      <sz val="11"/>
      <color theme="1"/>
      <name val="Arial"/>
      <family val="2"/>
      <charset val="238"/>
    </font>
    <font>
      <u/>
      <sz val="10"/>
      <name val="Arial"/>
      <family val="2"/>
      <charset val="238"/>
    </font>
    <font>
      <sz val="12"/>
      <color theme="1"/>
      <name val="Arial"/>
      <family val="2"/>
      <charset val="238"/>
    </font>
    <font>
      <sz val="11"/>
      <color theme="1"/>
      <name val="Times New Roman"/>
      <family val="1"/>
      <charset val="238"/>
    </font>
    <font>
      <sz val="8"/>
      <color theme="1"/>
      <name val="Arial"/>
      <family val="2"/>
      <charset val="238"/>
    </font>
    <font>
      <sz val="12"/>
      <color rgb="FFFF0000"/>
      <name val="Times New Roman"/>
      <family val="1"/>
      <charset val="238"/>
    </font>
    <font>
      <sz val="11"/>
      <color indexed="8"/>
      <name val="Calibri"/>
      <family val="2"/>
      <charset val="238"/>
    </font>
    <font>
      <u/>
      <sz val="8"/>
      <color theme="10"/>
      <name val="Calibri"/>
      <family val="2"/>
      <charset val="238"/>
      <scheme val="minor"/>
    </font>
    <font>
      <sz val="9"/>
      <name val="Helvetica"/>
      <family val="2"/>
      <charset val="238"/>
    </font>
    <font>
      <u/>
      <sz val="10"/>
      <color theme="1"/>
      <name val="Arial"/>
      <family val="2"/>
      <charset val="238"/>
    </font>
    <font>
      <sz val="10"/>
      <name val="Arial Unicode MS"/>
      <family val="2"/>
    </font>
    <font>
      <sz val="10"/>
      <color rgb="FF767676"/>
      <name val="Arial"/>
      <family val="2"/>
      <charset val="238"/>
    </font>
    <font>
      <b/>
      <sz val="10"/>
      <name val="Arial"/>
      <family val="2"/>
      <charset val="238"/>
    </font>
    <font>
      <sz val="12"/>
      <name val="Times New Roman"/>
      <family val="1"/>
      <charset val="238"/>
    </font>
    <font>
      <sz val="10"/>
      <color rgb="FF1F497D"/>
      <name val="Arial"/>
      <family val="2"/>
      <charset val="238"/>
    </font>
    <font>
      <sz val="12"/>
      <name val="Times New Roman"/>
      <family val="1"/>
      <charset val="238"/>
    </font>
    <font>
      <sz val="11"/>
      <color theme="1"/>
      <name val="Calibri"/>
      <family val="2"/>
      <charset val="238"/>
      <scheme val="minor"/>
    </font>
  </fonts>
  <fills count="16">
    <fill>
      <patternFill patternType="none"/>
    </fill>
    <fill>
      <patternFill patternType="gray125"/>
    </fill>
    <fill>
      <patternFill patternType="solid">
        <fgColor indexed="42"/>
        <bgColor indexed="64"/>
      </patternFill>
    </fill>
    <fill>
      <patternFill patternType="solid">
        <fgColor indexed="41"/>
        <bgColor indexed="64"/>
      </patternFill>
    </fill>
    <fill>
      <patternFill patternType="solid">
        <fgColor theme="8" tint="0.79998168889431442"/>
        <bgColor theme="8" tint="0.79998168889431442"/>
      </patternFill>
    </fill>
    <fill>
      <patternFill patternType="solid">
        <fgColor theme="7" tint="0.79998168889431442"/>
        <bgColor theme="7" tint="0.79998168889431442"/>
      </patternFill>
    </fill>
    <fill>
      <patternFill patternType="solid">
        <fgColor theme="0"/>
        <bgColor indexed="64"/>
      </patternFill>
    </fill>
    <fill>
      <patternFill patternType="solid">
        <fgColor theme="8" tint="0.79998168889431442"/>
        <bgColor indexed="64"/>
      </patternFill>
    </fill>
    <fill>
      <patternFill patternType="solid">
        <fgColor rgb="FFFFFFFF"/>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39997558519241921"/>
        <bgColor theme="6" tint="0.79998168889431442"/>
      </patternFill>
    </fill>
    <fill>
      <patternFill patternType="solid">
        <fgColor theme="6" tint="0.39997558519241921"/>
        <bgColor theme="6" tint="0.79995117038483843"/>
      </patternFill>
    </fill>
    <fill>
      <patternFill patternType="solid">
        <fgColor rgb="FFCCFFFF"/>
        <bgColor indexed="64"/>
      </patternFill>
    </fill>
    <fill>
      <patternFill patternType="solid">
        <fgColor rgb="FFFF0000"/>
        <bgColor theme="6" tint="0.79998168889431442"/>
      </patternFill>
    </fill>
    <fill>
      <patternFill patternType="solid">
        <fgColor rgb="FFFF0000"/>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theme="7" tint="0.39997558519241921"/>
      </left>
      <right style="thin">
        <color theme="7" tint="0.39997558519241921"/>
      </right>
      <top/>
      <bottom style="thin">
        <color theme="7" tint="0.39997558519241921"/>
      </bottom>
      <diagonal/>
    </border>
    <border>
      <left style="thin">
        <color theme="8" tint="0.39997558519241921"/>
      </left>
      <right/>
      <top/>
      <bottom style="thin">
        <color theme="8" tint="0.39997558519241921"/>
      </bottom>
      <diagonal/>
    </border>
    <border>
      <left/>
      <right/>
      <top/>
      <bottom style="thin">
        <color theme="8" tint="0.39997558519241921"/>
      </bottom>
      <diagonal/>
    </border>
    <border>
      <left/>
      <right style="thin">
        <color theme="8" tint="0.39997558519241921"/>
      </right>
      <top/>
      <bottom style="thin">
        <color theme="8" tint="0.39997558519241921"/>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auto="1"/>
      </left>
      <right style="thin">
        <color auto="1"/>
      </right>
      <top style="medium">
        <color auto="1"/>
      </top>
      <bottom style="thin">
        <color auto="1"/>
      </bottom>
      <diagonal/>
    </border>
    <border>
      <left style="thin">
        <color rgb="FFD0D7E5"/>
      </left>
      <right style="thin">
        <color rgb="FFD0D7E5"/>
      </right>
      <top style="thin">
        <color rgb="FFD0D7E5"/>
      </top>
      <bottom style="thin">
        <color rgb="FFD0D7E5"/>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24">
    <xf numFmtId="0" fontId="0" fillId="0" borderId="0"/>
    <xf numFmtId="0" fontId="11" fillId="0" borderId="0"/>
    <xf numFmtId="0" fontId="8" fillId="0" borderId="0"/>
    <xf numFmtId="166" fontId="3" fillId="0" borderId="0" applyFont="0" applyFill="0" applyBorder="0" applyAlignment="0" applyProtection="0"/>
    <xf numFmtId="0" fontId="3" fillId="0" borderId="0"/>
    <xf numFmtId="0" fontId="1" fillId="0" borderId="0"/>
    <xf numFmtId="0" fontId="17" fillId="0" borderId="0" applyNumberFormat="0" applyFill="0" applyBorder="0" applyAlignment="0" applyProtection="0"/>
    <xf numFmtId="0" fontId="8" fillId="0" borderId="0"/>
    <xf numFmtId="0" fontId="8" fillId="0" borderId="0"/>
    <xf numFmtId="0" fontId="8" fillId="0" borderId="0"/>
    <xf numFmtId="164" fontId="1" fillId="0" borderId="0" applyFont="0" applyFill="0" applyBorder="0" applyAlignment="0" applyProtection="0"/>
    <xf numFmtId="0" fontId="1" fillId="0" borderId="0"/>
    <xf numFmtId="44" fontId="8" fillId="0" borderId="0" applyFont="0" applyFill="0" applyBorder="0" applyAlignment="0" applyProtection="0"/>
    <xf numFmtId="0" fontId="8" fillId="0" borderId="0"/>
    <xf numFmtId="164" fontId="1" fillId="0" borderId="0" applyFont="0" applyFill="0" applyBorder="0" applyAlignment="0" applyProtection="0"/>
    <xf numFmtId="0" fontId="1" fillId="0" borderId="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 fillId="0" borderId="0"/>
    <xf numFmtId="0" fontId="45" fillId="0" borderId="0"/>
    <xf numFmtId="0" fontId="17" fillId="0" borderId="0" applyNumberFormat="0" applyFill="0" applyBorder="0" applyAlignment="0" applyProtection="0"/>
    <xf numFmtId="0" fontId="54" fillId="0" borderId="0"/>
    <xf numFmtId="0" fontId="55" fillId="0" borderId="0"/>
  </cellStyleXfs>
  <cellXfs count="340">
    <xf numFmtId="0" fontId="0" fillId="0" borderId="0" xfId="0"/>
    <xf numFmtId="0" fontId="5" fillId="0" borderId="0" xfId="0" applyFont="1" applyAlignment="1">
      <alignment vertical="center" wrapText="1"/>
    </xf>
    <xf numFmtId="0" fontId="6" fillId="0" borderId="0" xfId="0" applyFont="1" applyAlignment="1">
      <alignment horizontal="center" vertical="center" wrapText="1"/>
    </xf>
    <xf numFmtId="0" fontId="7" fillId="0" borderId="1" xfId="0" applyFont="1" applyBorder="1" applyAlignment="1">
      <alignment horizontal="center" vertical="center" wrapText="1"/>
    </xf>
    <xf numFmtId="0" fontId="7" fillId="3" borderId="1" xfId="0" applyFont="1" applyFill="1" applyBorder="1" applyAlignment="1">
      <alignment horizontal="center" vertical="center" wrapText="1"/>
    </xf>
    <xf numFmtId="0" fontId="8" fillId="0" borderId="0" xfId="0" applyFont="1" applyAlignment="1">
      <alignment vertical="center" wrapText="1"/>
    </xf>
    <xf numFmtId="0" fontId="8" fillId="0" borderId="1" xfId="0" applyFont="1" applyBorder="1" applyAlignment="1">
      <alignment vertical="center" wrapText="1"/>
    </xf>
    <xf numFmtId="165" fontId="7" fillId="0" borderId="1" xfId="0" applyNumberFormat="1" applyFont="1" applyBorder="1" applyAlignment="1">
      <alignment horizontal="center" vertical="center" wrapText="1"/>
    </xf>
    <xf numFmtId="0" fontId="8" fillId="0" borderId="0" xfId="0" applyFont="1" applyAlignment="1">
      <alignment horizontal="center" vertical="center" wrapText="1"/>
    </xf>
    <xf numFmtId="0" fontId="5" fillId="0" borderId="0" xfId="0" applyFont="1" applyAlignment="1">
      <alignment horizontal="center" vertical="center" wrapText="1"/>
    </xf>
    <xf numFmtId="165" fontId="5" fillId="0" borderId="0" xfId="0" applyNumberFormat="1" applyFont="1" applyAlignment="1">
      <alignment vertical="center" wrapText="1"/>
    </xf>
    <xf numFmtId="0" fontId="13" fillId="5" borderId="8" xfId="0" applyFont="1" applyFill="1" applyBorder="1" applyAlignment="1">
      <alignment horizontal="center" vertical="center" wrapText="1"/>
    </xf>
    <xf numFmtId="0" fontId="13" fillId="0" borderId="8" xfId="0" applyFont="1" applyBorder="1" applyAlignment="1">
      <alignment horizontal="center" vertical="center" wrapText="1"/>
    </xf>
    <xf numFmtId="0" fontId="8" fillId="0" borderId="0" xfId="0" applyFont="1" applyAlignment="1">
      <alignment horizontal="center" vertical="center"/>
    </xf>
    <xf numFmtId="0" fontId="13" fillId="4" borderId="9" xfId="0" applyFont="1" applyFill="1" applyBorder="1" applyAlignment="1">
      <alignment horizontal="center" vertical="center" wrapText="1"/>
    </xf>
    <xf numFmtId="0" fontId="13" fillId="0" borderId="9" xfId="0" applyFont="1" applyBorder="1" applyAlignment="1">
      <alignment horizontal="center" vertical="center" wrapText="1"/>
    </xf>
    <xf numFmtId="0" fontId="13" fillId="4" borderId="10" xfId="0" applyFont="1" applyFill="1" applyBorder="1" applyAlignment="1">
      <alignment horizontal="center" vertical="center" wrapText="1"/>
    </xf>
    <xf numFmtId="0" fontId="13" fillId="0" borderId="10" xfId="0" applyFont="1" applyBorder="1" applyAlignment="1">
      <alignment horizontal="center" vertical="center" wrapText="1"/>
    </xf>
    <xf numFmtId="0" fontId="13" fillId="4" borderId="11" xfId="0" applyFont="1" applyFill="1" applyBorder="1" applyAlignment="1">
      <alignment horizontal="center" vertical="center" wrapText="1"/>
    </xf>
    <xf numFmtId="0" fontId="13" fillId="0" borderId="11" xfId="0" applyFont="1" applyBorder="1" applyAlignment="1">
      <alignment horizontal="center" vertical="center" wrapText="1"/>
    </xf>
    <xf numFmtId="0" fontId="7" fillId="0" borderId="0" xfId="0" applyFont="1" applyAlignment="1">
      <alignment horizontal="center" vertical="center" wrapText="1"/>
    </xf>
    <xf numFmtId="0" fontId="14" fillId="0" borderId="4" xfId="0" applyFont="1" applyBorder="1" applyAlignment="1">
      <alignment horizontal="center" vertical="center" wrapText="1"/>
    </xf>
    <xf numFmtId="0" fontId="14" fillId="0" borderId="5" xfId="0" applyFont="1" applyBorder="1" applyAlignment="1">
      <alignment horizontal="center" vertical="center" wrapText="1"/>
    </xf>
    <xf numFmtId="0" fontId="13" fillId="5" borderId="0" xfId="0" applyFont="1" applyFill="1" applyAlignment="1">
      <alignment horizontal="center" vertical="center" wrapText="1"/>
    </xf>
    <xf numFmtId="0" fontId="13" fillId="4" borderId="0" xfId="0" applyFont="1" applyFill="1" applyAlignment="1">
      <alignment horizontal="center" vertical="center"/>
    </xf>
    <xf numFmtId="0" fontId="16" fillId="0" borderId="1" xfId="0" applyFont="1" applyBorder="1" applyAlignment="1">
      <alignment horizontal="center" vertical="center" wrapText="1"/>
    </xf>
    <xf numFmtId="167" fontId="0" fillId="0" borderId="0" xfId="3" applyNumberFormat="1" applyFont="1"/>
    <xf numFmtId="0" fontId="3" fillId="0" borderId="0" xfId="4"/>
    <xf numFmtId="0" fontId="8" fillId="0" borderId="1" xfId="0" applyFont="1" applyBorder="1" applyAlignment="1">
      <alignment horizontal="center" vertical="center" wrapText="1"/>
    </xf>
    <xf numFmtId="0" fontId="2" fillId="0" borderId="0" xfId="4" applyFont="1"/>
    <xf numFmtId="0" fontId="7"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21" fillId="0" borderId="1" xfId="4" applyFont="1" applyBorder="1" applyAlignment="1">
      <alignment horizontal="center" vertical="center" wrapText="1"/>
    </xf>
    <xf numFmtId="0" fontId="21" fillId="0" borderId="1" xfId="0" applyFont="1" applyBorder="1" applyAlignment="1">
      <alignment horizontal="center" vertical="center" wrapText="1"/>
    </xf>
    <xf numFmtId="0" fontId="8" fillId="0" borderId="2" xfId="0" applyFont="1" applyBorder="1" applyAlignment="1">
      <alignment horizontal="center" vertical="center" wrapText="1"/>
    </xf>
    <xf numFmtId="0" fontId="5" fillId="0" borderId="1" xfId="0" applyFont="1" applyBorder="1" applyAlignment="1">
      <alignment horizontal="center" vertical="center"/>
    </xf>
    <xf numFmtId="0" fontId="31" fillId="0" borderId="1" xfId="0" applyFont="1" applyBorder="1" applyAlignment="1">
      <alignment horizontal="center" vertical="center" wrapText="1"/>
    </xf>
    <xf numFmtId="0" fontId="13" fillId="6" borderId="1" xfId="0" applyFont="1" applyFill="1" applyBorder="1" applyAlignment="1">
      <alignment horizontal="center" vertical="center" wrapText="1"/>
    </xf>
    <xf numFmtId="3" fontId="21" fillId="6" borderId="1" xfId="0" applyNumberFormat="1" applyFont="1" applyFill="1" applyBorder="1" applyAlignment="1">
      <alignment horizontal="center" vertical="center"/>
    </xf>
    <xf numFmtId="3" fontId="21" fillId="6" borderId="1" xfId="0" applyNumberFormat="1" applyFont="1" applyFill="1" applyBorder="1" applyAlignment="1">
      <alignment horizontal="center" vertical="center" wrapText="1"/>
    </xf>
    <xf numFmtId="0" fontId="34" fillId="0" borderId="1" xfId="0" applyFont="1" applyBorder="1" applyAlignment="1">
      <alignment horizontal="center" vertical="center" wrapText="1"/>
    </xf>
    <xf numFmtId="0" fontId="34" fillId="0" borderId="1" xfId="5" applyFont="1" applyBorder="1" applyAlignment="1">
      <alignment horizontal="center" vertical="center" wrapText="1"/>
    </xf>
    <xf numFmtId="14" fontId="34" fillId="0" borderId="1" xfId="0" applyNumberFormat="1" applyFont="1" applyBorder="1" applyAlignment="1">
      <alignment horizontal="center" vertical="center" wrapText="1"/>
    </xf>
    <xf numFmtId="0" fontId="34" fillId="0" borderId="1" xfId="6" applyFont="1" applyFill="1" applyBorder="1" applyAlignment="1">
      <alignment horizontal="center" vertical="center" wrapText="1"/>
    </xf>
    <xf numFmtId="3" fontId="34" fillId="0" borderId="1" xfId="0" applyNumberFormat="1" applyFont="1" applyBorder="1" applyAlignment="1">
      <alignment horizontal="center" vertical="center" wrapText="1"/>
    </xf>
    <xf numFmtId="0" fontId="35" fillId="0" borderId="1" xfId="6" applyFont="1" applyFill="1" applyBorder="1" applyAlignment="1">
      <alignment horizontal="center" vertical="center" wrapText="1"/>
    </xf>
    <xf numFmtId="0" fontId="5" fillId="0" borderId="1" xfId="0" applyFont="1" applyBorder="1" applyAlignment="1">
      <alignment horizontal="center" vertical="center" wrapText="1"/>
    </xf>
    <xf numFmtId="0" fontId="8" fillId="6" borderId="1" xfId="0" applyFont="1" applyFill="1" applyBorder="1" applyAlignment="1">
      <alignment horizontal="center" vertical="center" wrapText="1"/>
    </xf>
    <xf numFmtId="49" fontId="8" fillId="0" borderId="1" xfId="0" applyNumberFormat="1" applyFont="1" applyBorder="1" applyAlignment="1">
      <alignment horizontal="center" vertical="center" wrapText="1"/>
    </xf>
    <xf numFmtId="0" fontId="18" fillId="0" borderId="1" xfId="6" applyFont="1" applyBorder="1" applyAlignment="1">
      <alignment horizontal="center" vertical="center" wrapText="1"/>
    </xf>
    <xf numFmtId="0" fontId="8" fillId="0" borderId="6" xfId="0" applyFont="1" applyBorder="1" applyAlignment="1">
      <alignment horizontal="center" vertical="center" wrapText="1"/>
    </xf>
    <xf numFmtId="14" fontId="8" fillId="0" borderId="1" xfId="0" applyNumberFormat="1" applyFont="1" applyBorder="1" applyAlignment="1">
      <alignment horizontal="center" vertical="center" wrapText="1"/>
    </xf>
    <xf numFmtId="0" fontId="8" fillId="0" borderId="12" xfId="0" applyFont="1" applyBorder="1" applyAlignment="1">
      <alignment horizontal="center" vertical="center" wrapText="1"/>
    </xf>
    <xf numFmtId="14" fontId="13" fillId="0" borderId="1" xfId="0" applyNumberFormat="1" applyFont="1" applyBorder="1" applyAlignment="1">
      <alignment horizontal="center" vertical="center" wrapText="1"/>
    </xf>
    <xf numFmtId="0" fontId="5" fillId="0" borderId="1" xfId="0" applyFont="1" applyBorder="1" applyAlignment="1">
      <alignment vertical="center" wrapText="1"/>
    </xf>
    <xf numFmtId="0" fontId="13" fillId="0" borderId="1" xfId="0" applyFont="1" applyBorder="1" applyAlignment="1">
      <alignment horizontal="center" vertical="center" wrapText="1"/>
    </xf>
    <xf numFmtId="0" fontId="13" fillId="0" borderId="1" xfId="0" applyFont="1" applyBorder="1" applyAlignment="1">
      <alignment horizontal="center" vertical="center"/>
    </xf>
    <xf numFmtId="14" fontId="8" fillId="6" borderId="1" xfId="0" applyNumberFormat="1" applyFont="1" applyFill="1" applyBorder="1" applyAlignment="1">
      <alignment horizontal="center" vertical="center" wrapText="1"/>
    </xf>
    <xf numFmtId="0" fontId="27" fillId="0" borderId="1" xfId="0" applyFont="1" applyBorder="1" applyAlignment="1">
      <alignment horizontal="center" vertical="center" wrapText="1"/>
    </xf>
    <xf numFmtId="0" fontId="34" fillId="10" borderId="1" xfId="0" applyFont="1" applyFill="1" applyBorder="1" applyAlignment="1">
      <alignment horizontal="center" vertical="center" wrapText="1"/>
    </xf>
    <xf numFmtId="0" fontId="8" fillId="10" borderId="1" xfId="0" applyFont="1" applyFill="1" applyBorder="1" applyAlignment="1">
      <alignment horizontal="center" vertical="center" wrapText="1"/>
    </xf>
    <xf numFmtId="0" fontId="13" fillId="0" borderId="6" xfId="0" applyFont="1" applyBorder="1" applyAlignment="1">
      <alignment horizontal="center" vertical="center" wrapText="1"/>
    </xf>
    <xf numFmtId="0" fontId="13" fillId="4" borderId="1" xfId="0" applyFont="1" applyFill="1" applyBorder="1" applyAlignment="1">
      <alignment horizontal="center" vertical="center" wrapText="1"/>
    </xf>
    <xf numFmtId="3" fontId="8" fillId="0" borderId="1" xfId="0" applyNumberFormat="1" applyFont="1" applyBorder="1" applyAlignment="1">
      <alignment horizontal="center" vertical="center" wrapText="1"/>
    </xf>
    <xf numFmtId="0" fontId="8" fillId="7" borderId="1" xfId="0" applyFont="1" applyFill="1" applyBorder="1" applyAlignment="1">
      <alignment horizontal="center" vertical="center" wrapText="1"/>
    </xf>
    <xf numFmtId="3" fontId="8" fillId="6" borderId="1" xfId="0" applyNumberFormat="1" applyFont="1" applyFill="1" applyBorder="1" applyAlignment="1">
      <alignment horizontal="center" vertical="center" wrapText="1"/>
    </xf>
    <xf numFmtId="0" fontId="18" fillId="0" borderId="1" xfId="6" applyFont="1" applyFill="1" applyBorder="1" applyAlignment="1">
      <alignment horizontal="center" vertical="center" wrapText="1"/>
    </xf>
    <xf numFmtId="0" fontId="25" fillId="0" borderId="1" xfId="0" applyFont="1" applyBorder="1" applyAlignment="1">
      <alignment horizontal="center" vertical="center" wrapText="1"/>
    </xf>
    <xf numFmtId="168" fontId="13" fillId="2" borderId="1" xfId="0" applyNumberFormat="1" applyFont="1" applyFill="1" applyBorder="1" applyAlignment="1">
      <alignment horizontal="center" vertical="center" wrapText="1"/>
    </xf>
    <xf numFmtId="0" fontId="8" fillId="0" borderId="1" xfId="15" applyFont="1" applyBorder="1" applyAlignment="1">
      <alignment horizontal="center" vertical="center" wrapText="1"/>
    </xf>
    <xf numFmtId="14" fontId="8" fillId="0" borderId="1" xfId="15" applyNumberFormat="1" applyFont="1" applyBorder="1" applyAlignment="1">
      <alignment horizontal="center" vertical="center" wrapText="1"/>
    </xf>
    <xf numFmtId="49" fontId="8" fillId="0" borderId="1" xfId="0" applyNumberFormat="1" applyFont="1" applyBorder="1" applyAlignment="1">
      <alignment horizontal="center" vertical="center"/>
    </xf>
    <xf numFmtId="0" fontId="21" fillId="7" borderId="1" xfId="0" applyFont="1" applyFill="1" applyBorder="1" applyAlignment="1">
      <alignment horizontal="center" vertical="center" wrapText="1"/>
    </xf>
    <xf numFmtId="14" fontId="21" fillId="0" borderId="1" xfId="0" applyNumberFormat="1" applyFont="1" applyBorder="1" applyAlignment="1">
      <alignment horizontal="center" vertical="center" wrapText="1"/>
    </xf>
    <xf numFmtId="3" fontId="21" fillId="0" borderId="1" xfId="0" applyNumberFormat="1" applyFont="1" applyBorder="1" applyAlignment="1">
      <alignment horizontal="center" vertical="center" wrapText="1"/>
    </xf>
    <xf numFmtId="0" fontId="20" fillId="7" borderId="1" xfId="0" applyFont="1" applyFill="1" applyBorder="1" applyAlignment="1">
      <alignment horizontal="center" vertical="center" wrapText="1"/>
    </xf>
    <xf numFmtId="0" fontId="23" fillId="0" borderId="1" xfId="6" applyFont="1" applyFill="1" applyBorder="1" applyAlignment="1" applyProtection="1">
      <alignment horizontal="center" vertical="center" wrapText="1"/>
    </xf>
    <xf numFmtId="1" fontId="21" fillId="0" borderId="1" xfId="0" applyNumberFormat="1" applyFont="1" applyBorder="1" applyAlignment="1">
      <alignment horizontal="center" vertical="center" wrapText="1"/>
    </xf>
    <xf numFmtId="0" fontId="20" fillId="4" borderId="1" xfId="0" applyFont="1" applyFill="1" applyBorder="1" applyAlignment="1">
      <alignment horizontal="center" vertical="center" wrapText="1"/>
    </xf>
    <xf numFmtId="1" fontId="24" fillId="0" borderId="1" xfId="0" applyNumberFormat="1" applyFont="1" applyBorder="1" applyAlignment="1">
      <alignment horizontal="center" vertical="center" shrinkToFit="1"/>
    </xf>
    <xf numFmtId="0" fontId="23" fillId="6" borderId="1" xfId="6" applyFont="1" applyFill="1" applyBorder="1" applyAlignment="1" applyProtection="1">
      <alignment horizontal="center" vertical="center" wrapText="1"/>
    </xf>
    <xf numFmtId="14" fontId="21" fillId="6" borderId="1" xfId="0" applyNumberFormat="1" applyFont="1" applyFill="1" applyBorder="1" applyAlignment="1">
      <alignment horizontal="center" vertical="center" wrapText="1"/>
    </xf>
    <xf numFmtId="1" fontId="21" fillId="6" borderId="1" xfId="0" applyNumberFormat="1" applyFont="1" applyFill="1" applyBorder="1" applyAlignment="1">
      <alignment horizontal="center" vertical="center" wrapText="1"/>
    </xf>
    <xf numFmtId="0" fontId="21" fillId="0" borderId="1" xfId="0" applyFont="1" applyBorder="1" applyAlignment="1">
      <alignment horizontal="center" vertical="center"/>
    </xf>
    <xf numFmtId="0" fontId="21" fillId="0" borderId="1" xfId="5" applyFont="1" applyBorder="1" applyAlignment="1">
      <alignment horizontal="center" vertical="center" wrapText="1"/>
    </xf>
    <xf numFmtId="14" fontId="21" fillId="0" borderId="1" xfId="5" applyNumberFormat="1" applyFont="1" applyBorder="1" applyAlignment="1">
      <alignment horizontal="center" vertical="center" wrapText="1"/>
    </xf>
    <xf numFmtId="0" fontId="30" fillId="6" borderId="1" xfId="0" applyFont="1" applyFill="1" applyBorder="1" applyAlignment="1">
      <alignment horizontal="center" vertical="center" wrapText="1"/>
    </xf>
    <xf numFmtId="0" fontId="31" fillId="0" borderId="1" xfId="0" applyFont="1" applyBorder="1" applyAlignment="1">
      <alignment horizontal="center" vertical="center"/>
    </xf>
    <xf numFmtId="0" fontId="31" fillId="6" borderId="1" xfId="0" applyFont="1" applyFill="1" applyBorder="1" applyAlignment="1">
      <alignment horizontal="center" vertical="center" wrapText="1"/>
    </xf>
    <xf numFmtId="14" fontId="31" fillId="6" borderId="1" xfId="0" applyNumberFormat="1" applyFont="1" applyFill="1" applyBorder="1" applyAlignment="1">
      <alignment horizontal="center" vertical="center" wrapText="1"/>
    </xf>
    <xf numFmtId="0" fontId="30" fillId="0" borderId="1" xfId="0" applyFont="1" applyBorder="1" applyAlignment="1">
      <alignment horizontal="center" vertical="center" wrapText="1"/>
    </xf>
    <xf numFmtId="14" fontId="31" fillId="0" borderId="1" xfId="0" applyNumberFormat="1" applyFont="1" applyBorder="1" applyAlignment="1">
      <alignment horizontal="center" vertical="center" wrapText="1"/>
    </xf>
    <xf numFmtId="0" fontId="26" fillId="6" borderId="1" xfId="0" applyFont="1" applyFill="1" applyBorder="1" applyAlignment="1">
      <alignment horizontal="center" vertical="center"/>
    </xf>
    <xf numFmtId="0" fontId="4" fillId="0" borderId="1" xfId="0" applyFont="1" applyBorder="1" applyAlignment="1">
      <alignment horizontal="center" vertical="center" wrapText="1"/>
    </xf>
    <xf numFmtId="0" fontId="26" fillId="6" borderId="1" xfId="0" applyFont="1" applyFill="1" applyBorder="1" applyAlignment="1">
      <alignment horizontal="center" vertical="center" wrapText="1"/>
    </xf>
    <xf numFmtId="0" fontId="8" fillId="0" borderId="1" xfId="6" applyFont="1" applyFill="1" applyBorder="1" applyAlignment="1">
      <alignment horizontal="center" vertical="center" wrapText="1"/>
    </xf>
    <xf numFmtId="0" fontId="21" fillId="6" borderId="1" xfId="0" applyFont="1" applyFill="1" applyBorder="1" applyAlignment="1">
      <alignment horizontal="center" vertical="center" wrapText="1"/>
    </xf>
    <xf numFmtId="16" fontId="21" fillId="6" borderId="1" xfId="0" applyNumberFormat="1" applyFont="1" applyFill="1" applyBorder="1" applyAlignment="1">
      <alignment horizontal="center" vertical="center" wrapText="1"/>
    </xf>
    <xf numFmtId="0" fontId="33" fillId="6" borderId="1" xfId="0" applyFont="1" applyFill="1" applyBorder="1" applyAlignment="1">
      <alignment horizontal="center" vertical="center" wrapText="1"/>
    </xf>
    <xf numFmtId="0" fontId="21" fillId="6" borderId="1" xfId="0" applyFont="1" applyFill="1" applyBorder="1" applyAlignment="1">
      <alignment horizontal="center" vertical="center"/>
    </xf>
    <xf numFmtId="16" fontId="21" fillId="6" borderId="1" xfId="4" applyNumberFormat="1" applyFont="1" applyFill="1" applyBorder="1" applyAlignment="1">
      <alignment horizontal="center" vertical="center" wrapText="1"/>
    </xf>
    <xf numFmtId="0" fontId="13" fillId="7" borderId="1" xfId="0" applyFont="1" applyFill="1" applyBorder="1" applyAlignment="1">
      <alignment horizontal="center" vertical="center" wrapText="1"/>
    </xf>
    <xf numFmtId="0" fontId="19" fillId="0" borderId="1" xfId="0" applyFont="1" applyBorder="1" applyAlignment="1">
      <alignment horizontal="center" vertical="center"/>
    </xf>
    <xf numFmtId="14" fontId="27" fillId="0" borderId="1" xfId="0" applyNumberFormat="1" applyFont="1" applyBorder="1" applyAlignment="1">
      <alignment horizontal="center" vertical="center"/>
    </xf>
    <xf numFmtId="0" fontId="36" fillId="0" borderId="1" xfId="0" applyFont="1" applyBorder="1" applyAlignment="1">
      <alignment horizontal="center" vertical="center" wrapText="1"/>
    </xf>
    <xf numFmtId="0" fontId="37"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27" fillId="6" borderId="1" xfId="0" applyFont="1" applyFill="1" applyBorder="1" applyAlignment="1">
      <alignment horizontal="center" vertical="center" wrapText="1"/>
    </xf>
    <xf numFmtId="0" fontId="42" fillId="0" borderId="1" xfId="0" applyFont="1" applyBorder="1" applyAlignment="1">
      <alignment horizontal="center" vertical="center" wrapText="1"/>
    </xf>
    <xf numFmtId="3" fontId="13" fillId="0" borderId="1" xfId="0" applyNumberFormat="1" applyFont="1" applyBorder="1" applyAlignment="1">
      <alignment horizontal="center" vertical="center" wrapText="1"/>
    </xf>
    <xf numFmtId="0" fontId="41" fillId="0" borderId="1" xfId="0" applyFont="1" applyBorder="1" applyAlignment="1">
      <alignment horizontal="center" vertical="center" wrapText="1"/>
    </xf>
    <xf numFmtId="49" fontId="13" fillId="0" borderId="1" xfId="0" applyNumberFormat="1" applyFont="1" applyBorder="1" applyAlignment="1">
      <alignment horizontal="center" vertical="center" wrapText="1"/>
    </xf>
    <xf numFmtId="0" fontId="13" fillId="0" borderId="1" xfId="13" applyFont="1" applyBorder="1" applyAlignment="1">
      <alignment horizontal="center" vertical="center" wrapText="1"/>
    </xf>
    <xf numFmtId="14" fontId="13" fillId="0" borderId="1" xfId="13" applyNumberFormat="1" applyFont="1" applyBorder="1" applyAlignment="1">
      <alignment horizontal="center" vertical="center" wrapText="1"/>
    </xf>
    <xf numFmtId="0" fontId="13" fillId="8" borderId="1" xfId="0" applyFont="1" applyFill="1" applyBorder="1" applyAlignment="1">
      <alignment horizontal="center" vertical="center" wrapText="1"/>
    </xf>
    <xf numFmtId="49" fontId="13" fillId="8" borderId="1" xfId="0" applyNumberFormat="1" applyFont="1" applyFill="1" applyBorder="1" applyAlignment="1">
      <alignment horizontal="center" vertical="center" wrapText="1"/>
    </xf>
    <xf numFmtId="0" fontId="40" fillId="0" borderId="1" xfId="6" applyFont="1" applyBorder="1" applyAlignment="1">
      <alignment horizontal="center" vertical="center" wrapText="1"/>
    </xf>
    <xf numFmtId="0" fontId="8" fillId="4" borderId="1" xfId="0" applyFont="1" applyFill="1" applyBorder="1" applyAlignment="1">
      <alignment horizontal="center" vertical="center" wrapText="1"/>
    </xf>
    <xf numFmtId="3" fontId="25" fillId="0" borderId="1" xfId="0" applyNumberFormat="1" applyFont="1" applyBorder="1" applyAlignment="1">
      <alignment horizontal="center" vertical="center" wrapText="1"/>
    </xf>
    <xf numFmtId="0" fontId="44" fillId="0" borderId="1" xfId="0" applyFont="1" applyBorder="1" applyAlignment="1">
      <alignment horizontal="center" vertical="center" wrapText="1"/>
    </xf>
    <xf numFmtId="169" fontId="8" fillId="0" borderId="1" xfId="0" applyNumberFormat="1" applyFont="1" applyBorder="1" applyAlignment="1">
      <alignment horizontal="center" vertical="center" wrapText="1"/>
    </xf>
    <xf numFmtId="0" fontId="4" fillId="0" borderId="1" xfId="13" applyFont="1" applyBorder="1" applyAlignment="1">
      <alignment horizontal="center" vertical="center" wrapText="1"/>
    </xf>
    <xf numFmtId="0" fontId="40" fillId="0" borderId="1" xfId="17" applyFont="1" applyFill="1" applyBorder="1" applyAlignment="1">
      <alignment horizontal="center" vertical="center" wrapText="1"/>
    </xf>
    <xf numFmtId="0" fontId="4" fillId="6" borderId="1" xfId="0" applyFont="1" applyFill="1" applyBorder="1" applyAlignment="1">
      <alignment horizontal="center" vertical="center" wrapText="1"/>
    </xf>
    <xf numFmtId="1" fontId="8" fillId="0" borderId="1" xfId="0" applyNumberFormat="1" applyFont="1" applyBorder="1" applyAlignment="1">
      <alignment horizontal="center" vertical="center" wrapText="1"/>
    </xf>
    <xf numFmtId="3" fontId="4" fillId="0" borderId="1" xfId="13" applyNumberFormat="1" applyFont="1" applyBorder="1" applyAlignment="1">
      <alignment horizontal="center" vertical="center" wrapText="1"/>
    </xf>
    <xf numFmtId="0" fontId="4" fillId="0" borderId="1" xfId="0" applyFont="1" applyBorder="1" applyAlignment="1">
      <alignment horizontal="center" vertical="center"/>
    </xf>
    <xf numFmtId="0" fontId="46" fillId="0" borderId="1" xfId="17" applyFont="1" applyBorder="1" applyAlignment="1">
      <alignment horizontal="center" vertical="center" wrapText="1"/>
    </xf>
    <xf numFmtId="0" fontId="47" fillId="0" borderId="1" xfId="0" applyFont="1" applyBorder="1" applyAlignment="1">
      <alignment horizontal="center" vertical="center"/>
    </xf>
    <xf numFmtId="49" fontId="13" fillId="6" borderId="1" xfId="0" applyNumberFormat="1" applyFont="1" applyFill="1" applyBorder="1" applyAlignment="1">
      <alignment horizontal="center" vertical="center" wrapText="1"/>
    </xf>
    <xf numFmtId="0" fontId="28" fillId="6" borderId="1" xfId="0" applyFont="1" applyFill="1" applyBorder="1" applyAlignment="1">
      <alignment horizontal="center" vertical="center" wrapText="1"/>
    </xf>
    <xf numFmtId="4" fontId="13" fillId="0" borderId="1" xfId="0" applyNumberFormat="1" applyFont="1" applyBorder="1" applyAlignment="1">
      <alignment horizontal="center" vertical="center" wrapText="1"/>
    </xf>
    <xf numFmtId="0" fontId="48" fillId="0" borderId="1" xfId="17" applyFont="1" applyFill="1" applyBorder="1" applyAlignment="1">
      <alignment horizontal="center" vertical="center" wrapText="1"/>
    </xf>
    <xf numFmtId="0" fontId="8" fillId="6" borderId="1" xfId="0" applyFont="1" applyFill="1" applyBorder="1" applyAlignment="1">
      <alignment horizontal="center" vertical="center" wrapText="1" shrinkToFit="1"/>
    </xf>
    <xf numFmtId="0" fontId="8" fillId="0" borderId="1" xfId="17" applyFont="1" applyFill="1" applyBorder="1" applyAlignment="1">
      <alignment horizontal="center" vertical="center" wrapText="1"/>
    </xf>
    <xf numFmtId="4" fontId="8" fillId="6" borderId="1" xfId="0" applyNumberFormat="1" applyFont="1" applyFill="1" applyBorder="1" applyAlignment="1">
      <alignment horizontal="center" vertical="center" wrapText="1"/>
    </xf>
    <xf numFmtId="0" fontId="49" fillId="0" borderId="1" xfId="0" applyFont="1" applyBorder="1" applyAlignment="1">
      <alignment horizontal="center" vertical="center" wrapText="1"/>
    </xf>
    <xf numFmtId="0" fontId="21" fillId="0" borderId="1" xfId="2" applyFont="1" applyBorder="1" applyAlignment="1">
      <alignment horizontal="center" vertical="center" wrapText="1"/>
    </xf>
    <xf numFmtId="0" fontId="32" fillId="0" borderId="1" xfId="0" applyFont="1" applyBorder="1" applyAlignment="1">
      <alignment horizontal="center" vertical="center"/>
    </xf>
    <xf numFmtId="0" fontId="28" fillId="4" borderId="1" xfId="0" applyFont="1" applyFill="1" applyBorder="1" applyAlignment="1">
      <alignment horizontal="center" vertical="center" wrapText="1"/>
    </xf>
    <xf numFmtId="0" fontId="19" fillId="0" borderId="1" xfId="9" applyFont="1" applyBorder="1" applyAlignment="1">
      <alignment horizontal="center" vertical="center" wrapText="1"/>
    </xf>
    <xf numFmtId="0" fontId="26" fillId="0" borderId="1" xfId="9" applyFont="1" applyBorder="1" applyAlignment="1">
      <alignment horizontal="center" vertical="center" wrapText="1"/>
    </xf>
    <xf numFmtId="0" fontId="26" fillId="0" borderId="1" xfId="0" applyFont="1" applyBorder="1" applyAlignment="1">
      <alignment horizontal="center" vertical="center" wrapText="1"/>
    </xf>
    <xf numFmtId="14" fontId="26" fillId="6" borderId="1" xfId="0" applyNumberFormat="1" applyFont="1" applyFill="1" applyBorder="1" applyAlignment="1">
      <alignment horizontal="center" vertical="center" wrapText="1"/>
    </xf>
    <xf numFmtId="0" fontId="26" fillId="0" borderId="1" xfId="0" applyFont="1" applyBorder="1" applyAlignment="1">
      <alignment horizontal="center" vertical="center"/>
    </xf>
    <xf numFmtId="14" fontId="26" fillId="0" borderId="1" xfId="0" applyNumberFormat="1" applyFont="1" applyBorder="1" applyAlignment="1">
      <alignment horizontal="center" vertical="center" wrapText="1"/>
    </xf>
    <xf numFmtId="0" fontId="19" fillId="6" borderId="1" xfId="9" applyFont="1" applyFill="1" applyBorder="1" applyAlignment="1">
      <alignment horizontal="center" vertical="center" wrapText="1"/>
    </xf>
    <xf numFmtId="0" fontId="26" fillId="6" borderId="1" xfId="9" applyFont="1" applyFill="1" applyBorder="1" applyAlignment="1">
      <alignment horizontal="center" vertical="center" wrapText="1"/>
    </xf>
    <xf numFmtId="0" fontId="22" fillId="0" borderId="1" xfId="6" applyFont="1" applyBorder="1" applyAlignment="1">
      <alignment horizontal="center" vertical="center" wrapText="1"/>
    </xf>
    <xf numFmtId="0" fontId="43" fillId="0" borderId="1" xfId="0" applyFont="1" applyBorder="1" applyAlignment="1">
      <alignment horizontal="center" vertical="center" wrapText="1"/>
    </xf>
    <xf numFmtId="0" fontId="8" fillId="11" borderId="1" xfId="0" applyFont="1" applyFill="1" applyBorder="1" applyAlignment="1">
      <alignment horizontal="center" vertical="center" wrapText="1"/>
    </xf>
    <xf numFmtId="0" fontId="21" fillId="11" borderId="1" xfId="0" applyFont="1" applyFill="1" applyBorder="1" applyAlignment="1">
      <alignment horizontal="center" vertical="center" wrapText="1"/>
    </xf>
    <xf numFmtId="0" fontId="21" fillId="12" borderId="1" xfId="0" applyFont="1" applyFill="1" applyBorder="1" applyAlignment="1">
      <alignment horizontal="center" vertical="center" wrapText="1"/>
    </xf>
    <xf numFmtId="0" fontId="26" fillId="11" borderId="1" xfId="0" applyFont="1" applyFill="1" applyBorder="1" applyAlignment="1">
      <alignment horizontal="center" vertical="center" wrapText="1"/>
    </xf>
    <xf numFmtId="0" fontId="21" fillId="10" borderId="1" xfId="0" applyFont="1" applyFill="1" applyBorder="1" applyAlignment="1">
      <alignment horizontal="center" vertical="center" wrapText="1"/>
    </xf>
    <xf numFmtId="0" fontId="13" fillId="0" borderId="12" xfId="0" applyFont="1" applyBorder="1" applyAlignment="1">
      <alignment horizontal="center" vertical="center" wrapText="1"/>
    </xf>
    <xf numFmtId="3" fontId="8" fillId="0" borderId="1" xfId="0" applyNumberFormat="1" applyFont="1" applyBorder="1" applyAlignment="1">
      <alignment horizontal="center" vertical="center"/>
    </xf>
    <xf numFmtId="14" fontId="8" fillId="0" borderId="1" xfId="0" applyNumberFormat="1" applyFont="1" applyBorder="1" applyAlignment="1">
      <alignment horizontal="right" vertical="center" wrapText="1"/>
    </xf>
    <xf numFmtId="0" fontId="8" fillId="0" borderId="1" xfId="0" applyFont="1" applyBorder="1" applyAlignment="1">
      <alignment horizontal="right" vertical="center" wrapText="1"/>
    </xf>
    <xf numFmtId="0" fontId="8" fillId="11" borderId="2" xfId="0" applyFont="1" applyFill="1" applyBorder="1" applyAlignment="1">
      <alignment horizontal="center" vertical="center" wrapText="1"/>
    </xf>
    <xf numFmtId="0" fontId="13" fillId="4" borderId="6" xfId="0" applyFont="1" applyFill="1" applyBorder="1" applyAlignment="1">
      <alignment horizontal="center" vertical="center" wrapText="1"/>
    </xf>
    <xf numFmtId="0" fontId="8" fillId="11" borderId="3" xfId="0" applyFont="1" applyFill="1" applyBorder="1" applyAlignment="1">
      <alignment horizontal="center" vertical="center" wrapText="1"/>
    </xf>
    <xf numFmtId="0" fontId="8" fillId="0" borderId="6" xfId="0" applyFont="1" applyBorder="1" applyAlignment="1">
      <alignment vertical="center" wrapText="1"/>
    </xf>
    <xf numFmtId="14" fontId="13" fillId="0" borderId="12" xfId="0" applyNumberFormat="1" applyFont="1" applyBorder="1" applyAlignment="1">
      <alignment horizontal="center" vertical="center" wrapText="1"/>
    </xf>
    <xf numFmtId="3" fontId="8" fillId="0" borderId="6" xfId="0" applyNumberFormat="1" applyFont="1" applyBorder="1" applyAlignment="1">
      <alignment horizontal="center" vertical="center" wrapText="1"/>
    </xf>
    <xf numFmtId="0" fontId="7" fillId="7" borderId="1" xfId="0" applyFont="1" applyFill="1" applyBorder="1" applyAlignment="1">
      <alignment horizontal="center" vertical="center" wrapText="1"/>
    </xf>
    <xf numFmtId="0" fontId="8" fillId="0" borderId="1" xfId="13" applyFont="1" applyBorder="1" applyAlignment="1">
      <alignment horizontal="center" vertical="center" wrapText="1"/>
    </xf>
    <xf numFmtId="14" fontId="8" fillId="0" borderId="1" xfId="13" applyNumberFormat="1" applyFont="1" applyBorder="1" applyAlignment="1">
      <alignment horizontal="center" vertical="center" wrapText="1"/>
    </xf>
    <xf numFmtId="0" fontId="18" fillId="0" borderId="1" xfId="17" applyFont="1" applyBorder="1" applyAlignment="1">
      <alignment horizontal="center" vertical="center" wrapText="1"/>
    </xf>
    <xf numFmtId="0" fontId="18" fillId="0" borderId="1" xfId="17" applyFont="1" applyBorder="1" applyAlignment="1">
      <alignment horizontal="center" vertical="center"/>
    </xf>
    <xf numFmtId="0" fontId="18" fillId="0" borderId="1" xfId="17" applyFont="1" applyFill="1" applyBorder="1" applyAlignment="1">
      <alignment horizontal="center" vertical="center" wrapText="1"/>
    </xf>
    <xf numFmtId="0" fontId="18" fillId="6" borderId="1" xfId="17"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11" borderId="1" xfId="13" applyFont="1" applyFill="1" applyBorder="1" applyAlignment="1">
      <alignment horizontal="center" vertical="center" wrapText="1"/>
    </xf>
    <xf numFmtId="0" fontId="18" fillId="6" borderId="1" xfId="6" applyFont="1" applyFill="1" applyBorder="1" applyAlignment="1">
      <alignment horizontal="center" vertical="center" wrapText="1"/>
    </xf>
    <xf numFmtId="0" fontId="8" fillId="0" borderId="1" xfId="8" applyFont="1" applyBorder="1" applyAlignment="1">
      <alignment horizontal="center" vertical="center" wrapText="1"/>
    </xf>
    <xf numFmtId="3" fontId="8" fillId="0" borderId="1" xfId="13" applyNumberFormat="1" applyFont="1" applyBorder="1" applyAlignment="1">
      <alignment horizontal="center" vertical="center" wrapText="1"/>
    </xf>
    <xf numFmtId="1" fontId="8" fillId="0" borderId="1" xfId="13" applyNumberFormat="1" applyFont="1" applyBorder="1" applyAlignment="1">
      <alignment horizontal="center" vertical="center" wrapText="1"/>
    </xf>
    <xf numFmtId="0" fontId="13" fillId="13" borderId="1" xfId="0" applyFont="1" applyFill="1" applyBorder="1" applyAlignment="1">
      <alignment horizontal="center" vertical="center" wrapText="1"/>
    </xf>
    <xf numFmtId="0" fontId="34" fillId="7" borderId="1" xfId="0" applyFont="1" applyFill="1" applyBorder="1" applyAlignment="1">
      <alignment horizontal="center" vertical="center" wrapText="1"/>
    </xf>
    <xf numFmtId="0" fontId="8" fillId="0" borderId="1" xfId="0" applyFont="1" applyBorder="1" applyAlignment="1">
      <alignment horizontal="center" vertical="center"/>
    </xf>
    <xf numFmtId="0" fontId="51" fillId="0" borderId="1" xfId="0" applyFont="1" applyFill="1" applyBorder="1" applyAlignment="1">
      <alignment horizontal="center" vertical="center" wrapText="1"/>
    </xf>
    <xf numFmtId="0" fontId="8" fillId="0" borderId="1" xfId="0" applyFont="1" applyBorder="1" applyAlignment="1">
      <alignment horizontal="left" vertical="center" wrapText="1"/>
    </xf>
    <xf numFmtId="0" fontId="13" fillId="0" borderId="1" xfId="0" applyFont="1" applyFill="1" applyBorder="1" applyAlignment="1">
      <alignment horizontal="left" vertical="center" wrapText="1"/>
    </xf>
    <xf numFmtId="0" fontId="13" fillId="0" borderId="1" xfId="0" applyFont="1" applyBorder="1" applyAlignment="1">
      <alignment horizontal="left" vertical="center"/>
    </xf>
    <xf numFmtId="169" fontId="8" fillId="0" borderId="1" xfId="0" applyNumberFormat="1" applyFont="1" applyBorder="1" applyAlignment="1">
      <alignment horizontal="right" vertical="center" wrapText="1"/>
    </xf>
    <xf numFmtId="0" fontId="8" fillId="0" borderId="1" xfId="0" applyFont="1" applyFill="1" applyBorder="1" applyAlignment="1">
      <alignment vertical="center" wrapText="1"/>
    </xf>
    <xf numFmtId="3" fontId="8" fillId="0" borderId="6" xfId="0" applyNumberFormat="1" applyFont="1" applyFill="1" applyBorder="1" applyAlignment="1">
      <alignment vertical="center" wrapText="1"/>
    </xf>
    <xf numFmtId="0" fontId="52" fillId="9" borderId="1" xfId="0" applyFont="1" applyFill="1" applyBorder="1" applyAlignment="1">
      <alignment vertical="center" wrapText="1"/>
    </xf>
    <xf numFmtId="0" fontId="13" fillId="0" borderId="2" xfId="0" applyFont="1" applyFill="1" applyBorder="1" applyAlignment="1">
      <alignment horizontal="left" vertical="center" wrapText="1"/>
    </xf>
    <xf numFmtId="0" fontId="8" fillId="0" borderId="2" xfId="0" applyFont="1" applyFill="1" applyBorder="1" applyAlignment="1">
      <alignment horizontal="left" vertical="center"/>
    </xf>
    <xf numFmtId="0" fontId="8" fillId="0" borderId="1" xfId="0" applyFont="1" applyFill="1" applyBorder="1" applyAlignment="1">
      <alignment horizontal="left" vertical="center" wrapText="1"/>
    </xf>
    <xf numFmtId="0" fontId="8" fillId="0" borderId="1" xfId="0" applyFont="1" applyFill="1" applyBorder="1" applyAlignment="1">
      <alignment horizontal="right" vertical="center" wrapText="1"/>
    </xf>
    <xf numFmtId="14" fontId="8" fillId="0" borderId="1" xfId="0" applyNumberFormat="1" applyFont="1" applyFill="1" applyBorder="1" applyAlignment="1">
      <alignment horizontal="right" vertical="center" wrapText="1"/>
    </xf>
    <xf numFmtId="0" fontId="8" fillId="0" borderId="1" xfId="0" applyNumberFormat="1" applyFont="1" applyFill="1" applyBorder="1" applyAlignment="1">
      <alignment horizontal="right" vertical="center" wrapText="1"/>
    </xf>
    <xf numFmtId="0" fontId="40" fillId="0" borderId="1" xfId="21" applyFont="1" applyFill="1" applyBorder="1" applyAlignment="1">
      <alignment horizontal="left" vertical="center" wrapText="1"/>
    </xf>
    <xf numFmtId="0" fontId="8" fillId="0" borderId="6" xfId="0" applyFont="1" applyFill="1" applyBorder="1" applyAlignment="1">
      <alignment vertical="center" wrapText="1"/>
    </xf>
    <xf numFmtId="0" fontId="8" fillId="0" borderId="6" xfId="0" applyFont="1" applyBorder="1" applyAlignment="1">
      <alignment vertical="top" wrapText="1"/>
    </xf>
    <xf numFmtId="0" fontId="18" fillId="0" borderId="1" xfId="21" applyFont="1" applyBorder="1" applyAlignment="1">
      <alignment horizontal="left" vertical="center" wrapText="1"/>
    </xf>
    <xf numFmtId="0" fontId="8" fillId="0" borderId="1" xfId="0" applyNumberFormat="1" applyFont="1" applyBorder="1" applyAlignment="1">
      <alignment horizontal="right" vertical="center" wrapText="1"/>
    </xf>
    <xf numFmtId="0" fontId="18" fillId="0" borderId="1" xfId="21" applyFont="1" applyFill="1" applyBorder="1" applyAlignment="1">
      <alignment horizontal="left" vertical="center" wrapText="1"/>
    </xf>
    <xf numFmtId="0" fontId="13" fillId="6" borderId="1" xfId="0" applyFont="1" applyFill="1" applyBorder="1" applyAlignment="1">
      <alignment horizontal="right" vertical="center" wrapText="1"/>
    </xf>
    <xf numFmtId="0" fontId="8" fillId="6" borderId="1" xfId="0" applyFont="1" applyFill="1" applyBorder="1" applyAlignment="1">
      <alignment horizontal="right" vertical="center" wrapText="1"/>
    </xf>
    <xf numFmtId="0" fontId="8" fillId="0" borderId="0" xfId="0" applyFont="1" applyFill="1" applyBorder="1" applyAlignment="1">
      <alignment vertical="center" wrapText="1"/>
    </xf>
    <xf numFmtId="0" fontId="13" fillId="6" borderId="1" xfId="0" applyFont="1" applyFill="1" applyBorder="1" applyAlignment="1">
      <alignment horizontal="left" vertical="center" wrapText="1"/>
    </xf>
    <xf numFmtId="0" fontId="8" fillId="0" borderId="2" xfId="0" applyFont="1" applyFill="1" applyBorder="1" applyAlignment="1">
      <alignment horizontal="left" vertical="center" wrapText="1"/>
    </xf>
    <xf numFmtId="49" fontId="8" fillId="0" borderId="1" xfId="0" applyNumberFormat="1" applyFont="1" applyFill="1" applyBorder="1" applyAlignment="1">
      <alignment horizontal="right" vertical="center" wrapText="1"/>
    </xf>
    <xf numFmtId="14" fontId="8" fillId="0" borderId="1" xfId="0" applyNumberFormat="1" applyFont="1" applyFill="1" applyBorder="1" applyAlignment="1">
      <alignment horizontal="right" vertical="center"/>
    </xf>
    <xf numFmtId="0" fontId="8" fillId="0" borderId="1" xfId="0" applyFont="1" applyFill="1" applyBorder="1" applyAlignment="1">
      <alignment horizontal="center" vertical="center"/>
    </xf>
    <xf numFmtId="0" fontId="13" fillId="0" borderId="1" xfId="0" applyFont="1" applyBorder="1"/>
    <xf numFmtId="0" fontId="13" fillId="0" borderId="1" xfId="0" applyFont="1" applyBorder="1" applyAlignment="1">
      <alignment vertical="center"/>
    </xf>
    <xf numFmtId="0" fontId="8" fillId="6" borderId="1" xfId="0" applyFont="1" applyFill="1" applyBorder="1" applyAlignment="1">
      <alignment horizontal="left" vertical="center" wrapText="1"/>
    </xf>
    <xf numFmtId="0" fontId="8" fillId="0" borderId="1" xfId="0" applyFont="1" applyBorder="1" applyAlignment="1">
      <alignment horizontal="left" vertical="center"/>
    </xf>
    <xf numFmtId="0" fontId="8" fillId="0" borderId="17" xfId="0" applyFont="1" applyFill="1" applyBorder="1" applyAlignment="1">
      <alignment horizontal="left" vertical="center" wrapText="1"/>
    </xf>
    <xf numFmtId="0" fontId="8" fillId="0" borderId="1" xfId="21" applyFont="1" applyFill="1" applyBorder="1" applyAlignment="1" applyProtection="1">
      <alignment horizontal="left" vertical="center" wrapText="1"/>
    </xf>
    <xf numFmtId="0" fontId="8" fillId="0" borderId="1" xfId="21" applyFont="1" applyBorder="1" applyAlignment="1">
      <alignment horizontal="left" vertical="center"/>
    </xf>
    <xf numFmtId="0" fontId="8" fillId="0" borderId="1" xfId="21" applyFont="1" applyBorder="1" applyAlignment="1">
      <alignment horizontal="left" vertical="center" wrapText="1"/>
    </xf>
    <xf numFmtId="0" fontId="18" fillId="0" borderId="1" xfId="21" applyFont="1" applyBorder="1" applyAlignment="1">
      <alignment horizontal="left" vertical="center"/>
    </xf>
    <xf numFmtId="0" fontId="8" fillId="0" borderId="6" xfId="0" applyFont="1" applyBorder="1" applyAlignment="1">
      <alignment horizontal="justify" vertical="center"/>
    </xf>
    <xf numFmtId="0" fontId="8" fillId="0" borderId="6" xfId="0" applyFont="1" applyBorder="1" applyAlignment="1">
      <alignment vertical="center" wrapText="1" readingOrder="1"/>
    </xf>
    <xf numFmtId="0" fontId="13" fillId="0" borderId="1" xfId="0" applyFont="1" applyBorder="1" applyAlignment="1">
      <alignment vertical="center" wrapText="1"/>
    </xf>
    <xf numFmtId="0" fontId="8" fillId="0" borderId="0" xfId="0" applyFont="1" applyFill="1" applyBorder="1" applyAlignment="1">
      <alignment horizontal="left" vertical="center" wrapText="1"/>
    </xf>
    <xf numFmtId="1" fontId="8" fillId="6" borderId="1" xfId="0" applyNumberFormat="1" applyFont="1" applyFill="1" applyBorder="1" applyAlignment="1">
      <alignment horizontal="right" vertical="center" wrapText="1"/>
    </xf>
    <xf numFmtId="14" fontId="8" fillId="6" borderId="1" xfId="0" applyNumberFormat="1" applyFont="1" applyFill="1" applyBorder="1" applyAlignment="1">
      <alignment horizontal="right" vertical="center" wrapText="1"/>
    </xf>
    <xf numFmtId="0" fontId="8" fillId="6" borderId="1" xfId="0" applyFont="1" applyFill="1" applyBorder="1" applyAlignment="1">
      <alignment vertical="center" wrapText="1"/>
    </xf>
    <xf numFmtId="0" fontId="27" fillId="0" borderId="1" xfId="0" applyFont="1" applyBorder="1" applyAlignment="1">
      <alignment horizontal="left" vertical="center" wrapText="1"/>
    </xf>
    <xf numFmtId="0" fontId="27" fillId="0" borderId="1" xfId="0" applyFont="1" applyBorder="1" applyAlignment="1">
      <alignment horizontal="left" vertical="center"/>
    </xf>
    <xf numFmtId="0" fontId="8" fillId="0" borderId="1" xfId="0" applyFont="1" applyFill="1" applyBorder="1" applyAlignment="1">
      <alignment horizontal="left" vertical="center"/>
    </xf>
    <xf numFmtId="3" fontId="8" fillId="0" borderId="6" xfId="0" applyNumberFormat="1" applyFont="1" applyFill="1" applyBorder="1" applyAlignment="1">
      <alignment vertical="top" wrapText="1"/>
    </xf>
    <xf numFmtId="3" fontId="8" fillId="0" borderId="1" xfId="0" applyNumberFormat="1" applyFont="1" applyFill="1" applyBorder="1" applyAlignment="1">
      <alignment horizontal="center" vertical="center"/>
    </xf>
    <xf numFmtId="170" fontId="8" fillId="0" borderId="1" xfId="0" applyNumberFormat="1" applyFont="1" applyFill="1" applyBorder="1" applyAlignment="1">
      <alignment horizontal="left" vertical="center" wrapText="1"/>
    </xf>
    <xf numFmtId="0" fontId="14" fillId="0" borderId="1" xfId="0" applyFont="1" applyFill="1" applyBorder="1" applyAlignment="1">
      <alignment horizontal="left" vertical="center" wrapText="1"/>
    </xf>
    <xf numFmtId="3" fontId="8" fillId="0" borderId="1" xfId="0" applyNumberFormat="1" applyFont="1" applyFill="1" applyBorder="1" applyAlignment="1">
      <alignment horizontal="center" vertical="center" wrapText="1"/>
    </xf>
    <xf numFmtId="3" fontId="25" fillId="0" borderId="6" xfId="0" applyNumberFormat="1" applyFont="1" applyFill="1" applyBorder="1" applyAlignment="1">
      <alignment vertical="center" wrapText="1"/>
    </xf>
    <xf numFmtId="0" fontId="8" fillId="0" borderId="1" xfId="22" applyFont="1" applyFill="1" applyBorder="1" applyAlignment="1">
      <alignment horizontal="left" vertical="center" wrapText="1"/>
    </xf>
    <xf numFmtId="0" fontId="8" fillId="0" borderId="1" xfId="23" applyFont="1" applyFill="1" applyBorder="1" applyAlignment="1">
      <alignment horizontal="left" vertical="center" wrapText="1"/>
    </xf>
    <xf numFmtId="0" fontId="8" fillId="0" borderId="1" xfId="0" applyFont="1" applyFill="1" applyBorder="1" applyAlignment="1">
      <alignment horizontal="right" vertical="center"/>
    </xf>
    <xf numFmtId="0" fontId="8" fillId="0" borderId="1" xfId="20" applyFont="1" applyFill="1" applyBorder="1" applyAlignment="1">
      <alignment horizontal="left" vertical="center" wrapText="1"/>
    </xf>
    <xf numFmtId="0" fontId="13" fillId="0" borderId="1" xfId="0" applyFont="1" applyFill="1" applyBorder="1" applyAlignment="1">
      <alignment horizontal="right" vertical="center" wrapText="1"/>
    </xf>
    <xf numFmtId="14" fontId="13" fillId="0" borderId="1" xfId="0" applyNumberFormat="1" applyFont="1" applyFill="1" applyBorder="1" applyAlignment="1">
      <alignment horizontal="right" vertical="center" wrapText="1"/>
    </xf>
    <xf numFmtId="0" fontId="40" fillId="0" borderId="1" xfId="21" applyFont="1" applyBorder="1" applyAlignment="1">
      <alignment horizontal="left" vertical="center" wrapText="1"/>
    </xf>
    <xf numFmtId="0" fontId="25" fillId="0" borderId="1" xfId="0" applyFont="1" applyFill="1" applyBorder="1" applyAlignment="1">
      <alignment vertical="center" wrapText="1"/>
    </xf>
    <xf numFmtId="0" fontId="8" fillId="0" borderId="1" xfId="21" applyFont="1" applyFill="1" applyBorder="1" applyAlignment="1">
      <alignment horizontal="left" vertical="center" wrapText="1"/>
    </xf>
    <xf numFmtId="0" fontId="27" fillId="0" borderId="1" xfId="0" applyFont="1" applyFill="1" applyBorder="1" applyAlignment="1">
      <alignment horizontal="left" vertical="center" wrapText="1"/>
    </xf>
    <xf numFmtId="3" fontId="8" fillId="6" borderId="6" xfId="0" applyNumberFormat="1" applyFont="1" applyFill="1" applyBorder="1" applyAlignment="1">
      <alignment horizontal="center" vertical="center" wrapText="1"/>
    </xf>
    <xf numFmtId="0" fontId="8" fillId="6" borderId="6" xfId="0" applyFont="1" applyFill="1" applyBorder="1" applyAlignment="1">
      <alignment horizontal="center" vertical="center" wrapText="1" shrinkToFit="1"/>
    </xf>
    <xf numFmtId="0" fontId="8" fillId="0" borderId="1" xfId="0" applyFont="1" applyFill="1" applyBorder="1" applyAlignment="1">
      <alignment horizontal="left" vertical="center" wrapText="1" shrinkToFit="1"/>
    </xf>
    <xf numFmtId="0" fontId="48" fillId="0" borderId="1" xfId="21" applyFont="1" applyFill="1" applyBorder="1" applyAlignment="1">
      <alignment horizontal="left" vertical="center" wrapText="1"/>
    </xf>
    <xf numFmtId="0" fontId="13" fillId="0" borderId="1" xfId="0" applyFont="1" applyFill="1" applyBorder="1" applyAlignment="1">
      <alignment horizontal="left" vertical="center"/>
    </xf>
    <xf numFmtId="0" fontId="8" fillId="6" borderId="1" xfId="0" applyNumberFormat="1" applyFont="1" applyFill="1" applyBorder="1" applyAlignment="1">
      <alignment horizontal="right" vertical="center" wrapText="1"/>
    </xf>
    <xf numFmtId="0" fontId="8" fillId="6" borderId="1" xfId="0" applyFont="1" applyFill="1" applyBorder="1" applyAlignment="1">
      <alignment wrapText="1"/>
    </xf>
    <xf numFmtId="0" fontId="8" fillId="0" borderId="1" xfId="0" applyFont="1" applyBorder="1" applyAlignment="1">
      <alignment vertical="center"/>
    </xf>
    <xf numFmtId="14" fontId="13" fillId="6" borderId="1" xfId="0" applyNumberFormat="1" applyFont="1" applyFill="1" applyBorder="1" applyAlignment="1">
      <alignment horizontal="right" vertical="center" wrapText="1"/>
    </xf>
    <xf numFmtId="0" fontId="13" fillId="6" borderId="1" xfId="0" applyNumberFormat="1" applyFont="1" applyFill="1" applyBorder="1" applyAlignment="1">
      <alignment horizontal="right" vertical="center" wrapText="1"/>
    </xf>
    <xf numFmtId="0" fontId="8" fillId="0" borderId="2" xfId="0" applyFont="1" applyFill="1" applyBorder="1" applyAlignment="1">
      <alignment horizontal="right" vertical="center" wrapText="1"/>
    </xf>
    <xf numFmtId="14" fontId="8" fillId="0" borderId="2" xfId="0" applyNumberFormat="1" applyFont="1" applyFill="1" applyBorder="1" applyAlignment="1">
      <alignment horizontal="right" vertical="center" wrapText="1"/>
    </xf>
    <xf numFmtId="0" fontId="8" fillId="0" borderId="2" xfId="0" applyNumberFormat="1" applyFont="1" applyFill="1" applyBorder="1" applyAlignment="1">
      <alignment horizontal="right" vertical="center" wrapText="1"/>
    </xf>
    <xf numFmtId="0" fontId="13" fillId="0" borderId="2" xfId="0" applyFont="1" applyBorder="1" applyAlignment="1">
      <alignment vertical="center"/>
    </xf>
    <xf numFmtId="0" fontId="13" fillId="0" borderId="1" xfId="5" applyFont="1" applyFill="1" applyBorder="1" applyAlignment="1">
      <alignment horizontal="left" vertical="center" wrapText="1"/>
    </xf>
    <xf numFmtId="0" fontId="5" fillId="9" borderId="1" xfId="0" applyFont="1" applyFill="1" applyBorder="1" applyAlignment="1">
      <alignment vertical="center" wrapText="1"/>
    </xf>
    <xf numFmtId="3" fontId="8" fillId="0" borderId="13" xfId="0" applyNumberFormat="1" applyFont="1" applyFill="1" applyBorder="1" applyAlignment="1">
      <alignment vertical="center" wrapText="1"/>
    </xf>
    <xf numFmtId="0" fontId="13" fillId="0" borderId="1" xfId="0" applyFont="1" applyFill="1" applyBorder="1" applyAlignment="1">
      <alignment horizontal="center" vertical="center" wrapText="1"/>
    </xf>
    <xf numFmtId="0" fontId="8" fillId="0" borderId="2" xfId="0" applyFont="1" applyBorder="1" applyAlignment="1">
      <alignment horizontal="left" vertical="center" wrapText="1"/>
    </xf>
    <xf numFmtId="0" fontId="19" fillId="0" borderId="17" xfId="9" applyFont="1" applyBorder="1" applyAlignment="1">
      <alignment horizontal="center" vertical="center" wrapText="1"/>
    </xf>
    <xf numFmtId="0" fontId="13" fillId="0" borderId="17" xfId="0" applyFont="1" applyBorder="1" applyAlignment="1">
      <alignment horizontal="center" vertical="center" wrapText="1"/>
    </xf>
    <xf numFmtId="0" fontId="19" fillId="0" borderId="14" xfId="9" applyFont="1" applyBorder="1" applyAlignment="1">
      <alignment horizontal="center" vertical="center" wrapText="1"/>
    </xf>
    <xf numFmtId="0" fontId="26" fillId="6" borderId="17" xfId="0" applyFont="1" applyFill="1" applyBorder="1" applyAlignment="1">
      <alignment horizontal="center" vertical="center" wrapText="1"/>
    </xf>
    <xf numFmtId="0" fontId="31" fillId="6" borderId="17" xfId="0" applyFont="1" applyFill="1" applyBorder="1" applyAlignment="1">
      <alignment horizontal="center" vertical="center" wrapText="1"/>
    </xf>
    <xf numFmtId="0" fontId="13" fillId="0" borderId="0" xfId="0" applyFont="1" applyFill="1" applyBorder="1" applyAlignment="1">
      <alignment horizontal="left" vertical="center" wrapText="1"/>
    </xf>
    <xf numFmtId="0" fontId="34" fillId="0" borderId="0" xfId="5" applyFont="1" applyBorder="1" applyAlignment="1">
      <alignment horizontal="center" vertical="center" wrapText="1"/>
    </xf>
    <xf numFmtId="0" fontId="31" fillId="0" borderId="17" xfId="0" applyFont="1" applyBorder="1" applyAlignment="1">
      <alignment horizontal="center" vertical="center" wrapText="1"/>
    </xf>
    <xf numFmtId="0" fontId="8" fillId="0" borderId="17" xfId="0" applyFont="1" applyBorder="1" applyAlignment="1">
      <alignment horizontal="left" vertical="center" wrapText="1"/>
    </xf>
    <xf numFmtId="0" fontId="19" fillId="6" borderId="0" xfId="9" applyFont="1" applyFill="1" applyBorder="1" applyAlignment="1">
      <alignment horizontal="center" vertical="center" wrapText="1"/>
    </xf>
    <xf numFmtId="0" fontId="19" fillId="6" borderId="15" xfId="9" applyFont="1" applyFill="1" applyBorder="1" applyAlignment="1">
      <alignment horizontal="center" vertical="center" wrapText="1"/>
    </xf>
    <xf numFmtId="0" fontId="26" fillId="0" borderId="17" xfId="9" applyFont="1" applyBorder="1" applyAlignment="1">
      <alignment horizontal="center" vertical="center" wrapText="1"/>
    </xf>
    <xf numFmtId="0" fontId="27" fillId="0" borderId="1" xfId="0" applyFont="1" applyFill="1" applyBorder="1" applyAlignment="1" applyProtection="1">
      <alignment horizontal="left" vertical="center" wrapText="1"/>
    </xf>
    <xf numFmtId="0" fontId="8" fillId="0" borderId="16" xfId="0" applyFont="1" applyFill="1" applyBorder="1" applyAlignment="1">
      <alignment horizontal="left" vertical="center" wrapText="1"/>
    </xf>
    <xf numFmtId="0" fontId="13" fillId="6" borderId="0" xfId="0" applyFont="1" applyFill="1" applyBorder="1" applyAlignment="1">
      <alignment horizontal="center" vertical="center" wrapText="1"/>
    </xf>
    <xf numFmtId="0" fontId="26" fillId="11" borderId="0" xfId="0" applyFont="1" applyFill="1" applyBorder="1" applyAlignment="1">
      <alignment horizontal="center" vertical="center" wrapText="1"/>
    </xf>
    <xf numFmtId="0" fontId="8" fillId="11" borderId="17" xfId="0" applyFont="1" applyFill="1" applyBorder="1" applyAlignment="1">
      <alignment horizontal="center" vertical="center" wrapText="1"/>
    </xf>
    <xf numFmtId="0" fontId="8" fillId="11" borderId="0" xfId="0" applyFont="1" applyFill="1" applyBorder="1" applyAlignment="1">
      <alignment horizontal="center" vertical="center" wrapText="1"/>
    </xf>
    <xf numFmtId="0" fontId="52" fillId="9" borderId="1" xfId="0" applyFont="1" applyFill="1" applyBorder="1" applyAlignment="1">
      <alignment horizontal="left" vertical="center" wrapText="1"/>
    </xf>
    <xf numFmtId="0" fontId="52" fillId="9" borderId="2" xfId="0" applyFont="1" applyFill="1" applyBorder="1" applyAlignment="1">
      <alignment vertical="center" wrapText="1"/>
    </xf>
    <xf numFmtId="0" fontId="8" fillId="0" borderId="17" xfId="0" applyFont="1" applyBorder="1" applyAlignment="1">
      <alignment horizontal="center" vertical="center" wrapText="1"/>
    </xf>
    <xf numFmtId="0" fontId="26" fillId="0" borderId="0" xfId="0" applyFont="1" applyBorder="1" applyAlignment="1">
      <alignment horizontal="center" vertical="center" wrapText="1"/>
    </xf>
    <xf numFmtId="0" fontId="8" fillId="0" borderId="0" xfId="0" applyFont="1" applyBorder="1" applyAlignment="1">
      <alignment horizontal="center" vertical="center" wrapText="1"/>
    </xf>
    <xf numFmtId="0" fontId="31" fillId="0" borderId="0" xfId="0" applyFont="1" applyBorder="1" applyAlignment="1">
      <alignment horizontal="center" vertical="center" wrapText="1"/>
    </xf>
    <xf numFmtId="0" fontId="13" fillId="0" borderId="3" xfId="0" applyFont="1" applyBorder="1" applyAlignment="1">
      <alignment horizontal="center" vertical="center" wrapText="1"/>
    </xf>
    <xf numFmtId="0" fontId="18" fillId="6" borderId="0" xfId="17" applyFont="1" applyFill="1" applyBorder="1" applyAlignment="1">
      <alignment horizontal="center" vertical="center" wrapText="1"/>
    </xf>
    <xf numFmtId="0" fontId="26" fillId="0" borderId="17" xfId="0" applyFont="1" applyBorder="1" applyAlignment="1">
      <alignment horizontal="center" vertical="center" wrapText="1"/>
    </xf>
    <xf numFmtId="0" fontId="8" fillId="0" borderId="1" xfId="0" applyFont="1" applyBorder="1" applyAlignment="1">
      <alignment horizontal="right" vertical="center"/>
    </xf>
    <xf numFmtId="0" fontId="8" fillId="0" borderId="0" xfId="0" applyFont="1" applyFill="1" applyBorder="1" applyAlignment="1">
      <alignment horizontal="right" vertical="center" wrapText="1"/>
    </xf>
    <xf numFmtId="0" fontId="8" fillId="0" borderId="17" xfId="0" applyFont="1" applyBorder="1" applyAlignment="1">
      <alignment horizontal="right" vertical="center" wrapText="1"/>
    </xf>
    <xf numFmtId="14" fontId="8" fillId="0" borderId="17" xfId="0" applyNumberFormat="1" applyFont="1" applyBorder="1" applyAlignment="1">
      <alignment horizontal="center" vertical="center" wrapText="1"/>
    </xf>
    <xf numFmtId="14" fontId="8" fillId="0" borderId="17" xfId="0" applyNumberFormat="1" applyFont="1" applyFill="1" applyBorder="1" applyAlignment="1">
      <alignment horizontal="right" vertical="center" wrapText="1"/>
    </xf>
    <xf numFmtId="0" fontId="26" fillId="0" borderId="17" xfId="0" applyFont="1" applyBorder="1" applyAlignment="1">
      <alignment horizontal="center" vertical="center"/>
    </xf>
    <xf numFmtId="0" fontId="8" fillId="0" borderId="12" xfId="0" applyFont="1" applyFill="1" applyBorder="1" applyAlignment="1">
      <alignment horizontal="right" vertical="center" wrapText="1"/>
    </xf>
    <xf numFmtId="0" fontId="8" fillId="0" borderId="17" xfId="0" applyNumberFormat="1" applyFont="1" applyFill="1" applyBorder="1" applyAlignment="1">
      <alignment horizontal="right" vertical="center" wrapText="1"/>
    </xf>
    <xf numFmtId="1" fontId="8" fillId="0" borderId="1" xfId="0" applyNumberFormat="1" applyFont="1" applyFill="1" applyBorder="1" applyAlignment="1">
      <alignment horizontal="right" vertical="center" wrapText="1"/>
    </xf>
    <xf numFmtId="0" fontId="8" fillId="0" borderId="17" xfId="0" applyNumberFormat="1" applyFont="1" applyBorder="1" applyAlignment="1">
      <alignment horizontal="right" vertical="center" wrapText="1"/>
    </xf>
    <xf numFmtId="0" fontId="25" fillId="0" borderId="0" xfId="0" applyFont="1" applyFill="1" applyBorder="1" applyAlignment="1">
      <alignment vertical="center" wrapText="1"/>
    </xf>
    <xf numFmtId="0" fontId="53" fillId="0" borderId="1" xfId="0" applyFont="1" applyBorder="1" applyAlignment="1">
      <alignment vertical="center"/>
    </xf>
    <xf numFmtId="0" fontId="13" fillId="0" borderId="1" xfId="0" applyFont="1" applyFill="1" applyBorder="1" applyAlignment="1">
      <alignment vertical="center" wrapText="1"/>
    </xf>
    <xf numFmtId="0" fontId="8" fillId="0" borderId="2" xfId="0" applyFont="1" applyFill="1" applyBorder="1" applyAlignment="1">
      <alignment vertical="center" wrapText="1"/>
    </xf>
    <xf numFmtId="0" fontId="31" fillId="0" borderId="6" xfId="0" applyFont="1" applyBorder="1" applyAlignment="1">
      <alignment horizontal="center" vertical="center" wrapText="1"/>
    </xf>
    <xf numFmtId="0" fontId="8" fillId="0" borderId="1" xfId="0" applyFont="1" applyBorder="1" applyAlignment="1">
      <alignment vertical="top" wrapText="1"/>
    </xf>
    <xf numFmtId="0" fontId="8" fillId="0" borderId="17" xfId="0" applyFont="1" applyFill="1" applyBorder="1" applyAlignment="1">
      <alignment vertical="center" wrapText="1"/>
    </xf>
    <xf numFmtId="0" fontId="8" fillId="6" borderId="0" xfId="0" applyFont="1" applyFill="1" applyBorder="1" applyAlignment="1">
      <alignment horizontal="center" vertical="center" wrapText="1"/>
    </xf>
    <xf numFmtId="0" fontId="27" fillId="0" borderId="0" xfId="0" applyFont="1" applyBorder="1" applyAlignment="1">
      <alignment horizontal="center" vertical="center" wrapText="1"/>
    </xf>
    <xf numFmtId="3" fontId="8" fillId="0" borderId="0" xfId="0" applyNumberFormat="1" applyFont="1" applyBorder="1" applyAlignment="1">
      <alignment horizontal="center" vertical="center" wrapText="1"/>
    </xf>
    <xf numFmtId="0" fontId="4" fillId="0" borderId="0" xfId="0" applyFont="1" applyBorder="1" applyAlignment="1">
      <alignment horizontal="center" vertical="center" wrapText="1"/>
    </xf>
    <xf numFmtId="0" fontId="13" fillId="0" borderId="0" xfId="0" applyFont="1" applyBorder="1" applyAlignment="1">
      <alignment horizontal="center" vertical="center" wrapText="1"/>
    </xf>
    <xf numFmtId="0" fontId="5" fillId="0" borderId="0" xfId="0" applyFont="1" applyBorder="1" applyAlignment="1">
      <alignment horizontal="center" vertical="center" wrapText="1"/>
    </xf>
    <xf numFmtId="0" fontId="8" fillId="0" borderId="0" xfId="0" applyFont="1" applyBorder="1" applyAlignment="1">
      <alignment horizontal="center" vertical="center" wrapText="1" readingOrder="1"/>
    </xf>
    <xf numFmtId="0" fontId="34" fillId="0" borderId="0" xfId="0" applyFont="1" applyBorder="1" applyAlignment="1">
      <alignment horizontal="center" vertical="center" wrapText="1"/>
    </xf>
    <xf numFmtId="0" fontId="21" fillId="0" borderId="0" xfId="0" applyFont="1" applyBorder="1" applyAlignment="1">
      <alignment horizontal="center" vertical="center" wrapText="1"/>
    </xf>
    <xf numFmtId="0" fontId="27" fillId="6" borderId="0" xfId="0" applyFont="1" applyFill="1" applyBorder="1" applyAlignment="1">
      <alignment horizontal="center" vertical="center" wrapText="1"/>
    </xf>
    <xf numFmtId="0" fontId="39" fillId="0" borderId="0" xfId="0" applyFont="1" applyBorder="1" applyAlignment="1">
      <alignment horizontal="center" vertical="center" wrapText="1"/>
    </xf>
    <xf numFmtId="0" fontId="4" fillId="0" borderId="0" xfId="0" applyFont="1" applyBorder="1" applyAlignment="1">
      <alignment horizontal="center" vertical="center"/>
    </xf>
    <xf numFmtId="0" fontId="4" fillId="0" borderId="0" xfId="13" applyFont="1" applyBorder="1" applyAlignment="1">
      <alignment horizontal="center" vertical="center" wrapText="1"/>
    </xf>
    <xf numFmtId="3" fontId="8" fillId="0" borderId="1" xfId="0" applyNumberFormat="1" applyFont="1" applyFill="1" applyBorder="1" applyAlignment="1">
      <alignment vertical="center" wrapText="1"/>
    </xf>
    <xf numFmtId="3" fontId="8" fillId="6" borderId="1" xfId="0" applyNumberFormat="1" applyFont="1" applyFill="1" applyBorder="1" applyAlignment="1">
      <alignment vertical="center" wrapText="1"/>
    </xf>
    <xf numFmtId="0" fontId="5" fillId="0" borderId="6" xfId="0" applyFont="1" applyBorder="1" applyAlignment="1">
      <alignment horizontal="center" vertical="center" wrapText="1"/>
    </xf>
    <xf numFmtId="0" fontId="8" fillId="0" borderId="1" xfId="0" applyFont="1" applyBorder="1" applyAlignment="1">
      <alignment wrapText="1"/>
    </xf>
    <xf numFmtId="3" fontId="8" fillId="0" borderId="7" xfId="0" applyNumberFormat="1" applyFont="1" applyBorder="1" applyAlignment="1">
      <alignment horizontal="center" vertical="center" wrapText="1"/>
    </xf>
    <xf numFmtId="3" fontId="13" fillId="0" borderId="6" xfId="0" applyNumberFormat="1" applyFont="1" applyBorder="1" applyAlignment="1">
      <alignment horizontal="center" vertical="center" wrapText="1"/>
    </xf>
    <xf numFmtId="3" fontId="8" fillId="0" borderId="2" xfId="0" applyNumberFormat="1" applyFont="1" applyFill="1" applyBorder="1" applyAlignment="1">
      <alignment vertical="top" wrapText="1"/>
    </xf>
    <xf numFmtId="3" fontId="34" fillId="0" borderId="6" xfId="0" applyNumberFormat="1" applyFont="1" applyBorder="1" applyAlignment="1">
      <alignment horizontal="center" vertical="center" wrapText="1"/>
    </xf>
    <xf numFmtId="3" fontId="21" fillId="0" borderId="6" xfId="0" applyNumberFormat="1" applyFont="1" applyBorder="1" applyAlignment="1">
      <alignment horizontal="center" vertical="center" wrapText="1"/>
    </xf>
    <xf numFmtId="3" fontId="8" fillId="0" borderId="2" xfId="0" applyNumberFormat="1" applyFont="1" applyFill="1" applyBorder="1" applyAlignment="1">
      <alignment vertical="center" wrapText="1"/>
    </xf>
    <xf numFmtId="0" fontId="8" fillId="0" borderId="1" xfId="0" applyFont="1" applyFill="1" applyBorder="1" applyAlignment="1">
      <alignment vertical="top" wrapText="1"/>
    </xf>
    <xf numFmtId="3" fontId="25" fillId="0" borderId="1" xfId="0" applyNumberFormat="1" applyFont="1" applyFill="1" applyBorder="1" applyAlignment="1">
      <alignment vertical="center" wrapText="1"/>
    </xf>
    <xf numFmtId="3" fontId="8" fillId="0" borderId="0" xfId="0" applyNumberFormat="1" applyFont="1" applyFill="1" applyBorder="1" applyAlignment="1">
      <alignment vertical="center" wrapText="1"/>
    </xf>
    <xf numFmtId="3" fontId="13" fillId="0" borderId="6" xfId="0" applyNumberFormat="1" applyFont="1" applyFill="1" applyBorder="1" applyAlignment="1">
      <alignment vertical="center" wrapText="1"/>
    </xf>
    <xf numFmtId="3" fontId="8" fillId="0" borderId="18" xfId="0" applyNumberFormat="1" applyFont="1" applyFill="1" applyBorder="1" applyAlignment="1">
      <alignment vertical="center" wrapText="1"/>
    </xf>
    <xf numFmtId="0" fontId="8" fillId="14" borderId="1" xfId="0" applyFont="1" applyFill="1" applyBorder="1" applyAlignment="1">
      <alignment horizontal="center" vertical="center" wrapText="1"/>
    </xf>
    <xf numFmtId="0" fontId="8" fillId="15" borderId="1" xfId="0" applyFont="1" applyFill="1" applyBorder="1" applyAlignment="1">
      <alignment horizontal="center" vertical="center" wrapText="1"/>
    </xf>
    <xf numFmtId="0" fontId="21" fillId="14" borderId="1" xfId="0" applyFont="1" applyFill="1" applyBorder="1" applyAlignment="1">
      <alignment horizontal="center" vertical="center" wrapText="1"/>
    </xf>
    <xf numFmtId="0" fontId="8" fillId="15" borderId="1" xfId="0" applyFont="1" applyFill="1" applyBorder="1" applyAlignment="1">
      <alignment horizontal="left" vertical="center" wrapText="1"/>
    </xf>
    <xf numFmtId="0" fontId="52" fillId="15" borderId="1" xfId="0" applyFont="1" applyFill="1" applyBorder="1" applyAlignment="1">
      <alignment vertical="center" wrapText="1"/>
    </xf>
  </cellXfs>
  <cellStyles count="24">
    <cellStyle name="Čiarka 2" xfId="3" xr:uid="{00000000-0005-0000-0000-000000000000}"/>
    <cellStyle name="Čiarka 2 2" xfId="14" xr:uid="{00000000-0005-0000-0000-000001000000}"/>
    <cellStyle name="Čiarka 2 3" xfId="10" xr:uid="{00000000-0005-0000-0000-000002000000}"/>
    <cellStyle name="Hyperlink" xfId="6" xr:uid="{00000000-0005-0000-0000-000003000000}"/>
    <cellStyle name="Hyperlink 2" xfId="16" xr:uid="{00000000-0005-0000-0000-000004000000}"/>
    <cellStyle name="Hypertextové prepojenie" xfId="21" builtinId="8"/>
    <cellStyle name="Hypertextové prepojenie 2" xfId="17" xr:uid="{00000000-0005-0000-0000-000006000000}"/>
    <cellStyle name="Hypertextové prepojenie 3" xfId="18" xr:uid="{00000000-0005-0000-0000-000007000000}"/>
    <cellStyle name="Mena 2" xfId="12" xr:uid="{00000000-0005-0000-0000-000008000000}"/>
    <cellStyle name="Normal 3" xfId="22" xr:uid="{00000000-0005-0000-0000-000009000000}"/>
    <cellStyle name="Normal 4" xfId="23" xr:uid="{00000000-0005-0000-0000-00000A000000}"/>
    <cellStyle name="Normálna" xfId="0" builtinId="0"/>
    <cellStyle name="Normálna 2" xfId="4" xr:uid="{00000000-0005-0000-0000-00000C000000}"/>
    <cellStyle name="Normálna 2 2" xfId="15" xr:uid="{00000000-0005-0000-0000-00000D000000}"/>
    <cellStyle name="Normálna 2 2 2" xfId="8" xr:uid="{00000000-0005-0000-0000-00000E000000}"/>
    <cellStyle name="Normálna 2 3" xfId="11" xr:uid="{00000000-0005-0000-0000-00000F000000}"/>
    <cellStyle name="Normálna 2 5" xfId="19" xr:uid="{00000000-0005-0000-0000-000010000000}"/>
    <cellStyle name="Normálna 3" xfId="1" xr:uid="{00000000-0005-0000-0000-000011000000}"/>
    <cellStyle name="Normálna 4" xfId="5" xr:uid="{00000000-0005-0000-0000-000012000000}"/>
    <cellStyle name="Normálna 4 2" xfId="13" xr:uid="{00000000-0005-0000-0000-000013000000}"/>
    <cellStyle name="Normálna 5" xfId="9" xr:uid="{00000000-0005-0000-0000-000014000000}"/>
    <cellStyle name="normálne 2" xfId="20" xr:uid="{00000000-0005-0000-0000-000015000000}"/>
    <cellStyle name="normálne 2 2" xfId="2" xr:uid="{00000000-0005-0000-0000-000016000000}"/>
    <cellStyle name="Normální 2" xfId="7" xr:uid="{00000000-0005-0000-0000-000017000000}"/>
  </cellStyles>
  <dxfs count="108">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b val="0"/>
        <i/>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medium">
          <color indexed="64"/>
        </left>
        <right style="medium">
          <color indexed="64"/>
        </right>
        <top/>
        <bottom style="medium">
          <color indexed="64"/>
        </bottom>
      </border>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b val="0"/>
        <i/>
        <strike val="0"/>
        <condense val="0"/>
        <extend val="0"/>
        <outline val="0"/>
        <shadow val="0"/>
        <u val="none"/>
        <vertAlign val="baseline"/>
        <sz val="10"/>
        <color auto="1"/>
        <name val="Arial"/>
        <scheme val="none"/>
      </font>
      <alignment horizontal="center" vertical="center" textRotation="0" wrapText="1" indent="0" justifyLastLine="0" shrinkToFit="0" readingOrder="0"/>
      <border diagonalUp="0" diagonalDown="0" outline="0">
        <left style="medium">
          <color indexed="64"/>
        </left>
        <right style="medium">
          <color indexed="64"/>
        </right>
        <top/>
        <bottom style="medium">
          <color indexed="64"/>
        </bottom>
      </border>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font>
        <strike val="0"/>
        <outline val="0"/>
        <shadow val="0"/>
        <u val="none"/>
        <vertAlign val="baseline"/>
        <sz val="10"/>
        <name val="Arial"/>
        <scheme val="none"/>
      </font>
      <alignment horizontal="center" vertical="center" textRotation="0" wrapText="0" indent="0" justifyLastLine="0" shrinkToFit="0" readingOrder="0"/>
    </dxf>
    <dxf>
      <border outline="0">
        <top style="thin">
          <color theme="8" tint="0.39997558519241921"/>
        </top>
      </border>
    </dxf>
    <dxf>
      <font>
        <strike val="0"/>
        <outline val="0"/>
        <shadow val="0"/>
        <u val="none"/>
        <vertAlign val="baseline"/>
        <sz val="10"/>
        <name val="Arial"/>
        <scheme val="none"/>
      </font>
      <alignment horizontal="center" vertical="center" textRotation="0" wrapText="0" indent="0" justifyLastLine="0" shrinkToFit="0" readingOrder="0"/>
    </dxf>
    <dxf>
      <border outline="0">
        <bottom style="thin">
          <color theme="8" tint="0.39997558519241921"/>
        </bottom>
      </border>
    </dxf>
    <dxf>
      <font>
        <b val="0"/>
        <i val="0"/>
        <strike val="0"/>
        <condense val="0"/>
        <extend val="0"/>
        <outline val="0"/>
        <shadow val="0"/>
        <u val="none"/>
        <vertAlign val="baseline"/>
        <sz val="10"/>
        <color theme="1"/>
        <name val="Arial"/>
        <scheme val="none"/>
      </font>
      <fill>
        <patternFill patternType="solid">
          <fgColor theme="8" tint="0.79998168889431442"/>
          <bgColor theme="8" tint="0.79998168889431442"/>
        </patternFill>
      </fill>
      <alignment horizontal="center" vertical="center" textRotation="0" wrapText="1" indent="0" justifyLastLine="0" shrinkToFit="0" readingOrder="0"/>
      <border diagonalUp="0" diagonalDown="0" outline="0">
        <left style="thin">
          <color theme="8" tint="0.39997558519241921"/>
        </left>
        <right style="thin">
          <color theme="8" tint="0.39997558519241921"/>
        </right>
        <top/>
        <bottom/>
      </border>
    </dxf>
    <dxf>
      <font>
        <strike val="0"/>
        <outline val="0"/>
        <shadow val="0"/>
        <u val="none"/>
        <vertAlign val="baseline"/>
        <sz val="10"/>
        <name val="Arial"/>
        <scheme val="none"/>
      </font>
      <alignment horizontal="center" vertical="center" textRotation="0" indent="0" justifyLastLine="0" shrinkToFit="0" readingOrder="0"/>
    </dxf>
    <dxf>
      <font>
        <strike val="0"/>
        <outline val="0"/>
        <shadow val="0"/>
        <u val="none"/>
        <vertAlign val="baseline"/>
        <sz val="10"/>
        <name val="Arial"/>
        <scheme val="none"/>
      </font>
      <alignment horizontal="center" vertical="center" textRotation="0" indent="0" justifyLastLine="0" shrinkToFit="0" readingOrder="0"/>
    </dxf>
    <dxf>
      <font>
        <strike val="0"/>
        <outline val="0"/>
        <shadow val="0"/>
        <u val="none"/>
        <vertAlign val="baseline"/>
        <sz val="10"/>
        <name val="Arial"/>
        <scheme val="none"/>
      </font>
      <alignment horizontal="center" vertical="center" textRotation="0" indent="0" justifyLastLine="0" shrinkToFit="0" readingOrder="0"/>
    </dxf>
    <dxf>
      <font>
        <strike val="0"/>
        <outline val="0"/>
        <shadow val="0"/>
        <u val="none"/>
        <vertAlign val="baseline"/>
        <sz val="10"/>
        <name val="Arial"/>
        <scheme val="none"/>
      </font>
      <alignment horizontal="center" vertical="center" textRotation="0"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center" vertical="center" textRotation="0" indent="0" justifyLastLine="0" shrinkToFit="0" readingOrder="0"/>
    </dxf>
    <dxf>
      <border outline="0">
        <top style="thin">
          <color theme="7" tint="0.39997558519241921"/>
        </top>
      </border>
    </dxf>
    <dxf>
      <font>
        <strike val="0"/>
        <outline val="0"/>
        <shadow val="0"/>
        <u val="none"/>
        <vertAlign val="baseline"/>
        <sz val="10"/>
        <name val="Arial"/>
        <scheme val="none"/>
      </font>
      <alignment horizontal="center" vertical="center" textRotation="0" indent="0" justifyLastLine="0" shrinkToFit="0" readingOrder="0"/>
    </dxf>
    <dxf>
      <border outline="0">
        <bottom style="thin">
          <color theme="7" tint="0.39997558519241921"/>
        </bottom>
      </border>
    </dxf>
    <dxf>
      <font>
        <b val="0"/>
        <i val="0"/>
        <strike val="0"/>
        <condense val="0"/>
        <extend val="0"/>
        <outline val="0"/>
        <shadow val="0"/>
        <u val="none"/>
        <vertAlign val="baseline"/>
        <sz val="10"/>
        <color theme="1"/>
        <name val="Arial"/>
        <scheme val="none"/>
      </font>
      <alignment horizontal="center" vertical="center" textRotation="0" wrapText="1" indent="0" justifyLastLine="0" shrinkToFit="0" readingOrder="0"/>
      <border diagonalUp="0" diagonalDown="0" outline="0">
        <left style="thin">
          <color theme="7" tint="0.39997558519241921"/>
        </left>
        <right style="thin">
          <color theme="7" tint="0.39997558519241921"/>
        </right>
        <top/>
        <bottom/>
      </border>
    </dxf>
    <dxf>
      <font>
        <strike val="0"/>
        <outline val="0"/>
        <shadow val="0"/>
        <u val="none"/>
        <vertAlign val="baseline"/>
        <sz val="10"/>
        <name val="Arial"/>
        <scheme val="none"/>
      </font>
      <alignment horizontal="center" vertical="center" textRotation="0" wrapText="1" indent="0" justifyLastLine="0" shrinkToFit="0" readingOrder="0"/>
    </dxf>
    <dxf>
      <font>
        <strike val="0"/>
        <outline val="0"/>
        <shadow val="0"/>
        <u val="none"/>
        <vertAlign val="baseline"/>
        <sz val="10"/>
        <name val="Arial"/>
        <scheme val="none"/>
      </font>
      <alignment horizontal="center" vertical="center" textRotation="0" wrapText="1" indent="0" justifyLastLine="0" shrinkToFit="0" readingOrder="0"/>
    </dxf>
    <dxf>
      <font>
        <b/>
        <i val="0"/>
        <strike val="0"/>
        <condense val="0"/>
        <extend val="0"/>
        <outline val="0"/>
        <shadow val="0"/>
        <u val="none"/>
        <vertAlign val="baseline"/>
        <sz val="10"/>
        <color auto="1"/>
        <name val="Arial"/>
        <scheme val="none"/>
      </font>
      <alignment horizontal="center"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center" textRotation="0" wrapText="1" indent="0" justifyLastLine="0" shrinkToFit="0" readingOrder="0"/>
    </dxf>
    <dxf>
      <font>
        <b val="0"/>
        <i val="0"/>
        <strike val="0"/>
        <condense val="0"/>
        <extend val="0"/>
        <outline val="0"/>
        <shadow val="0"/>
        <u val="none"/>
        <vertAlign val="baseline"/>
        <sz val="10"/>
        <color auto="1"/>
        <name val="Arial"/>
        <scheme val="none"/>
      </font>
      <alignment horizontal="general" vertical="center" textRotation="0" wrapText="1" indent="0" justifyLastLine="0" shrinkToFit="0" readingOrder="0"/>
    </dxf>
    <dxf>
      <font>
        <strike val="0"/>
      </font>
      <fill>
        <patternFill patternType="solid">
          <bgColor theme="9" tint="0.79995117038483843"/>
        </patternFill>
      </fill>
    </dxf>
    <dxf>
      <font>
        <strike val="0"/>
      </font>
      <fill>
        <patternFill patternType="solid">
          <bgColor theme="9" tint="0.79995117038483843"/>
        </patternFill>
      </fill>
    </dxf>
    <dxf>
      <font>
        <color rgb="FF9C0006"/>
      </font>
      <fill>
        <patternFill>
          <bgColor rgb="FFFFC7CE"/>
        </patternFill>
      </fill>
    </dxf>
    <dxf>
      <font>
        <strike val="0"/>
      </font>
      <fill>
        <patternFill patternType="solid">
          <bgColor theme="9" tint="0.79995117038483843"/>
        </patternFill>
      </fill>
    </dxf>
    <dxf>
      <font>
        <strike val="0"/>
      </font>
      <fill>
        <patternFill patternType="solid">
          <bgColor theme="9" tint="0.79995117038483843"/>
        </patternFill>
      </fill>
    </dxf>
    <dxf>
      <font>
        <strike val="0"/>
      </font>
      <fill>
        <patternFill patternType="solid">
          <bgColor theme="9" tint="0.79995117038483843"/>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strike val="0"/>
      </font>
      <fill>
        <patternFill>
          <bgColor theme="9" tint="0.79998168889431442"/>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trike val="0"/>
      </font>
      <fill>
        <patternFill patternType="solid">
          <bgColor theme="9" tint="0.79995117038483843"/>
        </patternFill>
      </fill>
    </dxf>
    <dxf>
      <font>
        <strike val="0"/>
      </font>
      <fill>
        <patternFill patternType="solid">
          <bgColor theme="9" tint="0.79995117038483843"/>
        </patternFill>
      </fill>
    </dxf>
    <dxf>
      <font>
        <strike val="0"/>
      </font>
      <fill>
        <patternFill patternType="solid">
          <bgColor theme="9" tint="0.79995117038483843"/>
        </patternFill>
      </fill>
    </dxf>
    <dxf>
      <font>
        <strike val="0"/>
      </font>
      <fill>
        <patternFill patternType="solid">
          <bgColor theme="9" tint="0.79995117038483843"/>
        </patternFill>
      </fill>
    </dxf>
    <dxf>
      <font>
        <strike val="0"/>
      </font>
      <fill>
        <patternFill patternType="solid">
          <bgColor theme="9" tint="0.79995117038483843"/>
        </patternFill>
      </fill>
    </dxf>
    <dxf>
      <font>
        <strike val="0"/>
      </font>
      <fill>
        <patternFill patternType="solid">
          <bgColor theme="9" tint="0.79995117038483843"/>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strike val="0"/>
      </font>
      <fill>
        <patternFill patternType="solid">
          <bgColor theme="9" tint="0.79995117038483843"/>
        </patternFill>
      </fill>
    </dxf>
  </dxfs>
  <tableStyles count="0" defaultTableStyle="TableStyleMedium9" defaultPivotStyle="PivotStyleLight16"/>
  <colors>
    <mruColors>
      <color rgb="FFCCFF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externalLink" Target="externalLinks/externalLink21.xml"/><Relationship Id="rId21" Type="http://schemas.openxmlformats.org/officeDocument/2006/relationships/externalLink" Target="externalLinks/externalLink16.xml"/><Relationship Id="rId42" Type="http://schemas.openxmlformats.org/officeDocument/2006/relationships/externalLink" Target="externalLinks/externalLink37.xml"/><Relationship Id="rId47" Type="http://schemas.openxmlformats.org/officeDocument/2006/relationships/externalLink" Target="externalLinks/externalLink42.xml"/><Relationship Id="rId63" Type="http://schemas.openxmlformats.org/officeDocument/2006/relationships/externalLink" Target="externalLinks/externalLink58.xml"/><Relationship Id="rId68" Type="http://schemas.openxmlformats.org/officeDocument/2006/relationships/externalLink" Target="externalLinks/externalLink63.xml"/><Relationship Id="rId84" Type="http://schemas.openxmlformats.org/officeDocument/2006/relationships/theme" Target="theme/theme1.xml"/><Relationship Id="rId16" Type="http://schemas.openxmlformats.org/officeDocument/2006/relationships/externalLink" Target="externalLinks/externalLink11.xml"/><Relationship Id="rId11" Type="http://schemas.openxmlformats.org/officeDocument/2006/relationships/externalLink" Target="externalLinks/externalLink6.xml"/><Relationship Id="rId32" Type="http://schemas.openxmlformats.org/officeDocument/2006/relationships/externalLink" Target="externalLinks/externalLink27.xml"/><Relationship Id="rId37" Type="http://schemas.openxmlformats.org/officeDocument/2006/relationships/externalLink" Target="externalLinks/externalLink32.xml"/><Relationship Id="rId53" Type="http://schemas.openxmlformats.org/officeDocument/2006/relationships/externalLink" Target="externalLinks/externalLink48.xml"/><Relationship Id="rId58" Type="http://schemas.openxmlformats.org/officeDocument/2006/relationships/externalLink" Target="externalLinks/externalLink53.xml"/><Relationship Id="rId74" Type="http://schemas.openxmlformats.org/officeDocument/2006/relationships/externalLink" Target="externalLinks/externalLink69.xml"/><Relationship Id="rId79" Type="http://schemas.openxmlformats.org/officeDocument/2006/relationships/externalLink" Target="externalLinks/externalLink74.xml"/><Relationship Id="rId5" Type="http://schemas.openxmlformats.org/officeDocument/2006/relationships/worksheet" Target="worksheets/sheet5.xml"/><Relationship Id="rId19" Type="http://schemas.openxmlformats.org/officeDocument/2006/relationships/externalLink" Target="externalLinks/externalLink14.xml"/><Relationship Id="rId14" Type="http://schemas.openxmlformats.org/officeDocument/2006/relationships/externalLink" Target="externalLinks/externalLink9.xml"/><Relationship Id="rId22" Type="http://schemas.openxmlformats.org/officeDocument/2006/relationships/externalLink" Target="externalLinks/externalLink17.xml"/><Relationship Id="rId27" Type="http://schemas.openxmlformats.org/officeDocument/2006/relationships/externalLink" Target="externalLinks/externalLink22.xml"/><Relationship Id="rId30" Type="http://schemas.openxmlformats.org/officeDocument/2006/relationships/externalLink" Target="externalLinks/externalLink25.xml"/><Relationship Id="rId35" Type="http://schemas.openxmlformats.org/officeDocument/2006/relationships/externalLink" Target="externalLinks/externalLink30.xml"/><Relationship Id="rId43" Type="http://schemas.openxmlformats.org/officeDocument/2006/relationships/externalLink" Target="externalLinks/externalLink38.xml"/><Relationship Id="rId48" Type="http://schemas.openxmlformats.org/officeDocument/2006/relationships/externalLink" Target="externalLinks/externalLink43.xml"/><Relationship Id="rId56" Type="http://schemas.openxmlformats.org/officeDocument/2006/relationships/externalLink" Target="externalLinks/externalLink51.xml"/><Relationship Id="rId64" Type="http://schemas.openxmlformats.org/officeDocument/2006/relationships/externalLink" Target="externalLinks/externalLink59.xml"/><Relationship Id="rId69" Type="http://schemas.openxmlformats.org/officeDocument/2006/relationships/externalLink" Target="externalLinks/externalLink64.xml"/><Relationship Id="rId77" Type="http://schemas.openxmlformats.org/officeDocument/2006/relationships/externalLink" Target="externalLinks/externalLink72.xml"/><Relationship Id="rId8" Type="http://schemas.openxmlformats.org/officeDocument/2006/relationships/externalLink" Target="externalLinks/externalLink3.xml"/><Relationship Id="rId51" Type="http://schemas.openxmlformats.org/officeDocument/2006/relationships/externalLink" Target="externalLinks/externalLink46.xml"/><Relationship Id="rId72" Type="http://schemas.openxmlformats.org/officeDocument/2006/relationships/externalLink" Target="externalLinks/externalLink67.xml"/><Relationship Id="rId80" Type="http://schemas.openxmlformats.org/officeDocument/2006/relationships/externalLink" Target="externalLinks/externalLink75.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5" Type="http://schemas.openxmlformats.org/officeDocument/2006/relationships/externalLink" Target="externalLinks/externalLink20.xml"/><Relationship Id="rId33" Type="http://schemas.openxmlformats.org/officeDocument/2006/relationships/externalLink" Target="externalLinks/externalLink28.xml"/><Relationship Id="rId38" Type="http://schemas.openxmlformats.org/officeDocument/2006/relationships/externalLink" Target="externalLinks/externalLink33.xml"/><Relationship Id="rId46" Type="http://schemas.openxmlformats.org/officeDocument/2006/relationships/externalLink" Target="externalLinks/externalLink41.xml"/><Relationship Id="rId59" Type="http://schemas.openxmlformats.org/officeDocument/2006/relationships/externalLink" Target="externalLinks/externalLink54.xml"/><Relationship Id="rId67" Type="http://schemas.openxmlformats.org/officeDocument/2006/relationships/externalLink" Target="externalLinks/externalLink62.xml"/><Relationship Id="rId20" Type="http://schemas.openxmlformats.org/officeDocument/2006/relationships/externalLink" Target="externalLinks/externalLink15.xml"/><Relationship Id="rId41" Type="http://schemas.openxmlformats.org/officeDocument/2006/relationships/externalLink" Target="externalLinks/externalLink36.xml"/><Relationship Id="rId54" Type="http://schemas.openxmlformats.org/officeDocument/2006/relationships/externalLink" Target="externalLinks/externalLink49.xml"/><Relationship Id="rId62" Type="http://schemas.openxmlformats.org/officeDocument/2006/relationships/externalLink" Target="externalLinks/externalLink57.xml"/><Relationship Id="rId70" Type="http://schemas.openxmlformats.org/officeDocument/2006/relationships/externalLink" Target="externalLinks/externalLink65.xml"/><Relationship Id="rId75" Type="http://schemas.openxmlformats.org/officeDocument/2006/relationships/externalLink" Target="externalLinks/externalLink70.xml"/><Relationship Id="rId83" Type="http://schemas.openxmlformats.org/officeDocument/2006/relationships/externalLink" Target="externalLinks/externalLink78.xml"/><Relationship Id="rId1" Type="http://schemas.openxmlformats.org/officeDocument/2006/relationships/worksheet" Target="worksheets/sheet1.xml"/><Relationship Id="rId6" Type="http://schemas.openxmlformats.org/officeDocument/2006/relationships/externalLink" Target="externalLinks/externalLink1.xml"/><Relationship Id="rId15" Type="http://schemas.openxmlformats.org/officeDocument/2006/relationships/externalLink" Target="externalLinks/externalLink10.xml"/><Relationship Id="rId23" Type="http://schemas.openxmlformats.org/officeDocument/2006/relationships/externalLink" Target="externalLinks/externalLink18.xml"/><Relationship Id="rId28" Type="http://schemas.openxmlformats.org/officeDocument/2006/relationships/externalLink" Target="externalLinks/externalLink23.xml"/><Relationship Id="rId36" Type="http://schemas.openxmlformats.org/officeDocument/2006/relationships/externalLink" Target="externalLinks/externalLink31.xml"/><Relationship Id="rId49" Type="http://schemas.openxmlformats.org/officeDocument/2006/relationships/externalLink" Target="externalLinks/externalLink44.xml"/><Relationship Id="rId57" Type="http://schemas.openxmlformats.org/officeDocument/2006/relationships/externalLink" Target="externalLinks/externalLink52.xml"/><Relationship Id="rId10" Type="http://schemas.openxmlformats.org/officeDocument/2006/relationships/externalLink" Target="externalLinks/externalLink5.xml"/><Relationship Id="rId31" Type="http://schemas.openxmlformats.org/officeDocument/2006/relationships/externalLink" Target="externalLinks/externalLink26.xml"/><Relationship Id="rId44" Type="http://schemas.openxmlformats.org/officeDocument/2006/relationships/externalLink" Target="externalLinks/externalLink39.xml"/><Relationship Id="rId52" Type="http://schemas.openxmlformats.org/officeDocument/2006/relationships/externalLink" Target="externalLinks/externalLink47.xml"/><Relationship Id="rId60" Type="http://schemas.openxmlformats.org/officeDocument/2006/relationships/externalLink" Target="externalLinks/externalLink55.xml"/><Relationship Id="rId65" Type="http://schemas.openxmlformats.org/officeDocument/2006/relationships/externalLink" Target="externalLinks/externalLink60.xml"/><Relationship Id="rId73" Type="http://schemas.openxmlformats.org/officeDocument/2006/relationships/externalLink" Target="externalLinks/externalLink68.xml"/><Relationship Id="rId78" Type="http://schemas.openxmlformats.org/officeDocument/2006/relationships/externalLink" Target="externalLinks/externalLink73.xml"/><Relationship Id="rId81" Type="http://schemas.openxmlformats.org/officeDocument/2006/relationships/externalLink" Target="externalLinks/externalLink76.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4.xml"/><Relationship Id="rId13" Type="http://schemas.openxmlformats.org/officeDocument/2006/relationships/externalLink" Target="externalLinks/externalLink8.xml"/><Relationship Id="rId18" Type="http://schemas.openxmlformats.org/officeDocument/2006/relationships/externalLink" Target="externalLinks/externalLink13.xml"/><Relationship Id="rId39" Type="http://schemas.openxmlformats.org/officeDocument/2006/relationships/externalLink" Target="externalLinks/externalLink34.xml"/><Relationship Id="rId34" Type="http://schemas.openxmlformats.org/officeDocument/2006/relationships/externalLink" Target="externalLinks/externalLink29.xml"/><Relationship Id="rId50" Type="http://schemas.openxmlformats.org/officeDocument/2006/relationships/externalLink" Target="externalLinks/externalLink45.xml"/><Relationship Id="rId55" Type="http://schemas.openxmlformats.org/officeDocument/2006/relationships/externalLink" Target="externalLinks/externalLink50.xml"/><Relationship Id="rId76" Type="http://schemas.openxmlformats.org/officeDocument/2006/relationships/externalLink" Target="externalLinks/externalLink71.xml"/><Relationship Id="rId7" Type="http://schemas.openxmlformats.org/officeDocument/2006/relationships/externalLink" Target="externalLinks/externalLink2.xml"/><Relationship Id="rId71" Type="http://schemas.openxmlformats.org/officeDocument/2006/relationships/externalLink" Target="externalLinks/externalLink66.xml"/><Relationship Id="rId2" Type="http://schemas.openxmlformats.org/officeDocument/2006/relationships/worksheet" Target="worksheets/sheet2.xml"/><Relationship Id="rId29" Type="http://schemas.openxmlformats.org/officeDocument/2006/relationships/externalLink" Target="externalLinks/externalLink24.xml"/><Relationship Id="rId24" Type="http://schemas.openxmlformats.org/officeDocument/2006/relationships/externalLink" Target="externalLinks/externalLink19.xml"/><Relationship Id="rId40" Type="http://schemas.openxmlformats.org/officeDocument/2006/relationships/externalLink" Target="externalLinks/externalLink35.xml"/><Relationship Id="rId45" Type="http://schemas.openxmlformats.org/officeDocument/2006/relationships/externalLink" Target="externalLinks/externalLink40.xml"/><Relationship Id="rId66" Type="http://schemas.openxmlformats.org/officeDocument/2006/relationships/externalLink" Target="externalLinks/externalLink61.xml"/><Relationship Id="rId87" Type="http://schemas.openxmlformats.org/officeDocument/2006/relationships/calcChain" Target="calcChain.xml"/><Relationship Id="rId61" Type="http://schemas.openxmlformats.org/officeDocument/2006/relationships/externalLink" Target="externalLinks/externalLink56.xml"/><Relationship Id="rId82" Type="http://schemas.openxmlformats.org/officeDocument/2006/relationships/externalLink" Target="externalLinks/externalLink7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niba.local\sklad\onmp_dokumenty\PROJEKTY\Zoznam%20projektov%20na%20rektorat_pre%20potreby%20minist\2019%20za%20rok%202018\PRIF_UK.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1200002/Documents/Datab&#225;za%20grantov%20-%20rozpo&#269;et%202023/PdF_202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1202692/Desktop/akreditacia/FZaSP_2021.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ZaSP_2021.xlsx%20new.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Users/1200002/Documents/Datab&#225;za%20grantov%20-%20rozpo&#269;et%202023/FF%202021.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Users/jan.lukas/Documents/Projekty_V&#352;/workshop/odoslan&#233;/1/UCM%20v%20Trnave_Aktual_VVSprojekty_2021.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D:\DOKUMENTY\PROJEKTY\2023_rozpis%20grantov_vysmumne%20aktivity%20v%202021\1_&#218;spe&#353;nos&#357;_FA\FBERG_VVSprojekty_2021_SM_30052022.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F:\2020-03-09\2020-03-09\PROJEKTY%20VEDA%20A%20VYSKUM\podklady%20pre%20rozpis%20dotacii%20na%202023_FEI_%20tab_vyskum-FEI-KT.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Users/jan.lukas/Documents/Projekty_V&#352;/workshop/odoslan&#233;/1/UKF-VVSprojekty_2021.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Users/jan.lukas/Documents/Projekty_V&#352;/workshop/odoslan&#233;/1/UNIZA_VVSprojekty_2021.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Users/jan.lukas/Documents/Projekty_V&#352;/workshop/odoslan&#233;/1/Uspesnost%20grantov%20TUZV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nmp_dokumenty/PROJEKTY/Zoznam%20projektov%20na%20rektorat_pre%20potreby%20minist/2019%20za%20rok%202018/PRIF_UK.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Users/toshiba/Desktop/&#250;spe&#353;nos&#357;%20grantov/VVSprojekty_2021_%20TF%20KU.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Users/toshiba/Desktop/&#250;spe&#353;nos&#357;%20grantov/VVSprojekty_2021_%20FF%20KU.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Users/jan.lukas/Documents/Projekty_V&#352;/workshop/odoslan&#233;/1/VVSprojekty_2021_kompletiz&#225;cia_UK.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Users/Molnarova13/AppData/Local/Microsoft/Windows/INetCache/Content.Outlook/GPWB1UJN/FM.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Users/Molnarova13/AppData/Local/Microsoft/Windows/INetCache/Content.Outlook/GPWB1UJN/PriF%20final%20(002).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FMFI_granty%20do%20dotacie_doplnene.xlsx" TargetMode="External"/></Relationships>
</file>

<file path=xl/externalLinks/_rels/externalLink26.xml.rels><?xml version="1.0" encoding="UTF-8" standalone="yes"?>
<Relationships xmlns="http://schemas.openxmlformats.org/package/2006/relationships"><Relationship Id="rId1" Type="http://schemas.microsoft.com/office/2006/relationships/xlExternalLinkPath/xlPathMissing" Target="FiF_UK.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Users/jan.lukas/Documents/Projekty_V&#352;/workshop/odoslan&#233;/1/VVSprojekty_2021_SPU.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Users/jan.lukas/Documents/Projekty_V&#352;/workshop/odoslan&#233;/1/VVSprojekty_2021_UJS.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20d&#225;ta%202020%20na%20rok%202022\vr&#225;ten&#233;%20z%20fak&#250;lt\PriF_UK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jan.lukas/Documents/Projekty_V&#352;/workshop/odoslan&#233;/1/EUBA_VVSprojekty_2021_010622_final.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Users/stanislav.lukac/Documents/Financovanie%20V&#352;/Rozpis%20dotacii%20pre%202022/Grantova%20uspesnost/UCM%20v%20Trnave_podklady%20k%20rozpisu%20dot&#225;ci&#237;%20na%20rok%202022.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Users/stanislav.lukac/Documents/Financovanie%20V&#352;/Rozpis%20dotacii%20pre%202022/Grantova%20uspesnost/&#218;daje%20o%20grantovej%20&#250;spe&#353;nosti%202020%20TUKE.xlsx"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Users/Maria/Desktop/RVV&#268;/Metodika%20rozpo&#269;tu%20TUZVO/2022/Uspesnost%20projektov%20podklady%20TUZVO.xlsx"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E:\veda%20a%20vyskum\Nahrat_doPC\dotacia\2021\podkladyFakulty\FEI_Podklady%20pre%20dotaciu_2022.xlsx"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E:\veda%20a%20vyskum\Nahrat_doPC\dotacia\2021\podkladyFakulty\UM_Podklady%20pre%20dotaciu_2022.xlsx"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Users/stano/Documents/Work/M&#352;VVa&#352;/Financovanie%20V&#352;/&#218;spe&#353;nos&#357;%20v&#253;skumn&#253;ch%20projektov%202022/EUBA_tabu&#318;ka_dom&#225;cich_a_zahrani&#269;n&#253;ch_projektov_2020_final.xlsx"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Users/User/Desktop/&#352;t&#225;tna%20dot&#225;cia%20rok%202021/F&#352;.xlsx"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E:\veda%20a%20vyskum\Nahrat_doPC\dotacia\2021\podkladyFakulty\PS_Rozpisdotacie2020.xlsx"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20d&#225;ta%202020%20na%20rok%202022\vr&#225;ten&#233;%20z%20fak&#250;lt\PraF_UK_2020.xlsx"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E:\veda%20a%20vyskum\Nahrat_doPC\dotacia\2021\podkladyFakulty\MTF_Podklady%20pre%20dotaciu_202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Iveta%20Voskarova/Desktop/Podklady%20do%20rozpo&#269;tu...2023/Verifikovan&#233;%20&#250;daje%20z%20fak&#250;lt%20a%20UCMP/PF%20UMB/2%20e-mail/PdF-2022_05_19_UMB_v_Banskej_Bystrici_VVSprojekty_2021.xlsx"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20d&#225;ta%202020%20na%20rok%202022\vr&#225;ten&#233;%20z%20fak&#250;lt\FaF_UK_2020.xlsx"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https://zilinskauniverzita-my.sharepoint.com/personal/polackova14_uniza_sk/Documents/podklady%20na%20dot&#225;cie%202020.xlsx"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Z:\VEDA%20a%20V&#221;SKUM\Rozpis%20dot&#225;ci&#237;%20zo%20&#352;R\2021%20za%20rok%202020%20k%20rozpisu%20dot&#225;ci&#237;%20na%20rok%202022\LF_tabu&#318;ka%20dom&#225;cich%20a%20zahrani&#269;n&#253;ch%20projektov.xlsx"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Users/stano/Documents/Work/M&#352;VVa&#352;/Financovanie%20V&#352;/&#218;spe&#353;nos&#357;%20v&#253;skumn&#253;ch%20projektov%202022/20808_UNIZA.xlsx"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stano/Documents/Work/M&#352;VVa&#352;/Financovanie%20V&#352;/&#218;spe&#353;nos&#357;%20v&#253;skumn&#253;ch%20projektov%202022/STU_Podklady%20pre%20dotaciu_2022.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Users/stanislav.lukac/Documents/Financovanie%20V&#352;/Rozpis%20dotacii%20pre%202022/Grantova%20uspesnost/UKF_DG_ZG_2020_20808.xlsx"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Users/stano/Documents/Work/M&#352;VVa&#352;/Financovanie%20V&#352;/&#218;spe&#353;nos&#357;%20v&#253;skumn&#253;ch%20projektov%202022/Uspesnost%20grantov%20SPU%202020_final.xlsx"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Users/stano/Documents/Work/M&#352;VVa&#352;/Financovanie%20V&#352;/&#218;spe&#353;nos&#357;%20v&#253;skumn&#253;ch%20projektov%202022/Tabu&#318;ka%20UJS%20_2020.xlsx"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Users/stano/Documents/Work/M&#352;VVa&#352;/Financovanie%20V&#352;/&#218;spe&#353;nos&#357;%20v&#253;skumn&#253;ch%20projektov%202022/FA_Podklady%20pre%20dotaciu_2022.xlsx"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Users/1100436/Documents/Datab&#225;za%20grantov%20-%20rozpo&#269;et%202022/Datab&#225;za%20grantov%20-%20PdF_2020.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Iveta%20Voskarova/Desktop/Podklady%20do%20rozpo&#269;tu...2023/Verifikovan&#233;%20&#250;daje%20z%20fak&#250;lt%20a%20UCMP/FPV%20UMB/FPV_2022_05_19_UMB_v_Banskej_Bystrici_VVSprojekty_2021.xlsx"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Users\pouzivatel\Desktop\Rozpo&#269;et\FM.xlsx"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Users/stanislav.lukac/Documents/zahranicne%20vedecke%20granty/zahranicne%20granty%202017-19_blank.xlsx"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Users/Maria/AppData/Local/Microsoft/Windows/INetCache/Content.Outlook/ZDBL44IW/Domace-Zahranicne%20projekty-odpocet2020.xlsx"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Users/Maria/Desktop/RVV&#268;/Metodika%20rozpo&#269;tu%20TUZVO/2021/Udaje%20na%20verifikaciu.xlsx"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E:\veda%20a%20vyskum\Nahrat_doPC\dotacia\2021\podkladyFakulty\FCHPT_Podklady%20pre%20dotaciu_2022.xlsx"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Users/stanislav.lukac/Documents/Financovanie%20V&#352;/Rozpis%20dotacii%20pre%202022/Grantova%20uspesnost/TNUNI_&#218;spe&#353;nos&#357;%20dom&#225;cich%20a%20zahrani&#269;n&#253;ch%20grantov%20k%20rozpisu%20dot&#225;ci&#237;%20na%20rok_2022_final.xlsx"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Users/gsarovova/Documents/UKF_2021/grantova_uspesnost_2020/Uspesnost_projekty_2020_fpv.xlsx"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Users\mangeshbhide\Library\Containers\com.microsoft.Excel\Data\Documents\D:\Dokumenty\AAPROREKTOR\M&#352;,%20z&#225;kon%20o%20V&#352;\M&#352;%20SR-rozpis%20dot&#225;ci&#237;\K%20rozpisu%20dot&#225;ci&#237;%20v%20r.%202020\K%20rozpisu%20dot&#225;ci&#237;%20v%20r.%202019%20za%202018%20fin%20JP.xlsx"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Users/OPRSAL~1/AppData/Local/Temp/fe&#353;r%20usp-1.xlsx"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Users/stanislav.lukac/Documents/Financovanie%20V&#352;/Rozpis%20dotacii%20pre%202022/Grantova%20uspesnost/UPJ&#352;_Tabu&#318;ka%20dom&#225;cich%20a%20zahrani&#269;n&#253;ch%20projektov_final.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analova/Documents/ERIKA_DOKUMENTY/VEDA_VYSKUM/Podklady%20pre%20dot&#225;ciu_2023/Katedry/VVS_projekty_2021_HZ_Pap&#269;o.xlsx"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https://zilinskauniverzita-my.sharepoint.com/personal/polackova14_uniza_sk/Documents/Datab&#225;za%20grantov%20-TU%20_2020.xlsx"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Users/stanislav.lukac/Documents/Financovanie%20V&#352;/Rozpis%20dotacii%20pre%202022/Grantova%20uspesnost/UK_Tabu&#318;ka%20dom&#225;cich%20a%20zahrani&#269;n&#253;ch%20projektov%20d&#225;ta%202020%20skompletizovan&#233;.xlsx"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Users/User/Desktop/&#352;t&#225;tna%20dot&#225;cia%20rok%202021/Rozpocet%202021/Rozpocet2021-podklady.xlsx"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20d&#225;ta%202020%20na%20rok%202022\vr&#225;ten&#233;%20z%20fak&#250;lt\FM_UK_2020.xlsx"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Users/Richard%20Lauko/OneDrive/Desktop/UNIBA%20Data%202019%20na%20Rozpocet%202021.xlsx" TargetMode="External"/></Relationships>
</file>

<file path=xl/externalLinks/_rels/externalLink65.xml.rels><?xml version="1.0" encoding="UTF-8" standalone="yes"?>
<Relationships xmlns="http://schemas.openxmlformats.org/package/2006/relationships"><Relationship Id="rId1" Type="http://schemas.microsoft.com/office/2006/relationships/xlExternalLinkPath/xlPathMissing" Target="LF%20UK%202021.xlsx"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JLF.xlsx"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FSEV.xlsx"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PraF.xlsx"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file:///\\uniba.local\sklad\desktop\molnarova13\Desktop\dokumenty\ROZPIS%20DOT&#193;CIE\ROZPIS%20DOT&#193;CIE%20d&#225;ta%202021%20na%20rok%202023\vr&#225;ten&#233;%20z%20fak&#250;lt\FTV&#352;.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jan.lukas/Documents/Projekty_V&#352;/workshop/odoslan&#233;/1/STU_podkladyPreDotaciu2023.xlsx"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Users/jan.lukas/Documents/Projekty_V&#352;/workshop/odoslan&#233;/1/VVSprojekty_2021_final_TnUAD.xlsx"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Users/jan.lukas/Documents/Projekty_V&#352;/workshop/odoslan&#233;/1/VVS_projekty_2021_UPJS.xlsx"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Users/jan.lukas/Documents/Projekty_V&#352;/workshop/odoslan&#233;/1/&#352;t&#225;tne%20dot&#225;cie%20na%20rok%202023%20-%20PU%20v%20Pre&#353;ove.xlsx"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Users/User/Desktop/M.&#352;/&#352;t&#225;tne%20dot&#225;cie/&#352;t&#225;tne%20dot&#225;cie%20za%20rok%202021/PF.xlsx"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Users/Mrskova/AppData/Local/Microsoft/Windows/INetCache/Content.Outlook/V2W20YTR/VVSprojekty_2021-FIIT%20STU%20VB.xlsx"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file:///F:\veda%20a%20vyskum\Nahrat_doPC\dotacia\2022\CVTI_projektyKdotacii\projektyFakulty\VVSprojekty_2021%20EIT%20RSTU.xlsx"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Users/Iveta%20Voskarova/Desktop/Podklady%20do%20rozpo&#269;tu...2023/Verifikovan&#233;%20&#250;daje%20z%20fak&#250;lt%20a%20UCMP/EF%20UMB/EF%20podklady%20k%20rozpisu%20dotacii%20na%20rok%202023%2027_5_2022.xlsx"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Users/Iveta%20Voskarova/Desktop/Podklady%20do%20rozpo&#269;tu...2023/Verifikovan&#233;%20&#250;daje%20z%20fak&#250;lt%20a%20UCMP/FF%20UMB/FF-K&#243;pia%20-%202022_05_19_UMB_v_Banskej_Bystrici_VVSprojekty_2021_IN.xlsx"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Users/Iveta%20Voskarova/Desktop/Podklady%20do%20rozpo&#269;tu...2023/Verifikovan&#233;%20&#250;daje%20z%20fak&#250;lt%20a%20UCMP/PrF%20UMB/PrF-K&#243;pia%20s&#250;boru%202022_05_19_UMB_v_Banskej_Bystrici_VVSprojekty_2021.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User/AppData/Local/Temp/7zO8FF58133/FZO%20VVSprojekty_202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jan.lukas/Documents/Projekty_V&#352;/workshop/odoslan&#233;/1/Tabu&#318;ka_VVSprojekty_2021_UVLF%20v%20Ko&#353;iciach-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2 - výsk. nie z verej. správy"/>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Hárok1"/>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árok4"/>
      <sheetName val="T1 - výskumné z verejnej správy"/>
      <sheetName val="Hárok5"/>
      <sheetName val="T2 - výsk. nie z verej. správy"/>
      <sheetName val="Hárok6"/>
      <sheetName val="T3 - výsk. zahr. grant. schémy"/>
      <sheetName val="T4 - nevýskumné zahraničné"/>
      <sheetName val="T5 - nevýskumné domáce"/>
      <sheetName val="Hárok2"/>
      <sheetName val="Hárok1"/>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2 - výsk. nie z verej. správy"/>
    </sheet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Š"/>
      <sheetName val="T1 - výskumné z verejnej správy"/>
      <sheetName val="T2 - výsk. nie z verej. správy"/>
      <sheetName val="T3 - výsk. zahr. grant. schémy"/>
      <sheetName val="T4 - nevýskumné zahraničné"/>
      <sheetName val="T5 - nevýskumné domáce"/>
      <sheetName val="Subjekty verejnej správy"/>
    </sheetNames>
    <sheetDataSet>
      <sheetData sheetId="0" refreshError="1"/>
      <sheetData sheetId="1"/>
      <sheetData sheetId="2"/>
      <sheetData sheetId="3"/>
      <sheetData sheetId="4"/>
      <sheetData sheetId="5"/>
      <sheetData sheetId="6"/>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Š"/>
      <sheetName val="T1 - výskumné z verejnej správy"/>
      <sheetName val="T2 - výsk. nie z verej. správy"/>
      <sheetName val="T3 - výsk. zahr. grant. schémy"/>
      <sheetName val="T4 - nevýskumné zahraničné"/>
      <sheetName val="T5 - nevýskumné domáce"/>
      <sheetName val="Subjekty verejnej správy"/>
    </sheetNames>
    <sheetDataSet>
      <sheetData sheetId="0" refreshError="1"/>
      <sheetData sheetId="1"/>
      <sheetData sheetId="2"/>
      <sheetData sheetId="3"/>
      <sheetData sheetId="4"/>
      <sheetData sheetId="5"/>
      <sheetData sheetId="6"/>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Š"/>
    </sheetNames>
    <sheetDataSet>
      <sheetData sheetId="0"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medzinárod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Š"/>
    </sheetNames>
    <sheetDataSet>
      <sheetData sheetId="0"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ahraničné_granty_2017"/>
      <sheetName val="Zahraničné_granty_2018"/>
      <sheetName val="Zahraničné_granty_2019"/>
      <sheetName val="Prehľad_2017"/>
      <sheetName val="Prehľad_2018"/>
      <sheetName val="Prehľad_2019"/>
      <sheetName val="VŠ"/>
      <sheetName val="Hárok5"/>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Š"/>
    </sheetNames>
    <sheetDataSet>
      <sheetData sheetId="0"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medzinárodné"/>
      <sheetName val="T5 - nevýskumné domáce"/>
      <sheetName val="APVV 2019"/>
      <sheetName val="Prehľad"/>
      <sheetName val="Subjekty verejnej správy"/>
      <sheetName val="VŠ"/>
    </sheetNames>
    <sheetDataSet>
      <sheetData sheetId="0"/>
      <sheetData sheetId="1"/>
      <sheetData sheetId="2"/>
      <sheetData sheetId="3"/>
      <sheetData sheetId="4"/>
      <sheetData sheetId="5"/>
      <sheetData sheetId="6"/>
      <sheetData sheetId="7"/>
      <sheetData sheetId="8"/>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Š"/>
    </sheetNames>
    <sheetDataSet>
      <sheetData sheetId="0"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medzinárodné"/>
      <sheetName val="T5 - nevýskumné domáce"/>
      <sheetName val="APVV 2019"/>
      <sheetName val="Prehľad"/>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 val="zoznam vedných odborov"/>
    </sheetNames>
    <sheetDataSet>
      <sheetData sheetId="0" refreshError="1"/>
      <sheetData sheetId="1"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Š"/>
    </sheetNames>
    <sheetDataSet>
      <sheetData sheetId="0"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sheetData sheetId="1"/>
      <sheetData sheetId="2"/>
      <sheetData sheetId="3"/>
      <sheetData sheetId="4"/>
      <sheetData sheetId="5"/>
      <sheetData sheetId="6"/>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 val="Hárok1"/>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medzinárodné"/>
      <sheetName val="T5 - nevýskumné domáce"/>
      <sheetName val="APVV 2019"/>
      <sheetName val="Prehľad"/>
      <sheetName val="Subjekty verejnej správy"/>
      <sheetName val="VŠ"/>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Hárok1"/>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Subjekty verejnej správy"/>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lasti výskumu"/>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1 - výskumné z verejnej správy"/>
      <sheetName val="T2 - výsk. nie z verej. správy"/>
      <sheetName val="T3 - výsk. zahr. grant. schémy"/>
      <sheetName val="T4 - nevýskumné zahraničné"/>
      <sheetName val="T5 - nevýskumné domáce"/>
      <sheetName val="oblasti výskumu"/>
      <sheetName val="VŠ"/>
      <sheetName val="Odbory Va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6" xr:uid="{00000000-000C-0000-FFFF-FFFF00000000}" name="Vysokáškola" displayName="Vysokáškola" ref="A1:A22" totalsRowShown="0" headerRowDxfId="63" dataDxfId="62">
  <autoFilter ref="A1:A22" xr:uid="{00000000-0009-0000-0100-000056000000}"/>
  <tableColumns count="1">
    <tableColumn id="1" xr3:uid="{00000000-0010-0000-0000-000001000000}" name="Vysoká škola" dataDxfId="6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8" xr:uid="{00000000-000C-0000-FFFF-FFFF01000000}" name="Fakulty" displayName="Fakulty" ref="C1:V18" totalsRowShown="0">
  <autoFilter ref="C1:V18" xr:uid="{00000000-0009-0000-0100-000058000000}"/>
  <tableColumns count="20">
    <tableColumn id="1" xr3:uid="{00000000-0010-0000-0100-000001000000}" name="UK Bratislava"/>
    <tableColumn id="2" xr3:uid="{00000000-0010-0000-0100-000002000000}" name="UPJŠ Košice"/>
    <tableColumn id="3" xr3:uid="{00000000-0010-0000-0100-000003000000}" name="PU Prešov"/>
    <tableColumn id="4" xr3:uid="{00000000-0010-0000-0100-000004000000}" name="UCM Trnava"/>
    <tableColumn id="5" xr3:uid="{00000000-0010-0000-0100-000005000000}" name="UVLF Košice"/>
    <tableColumn id="6" xr3:uid="{00000000-0010-0000-0100-000006000000}" name="UKF Nitra"/>
    <tableColumn id="7" xr3:uid="{00000000-0010-0000-0100-000007000000}" name="UMB Banská Bystrica"/>
    <tableColumn id="8" xr3:uid="{00000000-0010-0000-0100-000008000000}" name="TVU Trnava"/>
    <tableColumn id="9" xr3:uid="{00000000-0010-0000-0100-000009000000}" name="STU Bratislava"/>
    <tableColumn id="10" xr3:uid="{00000000-0010-0000-0100-00000A000000}" name="TU Košice"/>
    <tableColumn id="11" xr3:uid="{00000000-0010-0000-0100-00000B000000}" name="ŽU Žilina"/>
    <tableColumn id="12" xr3:uid="{00000000-0010-0000-0100-00000C000000}" name="TUAD Trenčín"/>
    <tableColumn id="13" xr3:uid="{00000000-0010-0000-0100-00000D000000}" name="EU Bratislava"/>
    <tableColumn id="14" xr3:uid="{00000000-0010-0000-0100-00000E000000}" name="SPU Nitra"/>
    <tableColumn id="15" xr3:uid="{00000000-0010-0000-0100-00000F000000}" name="TU Zvolen"/>
    <tableColumn id="16" xr3:uid="{00000000-0010-0000-0100-000010000000}" name="VŠMU Bratislava"/>
    <tableColumn id="17" xr3:uid="{00000000-0010-0000-0100-000011000000}" name="VŠVU Bratislava"/>
    <tableColumn id="18" xr3:uid="{00000000-0010-0000-0100-000012000000}" name="AU Banská Bystrica"/>
    <tableColumn id="19" xr3:uid="{00000000-0010-0000-0100-000013000000}" name="KU Ružomberok"/>
    <tableColumn id="20" xr3:uid="{00000000-0010-0000-0100-000014000000}" name="UJS Komárno"/>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9" xr:uid="{00000000-000C-0000-FFFF-FFFF02000000}" name="SKUPINA" displayName="SKUPINA" ref="A1:A8" totalsRowShown="0" headerRowDxfId="60" dataDxfId="59">
  <autoFilter ref="A1:A8" xr:uid="{00000000-0009-0000-0100-000059000000}"/>
  <tableColumns count="1">
    <tableColumn id="1" xr3:uid="{00000000-0010-0000-0200-000001000000}" name="SKUPINA ODBOROV VEDY A TECHNIKY" dataDxfId="58"/>
  </tableColumns>
  <tableStyleInfo name="TableStyleMedium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0" xr:uid="{00000000-000C-0000-FFFF-FFFF03000000}" name="PODSKUPINA" displayName="PODSKUPINA" ref="C1:H15" totalsRowShown="0" headerRowDxfId="57" dataDxfId="55" headerRowBorderDxfId="56" tableBorderDxfId="54">
  <autoFilter ref="C1:H15" xr:uid="{00000000-0009-0000-0100-00005A000000}"/>
  <tableColumns count="6">
    <tableColumn id="1" xr3:uid="{00000000-0010-0000-0300-000001000000}" name="PRÍRODNÉ VEDY" dataDxfId="53"/>
    <tableColumn id="2" xr3:uid="{00000000-0010-0000-0300-000002000000}" name="TECHNICKÉ VEDY" dataDxfId="52"/>
    <tableColumn id="3" xr3:uid="{00000000-0010-0000-0300-000003000000}" name="LEKÁRSKE VEDY" dataDxfId="51"/>
    <tableColumn id="4" xr3:uid="{00000000-0010-0000-0300-000004000000}" name="PÔDOHOSPODÁRSKE VEDY" dataDxfId="50"/>
    <tableColumn id="5" xr3:uid="{00000000-0010-0000-0300-000005000000}" name="SPOLOČENSKÉ VEDY" dataDxfId="49"/>
    <tableColumn id="6" xr3:uid="{00000000-0010-0000-0300-000006000000}" name="HUMANITNÉ VEDY" dataDxfId="48"/>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1" xr:uid="{00000000-000C-0000-FFFF-FFFF04000000}" name="ODBOR" displayName="ODBOR" ref="J1:BA38" totalsRowShown="0" headerRowDxfId="47" dataDxfId="45" headerRowBorderDxfId="46" tableBorderDxfId="44">
  <autoFilter ref="J1:BA38" xr:uid="{00000000-0009-0000-0100-00005B000000}"/>
  <tableColumns count="44">
    <tableColumn id="1" xr3:uid="{00000000-0010-0000-0400-000001000000}" name="Matematické vedy" dataDxfId="43"/>
    <tableColumn id="2" xr3:uid="{00000000-0010-0000-0400-000002000000}" name="Počítačové a informatické vedy (okrem 020300 Informačné a komunikačné technológie a 050804 Knižničná a informačná veda)" dataDxfId="42"/>
    <tableColumn id="3" xr3:uid="{00000000-0010-0000-0400-000003000000}" name="Fyzikálne vedy" dataDxfId="41"/>
    <tableColumn id="4" xr3:uid="{00000000-0010-0000-0400-000004000000}" name="Chemické vedy" dataDxfId="40"/>
    <tableColumn id="5" xr3:uid="{00000000-0010-0000-0400-000005000000}" name="Vedy o Zemi a enviromentálne vedy (aj zemské zdroje)" dataDxfId="39"/>
    <tableColumn id="6" xr3:uid="{00000000-0010-0000-0400-000006000000}" name="Biologické vedy" dataDxfId="38"/>
    <tableColumn id="7" xr3:uid="{00000000-0010-0000-0400-000007000000}" name="Ostatné odbory prírodných vied" dataDxfId="37"/>
    <tableColumn id="8" xr3:uid="{00000000-0010-0000-0400-000008000000}" name="Stavebné inžinierstvo (stavebníctvo, doprava, geodézia)" dataDxfId="36"/>
    <tableColumn id="9" xr3:uid="{00000000-0010-0000-0400-000009000000}" name="Elektrotechnika, automatizácia a riadiace systémy" dataDxfId="35"/>
    <tableColumn id="10" xr3:uid="{00000000-0010-0000-0400-00000A000000}" name="Informačné a komunikačné technológie" dataDxfId="34"/>
    <tableColumn id="11" xr3:uid="{00000000-0010-0000-0400-00000B000000}" name="Strojárstvo" dataDxfId="33"/>
    <tableColumn id="12" xr3:uid="{00000000-0010-0000-0400-00000C000000}" name="Chemické inžinierstvo" dataDxfId="32"/>
    <tableColumn id="13" xr3:uid="{00000000-0010-0000-0400-00000D000000}" name="Materiálové inžinierstvo" dataDxfId="31"/>
    <tableColumn id="14" xr3:uid="{00000000-0010-0000-0400-00000E000000}" name="Medicínske inžinierstvo" dataDxfId="30"/>
    <tableColumn id="15" xr3:uid="{00000000-0010-0000-0400-00000F000000}" name="Enviromentálne inžinierstvo (baníctvo, hutníctvo, vodohospodárske vedy)" dataDxfId="29"/>
    <tableColumn id="16" xr3:uid="{00000000-0010-0000-0400-000010000000}" name="Enviromentálna biotechnológia" dataDxfId="28"/>
    <tableColumn id="17" xr3:uid="{00000000-0010-0000-0400-000011000000}" name="Priemyselná biotechnológia" dataDxfId="27"/>
    <tableColumn id="18" xr3:uid="{00000000-0010-0000-0400-000012000000}" name="Nanotechnológie" dataDxfId="26"/>
    <tableColumn id="19" xr3:uid="{00000000-0010-0000-0400-000013000000}" name="Drevárske vedy" dataDxfId="25"/>
    <tableColumn id="20" xr3:uid="{00000000-0010-0000-0400-000014000000}" name="Ostatné odbory technických vied" dataDxfId="24"/>
    <tableColumn id="21" xr3:uid="{00000000-0010-0000-0400-000015000000}" name="Základné lekárske vedy a farmaceutické vedy" dataDxfId="23"/>
    <tableColumn id="22" xr3:uid="{00000000-0010-0000-0400-000016000000}" name="Klinické lekárske vedy" dataDxfId="22"/>
    <tableColumn id="23" xr3:uid="{00000000-0010-0000-0400-000017000000}" name="Zdravotné vedy" dataDxfId="21"/>
    <tableColumn id="24" xr3:uid="{00000000-0010-0000-0400-000018000000}" name="Biotechnológie v zdravotníctve" dataDxfId="20"/>
    <tableColumn id="25" xr3:uid="{00000000-0010-0000-0400-000019000000}" name="Ostatné odbory lekárskych vied" dataDxfId="19"/>
    <tableColumn id="26" xr3:uid="{00000000-0010-0000-0400-00001A000000}" name="Poľnohospodárske vedy, lesníctvo a rybárstvo" dataDxfId="18"/>
    <tableColumn id="27" xr3:uid="{00000000-0010-0000-0400-00001B000000}" name="Živočíšna produkcia" dataDxfId="17"/>
    <tableColumn id="28" xr3:uid="{00000000-0010-0000-0400-00001C000000}" name="Veterinárske vedy" dataDxfId="16"/>
    <tableColumn id="29" xr3:uid="{00000000-0010-0000-0400-00001D000000}" name="Biotechnológie v poľnohospodárstve" dataDxfId="15"/>
    <tableColumn id="30" xr3:uid="{00000000-0010-0000-0400-00001E000000}" name="Ostatné odbory pôdohospodárskych vied" dataDxfId="14"/>
    <tableColumn id="31" xr3:uid="{00000000-0010-0000-0400-00001F000000}" name="Psychologické vedy" dataDxfId="13"/>
    <tableColumn id="32" xr3:uid="{00000000-0010-0000-0400-000020000000}" name="Ekonomické vedy a obchod" dataDxfId="12"/>
    <tableColumn id="33" xr3:uid="{00000000-0010-0000-0400-000021000000}" name="Pedagogické vedy" dataDxfId="11"/>
    <tableColumn id="34" xr3:uid="{00000000-0010-0000-0400-000022000000}" name="Sociálne vedy" dataDxfId="10"/>
    <tableColumn id="35" xr3:uid="{00000000-0010-0000-0400-000023000000}" name="Právne vedy" dataDxfId="9"/>
    <tableColumn id="36" xr3:uid="{00000000-0010-0000-0400-000024000000}" name="Politické vedy" dataDxfId="8"/>
    <tableColumn id="37" xr3:uid="{00000000-0010-0000-0400-000025000000}" name="Sociálna a ekonomická geografia" dataDxfId="7"/>
    <tableColumn id="38" xr3:uid="{00000000-0010-0000-0400-000026000000}" name="Masmediálna komunikácia" dataDxfId="6"/>
    <tableColumn id="39" xr3:uid="{00000000-0010-0000-0400-000027000000}" name="Ostatné odbory spoločenských vied" dataDxfId="5"/>
    <tableColumn id="40" xr3:uid="{00000000-0010-0000-0400-000028000000}" name="Historické vedy a archeológia" dataDxfId="4"/>
    <tableColumn id="41" xr3:uid="{00000000-0010-0000-0400-000029000000}" name="Filologické vedy" dataDxfId="3"/>
    <tableColumn id="42" xr3:uid="{00000000-0010-0000-0400-00002A000000}" name="Filozofické vedy, etika a teologické vedy" dataDxfId="2"/>
    <tableColumn id="43" xr3:uid="{00000000-0010-0000-0400-00002B000000}" name="Vedy o kultúre a umení" dataDxfId="1"/>
    <tableColumn id="44" xr3:uid="{00000000-0010-0000-0400-00002C000000}" name="Ostatné odbory humanitných vied" dataDxfId="0"/>
  </tableColumns>
  <tableStyleInfo name="TableStyleMedium7" showFirstColumn="0" showLastColumn="0" showRowStripes="1" showColumnStripes="0"/>
</table>
</file>

<file path=xl/theme/theme1.xml><?xml version="1.0" encoding="utf-8"?>
<a:theme xmlns:a="http://schemas.openxmlformats.org/drawingml/2006/main" name="Motív balíka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interreg-central.eu/Content.Node/discover/programme.html" TargetMode="External"/><Relationship Id="rId21" Type="http://schemas.openxmlformats.org/officeDocument/2006/relationships/hyperlink" Target="https://my.visegradfund.org/App/AppList" TargetMode="External"/><Relationship Id="rId42" Type="http://schemas.openxmlformats.org/officeDocument/2006/relationships/hyperlink" Target="https://www.interregeurope.eu/interreg-europe-2014-2020" TargetMode="External"/><Relationship Id="rId47" Type="http://schemas.openxmlformats.org/officeDocument/2006/relationships/hyperlink" Target="https://cordis.europa.eu/project/id/101015736" TargetMode="External"/><Relationship Id="rId63" Type="http://schemas.openxmlformats.org/officeDocument/2006/relationships/hyperlink" Target="https://www.crz.gov.sk/zmluva/5809150/" TargetMode="External"/><Relationship Id="rId68" Type="http://schemas.openxmlformats.org/officeDocument/2006/relationships/hyperlink" Target="https://www.crz.gov.sk/zmluva/5973296/" TargetMode="External"/><Relationship Id="rId84" Type="http://schemas.openxmlformats.org/officeDocument/2006/relationships/hyperlink" Target="https://ec.europa.eu/" TargetMode="External"/><Relationship Id="rId89" Type="http://schemas.openxmlformats.org/officeDocument/2006/relationships/hyperlink" Target="https://www.esa.int/" TargetMode="External"/><Relationship Id="rId112" Type="http://schemas.openxmlformats.org/officeDocument/2006/relationships/hyperlink" Target="https://www.interreg-central.eu/Content.Node/discover/programme.html" TargetMode="External"/><Relationship Id="rId16" Type="http://schemas.openxmlformats.org/officeDocument/2006/relationships/hyperlink" Target="https://sk.plsk.eu/" TargetMode="External"/><Relationship Id="rId107" Type="http://schemas.openxmlformats.org/officeDocument/2006/relationships/hyperlink" Target="https://www.esa.int/ESA" TargetMode="External"/><Relationship Id="rId11" Type="http://schemas.openxmlformats.org/officeDocument/2006/relationships/hyperlink" Target="https://www.eitmanufacturing.eu/what-we-do/calls-and-opportunities/" TargetMode="External"/><Relationship Id="rId32" Type="http://schemas.openxmlformats.org/officeDocument/2006/relationships/hyperlink" Target="http://interreg-danube.eu/" TargetMode="External"/><Relationship Id="rId37" Type="http://schemas.openxmlformats.org/officeDocument/2006/relationships/hyperlink" Target="http://cordis.europa.eu/fp7/home_en.html" TargetMode="External"/><Relationship Id="rId53" Type="http://schemas.openxmlformats.org/officeDocument/2006/relationships/hyperlink" Target="https://www.crz.gov.sk/zmluva/5766446/" TargetMode="External"/><Relationship Id="rId58" Type="http://schemas.openxmlformats.org/officeDocument/2006/relationships/hyperlink" Target="https://www.esa.int/" TargetMode="External"/><Relationship Id="rId74" Type="http://schemas.openxmlformats.org/officeDocument/2006/relationships/hyperlink" Target="https://cordis.europa.eu/" TargetMode="External"/><Relationship Id="rId79" Type="http://schemas.openxmlformats.org/officeDocument/2006/relationships/hyperlink" Target="https://www.erasmusplus.sk/" TargetMode="External"/><Relationship Id="rId102" Type="http://schemas.openxmlformats.org/officeDocument/2006/relationships/hyperlink" Target="https://www.esa.int/Enabling_Support/Space_Engineering_Technology/" TargetMode="External"/><Relationship Id="rId123" Type="http://schemas.openxmlformats.org/officeDocument/2006/relationships/hyperlink" Target="https://www.eeagrants.sk/projekty/umelecky-vyskum-ako-nova-cesta-v-hudobnej-vychove/" TargetMode="External"/><Relationship Id="rId128" Type="http://schemas.openxmlformats.org/officeDocument/2006/relationships/hyperlink" Target="http://www.mf-sae.org/" TargetMode="External"/><Relationship Id="rId5" Type="http://schemas.openxmlformats.org/officeDocument/2006/relationships/hyperlink" Target="http://www.skhu.eu/" TargetMode="External"/><Relationship Id="rId90" Type="http://schemas.openxmlformats.org/officeDocument/2006/relationships/hyperlink" Target="https://www.esa.int/" TargetMode="External"/><Relationship Id="rId95" Type="http://schemas.openxmlformats.org/officeDocument/2006/relationships/hyperlink" Target="https://ec.europa.eu/" TargetMode="External"/><Relationship Id="rId22" Type="http://schemas.openxmlformats.org/officeDocument/2006/relationships/hyperlink" Target="https://ec.europa.eu/programmes/horizont2020/" TargetMode="External"/><Relationship Id="rId27" Type="http://schemas.openxmlformats.org/officeDocument/2006/relationships/hyperlink" Target="http://www.viacarpatia-spf.eu/-vyzva-na-predkladanie-ziadosti-o-fp" TargetMode="External"/><Relationship Id="rId43" Type="http://schemas.openxmlformats.org/officeDocument/2006/relationships/hyperlink" Target="https://www.interreg-danube.eu/calls/calls-for-proposals/third-call-for-proposals" TargetMode="External"/><Relationship Id="rId48" Type="http://schemas.openxmlformats.org/officeDocument/2006/relationships/hyperlink" Target="https://cordis.europa.eu/project/id/945263" TargetMode="External"/><Relationship Id="rId64" Type="http://schemas.openxmlformats.org/officeDocument/2006/relationships/hyperlink" Target="https://webgate.ec.europa.eu/life/publicWebsite/index.cfm?fuseaction=search.dspPage&amp;n_proj_id=4776" TargetMode="External"/><Relationship Id="rId69" Type="http://schemas.openxmlformats.org/officeDocument/2006/relationships/hyperlink" Target="https://erasmus-plus.ec.europa.eu/sk/opportunities/organisations/jean-monnet-actions/moduly-jean-monnet" TargetMode="External"/><Relationship Id="rId113" Type="http://schemas.openxmlformats.org/officeDocument/2006/relationships/hyperlink" Target="http://www.centraleurope.vlada.gov.sk/druha-vyzva/" TargetMode="External"/><Relationship Id="rId118" Type="http://schemas.openxmlformats.org/officeDocument/2006/relationships/hyperlink" Target="https://cordis.europa.eu/project/id/815001" TargetMode="External"/><Relationship Id="rId80" Type="http://schemas.openxmlformats.org/officeDocument/2006/relationships/hyperlink" Target="https://www.erasmusplus.sk/" TargetMode="External"/><Relationship Id="rId85" Type="http://schemas.openxmlformats.org/officeDocument/2006/relationships/hyperlink" Target="https://ec.europa.eu/" TargetMode="External"/><Relationship Id="rId12" Type="http://schemas.openxmlformats.org/officeDocument/2006/relationships/hyperlink" Target="https://www.eitmanufacturing.eu/what-we-do/calls-and-opportunities/" TargetMode="External"/><Relationship Id="rId17" Type="http://schemas.openxmlformats.org/officeDocument/2006/relationships/hyperlink" Target="https://pcset.up.krakow.pl/" TargetMode="External"/><Relationship Id="rId33" Type="http://schemas.openxmlformats.org/officeDocument/2006/relationships/hyperlink" Target="http://interreg-danube.eu/" TargetMode="External"/><Relationship Id="rId38" Type="http://schemas.openxmlformats.org/officeDocument/2006/relationships/hyperlink" Target="https://ec.europa.eu/info/funding-tenders/opportunities/portal/screen/opportunities/topic-search;callCode=H2020-LC-CLA-2018-2019-2020" TargetMode="External"/><Relationship Id="rId59" Type="http://schemas.openxmlformats.org/officeDocument/2006/relationships/hyperlink" Target="https://www.nato.int/" TargetMode="External"/><Relationship Id="rId103" Type="http://schemas.openxmlformats.org/officeDocument/2006/relationships/hyperlink" Target="https://huskroua-cbc.eu/calls/" TargetMode="External"/><Relationship Id="rId108" Type="http://schemas.openxmlformats.org/officeDocument/2006/relationships/hyperlink" Target="https://www.iaea.org/" TargetMode="External"/><Relationship Id="rId124" Type="http://schemas.openxmlformats.org/officeDocument/2006/relationships/hyperlink" Target="https://ec.europa.eu/info/funding-tenders/opportunities/portal/screen/opportunities/topic-details/msca-if-2019" TargetMode="External"/><Relationship Id="rId129" Type="http://schemas.openxmlformats.org/officeDocument/2006/relationships/printerSettings" Target="../printerSettings/printerSettings1.bin"/><Relationship Id="rId54" Type="http://schemas.openxmlformats.org/officeDocument/2006/relationships/hyperlink" Target="https://www.crz.gov.sk/3493408/" TargetMode="External"/><Relationship Id="rId70" Type="http://schemas.openxmlformats.org/officeDocument/2006/relationships/hyperlink" Target="https://erasmus-plus.ec.europa.eu/sk/opportunities/organisations/jean-monnet-actions/moduly-jean-monnet" TargetMode="External"/><Relationship Id="rId75" Type="http://schemas.openxmlformats.org/officeDocument/2006/relationships/hyperlink" Target="https://www.eacea.ec.europa.eu/" TargetMode="External"/><Relationship Id="rId91" Type="http://schemas.openxmlformats.org/officeDocument/2006/relationships/hyperlink" Target="https://www.nato.int/" TargetMode="External"/><Relationship Id="rId96" Type="http://schemas.openxmlformats.org/officeDocument/2006/relationships/hyperlink" Target="https://www.eunethta.eu/category/joint-action-3/" TargetMode="External"/><Relationship Id="rId1" Type="http://schemas.openxmlformats.org/officeDocument/2006/relationships/hyperlink" Target="https://ec.europa.eu/info/research-and-innovation/funding/funding-opportunities/funding-programmes-and-open-calls/horizon-2020_en" TargetMode="External"/><Relationship Id="rId6" Type="http://schemas.openxmlformats.org/officeDocument/2006/relationships/hyperlink" Target="https://eoscsecretariat.eu/" TargetMode="External"/><Relationship Id="rId23" Type="http://schemas.openxmlformats.org/officeDocument/2006/relationships/hyperlink" Target="https://ec.europa.eu/research/participants/portal/desktop/en/opportunities/fp7/calls/fp7-health-2013-innovation-1.html" TargetMode="External"/><Relationship Id="rId28" Type="http://schemas.openxmlformats.org/officeDocument/2006/relationships/hyperlink" Target="https://ec.europa.eu/regional_policy/en/newsroom/news/2020/07/07-08-2020-urban-innovative-actions-11-new-projects-will-receive-eu-funding" TargetMode="External"/><Relationship Id="rId49" Type="http://schemas.openxmlformats.org/officeDocument/2006/relationships/hyperlink" Target="https://cordis.europa.eu/project/id/964353" TargetMode="External"/><Relationship Id="rId114" Type="http://schemas.openxmlformats.org/officeDocument/2006/relationships/hyperlink" Target="https://etendering.ted.europa.eu/cft/cft-display.html?cftId=2543" TargetMode="External"/><Relationship Id="rId119" Type="http://schemas.openxmlformats.org/officeDocument/2006/relationships/hyperlink" Target="https://www.visegradfund.org/apply/grants/" TargetMode="External"/><Relationship Id="rId44" Type="http://schemas.openxmlformats.org/officeDocument/2006/relationships/hyperlink" Target="https://www.centraleurope.vlada.gov.sk/druha-vyzva/" TargetMode="External"/><Relationship Id="rId60" Type="http://schemas.openxmlformats.org/officeDocument/2006/relationships/hyperlink" Target="https://www.crz.gov.sk/3274729/" TargetMode="External"/><Relationship Id="rId65" Type="http://schemas.openxmlformats.org/officeDocument/2006/relationships/hyperlink" Target="https://cinea.ec.europa.eu/programmes/life/life-calls-proposals/2019-life-calls-proposals_en" TargetMode="External"/><Relationship Id="rId81" Type="http://schemas.openxmlformats.org/officeDocument/2006/relationships/hyperlink" Target="https://www.erasmusplus.sk/" TargetMode="External"/><Relationship Id="rId86" Type="http://schemas.openxmlformats.org/officeDocument/2006/relationships/hyperlink" Target="https://ec.europa.eu/" TargetMode="External"/><Relationship Id="rId130" Type="http://schemas.openxmlformats.org/officeDocument/2006/relationships/vmlDrawing" Target="../drawings/vmlDrawing1.vml"/><Relationship Id="rId13" Type="http://schemas.openxmlformats.org/officeDocument/2006/relationships/hyperlink" Target="https://www.eitmanufacturing.eu/what-we-do/calls-and-opportunities/" TargetMode="External"/><Relationship Id="rId18" Type="http://schemas.openxmlformats.org/officeDocument/2006/relationships/hyperlink" Target="https://2014-2020.erasmusplus.org.pl/akcje/akcja-2-szkolnictwo-wyzsze/" TargetMode="External"/><Relationship Id="rId39" Type="http://schemas.openxmlformats.org/officeDocument/2006/relationships/hyperlink" Target="https://cordis.europa.eu/project/id/730471" TargetMode="External"/><Relationship Id="rId109" Type="http://schemas.openxmlformats.org/officeDocument/2006/relationships/hyperlink" Target="https://ec.europa.eu/" TargetMode="External"/><Relationship Id="rId34" Type="http://schemas.openxmlformats.org/officeDocument/2006/relationships/hyperlink" Target="https://www.interregeurope.eu/record/" TargetMode="External"/><Relationship Id="rId50" Type="http://schemas.openxmlformats.org/officeDocument/2006/relationships/hyperlink" Target="https://www.eacea.ec.europa.eu/grants/2014-2020/erasmus_en" TargetMode="External"/><Relationship Id="rId55" Type="http://schemas.openxmlformats.org/officeDocument/2006/relationships/hyperlink" Target="https://www.nato.int/cps/en/natohq/topics_85373.htm" TargetMode="External"/><Relationship Id="rId76" Type="http://schemas.openxmlformats.org/officeDocument/2006/relationships/hyperlink" Target="https://www.visegradfund.org/apply/grants/visegrad-grants/" TargetMode="External"/><Relationship Id="rId97" Type="http://schemas.openxmlformats.org/officeDocument/2006/relationships/hyperlink" Target="https://institutfrancais.sk/fr/science-et-universite/bourses/" TargetMode="External"/><Relationship Id="rId104" Type="http://schemas.openxmlformats.org/officeDocument/2006/relationships/hyperlink" Target="https://ec.europa.eu/info/funding-tenders/opportunities/portal/screen/opportunities/topic-details/sc1-phe-coronavirus-2020-2d" TargetMode="External"/><Relationship Id="rId120" Type="http://schemas.openxmlformats.org/officeDocument/2006/relationships/hyperlink" Target="https://i2connect-h2020.eu/" TargetMode="External"/><Relationship Id="rId125" Type="http://schemas.openxmlformats.org/officeDocument/2006/relationships/hyperlink" Target="https://palyazat.mta.hu/domus_szulofoldi_csoportos_2020/" TargetMode="External"/><Relationship Id="rId7" Type="http://schemas.openxmlformats.org/officeDocument/2006/relationships/hyperlink" Target="https://www.ffg.at/" TargetMode="External"/><Relationship Id="rId71" Type="http://schemas.openxmlformats.org/officeDocument/2006/relationships/hyperlink" Target="https://op.europa.eu/en/publication-detail/-/publication/ea0a9557-ff96-11e9-8c1f-01aa75ed71a1" TargetMode="External"/><Relationship Id="rId92" Type="http://schemas.openxmlformats.org/officeDocument/2006/relationships/hyperlink" Target="http://ec.europa.eu/environment/life/project/Projects/index.cfm?fuseaction=search.dspPage&amp;n_proj_id=4775" TargetMode="External"/><Relationship Id="rId2" Type="http://schemas.openxmlformats.org/officeDocument/2006/relationships/hyperlink" Target="https://eacea.ec.europa.eu/europe-for-citizens/selection-results/european-remembrance-2019_en" TargetMode="External"/><Relationship Id="rId29" Type="http://schemas.openxmlformats.org/officeDocument/2006/relationships/hyperlink" Target="https://uia-initiative.eu/en/uia-cities/kosice" TargetMode="External"/><Relationship Id="rId24" Type="http://schemas.openxmlformats.org/officeDocument/2006/relationships/hyperlink" Target="https://cordis.europa.eu/programme/id/H2020_SC1-BHC-16-2018" TargetMode="External"/><Relationship Id="rId40" Type="http://schemas.openxmlformats.org/officeDocument/2006/relationships/hyperlink" Target="https://ec.europa.eu/info/funding-tenders/opportunities/portal/screen/home" TargetMode="External"/><Relationship Id="rId45" Type="http://schemas.openxmlformats.org/officeDocument/2006/relationships/hyperlink" Target="https://cordis.europa.eu/project/id/787177" TargetMode="External"/><Relationship Id="rId66" Type="http://schemas.openxmlformats.org/officeDocument/2006/relationships/hyperlink" Target="https://ec.europa.eu/info/funding-tenders/opportunities/portal/screen/opportunities/topic-search;callCode=EURATOM-Adhoc-2014-20" TargetMode="External"/><Relationship Id="rId87" Type="http://schemas.openxmlformats.org/officeDocument/2006/relationships/hyperlink" Target="https://ec.europa.eu/" TargetMode="External"/><Relationship Id="rId110" Type="http://schemas.openxmlformats.org/officeDocument/2006/relationships/hyperlink" Target="https://eoscsecretariat.eu/" TargetMode="External"/><Relationship Id="rId115" Type="http://schemas.openxmlformats.org/officeDocument/2006/relationships/hyperlink" Target="https://cordis.europa.eu/project/rcn/211697_en.html" TargetMode="External"/><Relationship Id="rId131" Type="http://schemas.openxmlformats.org/officeDocument/2006/relationships/comments" Target="../comments1.xml"/><Relationship Id="rId61" Type="http://schemas.openxmlformats.org/officeDocument/2006/relationships/hyperlink" Target="https://ec.europa.eu/info/funding-tenders/opportunities/portal/screen/opportunities/topic-details/governance-02-2018-2019;callCode=H2020-SC6-GOVERNANCE-2018-2019-2020;freeTextSearchKeyword=;matchWholeText=true;typeCodes=0,1,2,8;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topicSearchTablePageState" TargetMode="External"/><Relationship Id="rId82" Type="http://schemas.openxmlformats.org/officeDocument/2006/relationships/hyperlink" Target="https://mta.hu/" TargetMode="External"/><Relationship Id="rId19" Type="http://schemas.openxmlformats.org/officeDocument/2006/relationships/hyperlink" Target="https://s3.eu-central-1.amazonaws.com/uploads.mangoweb.org/shared-prod/visegradfund.org/uploads/2021/04/Visegrad-Grants-2021.pdf" TargetMode="External"/><Relationship Id="rId14" Type="http://schemas.openxmlformats.org/officeDocument/2006/relationships/hyperlink" Target="https://www.eitmanufacturing.eu/what-we-do/calls-and-opportunities/" TargetMode="External"/><Relationship Id="rId30" Type="http://schemas.openxmlformats.org/officeDocument/2006/relationships/hyperlink" Target="http://www.interreg-danube.eu/approved-projects/danube-s-archaeological-elandscapes" TargetMode="External"/><Relationship Id="rId35" Type="http://schemas.openxmlformats.org/officeDocument/2006/relationships/hyperlink" Target="https://www.interreg-central.eu/Content.Node/I-CARE-SMART.html" TargetMode="External"/><Relationship Id="rId56" Type="http://schemas.openxmlformats.org/officeDocument/2006/relationships/hyperlink" Target="https://www.esa.int/" TargetMode="External"/><Relationship Id="rId77" Type="http://schemas.openxmlformats.org/officeDocument/2006/relationships/hyperlink" Target="http://www.eur-lex.europa.eu/" TargetMode="External"/><Relationship Id="rId100" Type="http://schemas.openxmlformats.org/officeDocument/2006/relationships/hyperlink" Target="https://eacea.ec.europa.eu/europe-for-citizens/selection-results/european-remembrance-2019_en" TargetMode="External"/><Relationship Id="rId105" Type="http://schemas.openxmlformats.org/officeDocument/2006/relationships/hyperlink" Target="https://ec.europa.eu/research/participants/portal/desktop/en/opportunities/h2020/calls/h2020" TargetMode="External"/><Relationship Id="rId126" Type="http://schemas.openxmlformats.org/officeDocument/2006/relationships/hyperlink" Target="https://palyazat.uni-obuda.hu/hu/projektek/kf" TargetMode="External"/><Relationship Id="rId8" Type="http://schemas.openxmlformats.org/officeDocument/2006/relationships/hyperlink" Target="https://www.employment.gov.sk/sk/esf/" TargetMode="External"/><Relationship Id="rId51" Type="http://schemas.openxmlformats.org/officeDocument/2006/relationships/hyperlink" Target="http://ec.europa.eu/" TargetMode="External"/><Relationship Id="rId72" Type="http://schemas.openxmlformats.org/officeDocument/2006/relationships/hyperlink" Target="https://ec.europa.eu/programmes/erasmus-plus/projects/" TargetMode="External"/><Relationship Id="rId93" Type="http://schemas.openxmlformats.org/officeDocument/2006/relationships/hyperlink" Target="https://ec.europa.eu/" TargetMode="External"/><Relationship Id="rId98" Type="http://schemas.openxmlformats.org/officeDocument/2006/relationships/hyperlink" Target="https://ec.europa.eu/growth/tools-databases/regional-innovation-monitor/organisation/national-research-development-and-innovation-office" TargetMode="External"/><Relationship Id="rId121" Type="http://schemas.openxmlformats.org/officeDocument/2006/relationships/hyperlink" Target="https://cordis.europa.eu/" TargetMode="External"/><Relationship Id="rId3" Type="http://schemas.openxmlformats.org/officeDocument/2006/relationships/hyperlink" Target="https://cordis.europa.eu/project/id/955576" TargetMode="External"/><Relationship Id="rId25" Type="http://schemas.openxmlformats.org/officeDocument/2006/relationships/hyperlink" Target="http://ec.europa.eu/programmes/horizon2020/en/h2020-section/health-demographic-change-and-wellbeing" TargetMode="External"/><Relationship Id="rId46" Type="http://schemas.openxmlformats.org/officeDocument/2006/relationships/hyperlink" Target="https://espace.cern.ch/EPPCN-site/_layouts/15/start.aspx" TargetMode="External"/><Relationship Id="rId67" Type="http://schemas.openxmlformats.org/officeDocument/2006/relationships/hyperlink" Target="https://ec.europa.eu/environment/archives/life/funding/life2018/index.htm" TargetMode="External"/><Relationship Id="rId116" Type="http://schemas.openxmlformats.org/officeDocument/2006/relationships/hyperlink" Target="https://ec.europa.eu/programmes/horizon2020/en/what-horizon-2020" TargetMode="External"/><Relationship Id="rId20" Type="http://schemas.openxmlformats.org/officeDocument/2006/relationships/hyperlink" Target="https://cordis.europa.eu/project/id/765423" TargetMode="External"/><Relationship Id="rId41" Type="http://schemas.openxmlformats.org/officeDocument/2006/relationships/hyperlink" Target="https://www.nato.int/cps/en/natohq/78209.htm" TargetMode="External"/><Relationship Id="rId62" Type="http://schemas.openxmlformats.org/officeDocument/2006/relationships/hyperlink" Target="https://www.crz.gov.sk/zmluva/5073858/" TargetMode="External"/><Relationship Id="rId83" Type="http://schemas.openxmlformats.org/officeDocument/2006/relationships/hyperlink" Target="https://ec.europa.eu/" TargetMode="External"/><Relationship Id="rId88" Type="http://schemas.openxmlformats.org/officeDocument/2006/relationships/hyperlink" Target="https://www.esa.int/" TargetMode="External"/><Relationship Id="rId111" Type="http://schemas.openxmlformats.org/officeDocument/2006/relationships/hyperlink" Target="https://ec.europa.eu/info/funding-tenders/opportunities/portal/screen/opportunities/topic-details/swafs-01-2018-2019-2020" TargetMode="External"/><Relationship Id="rId15" Type="http://schemas.openxmlformats.org/officeDocument/2006/relationships/hyperlink" Target="https://sk.plsk.eu/" TargetMode="External"/><Relationship Id="rId36" Type="http://schemas.openxmlformats.org/officeDocument/2006/relationships/hyperlink" Target="https://ekf.tuke.sk/wps/wcm/connect/ekf.tuke.sk-31373/718a2802-6f89-436c-b5c6-065e86983eea/kosice2.0_presskit_SK.pdf?MOD=AJPERES&amp;CVID=nB0p94s" TargetMode="External"/><Relationship Id="rId57" Type="http://schemas.openxmlformats.org/officeDocument/2006/relationships/hyperlink" Target="https://www.esa.int/" TargetMode="External"/><Relationship Id="rId106" Type="http://schemas.openxmlformats.org/officeDocument/2006/relationships/hyperlink" Target="http://cordis.europa.eu/fp7/home_en.html" TargetMode="External"/><Relationship Id="rId127" Type="http://schemas.openxmlformats.org/officeDocument/2006/relationships/hyperlink" Target="https://www2.ffg.at/verkehr/projekte.php?id=1452&amp;lang=en&amp;browse=programm" TargetMode="External"/><Relationship Id="rId10" Type="http://schemas.openxmlformats.org/officeDocument/2006/relationships/hyperlink" Target="https://www.skhu.eu/" TargetMode="External"/><Relationship Id="rId31" Type="http://schemas.openxmlformats.org/officeDocument/2006/relationships/hyperlink" Target="https://huskroua-cbc.eu/" TargetMode="External"/><Relationship Id="rId52" Type="http://schemas.openxmlformats.org/officeDocument/2006/relationships/hyperlink" Target="https://www.crp.gov.sk/data/att/80766.pdf" TargetMode="External"/><Relationship Id="rId73" Type="http://schemas.openxmlformats.org/officeDocument/2006/relationships/hyperlink" Target="https://i2connect-h2020.eu/" TargetMode="External"/><Relationship Id="rId78" Type="http://schemas.openxmlformats.org/officeDocument/2006/relationships/hyperlink" Target="https://www.erasmusplus.sk/" TargetMode="External"/><Relationship Id="rId94" Type="http://schemas.openxmlformats.org/officeDocument/2006/relationships/hyperlink" Target="https://ec.europa.eu/" TargetMode="External"/><Relationship Id="rId99" Type="http://schemas.openxmlformats.org/officeDocument/2006/relationships/hyperlink" Target="https://ec.europa.eu/programmes/horizon2020/en/h2020-section/science-and-society" TargetMode="External"/><Relationship Id="rId101" Type="http://schemas.openxmlformats.org/officeDocument/2006/relationships/hyperlink" Target="https://portal.ukf.sk/kvalita/index.php?r=projekty/projekty/view&amp;id=2326" TargetMode="External"/><Relationship Id="rId122" Type="http://schemas.openxmlformats.org/officeDocument/2006/relationships/hyperlink" Target="https://cordis.europa.eu/project/rcn/210944_en.html&#160;" TargetMode="External"/><Relationship Id="rId4" Type="http://schemas.openxmlformats.org/officeDocument/2006/relationships/hyperlink" Target="https://www.iaea.org/" TargetMode="External"/><Relationship Id="rId9" Type="http://schemas.openxmlformats.org/officeDocument/2006/relationships/hyperlink" Target="https://saspro2app.sav.sk/External/Home/FrontPage" TargetMode="External"/><Relationship Id="rId26" Type="http://schemas.openxmlformats.org/officeDocument/2006/relationships/hyperlink" Target="https://ec.europa.eu/info/funding-tenders/opportunities/portal/screen/opportunities/topic-details/sc1-bhc-17-2020;callCode=H2020-SC1-BHC-2018-2020;freeTextSearchKeyword=;matchWholeText=true;typeCodes=1;statusCodes=31094501,31094502,31094503;programmePeriod=2014%20-%202020;programCcm2Id=31045243;programDivisionCode=null;focusAreaCode=null;destination=null;mission=null;geographicalZonesCode=null;programmeDivisionProspect=null;startDateLte=null;startDateGte=null;crossCuttingPriorityCode=null;cpvCode=null;performanceOfDelivery=null;sortQuery=openingDate;orderBy=asc;onlyTenders=false;topicListKey=topicSearchTablePageState"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interreg-central.eu/Content.Node/discover/programme.html" TargetMode="External"/><Relationship Id="rId21" Type="http://schemas.openxmlformats.org/officeDocument/2006/relationships/hyperlink" Target="https://my.visegradfund.org/App/AppList" TargetMode="External"/><Relationship Id="rId42" Type="http://schemas.openxmlformats.org/officeDocument/2006/relationships/hyperlink" Target="https://www.interregeurope.eu/interreg-europe-2014-2020" TargetMode="External"/><Relationship Id="rId47" Type="http://schemas.openxmlformats.org/officeDocument/2006/relationships/hyperlink" Target="https://cordis.europa.eu/project/id/101015736" TargetMode="External"/><Relationship Id="rId63" Type="http://schemas.openxmlformats.org/officeDocument/2006/relationships/hyperlink" Target="https://www.crz.gov.sk/zmluva/5809150/" TargetMode="External"/><Relationship Id="rId68" Type="http://schemas.openxmlformats.org/officeDocument/2006/relationships/hyperlink" Target="https://www.crz.gov.sk/zmluva/5973296/" TargetMode="External"/><Relationship Id="rId84" Type="http://schemas.openxmlformats.org/officeDocument/2006/relationships/hyperlink" Target="https://ec.europa.eu/" TargetMode="External"/><Relationship Id="rId89" Type="http://schemas.openxmlformats.org/officeDocument/2006/relationships/hyperlink" Target="https://www.esa.int/" TargetMode="External"/><Relationship Id="rId112" Type="http://schemas.openxmlformats.org/officeDocument/2006/relationships/hyperlink" Target="https://www.interreg-central.eu/Content.Node/discover/programme.html" TargetMode="External"/><Relationship Id="rId16" Type="http://schemas.openxmlformats.org/officeDocument/2006/relationships/hyperlink" Target="https://sk.plsk.eu/" TargetMode="External"/><Relationship Id="rId107" Type="http://schemas.openxmlformats.org/officeDocument/2006/relationships/hyperlink" Target="https://www.esa.int/ESA" TargetMode="External"/><Relationship Id="rId11" Type="http://schemas.openxmlformats.org/officeDocument/2006/relationships/hyperlink" Target="https://www.eitmanufacturing.eu/what-we-do/calls-and-opportunities/" TargetMode="External"/><Relationship Id="rId32" Type="http://schemas.openxmlformats.org/officeDocument/2006/relationships/hyperlink" Target="http://interreg-danube.eu/" TargetMode="External"/><Relationship Id="rId37" Type="http://schemas.openxmlformats.org/officeDocument/2006/relationships/hyperlink" Target="http://cordis.europa.eu/fp7/home_en.html" TargetMode="External"/><Relationship Id="rId53" Type="http://schemas.openxmlformats.org/officeDocument/2006/relationships/hyperlink" Target="https://www.crz.gov.sk/zmluva/5766446/" TargetMode="External"/><Relationship Id="rId58" Type="http://schemas.openxmlformats.org/officeDocument/2006/relationships/hyperlink" Target="https://www.esa.int/" TargetMode="External"/><Relationship Id="rId74" Type="http://schemas.openxmlformats.org/officeDocument/2006/relationships/hyperlink" Target="https://cordis.europa.eu/" TargetMode="External"/><Relationship Id="rId79" Type="http://schemas.openxmlformats.org/officeDocument/2006/relationships/hyperlink" Target="https://www.erasmusplus.sk/" TargetMode="External"/><Relationship Id="rId102" Type="http://schemas.openxmlformats.org/officeDocument/2006/relationships/hyperlink" Target="https://www.esa.int/Enabling_Support/Space_Engineering_Technology/" TargetMode="External"/><Relationship Id="rId123" Type="http://schemas.openxmlformats.org/officeDocument/2006/relationships/hyperlink" Target="https://www.eeagrants.sk/projekty/umelecky-vyskum-ako-nova-cesta-v-hudobnej-vychove/" TargetMode="External"/><Relationship Id="rId128" Type="http://schemas.openxmlformats.org/officeDocument/2006/relationships/hyperlink" Target="http://www.mf-sae.org/" TargetMode="External"/><Relationship Id="rId5" Type="http://schemas.openxmlformats.org/officeDocument/2006/relationships/hyperlink" Target="http://www.skhu.eu/" TargetMode="External"/><Relationship Id="rId90" Type="http://schemas.openxmlformats.org/officeDocument/2006/relationships/hyperlink" Target="https://www.esa.int/" TargetMode="External"/><Relationship Id="rId95" Type="http://schemas.openxmlformats.org/officeDocument/2006/relationships/hyperlink" Target="https://ec.europa.eu/" TargetMode="External"/><Relationship Id="rId22" Type="http://schemas.openxmlformats.org/officeDocument/2006/relationships/hyperlink" Target="https://ec.europa.eu/programmes/horizont2020/" TargetMode="External"/><Relationship Id="rId27" Type="http://schemas.openxmlformats.org/officeDocument/2006/relationships/hyperlink" Target="http://www.viacarpatia-spf.eu/-vyzva-na-predkladanie-ziadosti-o-fp" TargetMode="External"/><Relationship Id="rId43" Type="http://schemas.openxmlformats.org/officeDocument/2006/relationships/hyperlink" Target="https://www.interreg-danube.eu/calls/calls-for-proposals/third-call-for-proposals" TargetMode="External"/><Relationship Id="rId48" Type="http://schemas.openxmlformats.org/officeDocument/2006/relationships/hyperlink" Target="https://cordis.europa.eu/project/id/945263" TargetMode="External"/><Relationship Id="rId64" Type="http://schemas.openxmlformats.org/officeDocument/2006/relationships/hyperlink" Target="https://webgate.ec.europa.eu/life/publicWebsite/index.cfm?fuseaction=search.dspPage&amp;n_proj_id=4776" TargetMode="External"/><Relationship Id="rId69" Type="http://schemas.openxmlformats.org/officeDocument/2006/relationships/hyperlink" Target="https://erasmus-plus.ec.europa.eu/sk/opportunities/organisations/jean-monnet-actions/moduly-jean-monnet" TargetMode="External"/><Relationship Id="rId113" Type="http://schemas.openxmlformats.org/officeDocument/2006/relationships/hyperlink" Target="http://www.centraleurope.vlada.gov.sk/druha-vyzva/" TargetMode="External"/><Relationship Id="rId118" Type="http://schemas.openxmlformats.org/officeDocument/2006/relationships/hyperlink" Target="https://cordis.europa.eu/project/id/815001" TargetMode="External"/><Relationship Id="rId80" Type="http://schemas.openxmlformats.org/officeDocument/2006/relationships/hyperlink" Target="https://www.erasmusplus.sk/" TargetMode="External"/><Relationship Id="rId85" Type="http://schemas.openxmlformats.org/officeDocument/2006/relationships/hyperlink" Target="https://ec.europa.eu/" TargetMode="External"/><Relationship Id="rId12" Type="http://schemas.openxmlformats.org/officeDocument/2006/relationships/hyperlink" Target="https://www.eitmanufacturing.eu/what-we-do/calls-and-opportunities/" TargetMode="External"/><Relationship Id="rId17" Type="http://schemas.openxmlformats.org/officeDocument/2006/relationships/hyperlink" Target="https://pcset.up.krakow.pl/" TargetMode="External"/><Relationship Id="rId33" Type="http://schemas.openxmlformats.org/officeDocument/2006/relationships/hyperlink" Target="http://interreg-danube.eu/" TargetMode="External"/><Relationship Id="rId38" Type="http://schemas.openxmlformats.org/officeDocument/2006/relationships/hyperlink" Target="https://ec.europa.eu/info/funding-tenders/opportunities/portal/screen/opportunities/topic-search;callCode=H2020-LC-CLA-2018-2019-2020" TargetMode="External"/><Relationship Id="rId59" Type="http://schemas.openxmlformats.org/officeDocument/2006/relationships/hyperlink" Target="https://www.nato.int/" TargetMode="External"/><Relationship Id="rId103" Type="http://schemas.openxmlformats.org/officeDocument/2006/relationships/hyperlink" Target="https://huskroua-cbc.eu/calls/" TargetMode="External"/><Relationship Id="rId108" Type="http://schemas.openxmlformats.org/officeDocument/2006/relationships/hyperlink" Target="https://www.iaea.org/" TargetMode="External"/><Relationship Id="rId124" Type="http://schemas.openxmlformats.org/officeDocument/2006/relationships/hyperlink" Target="https://ec.europa.eu/info/funding-tenders/opportunities/portal/screen/opportunities/topic-details/msca-if-2019" TargetMode="External"/><Relationship Id="rId129" Type="http://schemas.openxmlformats.org/officeDocument/2006/relationships/printerSettings" Target="../printerSettings/printerSettings2.bin"/><Relationship Id="rId54" Type="http://schemas.openxmlformats.org/officeDocument/2006/relationships/hyperlink" Target="https://www.crz.gov.sk/3493408/" TargetMode="External"/><Relationship Id="rId70" Type="http://schemas.openxmlformats.org/officeDocument/2006/relationships/hyperlink" Target="https://erasmus-plus.ec.europa.eu/sk/opportunities/organisations/jean-monnet-actions/moduly-jean-monnet" TargetMode="External"/><Relationship Id="rId75" Type="http://schemas.openxmlformats.org/officeDocument/2006/relationships/hyperlink" Target="https://www.eacea.ec.europa.eu/" TargetMode="External"/><Relationship Id="rId91" Type="http://schemas.openxmlformats.org/officeDocument/2006/relationships/hyperlink" Target="https://www.nato.int/" TargetMode="External"/><Relationship Id="rId96" Type="http://schemas.openxmlformats.org/officeDocument/2006/relationships/hyperlink" Target="https://www.eunethta.eu/category/joint-action-3/" TargetMode="External"/><Relationship Id="rId1" Type="http://schemas.openxmlformats.org/officeDocument/2006/relationships/hyperlink" Target="https://ec.europa.eu/info/research-and-innovation/funding/funding-opportunities/funding-programmes-and-open-calls/horizon-2020_en" TargetMode="External"/><Relationship Id="rId6" Type="http://schemas.openxmlformats.org/officeDocument/2006/relationships/hyperlink" Target="https://eoscsecretariat.eu/" TargetMode="External"/><Relationship Id="rId23" Type="http://schemas.openxmlformats.org/officeDocument/2006/relationships/hyperlink" Target="https://ec.europa.eu/research/participants/portal/desktop/en/opportunities/fp7/calls/fp7-health-2013-innovation-1.html" TargetMode="External"/><Relationship Id="rId28" Type="http://schemas.openxmlformats.org/officeDocument/2006/relationships/hyperlink" Target="https://ec.europa.eu/regional_policy/en/newsroom/news/2020/07/07-08-2020-urban-innovative-actions-11-new-projects-will-receive-eu-funding" TargetMode="External"/><Relationship Id="rId49" Type="http://schemas.openxmlformats.org/officeDocument/2006/relationships/hyperlink" Target="https://cordis.europa.eu/project/id/964353" TargetMode="External"/><Relationship Id="rId114" Type="http://schemas.openxmlformats.org/officeDocument/2006/relationships/hyperlink" Target="https://etendering.ted.europa.eu/cft/cft-display.html?cftId=2543" TargetMode="External"/><Relationship Id="rId119" Type="http://schemas.openxmlformats.org/officeDocument/2006/relationships/hyperlink" Target="https://www.visegradfund.org/apply/grants/" TargetMode="External"/><Relationship Id="rId44" Type="http://schemas.openxmlformats.org/officeDocument/2006/relationships/hyperlink" Target="https://www.centraleurope.vlada.gov.sk/druha-vyzva/" TargetMode="External"/><Relationship Id="rId60" Type="http://schemas.openxmlformats.org/officeDocument/2006/relationships/hyperlink" Target="https://www.crz.gov.sk/3274729/" TargetMode="External"/><Relationship Id="rId65" Type="http://schemas.openxmlformats.org/officeDocument/2006/relationships/hyperlink" Target="https://cinea.ec.europa.eu/programmes/life/life-calls-proposals/2019-life-calls-proposals_en" TargetMode="External"/><Relationship Id="rId81" Type="http://schemas.openxmlformats.org/officeDocument/2006/relationships/hyperlink" Target="https://www.erasmusplus.sk/" TargetMode="External"/><Relationship Id="rId86" Type="http://schemas.openxmlformats.org/officeDocument/2006/relationships/hyperlink" Target="https://ec.europa.eu/" TargetMode="External"/><Relationship Id="rId130" Type="http://schemas.openxmlformats.org/officeDocument/2006/relationships/vmlDrawing" Target="../drawings/vmlDrawing2.vml"/><Relationship Id="rId13" Type="http://schemas.openxmlformats.org/officeDocument/2006/relationships/hyperlink" Target="https://www.eitmanufacturing.eu/what-we-do/calls-and-opportunities/" TargetMode="External"/><Relationship Id="rId18" Type="http://schemas.openxmlformats.org/officeDocument/2006/relationships/hyperlink" Target="https://2014-2020.erasmusplus.org.pl/akcje/akcja-2-szkolnictwo-wyzsze/" TargetMode="External"/><Relationship Id="rId39" Type="http://schemas.openxmlformats.org/officeDocument/2006/relationships/hyperlink" Target="https://cordis.europa.eu/project/id/730471" TargetMode="External"/><Relationship Id="rId109" Type="http://schemas.openxmlformats.org/officeDocument/2006/relationships/hyperlink" Target="https://ec.europa.eu/" TargetMode="External"/><Relationship Id="rId34" Type="http://schemas.openxmlformats.org/officeDocument/2006/relationships/hyperlink" Target="https://www.interregeurope.eu/record/" TargetMode="External"/><Relationship Id="rId50" Type="http://schemas.openxmlformats.org/officeDocument/2006/relationships/hyperlink" Target="https://www.eacea.ec.europa.eu/grants/2014-2020/erasmus_en" TargetMode="External"/><Relationship Id="rId55" Type="http://schemas.openxmlformats.org/officeDocument/2006/relationships/hyperlink" Target="https://www.nato.int/cps/en/natohq/topics_85373.htm" TargetMode="External"/><Relationship Id="rId76" Type="http://schemas.openxmlformats.org/officeDocument/2006/relationships/hyperlink" Target="https://www.visegradfund.org/apply/grants/visegrad-grants/" TargetMode="External"/><Relationship Id="rId97" Type="http://schemas.openxmlformats.org/officeDocument/2006/relationships/hyperlink" Target="https://institutfrancais.sk/fr/science-et-universite/bourses/" TargetMode="External"/><Relationship Id="rId104" Type="http://schemas.openxmlformats.org/officeDocument/2006/relationships/hyperlink" Target="https://ec.europa.eu/info/funding-tenders/opportunities/portal/screen/opportunities/topic-details/sc1-phe-coronavirus-2020-2d" TargetMode="External"/><Relationship Id="rId120" Type="http://schemas.openxmlformats.org/officeDocument/2006/relationships/hyperlink" Target="https://i2connect-h2020.eu/" TargetMode="External"/><Relationship Id="rId125" Type="http://schemas.openxmlformats.org/officeDocument/2006/relationships/hyperlink" Target="https://palyazat.mta.hu/domus_szulofoldi_csoportos_2020/" TargetMode="External"/><Relationship Id="rId7" Type="http://schemas.openxmlformats.org/officeDocument/2006/relationships/hyperlink" Target="https://www.ffg.at/" TargetMode="External"/><Relationship Id="rId71" Type="http://schemas.openxmlformats.org/officeDocument/2006/relationships/hyperlink" Target="https://op.europa.eu/en/publication-detail/-/publication/ea0a9557-ff96-11e9-8c1f-01aa75ed71a1" TargetMode="External"/><Relationship Id="rId92" Type="http://schemas.openxmlformats.org/officeDocument/2006/relationships/hyperlink" Target="http://ec.europa.eu/environment/life/project/Projects/index.cfm?fuseaction=search.dspPage&amp;n_proj_id=4775" TargetMode="External"/><Relationship Id="rId2" Type="http://schemas.openxmlformats.org/officeDocument/2006/relationships/hyperlink" Target="https://eacea.ec.europa.eu/europe-for-citizens/selection-results/european-remembrance-2019_en" TargetMode="External"/><Relationship Id="rId29" Type="http://schemas.openxmlformats.org/officeDocument/2006/relationships/hyperlink" Target="https://uia-initiative.eu/en/uia-cities/kosice" TargetMode="External"/><Relationship Id="rId24" Type="http://schemas.openxmlformats.org/officeDocument/2006/relationships/hyperlink" Target="https://cordis.europa.eu/programme/id/H2020_SC1-BHC-16-2018" TargetMode="External"/><Relationship Id="rId40" Type="http://schemas.openxmlformats.org/officeDocument/2006/relationships/hyperlink" Target="https://ec.europa.eu/info/funding-tenders/opportunities/portal/screen/home" TargetMode="External"/><Relationship Id="rId45" Type="http://schemas.openxmlformats.org/officeDocument/2006/relationships/hyperlink" Target="https://cordis.europa.eu/project/id/787177" TargetMode="External"/><Relationship Id="rId66" Type="http://schemas.openxmlformats.org/officeDocument/2006/relationships/hyperlink" Target="https://ec.europa.eu/info/funding-tenders/opportunities/portal/screen/opportunities/topic-search;callCode=EURATOM-Adhoc-2014-20" TargetMode="External"/><Relationship Id="rId87" Type="http://schemas.openxmlformats.org/officeDocument/2006/relationships/hyperlink" Target="https://ec.europa.eu/" TargetMode="External"/><Relationship Id="rId110" Type="http://schemas.openxmlformats.org/officeDocument/2006/relationships/hyperlink" Target="https://eoscsecretariat.eu/" TargetMode="External"/><Relationship Id="rId115" Type="http://schemas.openxmlformats.org/officeDocument/2006/relationships/hyperlink" Target="https://cordis.europa.eu/project/rcn/211697_en.html" TargetMode="External"/><Relationship Id="rId131" Type="http://schemas.openxmlformats.org/officeDocument/2006/relationships/comments" Target="../comments2.xml"/><Relationship Id="rId61" Type="http://schemas.openxmlformats.org/officeDocument/2006/relationships/hyperlink" Target="https://ec.europa.eu/info/funding-tenders/opportunities/portal/screen/opportunities/topic-details/governance-02-2018-2019;callCode=H2020-SC6-GOVERNANCE-2018-2019-2020;freeTextSearchKeyword=;matchWholeText=true;typeCodes=0,1,2,8;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topicSearchTablePageState" TargetMode="External"/><Relationship Id="rId82" Type="http://schemas.openxmlformats.org/officeDocument/2006/relationships/hyperlink" Target="https://mta.hu/" TargetMode="External"/><Relationship Id="rId19" Type="http://schemas.openxmlformats.org/officeDocument/2006/relationships/hyperlink" Target="https://s3.eu-central-1.amazonaws.com/uploads.mangoweb.org/shared-prod/visegradfund.org/uploads/2021/04/Visegrad-Grants-2021.pdf" TargetMode="External"/><Relationship Id="rId14" Type="http://schemas.openxmlformats.org/officeDocument/2006/relationships/hyperlink" Target="https://www.eitmanufacturing.eu/what-we-do/calls-and-opportunities/" TargetMode="External"/><Relationship Id="rId30" Type="http://schemas.openxmlformats.org/officeDocument/2006/relationships/hyperlink" Target="http://www.interreg-danube.eu/approved-projects/danube-s-archaeological-elandscapes" TargetMode="External"/><Relationship Id="rId35" Type="http://schemas.openxmlformats.org/officeDocument/2006/relationships/hyperlink" Target="https://www.interreg-central.eu/Content.Node/I-CARE-SMART.html" TargetMode="External"/><Relationship Id="rId56" Type="http://schemas.openxmlformats.org/officeDocument/2006/relationships/hyperlink" Target="https://www.esa.int/" TargetMode="External"/><Relationship Id="rId77" Type="http://schemas.openxmlformats.org/officeDocument/2006/relationships/hyperlink" Target="http://www.eur-lex.europa.eu/" TargetMode="External"/><Relationship Id="rId100" Type="http://schemas.openxmlformats.org/officeDocument/2006/relationships/hyperlink" Target="https://eacea.ec.europa.eu/europe-for-citizens/selection-results/european-remembrance-2019_en" TargetMode="External"/><Relationship Id="rId105" Type="http://schemas.openxmlformats.org/officeDocument/2006/relationships/hyperlink" Target="https://ec.europa.eu/research/participants/portal/desktop/en/opportunities/h2020/calls/h2020" TargetMode="External"/><Relationship Id="rId126" Type="http://schemas.openxmlformats.org/officeDocument/2006/relationships/hyperlink" Target="https://palyazat.uni-obuda.hu/hu/projektek/kf" TargetMode="External"/><Relationship Id="rId8" Type="http://schemas.openxmlformats.org/officeDocument/2006/relationships/hyperlink" Target="https://www.employment.gov.sk/sk/esf/" TargetMode="External"/><Relationship Id="rId51" Type="http://schemas.openxmlformats.org/officeDocument/2006/relationships/hyperlink" Target="http://ec.europa.eu/" TargetMode="External"/><Relationship Id="rId72" Type="http://schemas.openxmlformats.org/officeDocument/2006/relationships/hyperlink" Target="https://ec.europa.eu/programmes/erasmus-plus/projects/" TargetMode="External"/><Relationship Id="rId93" Type="http://schemas.openxmlformats.org/officeDocument/2006/relationships/hyperlink" Target="https://ec.europa.eu/" TargetMode="External"/><Relationship Id="rId98" Type="http://schemas.openxmlformats.org/officeDocument/2006/relationships/hyperlink" Target="https://ec.europa.eu/growth/tools-databases/regional-innovation-monitor/organisation/national-research-development-and-innovation-office" TargetMode="External"/><Relationship Id="rId121" Type="http://schemas.openxmlformats.org/officeDocument/2006/relationships/hyperlink" Target="https://cordis.europa.eu/" TargetMode="External"/><Relationship Id="rId3" Type="http://schemas.openxmlformats.org/officeDocument/2006/relationships/hyperlink" Target="https://cordis.europa.eu/project/id/955576" TargetMode="External"/><Relationship Id="rId25" Type="http://schemas.openxmlformats.org/officeDocument/2006/relationships/hyperlink" Target="http://ec.europa.eu/programmes/horizon2020/en/h2020-section/health-demographic-change-and-wellbeing" TargetMode="External"/><Relationship Id="rId46" Type="http://schemas.openxmlformats.org/officeDocument/2006/relationships/hyperlink" Target="https://espace.cern.ch/EPPCN-site/_layouts/15/start.aspx" TargetMode="External"/><Relationship Id="rId67" Type="http://schemas.openxmlformats.org/officeDocument/2006/relationships/hyperlink" Target="https://ec.europa.eu/environment/archives/life/funding/life2018/index.htm" TargetMode="External"/><Relationship Id="rId116" Type="http://schemas.openxmlformats.org/officeDocument/2006/relationships/hyperlink" Target="https://ec.europa.eu/programmes/horizon2020/en/what-horizon-2020" TargetMode="External"/><Relationship Id="rId20" Type="http://schemas.openxmlformats.org/officeDocument/2006/relationships/hyperlink" Target="https://cordis.europa.eu/project/id/765423" TargetMode="External"/><Relationship Id="rId41" Type="http://schemas.openxmlformats.org/officeDocument/2006/relationships/hyperlink" Target="https://www.nato.int/cps/en/natohq/78209.htm" TargetMode="External"/><Relationship Id="rId62" Type="http://schemas.openxmlformats.org/officeDocument/2006/relationships/hyperlink" Target="https://www.crz.gov.sk/zmluva/5073858/" TargetMode="External"/><Relationship Id="rId83" Type="http://schemas.openxmlformats.org/officeDocument/2006/relationships/hyperlink" Target="https://ec.europa.eu/" TargetMode="External"/><Relationship Id="rId88" Type="http://schemas.openxmlformats.org/officeDocument/2006/relationships/hyperlink" Target="https://www.esa.int/" TargetMode="External"/><Relationship Id="rId111" Type="http://schemas.openxmlformats.org/officeDocument/2006/relationships/hyperlink" Target="https://ec.europa.eu/info/funding-tenders/opportunities/portal/screen/opportunities/topic-details/swafs-01-2018-2019-2020" TargetMode="External"/><Relationship Id="rId15" Type="http://schemas.openxmlformats.org/officeDocument/2006/relationships/hyperlink" Target="https://sk.plsk.eu/" TargetMode="External"/><Relationship Id="rId36" Type="http://schemas.openxmlformats.org/officeDocument/2006/relationships/hyperlink" Target="https://ekf.tuke.sk/wps/wcm/connect/ekf.tuke.sk-31373/718a2802-6f89-436c-b5c6-065e86983eea/kosice2.0_presskit_SK.pdf?MOD=AJPERES&amp;CVID=nB0p94s" TargetMode="External"/><Relationship Id="rId57" Type="http://schemas.openxmlformats.org/officeDocument/2006/relationships/hyperlink" Target="https://www.esa.int/" TargetMode="External"/><Relationship Id="rId106" Type="http://schemas.openxmlformats.org/officeDocument/2006/relationships/hyperlink" Target="http://cordis.europa.eu/fp7/home_en.html" TargetMode="External"/><Relationship Id="rId127" Type="http://schemas.openxmlformats.org/officeDocument/2006/relationships/hyperlink" Target="https://www2.ffg.at/verkehr/projekte.php?id=1452&amp;lang=en&amp;browse=programm" TargetMode="External"/><Relationship Id="rId10" Type="http://schemas.openxmlformats.org/officeDocument/2006/relationships/hyperlink" Target="https://www.skhu.eu/" TargetMode="External"/><Relationship Id="rId31" Type="http://schemas.openxmlformats.org/officeDocument/2006/relationships/hyperlink" Target="https://huskroua-cbc.eu/" TargetMode="External"/><Relationship Id="rId52" Type="http://schemas.openxmlformats.org/officeDocument/2006/relationships/hyperlink" Target="https://www.crp.gov.sk/data/att/80766.pdf" TargetMode="External"/><Relationship Id="rId73" Type="http://schemas.openxmlformats.org/officeDocument/2006/relationships/hyperlink" Target="https://i2connect-h2020.eu/" TargetMode="External"/><Relationship Id="rId78" Type="http://schemas.openxmlformats.org/officeDocument/2006/relationships/hyperlink" Target="https://www.erasmusplus.sk/" TargetMode="External"/><Relationship Id="rId94" Type="http://schemas.openxmlformats.org/officeDocument/2006/relationships/hyperlink" Target="https://ec.europa.eu/" TargetMode="External"/><Relationship Id="rId99" Type="http://schemas.openxmlformats.org/officeDocument/2006/relationships/hyperlink" Target="https://ec.europa.eu/programmes/horizon2020/en/h2020-section/science-and-society" TargetMode="External"/><Relationship Id="rId101" Type="http://schemas.openxmlformats.org/officeDocument/2006/relationships/hyperlink" Target="https://portal.ukf.sk/kvalita/index.php?r=projekty/projekty/view&amp;id=2326" TargetMode="External"/><Relationship Id="rId122" Type="http://schemas.openxmlformats.org/officeDocument/2006/relationships/hyperlink" Target="https://cordis.europa.eu/project/rcn/210944_en.html&#160;" TargetMode="External"/><Relationship Id="rId4" Type="http://schemas.openxmlformats.org/officeDocument/2006/relationships/hyperlink" Target="https://www.iaea.org/" TargetMode="External"/><Relationship Id="rId9" Type="http://schemas.openxmlformats.org/officeDocument/2006/relationships/hyperlink" Target="https://saspro2app.sav.sk/External/Home/FrontPage" TargetMode="External"/><Relationship Id="rId26" Type="http://schemas.openxmlformats.org/officeDocument/2006/relationships/hyperlink" Target="https://ec.europa.eu/info/funding-tenders/opportunities/portal/screen/opportunities/topic-details/sc1-bhc-17-2020;callCode=H2020-SC1-BHC-2018-2020;freeTextSearchKeyword=;matchWholeText=true;typeCodes=1;statusCodes=31094501,31094502,31094503;programmePeriod=2014%20-%202020;programCcm2Id=31045243;programDivisionCode=null;focusAreaCode=null;destination=null;mission=null;geographicalZonesCode=null;programmeDivisionProspect=null;startDateLte=null;startDateGte=null;crossCuttingPriorityCode=null;cpvCode=null;performanceOfDelivery=null;sortQuery=openingDate;orderBy=asc;onlyTenders=false;topicListKey=topicSearchTablePageState"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00B0F0"/>
    <pageSetUpPr fitToPage="1"/>
  </sheetPr>
  <dimension ref="A1:W493"/>
  <sheetViews>
    <sheetView tabSelected="1" topLeftCell="M1" zoomScale="70" zoomScaleNormal="70" workbookViewId="0">
      <pane ySplit="1" topLeftCell="A97" activePane="bottomLeft" state="frozen"/>
      <selection pane="bottomLeft" activeCell="R97" sqref="R97:R433"/>
    </sheetView>
  </sheetViews>
  <sheetFormatPr defaultColWidth="9.140625" defaultRowHeight="15.75"/>
  <cols>
    <col min="1" max="1" width="9.140625" style="1"/>
    <col min="2" max="2" width="17.85546875" style="9" customWidth="1"/>
    <col min="3" max="3" width="24.85546875" style="1" customWidth="1"/>
    <col min="4" max="4" width="40.42578125" style="1" customWidth="1"/>
    <col min="5" max="5" width="37.140625" style="1" customWidth="1"/>
    <col min="6" max="6" width="20" style="1" customWidth="1"/>
    <col min="7" max="9" width="25.5703125" style="1" customWidth="1"/>
    <col min="10" max="10" width="35.7109375" style="1" customWidth="1"/>
    <col min="11" max="11" width="37" style="1" customWidth="1"/>
    <col min="12" max="12" width="18.140625" style="1" customWidth="1"/>
    <col min="13" max="13" width="21.85546875" style="1" customWidth="1"/>
    <col min="14" max="14" width="15" style="1" customWidth="1"/>
    <col min="15" max="15" width="21.85546875" style="1" customWidth="1"/>
    <col min="16" max="16" width="12.28515625" style="1" customWidth="1"/>
    <col min="17" max="17" width="12" style="10" customWidth="1"/>
    <col min="18" max="18" width="21.140625" style="1" customWidth="1"/>
    <col min="19" max="20" width="38.7109375" style="1" customWidth="1"/>
    <col min="21" max="21" width="25.5703125" style="1" customWidth="1"/>
    <col min="22" max="22" width="9.140625" style="1"/>
    <col min="23" max="23" width="18.85546875" style="1" customWidth="1"/>
    <col min="24" max="16384" width="9.140625" style="1"/>
  </cols>
  <sheetData>
    <row r="1" spans="1:23" s="2" customFormat="1" ht="138" customHeight="1">
      <c r="A1" s="181" t="s">
        <v>2847</v>
      </c>
      <c r="B1" s="4" t="s">
        <v>21</v>
      </c>
      <c r="C1" s="165" t="s">
        <v>141</v>
      </c>
      <c r="D1" s="3" t="s">
        <v>22</v>
      </c>
      <c r="E1" s="3" t="s">
        <v>148</v>
      </c>
      <c r="F1" s="3" t="s">
        <v>14</v>
      </c>
      <c r="G1" s="25" t="s">
        <v>160</v>
      </c>
      <c r="H1" s="25" t="s">
        <v>681</v>
      </c>
      <c r="I1" s="25" t="s">
        <v>682</v>
      </c>
      <c r="J1" s="3" t="s">
        <v>713</v>
      </c>
      <c r="K1" s="3" t="s">
        <v>142</v>
      </c>
      <c r="L1" s="3" t="s">
        <v>140</v>
      </c>
      <c r="M1" s="3" t="s">
        <v>2</v>
      </c>
      <c r="N1" s="3" t="s">
        <v>149</v>
      </c>
      <c r="O1" s="3" t="s">
        <v>143</v>
      </c>
      <c r="P1" s="3" t="s">
        <v>138</v>
      </c>
      <c r="Q1" s="7" t="s">
        <v>139</v>
      </c>
      <c r="R1" s="30" t="s">
        <v>683</v>
      </c>
      <c r="S1" s="3" t="s">
        <v>144</v>
      </c>
      <c r="T1" s="3" t="s">
        <v>686</v>
      </c>
      <c r="U1" s="3" t="s">
        <v>150</v>
      </c>
      <c r="V1" s="3" t="s">
        <v>716</v>
      </c>
      <c r="W1" s="31" t="s">
        <v>715</v>
      </c>
    </row>
    <row r="2" spans="1:23" ht="38.25" hidden="1">
      <c r="A2" s="261">
        <v>2021</v>
      </c>
      <c r="B2" s="178" t="s">
        <v>28</v>
      </c>
      <c r="C2" s="62" t="s">
        <v>45</v>
      </c>
      <c r="D2" s="28" t="s">
        <v>1036</v>
      </c>
      <c r="E2" s="28" t="s">
        <v>1037</v>
      </c>
      <c r="F2" s="28">
        <v>122</v>
      </c>
      <c r="G2" s="335" t="s">
        <v>655</v>
      </c>
      <c r="H2" s="150" t="s">
        <v>348</v>
      </c>
      <c r="I2" s="150" t="s">
        <v>350</v>
      </c>
      <c r="J2" s="28" t="s">
        <v>694</v>
      </c>
      <c r="K2" s="28" t="s">
        <v>1038</v>
      </c>
      <c r="L2" s="28" t="s">
        <v>1039</v>
      </c>
      <c r="M2" s="28" t="s">
        <v>1039</v>
      </c>
      <c r="N2" s="28"/>
      <c r="O2" s="51">
        <v>43966</v>
      </c>
      <c r="P2" s="28">
        <v>2020</v>
      </c>
      <c r="Q2" s="28">
        <v>2021</v>
      </c>
      <c r="R2" s="68">
        <v>22025.58</v>
      </c>
      <c r="S2" s="28"/>
      <c r="T2" s="28"/>
      <c r="U2" s="63"/>
      <c r="V2" s="46" t="s">
        <v>158</v>
      </c>
      <c r="W2" s="46"/>
    </row>
    <row r="3" spans="1:23" ht="38.25" hidden="1">
      <c r="A3" s="261">
        <v>2020</v>
      </c>
      <c r="B3" s="178" t="s">
        <v>28</v>
      </c>
      <c r="C3" s="191" t="s">
        <v>45</v>
      </c>
      <c r="D3" s="191" t="s">
        <v>1036</v>
      </c>
      <c r="E3" s="191" t="s">
        <v>1037</v>
      </c>
      <c r="F3" s="191">
        <v>122</v>
      </c>
      <c r="G3" s="336" t="s">
        <v>654</v>
      </c>
      <c r="H3" s="150" t="s">
        <v>348</v>
      </c>
      <c r="I3" s="150" t="s">
        <v>350</v>
      </c>
      <c r="J3" s="28" t="s">
        <v>694</v>
      </c>
      <c r="K3" s="191" t="s">
        <v>1038</v>
      </c>
      <c r="L3" s="191" t="s">
        <v>1039</v>
      </c>
      <c r="M3" s="191" t="s">
        <v>1039</v>
      </c>
      <c r="N3" s="192"/>
      <c r="O3" s="193">
        <v>43966</v>
      </c>
      <c r="P3" s="194">
        <v>2020</v>
      </c>
      <c r="Q3" s="194">
        <v>2021</v>
      </c>
      <c r="R3" s="68">
        <v>8045.52</v>
      </c>
      <c r="S3" s="186"/>
      <c r="T3" s="54"/>
      <c r="U3" s="320"/>
      <c r="V3" s="210" t="s">
        <v>158</v>
      </c>
      <c r="W3" s="210"/>
    </row>
    <row r="4" spans="1:23" ht="229.5" hidden="1">
      <c r="A4" s="261">
        <v>2021</v>
      </c>
      <c r="B4" s="178" t="s">
        <v>8</v>
      </c>
      <c r="C4" s="101" t="s">
        <v>125</v>
      </c>
      <c r="D4" s="55" t="s">
        <v>1649</v>
      </c>
      <c r="E4" s="55" t="s">
        <v>1650</v>
      </c>
      <c r="F4" s="111">
        <v>17040</v>
      </c>
      <c r="G4" s="60" t="s">
        <v>658</v>
      </c>
      <c r="H4" s="60" t="s">
        <v>514</v>
      </c>
      <c r="I4" s="60" t="s">
        <v>527</v>
      </c>
      <c r="J4" s="55" t="s">
        <v>706</v>
      </c>
      <c r="K4" s="110" t="s">
        <v>1651</v>
      </c>
      <c r="L4" s="55" t="s">
        <v>1652</v>
      </c>
      <c r="M4" s="55" t="s">
        <v>1652</v>
      </c>
      <c r="N4" s="149" t="s">
        <v>1653</v>
      </c>
      <c r="O4" s="53">
        <v>44488</v>
      </c>
      <c r="P4" s="55">
        <v>2021</v>
      </c>
      <c r="Q4" s="55">
        <v>2023</v>
      </c>
      <c r="R4" s="68">
        <v>11324</v>
      </c>
      <c r="S4" s="55"/>
      <c r="T4" s="55" t="s">
        <v>1654</v>
      </c>
      <c r="U4" s="109"/>
      <c r="V4" s="110" t="s">
        <v>158</v>
      </c>
      <c r="W4" s="110"/>
    </row>
    <row r="5" spans="1:23" ht="25.5" hidden="1">
      <c r="A5" s="261">
        <v>2020</v>
      </c>
      <c r="B5" s="178" t="s">
        <v>7</v>
      </c>
      <c r="C5" s="182" t="s">
        <v>89</v>
      </c>
      <c r="D5" s="191" t="s">
        <v>2486</v>
      </c>
      <c r="E5" s="182" t="s">
        <v>1473</v>
      </c>
      <c r="F5" s="191">
        <v>17123</v>
      </c>
      <c r="G5" s="60" t="s">
        <v>658</v>
      </c>
      <c r="H5" s="191"/>
      <c r="I5" s="191"/>
      <c r="J5" s="55" t="s">
        <v>706</v>
      </c>
      <c r="K5" s="191" t="s">
        <v>2487</v>
      </c>
      <c r="L5" s="191" t="s">
        <v>917</v>
      </c>
      <c r="M5" s="191" t="s">
        <v>2488</v>
      </c>
      <c r="N5" s="192"/>
      <c r="O5" s="193"/>
      <c r="P5" s="194">
        <v>2018</v>
      </c>
      <c r="Q5" s="194">
        <v>2020</v>
      </c>
      <c r="R5" s="68">
        <v>9635</v>
      </c>
      <c r="S5" s="191"/>
      <c r="T5" s="54"/>
      <c r="U5" s="320"/>
      <c r="V5" s="210" t="s">
        <v>158</v>
      </c>
      <c r="W5" s="210"/>
    </row>
    <row r="6" spans="1:23" ht="63.75" hidden="1">
      <c r="A6" s="261">
        <v>2021</v>
      </c>
      <c r="B6" s="178" t="s">
        <v>7</v>
      </c>
      <c r="C6" s="62" t="s">
        <v>51</v>
      </c>
      <c r="D6" s="28" t="s">
        <v>1577</v>
      </c>
      <c r="E6" s="28" t="s">
        <v>1406</v>
      </c>
      <c r="F6" s="28">
        <v>18259</v>
      </c>
      <c r="G6" s="150" t="s">
        <v>655</v>
      </c>
      <c r="H6" s="150" t="s">
        <v>370</v>
      </c>
      <c r="I6" s="150" t="s">
        <v>375</v>
      </c>
      <c r="J6" s="28" t="s">
        <v>685</v>
      </c>
      <c r="K6" s="28" t="s">
        <v>1557</v>
      </c>
      <c r="L6" s="28" t="s">
        <v>1209</v>
      </c>
      <c r="M6" s="28" t="s">
        <v>1558</v>
      </c>
      <c r="N6" s="28" t="s">
        <v>1559</v>
      </c>
      <c r="O6" s="51">
        <v>44411</v>
      </c>
      <c r="P6" s="28">
        <v>2019</v>
      </c>
      <c r="Q6" s="28">
        <v>2022</v>
      </c>
      <c r="R6" s="68">
        <v>84860.34</v>
      </c>
      <c r="S6" s="28"/>
      <c r="T6" s="28" t="s">
        <v>1578</v>
      </c>
      <c r="U6" s="63"/>
      <c r="V6" s="28" t="s">
        <v>158</v>
      </c>
      <c r="W6" s="28"/>
    </row>
    <row r="7" spans="1:23" ht="38.25" hidden="1">
      <c r="A7" s="261">
        <v>2020</v>
      </c>
      <c r="B7" s="178" t="s">
        <v>7</v>
      </c>
      <c r="C7" s="182" t="s">
        <v>51</v>
      </c>
      <c r="D7" s="191" t="s">
        <v>2524</v>
      </c>
      <c r="E7" s="182" t="s">
        <v>1406</v>
      </c>
      <c r="F7" s="191">
        <v>18259</v>
      </c>
      <c r="G7" s="60" t="s">
        <v>655</v>
      </c>
      <c r="H7" s="150" t="s">
        <v>370</v>
      </c>
      <c r="I7" s="150" t="s">
        <v>375</v>
      </c>
      <c r="J7" s="28" t="s">
        <v>685</v>
      </c>
      <c r="K7" s="191" t="s">
        <v>1557</v>
      </c>
      <c r="L7" s="191" t="s">
        <v>1209</v>
      </c>
      <c r="M7" s="191" t="s">
        <v>1558</v>
      </c>
      <c r="N7" s="192" t="s">
        <v>1559</v>
      </c>
      <c r="O7" s="193">
        <v>43557</v>
      </c>
      <c r="P7" s="194">
        <v>2019</v>
      </c>
      <c r="Q7" s="194">
        <v>2022</v>
      </c>
      <c r="R7" s="68">
        <v>179368</v>
      </c>
      <c r="S7" s="191"/>
      <c r="T7" s="54"/>
      <c r="U7" s="320"/>
      <c r="V7" s="210" t="s">
        <v>158</v>
      </c>
      <c r="W7" s="210"/>
    </row>
    <row r="8" spans="1:23" ht="38.25" hidden="1">
      <c r="A8" s="261">
        <v>2021</v>
      </c>
      <c r="B8" s="178" t="s">
        <v>7</v>
      </c>
      <c r="C8" s="62" t="s">
        <v>51</v>
      </c>
      <c r="D8" s="28" t="s">
        <v>1561</v>
      </c>
      <c r="E8" s="28" t="s">
        <v>1556</v>
      </c>
      <c r="F8" s="28">
        <v>18344</v>
      </c>
      <c r="G8" s="150" t="s">
        <v>655</v>
      </c>
      <c r="H8" s="150" t="s">
        <v>370</v>
      </c>
      <c r="I8" s="150" t="s">
        <v>375</v>
      </c>
      <c r="J8" s="28" t="s">
        <v>692</v>
      </c>
      <c r="K8" s="28" t="s">
        <v>1557</v>
      </c>
      <c r="L8" s="28" t="s">
        <v>1209</v>
      </c>
      <c r="M8" s="28" t="s">
        <v>1558</v>
      </c>
      <c r="N8" s="28" t="s">
        <v>1559</v>
      </c>
      <c r="O8" s="51">
        <v>43958</v>
      </c>
      <c r="P8" s="28">
        <v>2019</v>
      </c>
      <c r="Q8" s="28">
        <v>2020</v>
      </c>
      <c r="R8" s="68">
        <v>7640.66</v>
      </c>
      <c r="S8" s="28"/>
      <c r="T8" s="28" t="s">
        <v>1562</v>
      </c>
      <c r="U8" s="63"/>
      <c r="V8" s="28" t="s">
        <v>158</v>
      </c>
      <c r="W8" s="28"/>
    </row>
    <row r="9" spans="1:23" ht="38.25" hidden="1">
      <c r="A9" s="261">
        <v>2020</v>
      </c>
      <c r="B9" s="178" t="s">
        <v>7</v>
      </c>
      <c r="C9" s="182" t="s">
        <v>51</v>
      </c>
      <c r="D9" s="191" t="s">
        <v>2521</v>
      </c>
      <c r="E9" s="182" t="s">
        <v>1556</v>
      </c>
      <c r="F9" s="191">
        <v>18344</v>
      </c>
      <c r="G9" s="60" t="s">
        <v>655</v>
      </c>
      <c r="H9" s="150" t="s">
        <v>370</v>
      </c>
      <c r="I9" s="150" t="s">
        <v>375</v>
      </c>
      <c r="J9" s="28" t="s">
        <v>692</v>
      </c>
      <c r="K9" s="191" t="s">
        <v>1557</v>
      </c>
      <c r="L9" s="191" t="s">
        <v>1209</v>
      </c>
      <c r="M9" s="191" t="s">
        <v>1558</v>
      </c>
      <c r="N9" s="192" t="s">
        <v>1559</v>
      </c>
      <c r="O9" s="193">
        <v>43557</v>
      </c>
      <c r="P9" s="194">
        <v>2019</v>
      </c>
      <c r="Q9" s="194">
        <v>2020</v>
      </c>
      <c r="R9" s="68">
        <v>25425</v>
      </c>
      <c r="S9" s="191"/>
      <c r="T9" s="54"/>
      <c r="U9" s="320"/>
      <c r="V9" s="210" t="s">
        <v>158</v>
      </c>
      <c r="W9" s="210"/>
    </row>
    <row r="10" spans="1:23" ht="25.5" hidden="1">
      <c r="A10" s="261">
        <v>2020</v>
      </c>
      <c r="B10" s="178" t="s">
        <v>11</v>
      </c>
      <c r="C10" s="191" t="s">
        <v>94</v>
      </c>
      <c r="D10" s="191" t="s">
        <v>2793</v>
      </c>
      <c r="E10" s="191" t="s">
        <v>2794</v>
      </c>
      <c r="F10" s="248">
        <v>18970</v>
      </c>
      <c r="G10" s="150" t="s">
        <v>657</v>
      </c>
      <c r="H10" s="248"/>
      <c r="I10" s="248"/>
      <c r="J10" s="28" t="s">
        <v>700</v>
      </c>
      <c r="K10" s="227" t="s">
        <v>2795</v>
      </c>
      <c r="L10" s="191" t="s">
        <v>2768</v>
      </c>
      <c r="M10" s="191" t="s">
        <v>2796</v>
      </c>
      <c r="N10" s="192">
        <v>30778867</v>
      </c>
      <c r="O10" s="193">
        <v>42952</v>
      </c>
      <c r="P10" s="194">
        <v>2019</v>
      </c>
      <c r="Q10" s="194">
        <v>2021</v>
      </c>
      <c r="R10" s="68">
        <v>4069.94</v>
      </c>
      <c r="S10" s="47"/>
      <c r="T10" s="54"/>
      <c r="U10" s="65"/>
      <c r="V10" s="210" t="s">
        <v>158</v>
      </c>
      <c r="W10" s="210"/>
    </row>
    <row r="11" spans="1:23" ht="38.25" hidden="1">
      <c r="A11" s="261">
        <v>2021</v>
      </c>
      <c r="B11" s="178" t="s">
        <v>7</v>
      </c>
      <c r="C11" s="62" t="s">
        <v>51</v>
      </c>
      <c r="D11" s="28" t="s">
        <v>1574</v>
      </c>
      <c r="E11" s="28" t="s">
        <v>1575</v>
      </c>
      <c r="F11" s="28">
        <v>19007</v>
      </c>
      <c r="G11" s="150" t="s">
        <v>655</v>
      </c>
      <c r="H11" s="150" t="s">
        <v>370</v>
      </c>
      <c r="I11" s="150" t="s">
        <v>375</v>
      </c>
      <c r="J11" s="28" t="s">
        <v>685</v>
      </c>
      <c r="K11" s="28" t="s">
        <v>1557</v>
      </c>
      <c r="L11" s="28" t="s">
        <v>1209</v>
      </c>
      <c r="M11" s="28" t="s">
        <v>1558</v>
      </c>
      <c r="N11" s="28" t="s">
        <v>1559</v>
      </c>
      <c r="O11" s="51">
        <v>44411</v>
      </c>
      <c r="P11" s="28">
        <v>2020</v>
      </c>
      <c r="Q11" s="28">
        <v>2023</v>
      </c>
      <c r="R11" s="68">
        <v>148988.88</v>
      </c>
      <c r="S11" s="28"/>
      <c r="T11" s="28" t="s">
        <v>1576</v>
      </c>
      <c r="U11" s="63"/>
      <c r="V11" s="28" t="s">
        <v>158</v>
      </c>
      <c r="W11" s="28"/>
    </row>
    <row r="12" spans="1:23" ht="38.25" hidden="1">
      <c r="A12" s="261">
        <v>2020</v>
      </c>
      <c r="B12" s="178" t="s">
        <v>7</v>
      </c>
      <c r="C12" s="182" t="s">
        <v>51</v>
      </c>
      <c r="D12" s="191" t="s">
        <v>2525</v>
      </c>
      <c r="E12" s="182" t="s">
        <v>1575</v>
      </c>
      <c r="F12" s="191">
        <v>19007</v>
      </c>
      <c r="G12" s="60" t="s">
        <v>655</v>
      </c>
      <c r="H12" s="150" t="s">
        <v>370</v>
      </c>
      <c r="I12" s="150" t="s">
        <v>375</v>
      </c>
      <c r="J12" s="28" t="s">
        <v>685</v>
      </c>
      <c r="K12" s="191" t="s">
        <v>1557</v>
      </c>
      <c r="L12" s="191" t="s">
        <v>1209</v>
      </c>
      <c r="M12" s="191" t="s">
        <v>1558</v>
      </c>
      <c r="N12" s="192" t="s">
        <v>1559</v>
      </c>
      <c r="O12" s="193">
        <v>43930</v>
      </c>
      <c r="P12" s="194">
        <v>2020</v>
      </c>
      <c r="Q12" s="194">
        <v>2023</v>
      </c>
      <c r="R12" s="68">
        <v>46632</v>
      </c>
      <c r="S12" s="191"/>
      <c r="T12" s="54"/>
      <c r="U12" s="320"/>
      <c r="V12" s="210" t="s">
        <v>158</v>
      </c>
      <c r="W12" s="210"/>
    </row>
    <row r="13" spans="1:23" ht="25.5" hidden="1">
      <c r="A13" s="261">
        <v>2020</v>
      </c>
      <c r="B13" s="178" t="s">
        <v>28</v>
      </c>
      <c r="C13" s="191" t="s">
        <v>46</v>
      </c>
      <c r="D13" s="191" t="s">
        <v>1237</v>
      </c>
      <c r="E13" s="191" t="s">
        <v>1238</v>
      </c>
      <c r="F13" s="191">
        <v>20037</v>
      </c>
      <c r="G13" s="60" t="s">
        <v>655</v>
      </c>
      <c r="H13" s="191"/>
      <c r="I13" s="191"/>
      <c r="J13" s="28" t="s">
        <v>695</v>
      </c>
      <c r="K13" s="191" t="s">
        <v>1239</v>
      </c>
      <c r="L13" s="191" t="s">
        <v>906</v>
      </c>
      <c r="M13" s="191" t="s">
        <v>1240</v>
      </c>
      <c r="N13" s="192"/>
      <c r="O13" s="193"/>
      <c r="P13" s="192">
        <v>2020</v>
      </c>
      <c r="Q13" s="192">
        <v>2020</v>
      </c>
      <c r="R13" s="68">
        <v>26460.12</v>
      </c>
      <c r="S13" s="186"/>
      <c r="T13" s="54"/>
      <c r="U13" s="320"/>
      <c r="V13" s="210" t="s">
        <v>158</v>
      </c>
      <c r="W13" s="210"/>
    </row>
    <row r="14" spans="1:23" ht="38.25" hidden="1">
      <c r="A14" s="261">
        <v>2020</v>
      </c>
      <c r="B14" s="178" t="s">
        <v>28</v>
      </c>
      <c r="C14" s="191" t="s">
        <v>46</v>
      </c>
      <c r="D14" s="191" t="s">
        <v>1089</v>
      </c>
      <c r="E14" s="191" t="s">
        <v>1241</v>
      </c>
      <c r="F14" s="227">
        <v>20141</v>
      </c>
      <c r="G14" s="60" t="s">
        <v>655</v>
      </c>
      <c r="H14" s="227"/>
      <c r="I14" s="227"/>
      <c r="J14" s="28" t="s">
        <v>855</v>
      </c>
      <c r="K14" s="191" t="s">
        <v>1239</v>
      </c>
      <c r="L14" s="191" t="s">
        <v>906</v>
      </c>
      <c r="M14" s="191" t="s">
        <v>1240</v>
      </c>
      <c r="N14" s="192"/>
      <c r="O14" s="193"/>
      <c r="P14" s="192">
        <v>2020</v>
      </c>
      <c r="Q14" s="192">
        <v>2020</v>
      </c>
      <c r="R14" s="68">
        <v>117600</v>
      </c>
      <c r="S14" s="172" t="s">
        <v>2613</v>
      </c>
      <c r="T14" s="54"/>
      <c r="U14" s="320"/>
      <c r="V14" s="210" t="s">
        <v>158</v>
      </c>
      <c r="W14" s="210"/>
    </row>
    <row r="15" spans="1:23" ht="25.5" hidden="1">
      <c r="A15" s="261">
        <v>2020</v>
      </c>
      <c r="B15" s="178" t="s">
        <v>28</v>
      </c>
      <c r="C15" s="191" t="s">
        <v>46</v>
      </c>
      <c r="D15" s="191" t="s">
        <v>1242</v>
      </c>
      <c r="E15" s="191" t="s">
        <v>1238</v>
      </c>
      <c r="F15" s="191">
        <v>20147</v>
      </c>
      <c r="G15" s="60" t="s">
        <v>655</v>
      </c>
      <c r="H15" s="191"/>
      <c r="I15" s="191"/>
      <c r="J15" s="28" t="s">
        <v>855</v>
      </c>
      <c r="K15" s="191" t="s">
        <v>1239</v>
      </c>
      <c r="L15" s="191" t="s">
        <v>906</v>
      </c>
      <c r="M15" s="191" t="s">
        <v>1240</v>
      </c>
      <c r="N15" s="192"/>
      <c r="O15" s="193"/>
      <c r="P15" s="194">
        <v>2020</v>
      </c>
      <c r="Q15" s="194">
        <v>2020</v>
      </c>
      <c r="R15" s="68">
        <v>2475.44</v>
      </c>
      <c r="S15" s="172" t="s">
        <v>2614</v>
      </c>
      <c r="T15" s="54"/>
      <c r="U15" s="320"/>
      <c r="V15" s="210" t="s">
        <v>158</v>
      </c>
      <c r="W15" s="210"/>
    </row>
    <row r="16" spans="1:23" ht="25.5" hidden="1">
      <c r="A16" s="261">
        <v>2020</v>
      </c>
      <c r="B16" s="178" t="s">
        <v>28</v>
      </c>
      <c r="C16" s="191"/>
      <c r="D16" s="191" t="s">
        <v>911</v>
      </c>
      <c r="E16" s="191" t="s">
        <v>2684</v>
      </c>
      <c r="F16" s="191">
        <v>20147</v>
      </c>
      <c r="G16" s="60" t="s">
        <v>655</v>
      </c>
      <c r="H16" s="191"/>
      <c r="I16" s="191"/>
      <c r="J16" s="28" t="s">
        <v>855</v>
      </c>
      <c r="K16" s="191" t="s">
        <v>2685</v>
      </c>
      <c r="L16" s="191" t="s">
        <v>2686</v>
      </c>
      <c r="M16" s="191" t="s">
        <v>1224</v>
      </c>
      <c r="N16" s="192"/>
      <c r="O16" s="193">
        <v>43990</v>
      </c>
      <c r="P16" s="194">
        <v>2020</v>
      </c>
      <c r="Q16" s="194">
        <v>2020</v>
      </c>
      <c r="R16" s="68">
        <v>63001.5</v>
      </c>
      <c r="S16" s="186" t="s">
        <v>1225</v>
      </c>
      <c r="T16" s="54"/>
      <c r="U16" s="320"/>
      <c r="V16" s="210" t="s">
        <v>158</v>
      </c>
      <c r="W16" s="210"/>
    </row>
    <row r="17" spans="1:23" ht="25.5" hidden="1">
      <c r="A17" s="261">
        <v>2020</v>
      </c>
      <c r="B17" s="178" t="s">
        <v>28</v>
      </c>
      <c r="C17" s="191"/>
      <c r="D17" s="191" t="s">
        <v>2690</v>
      </c>
      <c r="E17" s="191" t="s">
        <v>2691</v>
      </c>
      <c r="F17" s="191">
        <v>20165</v>
      </c>
      <c r="G17" s="60" t="s">
        <v>655</v>
      </c>
      <c r="H17" s="191"/>
      <c r="I17" s="191"/>
      <c r="J17" s="28" t="s">
        <v>855</v>
      </c>
      <c r="K17" s="191" t="s">
        <v>2685</v>
      </c>
      <c r="L17" s="191" t="s">
        <v>2692</v>
      </c>
      <c r="M17" s="191" t="s">
        <v>1224</v>
      </c>
      <c r="N17" s="192"/>
      <c r="O17" s="193">
        <v>43990</v>
      </c>
      <c r="P17" s="194">
        <v>2020</v>
      </c>
      <c r="Q17" s="194">
        <v>2020</v>
      </c>
      <c r="R17" s="68">
        <v>8400</v>
      </c>
      <c r="S17" s="186" t="s">
        <v>1225</v>
      </c>
      <c r="T17" s="54"/>
      <c r="U17" s="320"/>
      <c r="V17" s="210" t="s">
        <v>158</v>
      </c>
      <c r="W17" s="210"/>
    </row>
    <row r="18" spans="1:23" ht="25.5" hidden="1">
      <c r="A18" s="261">
        <v>2020</v>
      </c>
      <c r="B18" s="178" t="s">
        <v>28</v>
      </c>
      <c r="C18" s="191"/>
      <c r="D18" s="191" t="s">
        <v>2687</v>
      </c>
      <c r="E18" s="191" t="s">
        <v>2688</v>
      </c>
      <c r="F18" s="191">
        <v>20173</v>
      </c>
      <c r="G18" s="60" t="s">
        <v>655</v>
      </c>
      <c r="H18" s="191"/>
      <c r="I18" s="191"/>
      <c r="J18" s="28" t="s">
        <v>855</v>
      </c>
      <c r="K18" s="191" t="s">
        <v>2685</v>
      </c>
      <c r="L18" s="191" t="s">
        <v>2686</v>
      </c>
      <c r="M18" s="191" t="s">
        <v>1224</v>
      </c>
      <c r="N18" s="192"/>
      <c r="O18" s="193">
        <v>43990</v>
      </c>
      <c r="P18" s="194">
        <v>2020</v>
      </c>
      <c r="Q18" s="194">
        <v>2020</v>
      </c>
      <c r="R18" s="68">
        <v>5924.75</v>
      </c>
      <c r="S18" s="186" t="s">
        <v>1225</v>
      </c>
      <c r="T18" s="54"/>
      <c r="U18" s="320"/>
      <c r="V18" s="210" t="s">
        <v>158</v>
      </c>
      <c r="W18" s="210"/>
    </row>
    <row r="19" spans="1:23" ht="25.5" hidden="1">
      <c r="A19" s="261">
        <v>2020</v>
      </c>
      <c r="B19" s="178" t="s">
        <v>28</v>
      </c>
      <c r="C19" s="191"/>
      <c r="D19" s="191" t="s">
        <v>1229</v>
      </c>
      <c r="E19" s="191" t="s">
        <v>2689</v>
      </c>
      <c r="F19" s="191">
        <v>20174</v>
      </c>
      <c r="G19" s="60" t="s">
        <v>655</v>
      </c>
      <c r="H19" s="191"/>
      <c r="I19" s="191"/>
      <c r="J19" s="28" t="s">
        <v>855</v>
      </c>
      <c r="K19" s="191" t="s">
        <v>2685</v>
      </c>
      <c r="L19" s="191" t="s">
        <v>2686</v>
      </c>
      <c r="M19" s="191" t="s">
        <v>1224</v>
      </c>
      <c r="N19" s="192"/>
      <c r="O19" s="193">
        <v>43990</v>
      </c>
      <c r="P19" s="194">
        <v>2020</v>
      </c>
      <c r="Q19" s="194">
        <v>2020</v>
      </c>
      <c r="R19" s="68">
        <v>31997</v>
      </c>
      <c r="S19" s="186" t="s">
        <v>1225</v>
      </c>
      <c r="T19" s="54"/>
      <c r="U19" s="320"/>
      <c r="V19" s="210" t="s">
        <v>158</v>
      </c>
      <c r="W19" s="210"/>
    </row>
    <row r="20" spans="1:23" ht="51" hidden="1">
      <c r="A20" s="261">
        <v>2021</v>
      </c>
      <c r="B20" s="178" t="s">
        <v>7</v>
      </c>
      <c r="C20" s="62" t="s">
        <v>51</v>
      </c>
      <c r="D20" s="28" t="s">
        <v>1555</v>
      </c>
      <c r="E20" s="28" t="s">
        <v>1556</v>
      </c>
      <c r="F20" s="28">
        <v>20220</v>
      </c>
      <c r="G20" s="150" t="s">
        <v>655</v>
      </c>
      <c r="H20" s="150" t="s">
        <v>370</v>
      </c>
      <c r="I20" s="150" t="s">
        <v>375</v>
      </c>
      <c r="J20" s="28" t="s">
        <v>692</v>
      </c>
      <c r="K20" s="28" t="s">
        <v>1557</v>
      </c>
      <c r="L20" s="28" t="s">
        <v>1209</v>
      </c>
      <c r="M20" s="28" t="s">
        <v>1558</v>
      </c>
      <c r="N20" s="28" t="s">
        <v>1559</v>
      </c>
      <c r="O20" s="51">
        <v>44383</v>
      </c>
      <c r="P20" s="28">
        <v>2021</v>
      </c>
      <c r="Q20" s="28">
        <v>2022</v>
      </c>
      <c r="R20" s="68">
        <v>16890</v>
      </c>
      <c r="S20" s="28"/>
      <c r="T20" s="28" t="s">
        <v>1560</v>
      </c>
      <c r="U20" s="63"/>
      <c r="V20" s="28" t="s">
        <v>158</v>
      </c>
      <c r="W20" s="28"/>
    </row>
    <row r="21" spans="1:23" ht="51" hidden="1">
      <c r="A21" s="261">
        <v>2021</v>
      </c>
      <c r="B21" s="178" t="s">
        <v>28</v>
      </c>
      <c r="C21" s="62" t="s">
        <v>44</v>
      </c>
      <c r="D21" s="28" t="s">
        <v>908</v>
      </c>
      <c r="E21" s="28" t="s">
        <v>904</v>
      </c>
      <c r="F21" s="28">
        <v>21050</v>
      </c>
      <c r="G21" s="150" t="s">
        <v>655</v>
      </c>
      <c r="H21" s="150" t="s">
        <v>314</v>
      </c>
      <c r="I21" s="150" t="s">
        <v>315</v>
      </c>
      <c r="J21" s="28" t="s">
        <v>855</v>
      </c>
      <c r="K21" s="28" t="s">
        <v>905</v>
      </c>
      <c r="L21" s="180" t="s">
        <v>906</v>
      </c>
      <c r="M21" s="28" t="s">
        <v>907</v>
      </c>
      <c r="N21" s="28"/>
      <c r="O21" s="51"/>
      <c r="P21" s="28">
        <v>2021</v>
      </c>
      <c r="Q21" s="28">
        <v>2021</v>
      </c>
      <c r="R21" s="68">
        <v>12250</v>
      </c>
      <c r="S21" s="28"/>
      <c r="T21" s="63"/>
      <c r="U21" s="46"/>
      <c r="V21" s="46" t="s">
        <v>158</v>
      </c>
      <c r="W21" s="46"/>
    </row>
    <row r="22" spans="1:23" ht="76.5" hidden="1">
      <c r="A22" s="261">
        <v>2021</v>
      </c>
      <c r="B22" s="178" t="s">
        <v>28</v>
      </c>
      <c r="C22" s="62" t="s">
        <v>130</v>
      </c>
      <c r="D22" s="28" t="s">
        <v>1227</v>
      </c>
      <c r="E22" s="28" t="s">
        <v>1221</v>
      </c>
      <c r="F22" s="28">
        <v>21094</v>
      </c>
      <c r="G22" s="150" t="s">
        <v>655</v>
      </c>
      <c r="H22" s="150" t="s">
        <v>664</v>
      </c>
      <c r="I22" s="150" t="s">
        <v>296</v>
      </c>
      <c r="J22" s="28" t="s">
        <v>855</v>
      </c>
      <c r="K22" s="66" t="s">
        <v>1222</v>
      </c>
      <c r="L22" s="28" t="s">
        <v>1223</v>
      </c>
      <c r="M22" s="28" t="s">
        <v>1224</v>
      </c>
      <c r="N22" s="28"/>
      <c r="O22" s="51">
        <v>44536</v>
      </c>
      <c r="P22" s="28">
        <v>2021</v>
      </c>
      <c r="Q22" s="28">
        <v>2021</v>
      </c>
      <c r="R22" s="68">
        <f>8884.4+3807.6</f>
        <v>12692</v>
      </c>
      <c r="S22" s="28" t="s">
        <v>1225</v>
      </c>
      <c r="T22" s="28" t="s">
        <v>1228</v>
      </c>
      <c r="U22" s="63"/>
      <c r="V22" s="46" t="s">
        <v>158</v>
      </c>
      <c r="W22" s="46"/>
    </row>
    <row r="23" spans="1:23" ht="51" hidden="1">
      <c r="A23" s="261">
        <v>2021</v>
      </c>
      <c r="B23" s="178" t="s">
        <v>28</v>
      </c>
      <c r="C23" s="62" t="s">
        <v>44</v>
      </c>
      <c r="D23" s="28" t="s">
        <v>903</v>
      </c>
      <c r="E23" s="28" t="s">
        <v>904</v>
      </c>
      <c r="F23" s="28">
        <v>21145</v>
      </c>
      <c r="G23" s="150" t="s">
        <v>655</v>
      </c>
      <c r="H23" s="150" t="s">
        <v>314</v>
      </c>
      <c r="I23" s="150" t="s">
        <v>315</v>
      </c>
      <c r="J23" s="28" t="s">
        <v>855</v>
      </c>
      <c r="K23" s="28" t="s">
        <v>905</v>
      </c>
      <c r="L23" s="180" t="s">
        <v>906</v>
      </c>
      <c r="M23" s="28" t="s">
        <v>907</v>
      </c>
      <c r="N23" s="28"/>
      <c r="O23" s="51"/>
      <c r="P23" s="28">
        <v>2021</v>
      </c>
      <c r="Q23" s="28">
        <v>2021</v>
      </c>
      <c r="R23" s="68">
        <v>28665</v>
      </c>
      <c r="S23" s="28"/>
      <c r="T23" s="63"/>
      <c r="U23" s="28"/>
      <c r="V23" s="46" t="s">
        <v>158</v>
      </c>
      <c r="W23" s="46"/>
    </row>
    <row r="24" spans="1:23" ht="51" hidden="1">
      <c r="A24" s="261">
        <v>2021</v>
      </c>
      <c r="B24" s="178" t="s">
        <v>28</v>
      </c>
      <c r="C24" s="62" t="s">
        <v>44</v>
      </c>
      <c r="D24" s="28" t="s">
        <v>909</v>
      </c>
      <c r="E24" s="28" t="s">
        <v>910</v>
      </c>
      <c r="F24" s="28">
        <v>21149</v>
      </c>
      <c r="G24" s="150" t="s">
        <v>655</v>
      </c>
      <c r="H24" s="150" t="s">
        <v>314</v>
      </c>
      <c r="I24" s="150" t="s">
        <v>330</v>
      </c>
      <c r="J24" s="28" t="s">
        <v>849</v>
      </c>
      <c r="K24" s="28" t="s">
        <v>905</v>
      </c>
      <c r="L24" s="180" t="s">
        <v>906</v>
      </c>
      <c r="M24" s="28" t="s">
        <v>907</v>
      </c>
      <c r="N24" s="28"/>
      <c r="O24" s="51"/>
      <c r="P24" s="28">
        <v>2021</v>
      </c>
      <c r="Q24" s="28">
        <v>2021</v>
      </c>
      <c r="R24" s="68">
        <v>29399</v>
      </c>
      <c r="S24" s="28"/>
      <c r="T24" s="63"/>
      <c r="U24" s="46"/>
      <c r="V24" s="46" t="s">
        <v>158</v>
      </c>
      <c r="W24" s="46"/>
    </row>
    <row r="25" spans="1:23" ht="76.5" hidden="1">
      <c r="A25" s="261">
        <v>2021</v>
      </c>
      <c r="B25" s="178" t="s">
        <v>28</v>
      </c>
      <c r="C25" s="62" t="s">
        <v>130</v>
      </c>
      <c r="D25" s="28" t="s">
        <v>911</v>
      </c>
      <c r="E25" s="28" t="s">
        <v>1221</v>
      </c>
      <c r="F25" s="28">
        <v>21156</v>
      </c>
      <c r="G25" s="150" t="s">
        <v>655</v>
      </c>
      <c r="H25" s="150" t="s">
        <v>664</v>
      </c>
      <c r="I25" s="150" t="s">
        <v>296</v>
      </c>
      <c r="J25" s="28" t="s">
        <v>695</v>
      </c>
      <c r="K25" s="66" t="s">
        <v>1222</v>
      </c>
      <c r="L25" s="28" t="s">
        <v>1223</v>
      </c>
      <c r="M25" s="28" t="s">
        <v>1224</v>
      </c>
      <c r="N25" s="28"/>
      <c r="O25" s="51">
        <v>44536</v>
      </c>
      <c r="P25" s="28">
        <v>2021</v>
      </c>
      <c r="Q25" s="28">
        <v>2022</v>
      </c>
      <c r="R25" s="68">
        <f>32174.63+13789.13</f>
        <v>45963.76</v>
      </c>
      <c r="S25" s="28" t="s">
        <v>1225</v>
      </c>
      <c r="T25" s="28" t="s">
        <v>1226</v>
      </c>
      <c r="U25" s="63"/>
      <c r="V25" s="46" t="s">
        <v>158</v>
      </c>
      <c r="W25" s="46"/>
    </row>
    <row r="26" spans="1:23" ht="38.25" hidden="1">
      <c r="A26" s="261">
        <v>2021</v>
      </c>
      <c r="B26" s="178" t="s">
        <v>28</v>
      </c>
      <c r="C26" s="62" t="s">
        <v>130</v>
      </c>
      <c r="D26" s="28" t="s">
        <v>1229</v>
      </c>
      <c r="E26" s="28" t="s">
        <v>1230</v>
      </c>
      <c r="F26" s="28">
        <v>21282</v>
      </c>
      <c r="G26" s="150" t="s">
        <v>655</v>
      </c>
      <c r="H26" s="150" t="s">
        <v>667</v>
      </c>
      <c r="I26" s="150" t="s">
        <v>667</v>
      </c>
      <c r="J26" s="28" t="s">
        <v>855</v>
      </c>
      <c r="K26" s="66" t="s">
        <v>1222</v>
      </c>
      <c r="L26" s="28" t="s">
        <v>1223</v>
      </c>
      <c r="M26" s="28" t="s">
        <v>1224</v>
      </c>
      <c r="N26" s="28"/>
      <c r="O26" s="51">
        <v>44536</v>
      </c>
      <c r="P26" s="28">
        <v>2021</v>
      </c>
      <c r="Q26" s="28">
        <v>2022</v>
      </c>
      <c r="R26" s="68">
        <f>15618.75+6693.75</f>
        <v>22312.5</v>
      </c>
      <c r="S26" s="28" t="s">
        <v>1225</v>
      </c>
      <c r="T26" s="28" t="s">
        <v>1231</v>
      </c>
      <c r="U26" s="63"/>
      <c r="V26" s="46" t="s">
        <v>158</v>
      </c>
      <c r="W26" s="46"/>
    </row>
    <row r="27" spans="1:23" ht="25.5" hidden="1">
      <c r="A27" s="261">
        <v>2021</v>
      </c>
      <c r="B27" s="178" t="s">
        <v>28</v>
      </c>
      <c r="C27" s="62" t="s">
        <v>130</v>
      </c>
      <c r="D27" s="28" t="s">
        <v>1232</v>
      </c>
      <c r="E27" s="28" t="s">
        <v>1233</v>
      </c>
      <c r="F27" s="28">
        <v>21317</v>
      </c>
      <c r="G27" s="150" t="s">
        <v>655</v>
      </c>
      <c r="H27" s="150" t="s">
        <v>667</v>
      </c>
      <c r="I27" s="150" t="s">
        <v>667</v>
      </c>
      <c r="J27" s="28" t="s">
        <v>855</v>
      </c>
      <c r="K27" s="66" t="s">
        <v>1222</v>
      </c>
      <c r="L27" s="28" t="s">
        <v>1223</v>
      </c>
      <c r="M27" s="28" t="s">
        <v>1224</v>
      </c>
      <c r="N27" s="28"/>
      <c r="O27" s="51">
        <v>44536</v>
      </c>
      <c r="P27" s="28">
        <v>2021</v>
      </c>
      <c r="Q27" s="28">
        <v>2022</v>
      </c>
      <c r="R27" s="68">
        <f>10631.25+4556.25</f>
        <v>15187.5</v>
      </c>
      <c r="S27" s="28" t="s">
        <v>1225</v>
      </c>
      <c r="T27" s="28" t="s">
        <v>1234</v>
      </c>
      <c r="U27" s="63"/>
      <c r="V27" s="46" t="s">
        <v>158</v>
      </c>
      <c r="W27" s="46"/>
    </row>
    <row r="28" spans="1:23" ht="38.25" hidden="1">
      <c r="A28" s="261">
        <v>2021</v>
      </c>
      <c r="B28" s="178" t="s">
        <v>7</v>
      </c>
      <c r="C28" s="62" t="s">
        <v>89</v>
      </c>
      <c r="D28" s="58" t="s">
        <v>1486</v>
      </c>
      <c r="E28" s="28" t="s">
        <v>1487</v>
      </c>
      <c r="F28" s="28">
        <v>190725</v>
      </c>
      <c r="G28" s="150" t="s">
        <v>658</v>
      </c>
      <c r="H28" s="150" t="s">
        <v>514</v>
      </c>
      <c r="I28" s="150" t="s">
        <v>532</v>
      </c>
      <c r="J28" s="55" t="s">
        <v>706</v>
      </c>
      <c r="K28" s="49" t="s">
        <v>1488</v>
      </c>
      <c r="L28" s="28" t="s">
        <v>917</v>
      </c>
      <c r="M28" s="28" t="s">
        <v>1384</v>
      </c>
      <c r="N28" s="28"/>
      <c r="O28" s="51"/>
      <c r="P28" s="28">
        <v>2019</v>
      </c>
      <c r="Q28" s="28">
        <v>2020</v>
      </c>
      <c r="R28" s="68">
        <v>12217.8</v>
      </c>
      <c r="S28" s="28" t="s">
        <v>926</v>
      </c>
      <c r="T28" s="58"/>
      <c r="U28" s="63"/>
      <c r="V28" s="28" t="s">
        <v>158</v>
      </c>
      <c r="W28" s="28"/>
    </row>
    <row r="29" spans="1:23" ht="38.25" hidden="1">
      <c r="A29" s="261">
        <v>2020</v>
      </c>
      <c r="B29" s="178" t="s">
        <v>7</v>
      </c>
      <c r="C29" s="182" t="s">
        <v>89</v>
      </c>
      <c r="D29" s="191" t="s">
        <v>1486</v>
      </c>
      <c r="E29" s="182" t="s">
        <v>1487</v>
      </c>
      <c r="F29" s="191">
        <v>190725</v>
      </c>
      <c r="G29" s="60" t="s">
        <v>658</v>
      </c>
      <c r="H29" s="150" t="s">
        <v>514</v>
      </c>
      <c r="I29" s="150" t="s">
        <v>532</v>
      </c>
      <c r="J29" s="55" t="s">
        <v>706</v>
      </c>
      <c r="K29" s="191" t="s">
        <v>2487</v>
      </c>
      <c r="L29" s="191" t="s">
        <v>917</v>
      </c>
      <c r="M29" s="191" t="s">
        <v>1384</v>
      </c>
      <c r="N29" s="192"/>
      <c r="O29" s="193"/>
      <c r="P29" s="194">
        <v>2019</v>
      </c>
      <c r="Q29" s="194">
        <v>2020</v>
      </c>
      <c r="R29" s="68">
        <v>7563</v>
      </c>
      <c r="S29" s="191"/>
      <c r="T29" s="54"/>
      <c r="U29" s="320"/>
      <c r="V29" s="210" t="s">
        <v>158</v>
      </c>
      <c r="W29" s="210"/>
    </row>
    <row r="30" spans="1:23" ht="191.25" hidden="1">
      <c r="A30" s="261">
        <v>2020</v>
      </c>
      <c r="B30" s="178" t="s">
        <v>30</v>
      </c>
      <c r="C30" s="182" t="s">
        <v>35</v>
      </c>
      <c r="D30" s="191" t="s">
        <v>2246</v>
      </c>
      <c r="E30" s="191" t="s">
        <v>2247</v>
      </c>
      <c r="F30" s="191">
        <v>602011</v>
      </c>
      <c r="G30" s="151" t="s">
        <v>659</v>
      </c>
      <c r="H30" s="191"/>
      <c r="I30" s="191"/>
      <c r="J30" s="188" t="s">
        <v>2242</v>
      </c>
      <c r="K30" s="182" t="s">
        <v>2083</v>
      </c>
      <c r="L30" s="182" t="s">
        <v>2246</v>
      </c>
      <c r="M30" s="182" t="s">
        <v>1384</v>
      </c>
      <c r="N30" s="158" t="s">
        <v>768</v>
      </c>
      <c r="O30" s="185">
        <v>43301</v>
      </c>
      <c r="P30" s="158">
        <v>2018</v>
      </c>
      <c r="Q30" s="158">
        <v>2020</v>
      </c>
      <c r="R30" s="68">
        <v>49140</v>
      </c>
      <c r="S30" s="186"/>
      <c r="T30" s="54"/>
      <c r="U30" s="186" t="s">
        <v>2248</v>
      </c>
      <c r="V30" s="186" t="s">
        <v>158</v>
      </c>
      <c r="W30" s="186" t="s">
        <v>2249</v>
      </c>
    </row>
    <row r="31" spans="1:23" ht="38.25" hidden="1">
      <c r="A31" s="261">
        <v>2021</v>
      </c>
      <c r="B31" s="178" t="s">
        <v>29</v>
      </c>
      <c r="C31" s="62" t="s">
        <v>86</v>
      </c>
      <c r="D31" s="28" t="s">
        <v>714</v>
      </c>
      <c r="E31" s="28" t="s">
        <v>1294</v>
      </c>
      <c r="F31" s="28">
        <v>602150</v>
      </c>
      <c r="G31" s="150" t="s">
        <v>656</v>
      </c>
      <c r="H31" s="150" t="s">
        <v>446</v>
      </c>
      <c r="I31" s="150" t="s">
        <v>453</v>
      </c>
      <c r="J31" s="28" t="s">
        <v>699</v>
      </c>
      <c r="K31" s="66" t="s">
        <v>1325</v>
      </c>
      <c r="L31" s="28" t="s">
        <v>1326</v>
      </c>
      <c r="M31" s="28" t="s">
        <v>1327</v>
      </c>
      <c r="N31" s="28"/>
      <c r="O31" s="51">
        <v>41519</v>
      </c>
      <c r="P31" s="28">
        <v>2013</v>
      </c>
      <c r="Q31" s="28">
        <v>2021</v>
      </c>
      <c r="R31" s="68">
        <v>33212.86</v>
      </c>
      <c r="S31" s="28"/>
      <c r="T31" s="28"/>
      <c r="U31" s="63"/>
      <c r="V31" s="46" t="s">
        <v>158</v>
      </c>
      <c r="W31" s="46"/>
    </row>
    <row r="32" spans="1:23" ht="51" hidden="1">
      <c r="A32" s="261">
        <v>2020</v>
      </c>
      <c r="B32" s="178" t="s">
        <v>28</v>
      </c>
      <c r="C32" s="191" t="s">
        <v>48</v>
      </c>
      <c r="D32" s="191" t="s">
        <v>2584</v>
      </c>
      <c r="E32" s="191" t="s">
        <v>2585</v>
      </c>
      <c r="F32" s="191">
        <v>603498</v>
      </c>
      <c r="G32" s="60" t="s">
        <v>655</v>
      </c>
      <c r="H32" s="191"/>
      <c r="I32" s="191"/>
      <c r="J32" s="28" t="s">
        <v>692</v>
      </c>
      <c r="K32" s="200" t="s">
        <v>1488</v>
      </c>
      <c r="L32" s="191" t="s">
        <v>2586</v>
      </c>
      <c r="M32" s="191" t="s">
        <v>767</v>
      </c>
      <c r="N32" s="192"/>
      <c r="O32" s="193">
        <v>41572</v>
      </c>
      <c r="P32" s="194">
        <v>2013</v>
      </c>
      <c r="Q32" s="194">
        <v>2018</v>
      </c>
      <c r="R32" s="68">
        <v>57537</v>
      </c>
      <c r="S32" s="186" t="s">
        <v>2587</v>
      </c>
      <c r="T32" s="54"/>
      <c r="U32" s="320"/>
      <c r="V32" s="210" t="s">
        <v>158</v>
      </c>
      <c r="W32" s="210"/>
    </row>
    <row r="33" spans="1:23" ht="38.25" hidden="1">
      <c r="A33" s="261">
        <v>2021</v>
      </c>
      <c r="B33" s="178" t="s">
        <v>28</v>
      </c>
      <c r="C33" s="62" t="s">
        <v>46</v>
      </c>
      <c r="D33" s="94" t="s">
        <v>1005</v>
      </c>
      <c r="E33" s="92" t="s">
        <v>1006</v>
      </c>
      <c r="F33" s="92">
        <v>605149</v>
      </c>
      <c r="G33" s="150" t="s">
        <v>655</v>
      </c>
      <c r="H33" s="150" t="s">
        <v>667</v>
      </c>
      <c r="I33" s="150" t="s">
        <v>667</v>
      </c>
      <c r="J33" s="28" t="s">
        <v>695</v>
      </c>
      <c r="K33" s="36" t="s">
        <v>916</v>
      </c>
      <c r="L33" s="28" t="s">
        <v>1007</v>
      </c>
      <c r="M33" s="28" t="s">
        <v>918</v>
      </c>
      <c r="N33" s="28"/>
      <c r="O33" s="28" t="s">
        <v>1008</v>
      </c>
      <c r="P33" s="28">
        <v>2014</v>
      </c>
      <c r="Q33" s="28"/>
      <c r="R33" s="68">
        <v>0</v>
      </c>
      <c r="S33" s="28" t="s">
        <v>1009</v>
      </c>
      <c r="T33" s="138" t="s">
        <v>1010</v>
      </c>
      <c r="U33" s="63"/>
      <c r="V33" s="46" t="s">
        <v>717</v>
      </c>
      <c r="W33" s="46" t="s">
        <v>726</v>
      </c>
    </row>
    <row r="34" spans="1:23" ht="25.5" hidden="1">
      <c r="A34" s="261">
        <v>2021</v>
      </c>
      <c r="B34" s="178" t="s">
        <v>30</v>
      </c>
      <c r="C34" s="117" t="s">
        <v>64</v>
      </c>
      <c r="D34" s="28" t="s">
        <v>1882</v>
      </c>
      <c r="E34" s="28" t="s">
        <v>1883</v>
      </c>
      <c r="F34" s="28">
        <v>633053</v>
      </c>
      <c r="G34" s="150" t="s">
        <v>654</v>
      </c>
      <c r="H34" s="150" t="s">
        <v>176</v>
      </c>
      <c r="I34" s="150" t="s">
        <v>181</v>
      </c>
      <c r="J34" s="28" t="s">
        <v>687</v>
      </c>
      <c r="K34" s="28" t="s">
        <v>1874</v>
      </c>
      <c r="L34" s="28" t="s">
        <v>1209</v>
      </c>
      <c r="M34" s="28" t="s">
        <v>1384</v>
      </c>
      <c r="N34" s="28" t="s">
        <v>768</v>
      </c>
      <c r="O34" s="51">
        <v>41921</v>
      </c>
      <c r="P34" s="28">
        <v>2014</v>
      </c>
      <c r="Q34" s="28">
        <v>2021</v>
      </c>
      <c r="R34" s="68">
        <v>20355.93</v>
      </c>
      <c r="S34" s="28"/>
      <c r="T34" s="121" t="s">
        <v>1884</v>
      </c>
      <c r="U34" s="63"/>
      <c r="V34" s="46" t="s">
        <v>158</v>
      </c>
      <c r="W34" s="46"/>
    </row>
    <row r="35" spans="1:23" ht="25.5" hidden="1">
      <c r="A35" s="261">
        <v>2020</v>
      </c>
      <c r="B35" s="178" t="s">
        <v>30</v>
      </c>
      <c r="C35" s="191" t="s">
        <v>64</v>
      </c>
      <c r="D35" s="191" t="s">
        <v>1882</v>
      </c>
      <c r="E35" s="191" t="s">
        <v>1883</v>
      </c>
      <c r="F35" s="191">
        <v>633053</v>
      </c>
      <c r="G35" s="60" t="s">
        <v>654</v>
      </c>
      <c r="H35" s="150" t="s">
        <v>176</v>
      </c>
      <c r="I35" s="150" t="s">
        <v>181</v>
      </c>
      <c r="J35" s="28" t="s">
        <v>687</v>
      </c>
      <c r="K35" s="191" t="s">
        <v>1874</v>
      </c>
      <c r="L35" s="191" t="s">
        <v>1209</v>
      </c>
      <c r="M35" s="191" t="s">
        <v>1384</v>
      </c>
      <c r="N35" s="192" t="s">
        <v>768</v>
      </c>
      <c r="O35" s="193">
        <v>41921</v>
      </c>
      <c r="P35" s="194">
        <v>2014</v>
      </c>
      <c r="Q35" s="194">
        <v>2017</v>
      </c>
      <c r="R35" s="68">
        <v>84530.8</v>
      </c>
      <c r="S35" s="186"/>
      <c r="T35" s="54"/>
      <c r="U35" s="320"/>
      <c r="V35" s="186" t="s">
        <v>158</v>
      </c>
      <c r="W35" s="186"/>
    </row>
    <row r="36" spans="1:23" ht="140.25" hidden="1">
      <c r="A36" s="261">
        <v>2020</v>
      </c>
      <c r="B36" s="178" t="s">
        <v>30</v>
      </c>
      <c r="C36" s="191" t="s">
        <v>64</v>
      </c>
      <c r="D36" s="191" t="s">
        <v>2251</v>
      </c>
      <c r="E36" s="182" t="s">
        <v>1883</v>
      </c>
      <c r="F36" s="191">
        <v>674911</v>
      </c>
      <c r="G36" s="60" t="s">
        <v>654</v>
      </c>
      <c r="H36" s="191"/>
      <c r="I36" s="191"/>
      <c r="J36" s="28" t="s">
        <v>687</v>
      </c>
      <c r="K36" s="195" t="s">
        <v>2252</v>
      </c>
      <c r="L36" s="191" t="s">
        <v>2253</v>
      </c>
      <c r="M36" s="191" t="s">
        <v>1384</v>
      </c>
      <c r="N36" s="192" t="s">
        <v>768</v>
      </c>
      <c r="O36" s="193">
        <v>42754</v>
      </c>
      <c r="P36" s="194">
        <v>2016</v>
      </c>
      <c r="Q36" s="194">
        <v>2020</v>
      </c>
      <c r="R36" s="68">
        <v>41579.75</v>
      </c>
      <c r="S36" s="186"/>
      <c r="T36" s="54"/>
      <c r="U36" s="320"/>
      <c r="V36" s="186" t="s">
        <v>158</v>
      </c>
      <c r="W36" s="186"/>
    </row>
    <row r="37" spans="1:23" ht="76.5" hidden="1">
      <c r="A37" s="261">
        <v>2021</v>
      </c>
      <c r="B37" s="178" t="s">
        <v>12</v>
      </c>
      <c r="C37" s="62" t="s">
        <v>100</v>
      </c>
      <c r="D37" s="28" t="s">
        <v>1718</v>
      </c>
      <c r="E37" s="47" t="s">
        <v>1719</v>
      </c>
      <c r="F37" s="28">
        <v>676754</v>
      </c>
      <c r="G37" s="150" t="s">
        <v>657</v>
      </c>
      <c r="H37" s="150" t="s">
        <v>670</v>
      </c>
      <c r="I37" s="150" t="s">
        <v>474</v>
      </c>
      <c r="J37" s="28" t="s">
        <v>700</v>
      </c>
      <c r="K37" s="28" t="s">
        <v>1720</v>
      </c>
      <c r="L37" s="28" t="s">
        <v>1335</v>
      </c>
      <c r="M37" s="28" t="s">
        <v>1721</v>
      </c>
      <c r="N37" s="28" t="s">
        <v>1722</v>
      </c>
      <c r="O37" s="51">
        <v>42387</v>
      </c>
      <c r="P37" s="28">
        <v>2016</v>
      </c>
      <c r="Q37" s="28">
        <v>2020</v>
      </c>
      <c r="R37" s="68">
        <v>47164</v>
      </c>
      <c r="S37" s="28"/>
      <c r="T37" s="28"/>
      <c r="U37" s="63"/>
      <c r="V37" s="46" t="s">
        <v>158</v>
      </c>
      <c r="W37" s="46"/>
    </row>
    <row r="38" spans="1:23" ht="25.5" hidden="1">
      <c r="A38" s="261">
        <v>2020</v>
      </c>
      <c r="B38" s="178" t="s">
        <v>30</v>
      </c>
      <c r="C38" s="191" t="s">
        <v>64</v>
      </c>
      <c r="D38" s="191" t="s">
        <v>2254</v>
      </c>
      <c r="E38" s="191" t="s">
        <v>1889</v>
      </c>
      <c r="F38" s="191">
        <v>690898</v>
      </c>
      <c r="G38" s="60" t="s">
        <v>654</v>
      </c>
      <c r="H38" s="191"/>
      <c r="I38" s="191"/>
      <c r="J38" s="28" t="s">
        <v>687</v>
      </c>
      <c r="K38" s="195" t="s">
        <v>2255</v>
      </c>
      <c r="L38" s="191" t="s">
        <v>1209</v>
      </c>
      <c r="M38" s="191" t="s">
        <v>1384</v>
      </c>
      <c r="N38" s="192" t="s">
        <v>768</v>
      </c>
      <c r="O38" s="193">
        <v>42353</v>
      </c>
      <c r="P38" s="194">
        <v>2015</v>
      </c>
      <c r="Q38" s="194">
        <v>2018</v>
      </c>
      <c r="R38" s="68">
        <v>175425</v>
      </c>
      <c r="S38" s="186"/>
      <c r="T38" s="54"/>
      <c r="U38" s="320"/>
      <c r="V38" s="186" t="s">
        <v>158</v>
      </c>
      <c r="W38" s="186"/>
    </row>
    <row r="39" spans="1:23" ht="51" hidden="1">
      <c r="A39" s="261">
        <v>2020</v>
      </c>
      <c r="B39" s="178" t="s">
        <v>30</v>
      </c>
      <c r="C39" s="182" t="s">
        <v>35</v>
      </c>
      <c r="D39" s="183" t="s">
        <v>2243</v>
      </c>
      <c r="E39" s="227" t="s">
        <v>2244</v>
      </c>
      <c r="F39" s="248">
        <v>693337</v>
      </c>
      <c r="G39" s="60" t="s">
        <v>658</v>
      </c>
      <c r="H39" s="248"/>
      <c r="I39" s="248"/>
      <c r="J39" s="188" t="s">
        <v>2245</v>
      </c>
      <c r="K39" s="182" t="s">
        <v>1874</v>
      </c>
      <c r="L39" s="182" t="s">
        <v>1209</v>
      </c>
      <c r="M39" s="182" t="s">
        <v>1384</v>
      </c>
      <c r="N39" s="158" t="s">
        <v>768</v>
      </c>
      <c r="O39" s="185">
        <v>42399</v>
      </c>
      <c r="P39" s="158">
        <v>2016</v>
      </c>
      <c r="Q39" s="158">
        <v>2019</v>
      </c>
      <c r="R39" s="68">
        <v>5857.15</v>
      </c>
      <c r="S39" s="186"/>
      <c r="T39" s="54"/>
      <c r="U39" s="320"/>
      <c r="V39" s="186" t="s">
        <v>158</v>
      </c>
      <c r="W39" s="186"/>
    </row>
    <row r="40" spans="1:23" ht="38.25" hidden="1">
      <c r="A40" s="261">
        <v>2020</v>
      </c>
      <c r="B40" s="178" t="s">
        <v>28</v>
      </c>
      <c r="C40" s="191" t="s">
        <v>48</v>
      </c>
      <c r="D40" s="183" t="s">
        <v>2588</v>
      </c>
      <c r="E40" s="183" t="s">
        <v>2589</v>
      </c>
      <c r="F40" s="183">
        <v>721537</v>
      </c>
      <c r="G40" s="60" t="s">
        <v>655</v>
      </c>
      <c r="H40" s="183"/>
      <c r="I40" s="183"/>
      <c r="J40" s="188" t="s">
        <v>2520</v>
      </c>
      <c r="K40" s="198" t="s">
        <v>2590</v>
      </c>
      <c r="L40" s="183" t="s">
        <v>2591</v>
      </c>
      <c r="M40" s="183" t="s">
        <v>767</v>
      </c>
      <c r="N40" s="238"/>
      <c r="O40" s="239">
        <v>42647</v>
      </c>
      <c r="P40" s="238">
        <v>2017</v>
      </c>
      <c r="Q40" s="238">
        <v>2020</v>
      </c>
      <c r="R40" s="68">
        <v>30000</v>
      </c>
      <c r="S40" s="302" t="s">
        <v>2592</v>
      </c>
      <c r="T40" s="54"/>
      <c r="U40" s="320"/>
      <c r="V40" s="210" t="s">
        <v>158</v>
      </c>
      <c r="W40" s="210"/>
    </row>
    <row r="41" spans="1:23" ht="38.25" hidden="1">
      <c r="A41" s="261">
        <v>2020</v>
      </c>
      <c r="B41" s="178" t="s">
        <v>7</v>
      </c>
      <c r="C41" s="182" t="s">
        <v>89</v>
      </c>
      <c r="D41" s="191" t="s">
        <v>2500</v>
      </c>
      <c r="E41" s="182" t="s">
        <v>2501</v>
      </c>
      <c r="F41" s="191">
        <v>723650</v>
      </c>
      <c r="G41" s="60" t="s">
        <v>658</v>
      </c>
      <c r="H41" s="191"/>
      <c r="I41" s="191"/>
      <c r="J41" s="55" t="s">
        <v>706</v>
      </c>
      <c r="K41" s="191"/>
      <c r="L41" s="191" t="s">
        <v>2502</v>
      </c>
      <c r="M41" s="191" t="s">
        <v>1384</v>
      </c>
      <c r="N41" s="192"/>
      <c r="O41" s="193"/>
      <c r="P41" s="194">
        <v>2016</v>
      </c>
      <c r="Q41" s="194">
        <v>2019</v>
      </c>
      <c r="R41" s="68">
        <v>79542</v>
      </c>
      <c r="S41" s="191" t="s">
        <v>926</v>
      </c>
      <c r="T41" s="54"/>
      <c r="U41" s="320"/>
      <c r="V41" s="210" t="s">
        <v>158</v>
      </c>
      <c r="W41" s="210"/>
    </row>
    <row r="42" spans="1:23" ht="38.25" hidden="1">
      <c r="A42" s="261">
        <v>2020</v>
      </c>
      <c r="B42" s="178" t="s">
        <v>30</v>
      </c>
      <c r="C42" s="182" t="s">
        <v>66</v>
      </c>
      <c r="D42" s="191" t="s">
        <v>2367</v>
      </c>
      <c r="E42" s="182" t="s">
        <v>2368</v>
      </c>
      <c r="F42" s="191">
        <v>724130</v>
      </c>
      <c r="G42" s="150" t="s">
        <v>656</v>
      </c>
      <c r="H42" s="191"/>
      <c r="I42" s="191"/>
      <c r="J42" s="339" t="s">
        <v>2362</v>
      </c>
      <c r="K42" s="200" t="s">
        <v>2369</v>
      </c>
      <c r="L42" s="191" t="s">
        <v>2370</v>
      </c>
      <c r="M42" s="191" t="s">
        <v>2371</v>
      </c>
      <c r="N42" s="192" t="s">
        <v>768</v>
      </c>
      <c r="O42" s="206" t="s">
        <v>2372</v>
      </c>
      <c r="P42" s="194">
        <v>2016</v>
      </c>
      <c r="Q42" s="194">
        <v>2021</v>
      </c>
      <c r="R42" s="68">
        <v>349900</v>
      </c>
      <c r="S42" s="186"/>
      <c r="T42" s="54"/>
      <c r="U42" s="320"/>
      <c r="V42" s="186" t="s">
        <v>158</v>
      </c>
      <c r="W42" s="186"/>
    </row>
    <row r="43" spans="1:23" ht="25.5" hidden="1">
      <c r="A43" s="261">
        <v>2020</v>
      </c>
      <c r="B43" s="178" t="s">
        <v>7</v>
      </c>
      <c r="C43" s="182" t="s">
        <v>89</v>
      </c>
      <c r="D43" s="191" t="s">
        <v>2503</v>
      </c>
      <c r="E43" s="182" t="s">
        <v>2501</v>
      </c>
      <c r="F43" s="191">
        <v>726765</v>
      </c>
      <c r="G43" s="60" t="s">
        <v>658</v>
      </c>
      <c r="H43" s="191"/>
      <c r="I43" s="191"/>
      <c r="J43" s="55" t="s">
        <v>706</v>
      </c>
      <c r="K43" s="191"/>
      <c r="L43" s="191" t="s">
        <v>2504</v>
      </c>
      <c r="M43" s="191" t="s">
        <v>1384</v>
      </c>
      <c r="N43" s="192"/>
      <c r="O43" s="193"/>
      <c r="P43" s="194">
        <v>2016</v>
      </c>
      <c r="Q43" s="194">
        <v>2019</v>
      </c>
      <c r="R43" s="68">
        <v>23212</v>
      </c>
      <c r="S43" s="191" t="s">
        <v>926</v>
      </c>
      <c r="T43" s="54"/>
      <c r="U43" s="320"/>
      <c r="V43" s="210" t="s">
        <v>158</v>
      </c>
      <c r="W43" s="210"/>
    </row>
    <row r="44" spans="1:23" ht="76.5" hidden="1">
      <c r="A44" s="261">
        <v>2021</v>
      </c>
      <c r="B44" s="178" t="s">
        <v>6</v>
      </c>
      <c r="C44" s="78" t="s">
        <v>135</v>
      </c>
      <c r="D44" s="33" t="s">
        <v>784</v>
      </c>
      <c r="E44" s="33" t="s">
        <v>781</v>
      </c>
      <c r="F44" s="33">
        <v>741466</v>
      </c>
      <c r="G44" s="337" t="s">
        <v>658</v>
      </c>
      <c r="H44" s="151" t="s">
        <v>603</v>
      </c>
      <c r="I44" s="151" t="s">
        <v>603</v>
      </c>
      <c r="J44" s="33" t="s">
        <v>703</v>
      </c>
      <c r="K44" s="33" t="s">
        <v>785</v>
      </c>
      <c r="L44" s="33" t="s">
        <v>786</v>
      </c>
      <c r="M44" s="33" t="s">
        <v>767</v>
      </c>
      <c r="N44" s="33"/>
      <c r="O44" s="73">
        <v>42815</v>
      </c>
      <c r="P44" s="77">
        <v>2017</v>
      </c>
      <c r="Q44" s="77">
        <v>2021</v>
      </c>
      <c r="R44" s="68">
        <v>0</v>
      </c>
      <c r="S44" s="33"/>
      <c r="T44" s="33"/>
      <c r="U44" s="74"/>
      <c r="V44" s="46" t="s">
        <v>717</v>
      </c>
      <c r="W44" s="46" t="s">
        <v>726</v>
      </c>
    </row>
    <row r="45" spans="1:23" ht="76.5" hidden="1">
      <c r="A45" s="261">
        <v>2020</v>
      </c>
      <c r="B45" s="178" t="s">
        <v>6</v>
      </c>
      <c r="C45" s="191" t="s">
        <v>135</v>
      </c>
      <c r="D45" s="191" t="s">
        <v>784</v>
      </c>
      <c r="E45" s="191" t="s">
        <v>781</v>
      </c>
      <c r="F45" s="191">
        <v>741466</v>
      </c>
      <c r="G45" s="337" t="s">
        <v>659</v>
      </c>
      <c r="H45" s="151" t="s">
        <v>603</v>
      </c>
      <c r="I45" s="151" t="s">
        <v>603</v>
      </c>
      <c r="J45" s="33" t="s">
        <v>703</v>
      </c>
      <c r="K45" s="191" t="s">
        <v>785</v>
      </c>
      <c r="L45" s="191" t="s">
        <v>786</v>
      </c>
      <c r="M45" s="191" t="s">
        <v>767</v>
      </c>
      <c r="N45" s="192"/>
      <c r="O45" s="193">
        <v>42815</v>
      </c>
      <c r="P45" s="298">
        <v>2017</v>
      </c>
      <c r="Q45" s="298">
        <v>2021</v>
      </c>
      <c r="R45" s="68">
        <v>1118</v>
      </c>
      <c r="S45" s="186"/>
      <c r="T45" s="54"/>
      <c r="U45" s="320"/>
      <c r="V45" s="210" t="s">
        <v>158</v>
      </c>
      <c r="W45" s="210"/>
    </row>
    <row r="46" spans="1:23" ht="409.5" hidden="1">
      <c r="A46" s="261">
        <v>2021</v>
      </c>
      <c r="B46" s="178" t="s">
        <v>30</v>
      </c>
      <c r="C46" s="62" t="s">
        <v>67</v>
      </c>
      <c r="D46" s="28" t="s">
        <v>1975</v>
      </c>
      <c r="E46" s="55" t="s">
        <v>1976</v>
      </c>
      <c r="F46" s="56">
        <v>754640</v>
      </c>
      <c r="G46" s="150" t="s">
        <v>656</v>
      </c>
      <c r="H46" s="150" t="s">
        <v>424</v>
      </c>
      <c r="I46" s="150" t="s">
        <v>437</v>
      </c>
      <c r="J46" s="336" t="s">
        <v>698</v>
      </c>
      <c r="K46" s="170" t="s">
        <v>1977</v>
      </c>
      <c r="L46" s="28" t="s">
        <v>1209</v>
      </c>
      <c r="M46" s="28" t="s">
        <v>1972</v>
      </c>
      <c r="N46" s="28" t="s">
        <v>768</v>
      </c>
      <c r="O46" s="120">
        <v>43431</v>
      </c>
      <c r="P46" s="28">
        <v>2018</v>
      </c>
      <c r="Q46" s="28">
        <v>2023</v>
      </c>
      <c r="R46" s="68">
        <v>25652</v>
      </c>
      <c r="S46" s="28"/>
      <c r="T46" s="93" t="s">
        <v>1978</v>
      </c>
      <c r="U46" s="63"/>
      <c r="V46" s="46" t="s">
        <v>158</v>
      </c>
      <c r="W46" s="46"/>
    </row>
    <row r="47" spans="1:23" ht="267.75" hidden="1">
      <c r="A47" s="261">
        <v>2020</v>
      </c>
      <c r="B47" s="178" t="s">
        <v>30</v>
      </c>
      <c r="C47" s="182" t="s">
        <v>37</v>
      </c>
      <c r="D47" s="182" t="s">
        <v>2346</v>
      </c>
      <c r="E47" s="182" t="s">
        <v>2347</v>
      </c>
      <c r="F47" s="182">
        <v>760482</v>
      </c>
      <c r="G47" s="60" t="s">
        <v>658</v>
      </c>
      <c r="H47" s="182"/>
      <c r="I47" s="182"/>
      <c r="J47" s="55" t="s">
        <v>706</v>
      </c>
      <c r="K47" s="182" t="s">
        <v>1874</v>
      </c>
      <c r="L47" s="182" t="s">
        <v>2348</v>
      </c>
      <c r="M47" s="182" t="s">
        <v>1384</v>
      </c>
      <c r="N47" s="158" t="s">
        <v>768</v>
      </c>
      <c r="O47" s="157">
        <v>43053</v>
      </c>
      <c r="P47" s="158">
        <v>2018</v>
      </c>
      <c r="Q47" s="158">
        <v>2019</v>
      </c>
      <c r="R47" s="68">
        <v>17400.689999999999</v>
      </c>
      <c r="S47" s="6"/>
      <c r="T47" s="54"/>
      <c r="U47" s="6" t="s">
        <v>2349</v>
      </c>
      <c r="V47" s="186" t="s">
        <v>158</v>
      </c>
      <c r="W47" s="186" t="s">
        <v>2249</v>
      </c>
    </row>
    <row r="48" spans="1:23" ht="25.5" hidden="1">
      <c r="A48" s="261">
        <v>2020</v>
      </c>
      <c r="B48" s="178" t="s">
        <v>11</v>
      </c>
      <c r="C48" s="191" t="s">
        <v>58</v>
      </c>
      <c r="D48" s="191" t="s">
        <v>2786</v>
      </c>
      <c r="E48" s="191" t="s">
        <v>2787</v>
      </c>
      <c r="F48" s="191">
        <v>773297</v>
      </c>
      <c r="G48" s="60" t="s">
        <v>658</v>
      </c>
      <c r="H48" s="191"/>
      <c r="I48" s="191"/>
      <c r="J48" s="55" t="s">
        <v>706</v>
      </c>
      <c r="K48" s="191" t="s">
        <v>2788</v>
      </c>
      <c r="L48" s="191" t="s">
        <v>721</v>
      </c>
      <c r="M48" s="191" t="s">
        <v>1384</v>
      </c>
      <c r="N48" s="192">
        <v>30778867</v>
      </c>
      <c r="O48" s="193">
        <v>43287</v>
      </c>
      <c r="P48" s="192">
        <v>2018</v>
      </c>
      <c r="Q48" s="192">
        <v>2022</v>
      </c>
      <c r="R48" s="68">
        <v>45437</v>
      </c>
      <c r="S48" s="47"/>
      <c r="T48" s="54"/>
      <c r="U48" s="65"/>
      <c r="V48" s="210" t="s">
        <v>158</v>
      </c>
      <c r="W48" s="210"/>
    </row>
    <row r="49" spans="1:23" ht="38.25" hidden="1">
      <c r="A49" s="261">
        <v>2021</v>
      </c>
      <c r="B49" s="178" t="s">
        <v>7</v>
      </c>
      <c r="C49" s="62" t="s">
        <v>51</v>
      </c>
      <c r="D49" s="28" t="s">
        <v>1570</v>
      </c>
      <c r="E49" s="28" t="s">
        <v>1571</v>
      </c>
      <c r="F49" s="28">
        <v>776811</v>
      </c>
      <c r="G49" s="150" t="s">
        <v>655</v>
      </c>
      <c r="H49" s="150" t="s">
        <v>370</v>
      </c>
      <c r="I49" s="150" t="s">
        <v>375</v>
      </c>
      <c r="J49" s="28" t="s">
        <v>685</v>
      </c>
      <c r="K49" s="28" t="s">
        <v>1572</v>
      </c>
      <c r="L49" s="28" t="s">
        <v>1209</v>
      </c>
      <c r="M49" s="28" t="s">
        <v>1558</v>
      </c>
      <c r="N49" s="28" t="s">
        <v>1559</v>
      </c>
      <c r="O49" s="51">
        <v>42941</v>
      </c>
      <c r="P49" s="28">
        <v>2018</v>
      </c>
      <c r="Q49" s="28">
        <v>2020</v>
      </c>
      <c r="R49" s="68">
        <v>22937.5</v>
      </c>
      <c r="S49" s="28"/>
      <c r="T49" s="28" t="s">
        <v>1573</v>
      </c>
      <c r="U49" s="63"/>
      <c r="V49" s="28" t="s">
        <v>158</v>
      </c>
      <c r="W49" s="28"/>
    </row>
    <row r="50" spans="1:23" ht="409.5" hidden="1">
      <c r="A50" s="261">
        <v>2021</v>
      </c>
      <c r="B50" s="178" t="s">
        <v>8</v>
      </c>
      <c r="C50" s="101" t="s">
        <v>152</v>
      </c>
      <c r="D50" s="55" t="s">
        <v>1702</v>
      </c>
      <c r="E50" s="55" t="s">
        <v>1703</v>
      </c>
      <c r="F50" s="55">
        <v>787177</v>
      </c>
      <c r="G50" s="60" t="s">
        <v>658</v>
      </c>
      <c r="H50" s="60" t="s">
        <v>556</v>
      </c>
      <c r="I50" s="60" t="s">
        <v>557</v>
      </c>
      <c r="J50" s="55" t="s">
        <v>703</v>
      </c>
      <c r="K50" s="116" t="s">
        <v>1704</v>
      </c>
      <c r="L50" s="55" t="s">
        <v>917</v>
      </c>
      <c r="M50" s="55" t="s">
        <v>1384</v>
      </c>
      <c r="N50" s="55">
        <v>30778867</v>
      </c>
      <c r="O50" s="53">
        <v>43221</v>
      </c>
      <c r="P50" s="55">
        <v>2018</v>
      </c>
      <c r="Q50" s="55">
        <v>2022</v>
      </c>
      <c r="R50" s="68">
        <v>25388</v>
      </c>
      <c r="S50" s="55"/>
      <c r="T50" s="55" t="s">
        <v>1705</v>
      </c>
      <c r="U50" s="109"/>
      <c r="V50" s="110" t="s">
        <v>158</v>
      </c>
      <c r="W50" s="110"/>
    </row>
    <row r="51" spans="1:23" ht="51" hidden="1">
      <c r="A51" s="261">
        <v>2020</v>
      </c>
      <c r="B51" s="178" t="s">
        <v>28</v>
      </c>
      <c r="C51" s="191" t="s">
        <v>45</v>
      </c>
      <c r="D51" s="191" t="s">
        <v>2620</v>
      </c>
      <c r="E51" s="191" t="s">
        <v>2621</v>
      </c>
      <c r="F51" s="191">
        <v>790017</v>
      </c>
      <c r="G51" s="60" t="s">
        <v>654</v>
      </c>
      <c r="H51" s="191"/>
      <c r="I51" s="191"/>
      <c r="J51" s="33" t="s">
        <v>689</v>
      </c>
      <c r="K51" s="191" t="s">
        <v>2622</v>
      </c>
      <c r="L51" s="191" t="s">
        <v>1209</v>
      </c>
      <c r="M51" s="191" t="s">
        <v>1402</v>
      </c>
      <c r="N51" s="192"/>
      <c r="O51" s="193">
        <v>43221</v>
      </c>
      <c r="P51" s="194">
        <v>2018</v>
      </c>
      <c r="Q51" s="194">
        <v>2020</v>
      </c>
      <c r="R51" s="68">
        <v>49483.56</v>
      </c>
      <c r="S51" s="186"/>
      <c r="T51" s="54"/>
      <c r="U51" s="320"/>
      <c r="V51" s="210" t="s">
        <v>158</v>
      </c>
      <c r="W51" s="210"/>
    </row>
    <row r="52" spans="1:23" ht="51" hidden="1">
      <c r="A52" s="261">
        <v>2021</v>
      </c>
      <c r="B52" s="178" t="s">
        <v>6</v>
      </c>
      <c r="C52" s="78" t="s">
        <v>41</v>
      </c>
      <c r="D52" s="84" t="s">
        <v>836</v>
      </c>
      <c r="E52" s="84" t="s">
        <v>837</v>
      </c>
      <c r="F52" s="84">
        <v>800789</v>
      </c>
      <c r="G52" s="152" t="s">
        <v>658</v>
      </c>
      <c r="H52" s="152" t="s">
        <v>567</v>
      </c>
      <c r="I52" s="152" t="s">
        <v>574</v>
      </c>
      <c r="J52" s="28" t="s">
        <v>707</v>
      </c>
      <c r="K52" s="84" t="s">
        <v>838</v>
      </c>
      <c r="L52" s="84" t="s">
        <v>839</v>
      </c>
      <c r="M52" s="84" t="s">
        <v>840</v>
      </c>
      <c r="N52" s="32"/>
      <c r="O52" s="85">
        <v>43180</v>
      </c>
      <c r="P52" s="32">
        <v>2018</v>
      </c>
      <c r="Q52" s="32">
        <v>2021</v>
      </c>
      <c r="R52" s="68">
        <v>0</v>
      </c>
      <c r="S52" s="33"/>
      <c r="T52" s="33"/>
      <c r="U52" s="74"/>
      <c r="V52" s="46" t="s">
        <v>717</v>
      </c>
      <c r="W52" s="46" t="s">
        <v>726</v>
      </c>
    </row>
    <row r="53" spans="1:23" ht="25.5" hidden="1">
      <c r="A53" s="261">
        <v>2020</v>
      </c>
      <c r="B53" s="178" t="s">
        <v>30</v>
      </c>
      <c r="C53" s="182" t="s">
        <v>23</v>
      </c>
      <c r="D53" s="191" t="s">
        <v>2321</v>
      </c>
      <c r="E53" s="182" t="s">
        <v>2322</v>
      </c>
      <c r="F53" s="191">
        <v>810701</v>
      </c>
      <c r="G53" s="60" t="s">
        <v>654</v>
      </c>
      <c r="H53" s="191"/>
      <c r="I53" s="191"/>
      <c r="J53" s="28" t="s">
        <v>688</v>
      </c>
      <c r="K53" s="191" t="s">
        <v>2323</v>
      </c>
      <c r="L53" s="191" t="s">
        <v>1209</v>
      </c>
      <c r="M53" s="191" t="s">
        <v>1384</v>
      </c>
      <c r="N53" s="192" t="s">
        <v>768</v>
      </c>
      <c r="O53" s="193">
        <v>43249</v>
      </c>
      <c r="P53" s="194">
        <v>2018</v>
      </c>
      <c r="Q53" s="194">
        <v>2024</v>
      </c>
      <c r="R53" s="68">
        <v>291443.61</v>
      </c>
      <c r="S53" s="186"/>
      <c r="T53" s="54"/>
      <c r="U53" s="320"/>
      <c r="V53" s="186" t="s">
        <v>158</v>
      </c>
      <c r="W53" s="186"/>
    </row>
    <row r="54" spans="1:23" ht="267.75" hidden="1">
      <c r="A54" s="261">
        <v>2021</v>
      </c>
      <c r="B54" s="178" t="s">
        <v>11</v>
      </c>
      <c r="C54" s="62" t="s">
        <v>131</v>
      </c>
      <c r="D54" s="28" t="s">
        <v>2171</v>
      </c>
      <c r="E54" s="28" t="s">
        <v>2084</v>
      </c>
      <c r="F54" s="28">
        <v>818496</v>
      </c>
      <c r="G54" s="335" t="s">
        <v>657</v>
      </c>
      <c r="H54" s="150" t="s">
        <v>673</v>
      </c>
      <c r="I54" s="150" t="s">
        <v>673</v>
      </c>
      <c r="J54" s="28" t="s">
        <v>700</v>
      </c>
      <c r="K54" s="28" t="s">
        <v>2172</v>
      </c>
      <c r="L54" s="28" t="s">
        <v>2173</v>
      </c>
      <c r="M54" s="28" t="s">
        <v>767</v>
      </c>
      <c r="N54" s="28">
        <v>30778867</v>
      </c>
      <c r="O54" s="51" t="s">
        <v>2174</v>
      </c>
      <c r="P54" s="28">
        <v>2019</v>
      </c>
      <c r="Q54" s="28">
        <v>2022</v>
      </c>
      <c r="R54" s="68">
        <v>607.65</v>
      </c>
      <c r="S54" s="47"/>
      <c r="T54" s="28" t="s">
        <v>2175</v>
      </c>
      <c r="U54" s="63"/>
      <c r="V54" s="46" t="s">
        <v>158</v>
      </c>
      <c r="W54" s="46"/>
    </row>
    <row r="55" spans="1:23" ht="38.25" hidden="1">
      <c r="A55" s="261">
        <v>2020</v>
      </c>
      <c r="B55" s="178" t="s">
        <v>11</v>
      </c>
      <c r="C55" s="191" t="s">
        <v>131</v>
      </c>
      <c r="D55" s="191" t="s">
        <v>2171</v>
      </c>
      <c r="E55" s="191" t="s">
        <v>2774</v>
      </c>
      <c r="F55" s="191">
        <v>818496</v>
      </c>
      <c r="G55" s="336" t="s">
        <v>655</v>
      </c>
      <c r="H55" s="150" t="s">
        <v>673</v>
      </c>
      <c r="I55" s="150" t="s">
        <v>673</v>
      </c>
      <c r="J55" s="28" t="s">
        <v>700</v>
      </c>
      <c r="K55" s="191" t="s">
        <v>2172</v>
      </c>
      <c r="L55" s="191" t="s">
        <v>2173</v>
      </c>
      <c r="M55" s="191" t="s">
        <v>767</v>
      </c>
      <c r="N55" s="192">
        <v>30778867</v>
      </c>
      <c r="O55" s="193" t="s">
        <v>2174</v>
      </c>
      <c r="P55" s="192">
        <v>2019</v>
      </c>
      <c r="Q55" s="192">
        <v>2022</v>
      </c>
      <c r="R55" s="68">
        <v>86474.12</v>
      </c>
      <c r="S55" s="47"/>
      <c r="T55" s="54"/>
      <c r="U55" s="65"/>
      <c r="V55" s="210" t="s">
        <v>158</v>
      </c>
      <c r="W55" s="210"/>
    </row>
    <row r="56" spans="1:23" ht="180" hidden="1">
      <c r="A56" s="261">
        <v>2021</v>
      </c>
      <c r="B56" s="178" t="s">
        <v>30</v>
      </c>
      <c r="C56" s="62" t="s">
        <v>38</v>
      </c>
      <c r="D56" s="28" t="s">
        <v>1968</v>
      </c>
      <c r="E56" s="28" t="s">
        <v>1969</v>
      </c>
      <c r="F56" s="28">
        <v>822304</v>
      </c>
      <c r="G56" s="150" t="s">
        <v>658</v>
      </c>
      <c r="H56" s="150" t="s">
        <v>674</v>
      </c>
      <c r="I56" s="150" t="s">
        <v>589</v>
      </c>
      <c r="J56" s="47" t="s">
        <v>701</v>
      </c>
      <c r="K56" s="127" t="s">
        <v>1970</v>
      </c>
      <c r="L56" s="28" t="s">
        <v>1971</v>
      </c>
      <c r="M56" s="28" t="s">
        <v>1972</v>
      </c>
      <c r="N56" s="128" t="s">
        <v>1973</v>
      </c>
      <c r="O56" s="57">
        <v>43850</v>
      </c>
      <c r="P56" s="28">
        <v>2021</v>
      </c>
      <c r="Q56" s="28">
        <v>2021</v>
      </c>
      <c r="R56" s="68">
        <v>3750</v>
      </c>
      <c r="S56" s="28"/>
      <c r="T56" s="126" t="s">
        <v>1974</v>
      </c>
      <c r="U56" s="63"/>
      <c r="V56" s="46" t="s">
        <v>158</v>
      </c>
      <c r="W56" s="46"/>
    </row>
    <row r="57" spans="1:23" ht="76.5" hidden="1">
      <c r="A57" s="261">
        <v>2021</v>
      </c>
      <c r="B57" s="178" t="s">
        <v>10</v>
      </c>
      <c r="C57" s="64" t="s">
        <v>718</v>
      </c>
      <c r="D57" s="28" t="s">
        <v>719</v>
      </c>
      <c r="E57" s="28" t="s">
        <v>720</v>
      </c>
      <c r="F57" s="28">
        <v>822806</v>
      </c>
      <c r="G57" s="60" t="s">
        <v>658</v>
      </c>
      <c r="H57" s="60" t="s">
        <v>514</v>
      </c>
      <c r="I57" s="60" t="s">
        <v>523</v>
      </c>
      <c r="J57" s="55" t="s">
        <v>706</v>
      </c>
      <c r="K57" s="28"/>
      <c r="L57" s="28"/>
      <c r="M57" s="28" t="s">
        <v>721</v>
      </c>
      <c r="N57" s="28"/>
      <c r="O57" s="28"/>
      <c r="P57" s="28">
        <v>2018</v>
      </c>
      <c r="Q57" s="28">
        <v>2022</v>
      </c>
      <c r="R57" s="68">
        <v>45939.53</v>
      </c>
      <c r="S57" s="28"/>
      <c r="T57" s="28"/>
      <c r="U57" s="28"/>
      <c r="V57" s="46" t="s">
        <v>158</v>
      </c>
      <c r="W57" s="46"/>
    </row>
    <row r="58" spans="1:23" ht="63.75" hidden="1">
      <c r="A58" s="261">
        <v>2020</v>
      </c>
      <c r="B58" s="178" t="s">
        <v>10</v>
      </c>
      <c r="C58" s="191" t="s">
        <v>52</v>
      </c>
      <c r="D58" s="183" t="s">
        <v>719</v>
      </c>
      <c r="E58" s="191" t="s">
        <v>2826</v>
      </c>
      <c r="F58" s="191">
        <v>822806</v>
      </c>
      <c r="G58" s="60" t="s">
        <v>658</v>
      </c>
      <c r="H58" s="60" t="s">
        <v>514</v>
      </c>
      <c r="I58" s="60" t="s">
        <v>523</v>
      </c>
      <c r="J58" s="55" t="s">
        <v>706</v>
      </c>
      <c r="K58" s="191"/>
      <c r="L58" s="191" t="s">
        <v>1209</v>
      </c>
      <c r="M58" s="191" t="s">
        <v>767</v>
      </c>
      <c r="N58" s="192"/>
      <c r="O58" s="193"/>
      <c r="P58" s="194">
        <v>2018</v>
      </c>
      <c r="Q58" s="194">
        <v>2022</v>
      </c>
      <c r="R58" s="68">
        <v>12805</v>
      </c>
      <c r="S58" s="172"/>
      <c r="T58" s="54"/>
      <c r="U58" s="232"/>
      <c r="V58" s="184" t="s">
        <v>158</v>
      </c>
      <c r="W58" s="220" t="s">
        <v>2827</v>
      </c>
    </row>
    <row r="59" spans="1:23" ht="38.25" hidden="1">
      <c r="A59" s="261">
        <v>2021</v>
      </c>
      <c r="B59" s="178" t="s">
        <v>28</v>
      </c>
      <c r="C59" s="62" t="s">
        <v>132</v>
      </c>
      <c r="D59" s="96" t="s">
        <v>1210</v>
      </c>
      <c r="E59" s="96" t="s">
        <v>1207</v>
      </c>
      <c r="F59" s="96">
        <v>824418</v>
      </c>
      <c r="G59" s="150" t="s">
        <v>655</v>
      </c>
      <c r="H59" s="150" t="s">
        <v>266</v>
      </c>
      <c r="I59" s="150" t="s">
        <v>270</v>
      </c>
      <c r="J59" s="47" t="s">
        <v>693</v>
      </c>
      <c r="K59" s="96" t="s">
        <v>1211</v>
      </c>
      <c r="L59" s="96" t="s">
        <v>1209</v>
      </c>
      <c r="M59" s="96" t="s">
        <v>767</v>
      </c>
      <c r="N59" s="96"/>
      <c r="O59" s="81">
        <v>43195</v>
      </c>
      <c r="P59" s="96">
        <v>2018</v>
      </c>
      <c r="Q59" s="96">
        <v>2023</v>
      </c>
      <c r="R59" s="68">
        <v>0</v>
      </c>
      <c r="S59" s="38"/>
      <c r="T59" s="47"/>
      <c r="U59" s="65"/>
      <c r="V59" s="46" t="s">
        <v>717</v>
      </c>
      <c r="W59" s="46" t="s">
        <v>726</v>
      </c>
    </row>
    <row r="60" spans="1:23" ht="38.25" hidden="1">
      <c r="A60" s="261">
        <v>2020</v>
      </c>
      <c r="B60" s="178" t="s">
        <v>28</v>
      </c>
      <c r="C60" s="191" t="s">
        <v>132</v>
      </c>
      <c r="D60" s="191" t="s">
        <v>1210</v>
      </c>
      <c r="E60" s="191" t="s">
        <v>1207</v>
      </c>
      <c r="F60" s="191">
        <v>824418</v>
      </c>
      <c r="G60" s="60" t="s">
        <v>655</v>
      </c>
      <c r="H60" s="150" t="s">
        <v>266</v>
      </c>
      <c r="I60" s="150" t="s">
        <v>270</v>
      </c>
      <c r="J60" s="47" t="s">
        <v>693</v>
      </c>
      <c r="K60" s="191" t="s">
        <v>1211</v>
      </c>
      <c r="L60" s="191" t="s">
        <v>1209</v>
      </c>
      <c r="M60" s="191" t="s">
        <v>767</v>
      </c>
      <c r="N60" s="192"/>
      <c r="O60" s="193">
        <v>43195</v>
      </c>
      <c r="P60" s="194">
        <v>2018</v>
      </c>
      <c r="Q60" s="194">
        <v>2023</v>
      </c>
      <c r="R60" s="68">
        <v>40202.660000000003</v>
      </c>
      <c r="S60" s="229"/>
      <c r="T60" s="54"/>
      <c r="U60" s="320"/>
      <c r="V60" s="210" t="s">
        <v>158</v>
      </c>
      <c r="W60" s="210"/>
    </row>
    <row r="61" spans="1:23" ht="51" hidden="1">
      <c r="A61" s="261">
        <v>2021</v>
      </c>
      <c r="B61" s="178" t="s">
        <v>29</v>
      </c>
      <c r="C61" s="62" t="s">
        <v>86</v>
      </c>
      <c r="D61" s="28" t="s">
        <v>1328</v>
      </c>
      <c r="E61" s="28" t="s">
        <v>1329</v>
      </c>
      <c r="F61" s="28">
        <v>825026</v>
      </c>
      <c r="G61" s="150" t="s">
        <v>656</v>
      </c>
      <c r="H61" s="150" t="s">
        <v>446</v>
      </c>
      <c r="I61" s="150" t="s">
        <v>453</v>
      </c>
      <c r="J61" s="28" t="s">
        <v>699</v>
      </c>
      <c r="K61" s="148" t="s">
        <v>1330</v>
      </c>
      <c r="L61" s="28" t="s">
        <v>1331</v>
      </c>
      <c r="M61" s="28" t="s">
        <v>1332</v>
      </c>
      <c r="N61" s="28"/>
      <c r="O61" s="51">
        <v>43444</v>
      </c>
      <c r="P61" s="28">
        <v>2019</v>
      </c>
      <c r="Q61" s="28">
        <v>2022</v>
      </c>
      <c r="R61" s="68">
        <v>76796</v>
      </c>
      <c r="S61" s="28"/>
      <c r="T61" s="28"/>
      <c r="U61" s="63"/>
      <c r="V61" s="46" t="s">
        <v>158</v>
      </c>
      <c r="W61" s="46"/>
    </row>
    <row r="62" spans="1:23" ht="25.5" hidden="1">
      <c r="A62" s="261">
        <v>2020</v>
      </c>
      <c r="B62" s="178" t="s">
        <v>10</v>
      </c>
      <c r="C62" s="191" t="s">
        <v>57</v>
      </c>
      <c r="D62" s="183" t="s">
        <v>2828</v>
      </c>
      <c r="E62" s="191" t="s">
        <v>2829</v>
      </c>
      <c r="F62" s="191">
        <v>825215</v>
      </c>
      <c r="G62" s="60" t="s">
        <v>658</v>
      </c>
      <c r="H62" s="191"/>
      <c r="I62" s="191"/>
      <c r="J62" s="55" t="s">
        <v>706</v>
      </c>
      <c r="K62" s="191"/>
      <c r="L62" s="191" t="s">
        <v>1209</v>
      </c>
      <c r="M62" s="191" t="s">
        <v>767</v>
      </c>
      <c r="N62" s="192"/>
      <c r="O62" s="193"/>
      <c r="P62" s="194">
        <v>2019</v>
      </c>
      <c r="Q62" s="194">
        <v>2020</v>
      </c>
      <c r="R62" s="68">
        <v>12500</v>
      </c>
      <c r="S62" s="172"/>
      <c r="T62" s="54"/>
      <c r="U62" s="232"/>
      <c r="V62" s="210" t="s">
        <v>158</v>
      </c>
      <c r="W62" s="210"/>
    </row>
    <row r="63" spans="1:23" ht="25.5" hidden="1">
      <c r="A63" s="261">
        <v>2020</v>
      </c>
      <c r="B63" s="178" t="s">
        <v>29</v>
      </c>
      <c r="C63" s="182" t="s">
        <v>18</v>
      </c>
      <c r="D63" s="182" t="s">
        <v>2560</v>
      </c>
      <c r="E63" s="182" t="s">
        <v>2561</v>
      </c>
      <c r="F63" s="212">
        <v>860516</v>
      </c>
      <c r="G63" s="60" t="s">
        <v>658</v>
      </c>
      <c r="H63" s="212"/>
      <c r="I63" s="212"/>
      <c r="J63" s="188" t="s">
        <v>684</v>
      </c>
      <c r="K63" s="191" t="s">
        <v>2562</v>
      </c>
      <c r="L63" s="212" t="s">
        <v>2563</v>
      </c>
      <c r="M63" s="191" t="s">
        <v>2564</v>
      </c>
      <c r="N63" s="192"/>
      <c r="O63" s="193"/>
      <c r="P63" s="194">
        <v>2020</v>
      </c>
      <c r="Q63" s="194">
        <v>2024</v>
      </c>
      <c r="R63" s="68">
        <v>164935</v>
      </c>
      <c r="S63" s="186"/>
      <c r="T63" s="54"/>
      <c r="U63" s="320"/>
      <c r="V63" s="210" t="s">
        <v>158</v>
      </c>
      <c r="W63" s="210"/>
    </row>
    <row r="64" spans="1:23" ht="267.75" hidden="1">
      <c r="A64" s="261">
        <v>2021</v>
      </c>
      <c r="B64" s="178" t="s">
        <v>11</v>
      </c>
      <c r="C64" s="62" t="s">
        <v>58</v>
      </c>
      <c r="D64" s="55" t="s">
        <v>2108</v>
      </c>
      <c r="E64" s="55" t="s">
        <v>2109</v>
      </c>
      <c r="F64" s="28">
        <v>863039</v>
      </c>
      <c r="G64" s="335" t="s">
        <v>658</v>
      </c>
      <c r="H64" s="150" t="s">
        <v>514</v>
      </c>
      <c r="I64" s="150" t="s">
        <v>519</v>
      </c>
      <c r="J64" s="55" t="s">
        <v>706</v>
      </c>
      <c r="K64" s="132" t="s">
        <v>2110</v>
      </c>
      <c r="L64" s="28" t="s">
        <v>2111</v>
      </c>
      <c r="M64" s="55" t="s">
        <v>1532</v>
      </c>
      <c r="N64" s="55">
        <v>30778867</v>
      </c>
      <c r="O64" s="53">
        <v>43999</v>
      </c>
      <c r="P64" s="55">
        <v>2020</v>
      </c>
      <c r="Q64" s="55">
        <v>2023</v>
      </c>
      <c r="R64" s="68">
        <v>23031.25</v>
      </c>
      <c r="S64" s="47"/>
      <c r="T64" s="28" t="s">
        <v>2112</v>
      </c>
      <c r="U64" s="63"/>
      <c r="V64" s="46" t="s">
        <v>158</v>
      </c>
      <c r="W64" s="46"/>
    </row>
    <row r="65" spans="1:23" ht="25.5" hidden="1">
      <c r="A65" s="261">
        <v>2020</v>
      </c>
      <c r="B65" s="178" t="s">
        <v>11</v>
      </c>
      <c r="C65" s="191" t="s">
        <v>58</v>
      </c>
      <c r="D65" s="183" t="s">
        <v>2108</v>
      </c>
      <c r="E65" s="183" t="s">
        <v>2792</v>
      </c>
      <c r="F65" s="191">
        <v>863039</v>
      </c>
      <c r="G65" s="335" t="s">
        <v>657</v>
      </c>
      <c r="H65" s="150" t="s">
        <v>514</v>
      </c>
      <c r="I65" s="150" t="s">
        <v>519</v>
      </c>
      <c r="J65" s="55" t="s">
        <v>706</v>
      </c>
      <c r="K65" s="247" t="s">
        <v>2110</v>
      </c>
      <c r="L65" s="191" t="s">
        <v>2111</v>
      </c>
      <c r="M65" s="183" t="s">
        <v>1532</v>
      </c>
      <c r="N65" s="238">
        <v>30778867</v>
      </c>
      <c r="O65" s="239">
        <v>43999</v>
      </c>
      <c r="P65" s="238">
        <v>2020</v>
      </c>
      <c r="Q65" s="238">
        <v>2023</v>
      </c>
      <c r="R65" s="68">
        <v>2000</v>
      </c>
      <c r="S65" s="47"/>
      <c r="T65" s="54"/>
      <c r="U65" s="65"/>
      <c r="V65" s="210" t="s">
        <v>158</v>
      </c>
      <c r="W65" s="210"/>
    </row>
    <row r="66" spans="1:23" ht="25.5" hidden="1">
      <c r="A66" s="261">
        <v>2020</v>
      </c>
      <c r="B66" s="178" t="s">
        <v>11</v>
      </c>
      <c r="C66" s="191" t="s">
        <v>59</v>
      </c>
      <c r="D66" s="191" t="s">
        <v>2769</v>
      </c>
      <c r="E66" s="191" t="s">
        <v>2770</v>
      </c>
      <c r="F66" s="191">
        <v>869227</v>
      </c>
      <c r="G66" s="60" t="s">
        <v>658</v>
      </c>
      <c r="H66" s="191"/>
      <c r="I66" s="191"/>
      <c r="J66" s="188"/>
      <c r="K66" s="191" t="s">
        <v>2771</v>
      </c>
      <c r="L66" s="191" t="s">
        <v>1209</v>
      </c>
      <c r="M66" s="191" t="s">
        <v>1532</v>
      </c>
      <c r="N66" s="192">
        <v>30778867</v>
      </c>
      <c r="O66" s="193">
        <v>43941</v>
      </c>
      <c r="P66" s="192">
        <v>2020</v>
      </c>
      <c r="Q66" s="192">
        <v>2025</v>
      </c>
      <c r="R66" s="68">
        <v>412465</v>
      </c>
      <c r="S66" s="47" t="s">
        <v>2772</v>
      </c>
      <c r="T66" s="54"/>
      <c r="U66" s="65"/>
      <c r="V66" s="210" t="s">
        <v>158</v>
      </c>
      <c r="W66" s="210"/>
    </row>
    <row r="67" spans="1:23" ht="25.5" hidden="1">
      <c r="A67" s="261">
        <v>2020</v>
      </c>
      <c r="B67" s="178" t="s">
        <v>30</v>
      </c>
      <c r="C67" s="191" t="s">
        <v>64</v>
      </c>
      <c r="D67" s="191" t="s">
        <v>2260</v>
      </c>
      <c r="E67" s="182" t="s">
        <v>1883</v>
      </c>
      <c r="F67" s="191">
        <v>871149</v>
      </c>
      <c r="G67" s="60" t="s">
        <v>654</v>
      </c>
      <c r="H67" s="191"/>
      <c r="I67" s="191"/>
      <c r="J67" s="188" t="s">
        <v>2261</v>
      </c>
      <c r="K67" s="195" t="s">
        <v>916</v>
      </c>
      <c r="L67" s="191" t="s">
        <v>1209</v>
      </c>
      <c r="M67" s="191" t="s">
        <v>1384</v>
      </c>
      <c r="N67" s="192" t="s">
        <v>768</v>
      </c>
      <c r="O67" s="193">
        <v>43866</v>
      </c>
      <c r="P67" s="194">
        <v>2020</v>
      </c>
      <c r="Q67" s="194">
        <v>2024</v>
      </c>
      <c r="R67" s="68">
        <v>31428.75</v>
      </c>
      <c r="S67" s="186"/>
      <c r="T67" s="54"/>
      <c r="U67" s="320"/>
      <c r="V67" s="186" t="s">
        <v>158</v>
      </c>
      <c r="W67" s="186"/>
    </row>
    <row r="68" spans="1:23" ht="229.5" hidden="1">
      <c r="A68" s="261">
        <v>2021</v>
      </c>
      <c r="B68" s="178" t="s">
        <v>6</v>
      </c>
      <c r="C68" s="72" t="s">
        <v>762</v>
      </c>
      <c r="D68" s="33" t="s">
        <v>763</v>
      </c>
      <c r="E68" s="33" t="s">
        <v>764</v>
      </c>
      <c r="F68" s="33">
        <v>872483</v>
      </c>
      <c r="G68" s="337" t="s">
        <v>658</v>
      </c>
      <c r="H68" s="151" t="s">
        <v>514</v>
      </c>
      <c r="I68" s="151" t="s">
        <v>533</v>
      </c>
      <c r="J68" s="55" t="s">
        <v>706</v>
      </c>
      <c r="K68" s="32" t="s">
        <v>765</v>
      </c>
      <c r="L68" s="33" t="s">
        <v>766</v>
      </c>
      <c r="M68" s="33" t="s">
        <v>767</v>
      </c>
      <c r="N68" s="33" t="s">
        <v>768</v>
      </c>
      <c r="O68" s="73">
        <v>43766</v>
      </c>
      <c r="P68" s="33">
        <v>2020</v>
      </c>
      <c r="Q68" s="33">
        <v>2022</v>
      </c>
      <c r="R68" s="68">
        <v>0</v>
      </c>
      <c r="S68" s="33" t="s">
        <v>2233</v>
      </c>
      <c r="T68" s="33" t="s">
        <v>769</v>
      </c>
      <c r="U68" s="74"/>
      <c r="V68" s="46" t="s">
        <v>717</v>
      </c>
      <c r="W68" s="46" t="s">
        <v>726</v>
      </c>
    </row>
    <row r="69" spans="1:23" ht="229.5" hidden="1">
      <c r="A69" s="261">
        <v>2020</v>
      </c>
      <c r="B69" s="178" t="s">
        <v>6</v>
      </c>
      <c r="C69" s="191" t="s">
        <v>762</v>
      </c>
      <c r="D69" s="191" t="s">
        <v>763</v>
      </c>
      <c r="E69" s="191" t="s">
        <v>2434</v>
      </c>
      <c r="F69" s="191">
        <v>872483</v>
      </c>
      <c r="G69" s="336" t="s">
        <v>658</v>
      </c>
      <c r="H69" s="151" t="s">
        <v>514</v>
      </c>
      <c r="I69" s="151" t="s">
        <v>533</v>
      </c>
      <c r="J69" s="55" t="s">
        <v>706</v>
      </c>
      <c r="K69" s="195" t="s">
        <v>2435</v>
      </c>
      <c r="L69" s="182" t="s">
        <v>2436</v>
      </c>
      <c r="M69" s="182" t="s">
        <v>767</v>
      </c>
      <c r="N69" s="192"/>
      <c r="O69" s="193">
        <v>43714</v>
      </c>
      <c r="P69" s="194">
        <v>2020</v>
      </c>
      <c r="Q69" s="194">
        <v>2022</v>
      </c>
      <c r="R69" s="68">
        <v>46209</v>
      </c>
      <c r="S69" s="186" t="s">
        <v>2437</v>
      </c>
      <c r="T69" s="54"/>
      <c r="U69" s="330" t="s">
        <v>2438</v>
      </c>
      <c r="V69" s="210" t="s">
        <v>158</v>
      </c>
      <c r="W69" s="210"/>
    </row>
    <row r="70" spans="1:23" ht="63.75" hidden="1">
      <c r="A70" s="261">
        <v>2020</v>
      </c>
      <c r="B70" s="178" t="s">
        <v>6</v>
      </c>
      <c r="C70" s="191" t="s">
        <v>135</v>
      </c>
      <c r="D70" s="191" t="s">
        <v>763</v>
      </c>
      <c r="E70" s="191" t="s">
        <v>781</v>
      </c>
      <c r="F70" s="191">
        <v>872483</v>
      </c>
      <c r="G70" s="337" t="s">
        <v>659</v>
      </c>
      <c r="H70" s="151" t="s">
        <v>514</v>
      </c>
      <c r="I70" s="151" t="s">
        <v>533</v>
      </c>
      <c r="J70" s="55" t="s">
        <v>706</v>
      </c>
      <c r="K70" s="191" t="s">
        <v>2443</v>
      </c>
      <c r="L70" s="182" t="s">
        <v>2436</v>
      </c>
      <c r="M70" s="182" t="s">
        <v>767</v>
      </c>
      <c r="N70" s="192"/>
      <c r="O70" s="193">
        <v>43766</v>
      </c>
      <c r="P70" s="194">
        <v>2020</v>
      </c>
      <c r="Q70" s="194">
        <v>2022</v>
      </c>
      <c r="R70" s="68">
        <v>23104</v>
      </c>
      <c r="S70" s="186"/>
      <c r="T70" s="54"/>
      <c r="U70" s="320"/>
      <c r="V70" s="210" t="s">
        <v>158</v>
      </c>
      <c r="W70" s="210"/>
    </row>
    <row r="71" spans="1:23" ht="112.5" hidden="1">
      <c r="A71" s="261">
        <v>2021</v>
      </c>
      <c r="B71" s="178" t="s">
        <v>30</v>
      </c>
      <c r="C71" s="62" t="s">
        <v>35</v>
      </c>
      <c r="D71" s="28" t="s">
        <v>1872</v>
      </c>
      <c r="E71" s="55" t="s">
        <v>1873</v>
      </c>
      <c r="F71" s="56">
        <v>872499</v>
      </c>
      <c r="G71" s="335" t="s">
        <v>658</v>
      </c>
      <c r="H71" s="150" t="s">
        <v>556</v>
      </c>
      <c r="I71" s="150" t="s">
        <v>566</v>
      </c>
      <c r="J71" s="28" t="s">
        <v>703</v>
      </c>
      <c r="K71" s="28" t="s">
        <v>1874</v>
      </c>
      <c r="L71" s="28" t="s">
        <v>1209</v>
      </c>
      <c r="M71" s="28" t="s">
        <v>1384</v>
      </c>
      <c r="N71" s="28" t="s">
        <v>768</v>
      </c>
      <c r="O71" s="120">
        <v>43794</v>
      </c>
      <c r="P71" s="28">
        <v>2020</v>
      </c>
      <c r="Q71" s="28">
        <v>2023</v>
      </c>
      <c r="R71" s="68">
        <v>35542.19</v>
      </c>
      <c r="S71" s="28"/>
      <c r="T71" s="93" t="s">
        <v>1875</v>
      </c>
      <c r="U71" s="63"/>
      <c r="V71" s="46" t="s">
        <v>158</v>
      </c>
      <c r="W71" s="46"/>
    </row>
    <row r="72" spans="1:23" ht="25.5" hidden="1">
      <c r="A72" s="261">
        <v>2020</v>
      </c>
      <c r="B72" s="178" t="s">
        <v>30</v>
      </c>
      <c r="C72" s="182" t="s">
        <v>35</v>
      </c>
      <c r="D72" s="182" t="s">
        <v>1872</v>
      </c>
      <c r="E72" s="183" t="s">
        <v>1873</v>
      </c>
      <c r="F72" s="184">
        <v>872499</v>
      </c>
      <c r="G72" s="337" t="s">
        <v>659</v>
      </c>
      <c r="H72" s="150" t="s">
        <v>556</v>
      </c>
      <c r="I72" s="150" t="s">
        <v>566</v>
      </c>
      <c r="J72" s="28" t="s">
        <v>703</v>
      </c>
      <c r="K72" s="182" t="s">
        <v>1874</v>
      </c>
      <c r="L72" s="182" t="s">
        <v>1209</v>
      </c>
      <c r="M72" s="182" t="s">
        <v>1384</v>
      </c>
      <c r="N72" s="158" t="s">
        <v>768</v>
      </c>
      <c r="O72" s="185">
        <v>43794</v>
      </c>
      <c r="P72" s="158">
        <v>2020</v>
      </c>
      <c r="Q72" s="158">
        <v>2023</v>
      </c>
      <c r="R72" s="68">
        <v>141073.91</v>
      </c>
      <c r="S72" s="186"/>
      <c r="T72" s="54"/>
      <c r="U72" s="320"/>
      <c r="V72" s="186" t="s">
        <v>158</v>
      </c>
      <c r="W72" s="186"/>
    </row>
    <row r="73" spans="1:23" ht="25.5" hidden="1">
      <c r="A73" s="261">
        <v>2020</v>
      </c>
      <c r="B73" s="178" t="s">
        <v>30</v>
      </c>
      <c r="C73" s="191" t="s">
        <v>64</v>
      </c>
      <c r="D73" s="191" t="s">
        <v>2256</v>
      </c>
      <c r="E73" s="182" t="s">
        <v>2257</v>
      </c>
      <c r="F73" s="191">
        <v>872539</v>
      </c>
      <c r="G73" s="60" t="s">
        <v>654</v>
      </c>
      <c r="H73" s="191"/>
      <c r="I73" s="191"/>
      <c r="J73" s="188" t="s">
        <v>2259</v>
      </c>
      <c r="K73" s="195" t="s">
        <v>2258</v>
      </c>
      <c r="L73" s="191" t="s">
        <v>1209</v>
      </c>
      <c r="M73" s="191" t="s">
        <v>1384</v>
      </c>
      <c r="N73" s="192" t="s">
        <v>768</v>
      </c>
      <c r="O73" s="193">
        <v>43742</v>
      </c>
      <c r="P73" s="194">
        <v>2020</v>
      </c>
      <c r="Q73" s="194">
        <v>2024</v>
      </c>
      <c r="R73" s="68">
        <v>55440</v>
      </c>
      <c r="S73" s="186"/>
      <c r="T73" s="54"/>
      <c r="U73" s="320"/>
      <c r="V73" s="186" t="s">
        <v>158</v>
      </c>
      <c r="W73" s="186"/>
    </row>
    <row r="74" spans="1:23" ht="25.5" hidden="1">
      <c r="A74" s="261">
        <v>2020</v>
      </c>
      <c r="B74" s="178" t="s">
        <v>30</v>
      </c>
      <c r="C74" s="182" t="s">
        <v>36</v>
      </c>
      <c r="D74" s="191" t="s">
        <v>2338</v>
      </c>
      <c r="E74" s="182" t="s">
        <v>2339</v>
      </c>
      <c r="F74" s="191">
        <v>881910</v>
      </c>
      <c r="G74" s="60" t="s">
        <v>658</v>
      </c>
      <c r="H74" s="191"/>
      <c r="I74" s="191"/>
      <c r="J74" s="28" t="s">
        <v>707</v>
      </c>
      <c r="K74" s="200" t="s">
        <v>916</v>
      </c>
      <c r="L74" s="191" t="s">
        <v>1209</v>
      </c>
      <c r="M74" s="191" t="s">
        <v>1384</v>
      </c>
      <c r="N74" s="192" t="s">
        <v>768</v>
      </c>
      <c r="O74" s="193">
        <v>43984</v>
      </c>
      <c r="P74" s="194">
        <v>2020</v>
      </c>
      <c r="Q74" s="194">
        <v>2021</v>
      </c>
      <c r="R74" s="68">
        <v>10613.06</v>
      </c>
      <c r="S74" s="186"/>
      <c r="T74" s="54"/>
      <c r="U74" s="320"/>
      <c r="V74" s="186" t="s">
        <v>158</v>
      </c>
      <c r="W74" s="186"/>
    </row>
    <row r="75" spans="1:23" ht="51" hidden="1">
      <c r="A75" s="261">
        <v>2021</v>
      </c>
      <c r="B75" s="178" t="s">
        <v>28</v>
      </c>
      <c r="C75" s="62" t="s">
        <v>45</v>
      </c>
      <c r="D75" s="175" t="s">
        <v>1040</v>
      </c>
      <c r="E75" s="175" t="s">
        <v>1041</v>
      </c>
      <c r="F75" s="175">
        <v>884529</v>
      </c>
      <c r="G75" s="150" t="s">
        <v>655</v>
      </c>
      <c r="H75" s="150" t="s">
        <v>348</v>
      </c>
      <c r="I75" s="150" t="s">
        <v>353</v>
      </c>
      <c r="J75" s="28" t="s">
        <v>694</v>
      </c>
      <c r="K75" s="28" t="s">
        <v>1042</v>
      </c>
      <c r="L75" s="28" t="s">
        <v>1043</v>
      </c>
      <c r="M75" s="28" t="s">
        <v>1043</v>
      </c>
      <c r="N75" s="28"/>
      <c r="O75" s="51">
        <v>44377</v>
      </c>
      <c r="P75" s="28">
        <v>2021</v>
      </c>
      <c r="Q75" s="28">
        <v>2023</v>
      </c>
      <c r="R75" s="68">
        <v>16000</v>
      </c>
      <c r="S75" s="28"/>
      <c r="T75" s="28"/>
      <c r="U75" s="63"/>
      <c r="V75" s="46" t="s">
        <v>158</v>
      </c>
      <c r="W75" s="46"/>
    </row>
    <row r="76" spans="1:23" ht="38.25" hidden="1">
      <c r="A76" s="261">
        <v>2020</v>
      </c>
      <c r="B76" s="178" t="s">
        <v>30</v>
      </c>
      <c r="C76" s="182" t="s">
        <v>23</v>
      </c>
      <c r="D76" s="182" t="s">
        <v>2298</v>
      </c>
      <c r="E76" s="184" t="s">
        <v>2299</v>
      </c>
      <c r="F76" s="182">
        <v>892479</v>
      </c>
      <c r="G76" s="60" t="s">
        <v>654</v>
      </c>
      <c r="H76" s="182"/>
      <c r="I76" s="182"/>
      <c r="J76" s="28" t="s">
        <v>688</v>
      </c>
      <c r="K76" s="198" t="s">
        <v>2300</v>
      </c>
      <c r="L76" s="182" t="s">
        <v>2301</v>
      </c>
      <c r="M76" s="182" t="s">
        <v>1384</v>
      </c>
      <c r="N76" s="158" t="s">
        <v>768</v>
      </c>
      <c r="O76" s="193">
        <v>43918</v>
      </c>
      <c r="P76" s="199">
        <v>2020</v>
      </c>
      <c r="Q76" s="199">
        <v>2022</v>
      </c>
      <c r="R76" s="68">
        <v>93186.92</v>
      </c>
      <c r="S76" s="186"/>
      <c r="T76" s="54"/>
      <c r="U76" s="320"/>
      <c r="V76" s="186" t="s">
        <v>158</v>
      </c>
      <c r="W76" s="186"/>
    </row>
    <row r="77" spans="1:23" ht="318.75" hidden="1">
      <c r="A77" s="261">
        <v>2021</v>
      </c>
      <c r="B77" s="178" t="s">
        <v>6</v>
      </c>
      <c r="C77" s="75" t="s">
        <v>42</v>
      </c>
      <c r="D77" s="33" t="s">
        <v>770</v>
      </c>
      <c r="E77" s="33" t="s">
        <v>771</v>
      </c>
      <c r="F77" s="33">
        <v>900009</v>
      </c>
      <c r="G77" s="151" t="s">
        <v>658</v>
      </c>
      <c r="H77" s="151" t="s">
        <v>514</v>
      </c>
      <c r="I77" s="151" t="s">
        <v>532</v>
      </c>
      <c r="J77" s="55" t="s">
        <v>706</v>
      </c>
      <c r="K77" s="33" t="s">
        <v>772</v>
      </c>
      <c r="L77" s="33" t="s">
        <v>773</v>
      </c>
      <c r="M77" s="33" t="s">
        <v>767</v>
      </c>
      <c r="N77" s="33" t="s">
        <v>768</v>
      </c>
      <c r="O77" s="73">
        <v>44208</v>
      </c>
      <c r="P77" s="33">
        <v>2020</v>
      </c>
      <c r="Q77" s="33">
        <v>2025</v>
      </c>
      <c r="R77" s="68">
        <v>0</v>
      </c>
      <c r="S77" s="33" t="s">
        <v>2234</v>
      </c>
      <c r="T77" s="33" t="s">
        <v>2235</v>
      </c>
      <c r="U77" s="74"/>
      <c r="V77" s="46" t="s">
        <v>717</v>
      </c>
      <c r="W77" s="46" t="s">
        <v>726</v>
      </c>
    </row>
    <row r="78" spans="1:23" ht="204" hidden="1">
      <c r="A78" s="261">
        <v>2020</v>
      </c>
      <c r="B78" s="178" t="s">
        <v>6</v>
      </c>
      <c r="C78" s="191" t="s">
        <v>42</v>
      </c>
      <c r="D78" s="191" t="s">
        <v>770</v>
      </c>
      <c r="E78" s="191" t="s">
        <v>771</v>
      </c>
      <c r="F78" s="191">
        <v>900009</v>
      </c>
      <c r="G78" s="60" t="s">
        <v>658</v>
      </c>
      <c r="H78" s="151" t="s">
        <v>514</v>
      </c>
      <c r="I78" s="151" t="s">
        <v>532</v>
      </c>
      <c r="J78" s="55" t="s">
        <v>706</v>
      </c>
      <c r="K78" s="191" t="s">
        <v>2439</v>
      </c>
      <c r="L78" s="182" t="s">
        <v>2440</v>
      </c>
      <c r="M78" s="182" t="s">
        <v>767</v>
      </c>
      <c r="N78" s="192"/>
      <c r="O78" s="193">
        <v>44208</v>
      </c>
      <c r="P78" s="194">
        <v>2020</v>
      </c>
      <c r="Q78" s="194">
        <v>2025</v>
      </c>
      <c r="R78" s="68">
        <v>15593</v>
      </c>
      <c r="S78" s="186" t="s">
        <v>2441</v>
      </c>
      <c r="T78" s="54"/>
      <c r="U78" s="330" t="s">
        <v>2442</v>
      </c>
      <c r="V78" s="210" t="s">
        <v>158</v>
      </c>
      <c r="W78" s="210"/>
    </row>
    <row r="79" spans="1:23" ht="90" hidden="1">
      <c r="A79" s="261">
        <v>2021</v>
      </c>
      <c r="B79" s="178" t="s">
        <v>30</v>
      </c>
      <c r="C79" s="62" t="s">
        <v>35</v>
      </c>
      <c r="D79" s="28" t="s">
        <v>1879</v>
      </c>
      <c r="E79" s="28" t="s">
        <v>1880</v>
      </c>
      <c r="F79" s="56">
        <v>945263</v>
      </c>
      <c r="G79" s="150" t="s">
        <v>658</v>
      </c>
      <c r="H79" s="150" t="s">
        <v>504</v>
      </c>
      <c r="I79" s="150" t="s">
        <v>506</v>
      </c>
      <c r="J79" s="28" t="s">
        <v>704</v>
      </c>
      <c r="K79" s="28" t="s">
        <v>1874</v>
      </c>
      <c r="L79" s="28" t="s">
        <v>1209</v>
      </c>
      <c r="M79" s="28" t="s">
        <v>1384</v>
      </c>
      <c r="N79" s="28" t="s">
        <v>768</v>
      </c>
      <c r="O79" s="120">
        <v>44216</v>
      </c>
      <c r="P79" s="28">
        <v>2021</v>
      </c>
      <c r="Q79" s="28">
        <v>2025</v>
      </c>
      <c r="R79" s="68">
        <v>103711.25</v>
      </c>
      <c r="S79" s="28"/>
      <c r="T79" s="93" t="s">
        <v>1881</v>
      </c>
      <c r="U79" s="63"/>
      <c r="V79" s="46" t="s">
        <v>158</v>
      </c>
      <c r="W79" s="46"/>
    </row>
    <row r="80" spans="1:23" ht="51" hidden="1">
      <c r="A80" s="261">
        <v>2020</v>
      </c>
      <c r="B80" s="178" t="s">
        <v>30</v>
      </c>
      <c r="C80" s="191" t="s">
        <v>64</v>
      </c>
      <c r="D80" s="191" t="s">
        <v>2262</v>
      </c>
      <c r="E80" s="182" t="s">
        <v>2263</v>
      </c>
      <c r="F80" s="191">
        <v>951822</v>
      </c>
      <c r="G80" s="60" t="s">
        <v>654</v>
      </c>
      <c r="H80" s="191"/>
      <c r="I80" s="191"/>
      <c r="J80" s="33" t="s">
        <v>689</v>
      </c>
      <c r="K80" s="195" t="s">
        <v>2264</v>
      </c>
      <c r="L80" s="191" t="s">
        <v>1209</v>
      </c>
      <c r="M80" s="191" t="s">
        <v>1384</v>
      </c>
      <c r="N80" s="192" t="s">
        <v>768</v>
      </c>
      <c r="O80" s="193">
        <v>44092</v>
      </c>
      <c r="P80" s="194">
        <v>2021</v>
      </c>
      <c r="Q80" s="194">
        <v>2024</v>
      </c>
      <c r="R80" s="68">
        <v>127312.5</v>
      </c>
      <c r="S80" s="186"/>
      <c r="T80" s="54"/>
      <c r="U80" s="320"/>
      <c r="V80" s="186" t="s">
        <v>158</v>
      </c>
      <c r="W80" s="186" t="s">
        <v>2265</v>
      </c>
    </row>
    <row r="81" spans="1:23" ht="25.5" hidden="1">
      <c r="A81" s="261">
        <v>2020</v>
      </c>
      <c r="B81" s="178" t="s">
        <v>30</v>
      </c>
      <c r="C81" s="182" t="s">
        <v>23</v>
      </c>
      <c r="D81" s="191" t="s">
        <v>2324</v>
      </c>
      <c r="E81" s="182" t="s">
        <v>2325</v>
      </c>
      <c r="F81" s="191">
        <v>952398</v>
      </c>
      <c r="G81" s="60" t="s">
        <v>654</v>
      </c>
      <c r="H81" s="191"/>
      <c r="I81" s="191"/>
      <c r="J81" s="188" t="s">
        <v>2259</v>
      </c>
      <c r="K81" s="191" t="s">
        <v>2326</v>
      </c>
      <c r="L81" s="191" t="s">
        <v>2327</v>
      </c>
      <c r="M81" s="191" t="s">
        <v>1384</v>
      </c>
      <c r="N81" s="192" t="s">
        <v>768</v>
      </c>
      <c r="O81" s="193">
        <v>44095</v>
      </c>
      <c r="P81" s="194">
        <v>2020</v>
      </c>
      <c r="Q81" s="194">
        <v>2023</v>
      </c>
      <c r="R81" s="68">
        <v>257845.7</v>
      </c>
      <c r="S81" s="186"/>
      <c r="T81" s="54"/>
      <c r="U81" s="320"/>
      <c r="V81" s="186" t="s">
        <v>158</v>
      </c>
      <c r="W81" s="186"/>
    </row>
    <row r="82" spans="1:23" ht="395.25" hidden="1">
      <c r="A82" s="261">
        <v>2021</v>
      </c>
      <c r="B82" s="178" t="s">
        <v>28</v>
      </c>
      <c r="C82" s="62" t="s">
        <v>48</v>
      </c>
      <c r="D82" s="28" t="s">
        <v>882</v>
      </c>
      <c r="E82" s="28" t="s">
        <v>883</v>
      </c>
      <c r="F82" s="28">
        <v>955576</v>
      </c>
      <c r="G82" s="150" t="s">
        <v>655</v>
      </c>
      <c r="H82" s="150" t="s">
        <v>666</v>
      </c>
      <c r="I82" s="150" t="s">
        <v>369</v>
      </c>
      <c r="J82" s="28" t="s">
        <v>884</v>
      </c>
      <c r="K82" s="28" t="s">
        <v>885</v>
      </c>
      <c r="L82" s="28" t="s">
        <v>886</v>
      </c>
      <c r="M82" s="28" t="s">
        <v>767</v>
      </c>
      <c r="N82" s="28" t="s">
        <v>887</v>
      </c>
      <c r="O82" s="51">
        <v>44172</v>
      </c>
      <c r="P82" s="28">
        <v>2021</v>
      </c>
      <c r="Q82" s="28">
        <v>2025</v>
      </c>
      <c r="R82" s="68">
        <v>144695</v>
      </c>
      <c r="S82" s="66" t="s">
        <v>888</v>
      </c>
      <c r="T82" s="46"/>
      <c r="U82" s="28" t="s">
        <v>889</v>
      </c>
      <c r="V82" s="46" t="s">
        <v>158</v>
      </c>
      <c r="W82" s="46"/>
    </row>
    <row r="83" spans="1:23" ht="292.5" hidden="1">
      <c r="A83" s="261">
        <v>2021</v>
      </c>
      <c r="B83" s="178" t="s">
        <v>30</v>
      </c>
      <c r="C83" s="117" t="s">
        <v>64</v>
      </c>
      <c r="D83" s="180" t="s">
        <v>1885</v>
      </c>
      <c r="E83" s="28" t="s">
        <v>1886</v>
      </c>
      <c r="F83" s="28">
        <v>956229</v>
      </c>
      <c r="G83" s="150" t="s">
        <v>654</v>
      </c>
      <c r="H83" s="150" t="s">
        <v>661</v>
      </c>
      <c r="I83" s="150" t="s">
        <v>173</v>
      </c>
      <c r="J83" s="28" t="s">
        <v>855</v>
      </c>
      <c r="K83" s="28" t="s">
        <v>1874</v>
      </c>
      <c r="L83" s="28" t="s">
        <v>1209</v>
      </c>
      <c r="M83" s="28" t="s">
        <v>1384</v>
      </c>
      <c r="N83" s="28" t="s">
        <v>768</v>
      </c>
      <c r="O83" s="51">
        <v>44105</v>
      </c>
      <c r="P83" s="28">
        <v>2021</v>
      </c>
      <c r="Q83" s="28">
        <v>2025</v>
      </c>
      <c r="R83" s="68">
        <v>153335.16</v>
      </c>
      <c r="S83" s="28"/>
      <c r="T83" s="93" t="s">
        <v>1887</v>
      </c>
      <c r="U83" s="63"/>
      <c r="V83" s="46" t="s">
        <v>158</v>
      </c>
      <c r="W83" s="46"/>
    </row>
    <row r="84" spans="1:23" ht="229.5" hidden="1">
      <c r="A84" s="261">
        <v>2021</v>
      </c>
      <c r="B84" s="178" t="s">
        <v>29</v>
      </c>
      <c r="C84" s="62" t="s">
        <v>86</v>
      </c>
      <c r="D84" s="28" t="s">
        <v>1333</v>
      </c>
      <c r="E84" s="28" t="s">
        <v>1294</v>
      </c>
      <c r="F84" s="28">
        <v>964270</v>
      </c>
      <c r="G84" s="150" t="s">
        <v>656</v>
      </c>
      <c r="H84" s="150" t="s">
        <v>446</v>
      </c>
      <c r="I84" s="150" t="s">
        <v>453</v>
      </c>
      <c r="J84" s="28" t="s">
        <v>699</v>
      </c>
      <c r="K84" s="49" t="s">
        <v>1334</v>
      </c>
      <c r="L84" s="28" t="s">
        <v>1335</v>
      </c>
      <c r="M84" s="28" t="s">
        <v>1336</v>
      </c>
      <c r="N84" s="28"/>
      <c r="O84" s="51">
        <v>44224</v>
      </c>
      <c r="P84" s="28">
        <v>2021</v>
      </c>
      <c r="Q84" s="28">
        <v>2024</v>
      </c>
      <c r="R84" s="68">
        <v>592590</v>
      </c>
      <c r="S84" s="28"/>
      <c r="T84" s="28"/>
      <c r="U84" s="63"/>
      <c r="V84" s="46" t="s">
        <v>158</v>
      </c>
      <c r="W84" s="46"/>
    </row>
    <row r="85" spans="1:23" ht="38.25" hidden="1">
      <c r="A85" s="261">
        <v>2020</v>
      </c>
      <c r="B85" s="178" t="s">
        <v>11</v>
      </c>
      <c r="C85" s="191" t="s">
        <v>96</v>
      </c>
      <c r="D85" s="246" t="s">
        <v>2782</v>
      </c>
      <c r="E85" s="191" t="s">
        <v>2783</v>
      </c>
      <c r="F85" s="191">
        <v>21910216</v>
      </c>
      <c r="G85" s="60" t="s">
        <v>655</v>
      </c>
      <c r="H85" s="191"/>
      <c r="I85" s="191"/>
      <c r="J85" s="28" t="s">
        <v>692</v>
      </c>
      <c r="K85" s="247" t="s">
        <v>846</v>
      </c>
      <c r="L85" s="191" t="s">
        <v>2784</v>
      </c>
      <c r="M85" s="191" t="s">
        <v>1401</v>
      </c>
      <c r="N85" s="192">
        <v>36060356</v>
      </c>
      <c r="O85" s="193">
        <v>43844</v>
      </c>
      <c r="P85" s="192">
        <v>2020</v>
      </c>
      <c r="Q85" s="192">
        <v>2020</v>
      </c>
      <c r="R85" s="68">
        <v>4843.5</v>
      </c>
      <c r="S85" s="47"/>
      <c r="T85" s="54"/>
      <c r="U85" s="65"/>
      <c r="V85" s="210" t="s">
        <v>158</v>
      </c>
      <c r="W85" s="210"/>
    </row>
    <row r="86" spans="1:23" ht="38.25" hidden="1">
      <c r="A86" s="261">
        <v>2020</v>
      </c>
      <c r="B86" s="178" t="s">
        <v>129</v>
      </c>
      <c r="C86" s="211" t="s">
        <v>129</v>
      </c>
      <c r="D86" s="182" t="s">
        <v>2431</v>
      </c>
      <c r="E86" s="212" t="s">
        <v>2432</v>
      </c>
      <c r="F86" s="182">
        <v>22010056</v>
      </c>
      <c r="G86" s="150" t="s">
        <v>657</v>
      </c>
      <c r="H86" s="182"/>
      <c r="I86" s="182"/>
      <c r="J86" s="188" t="s">
        <v>2433</v>
      </c>
      <c r="K86" s="191" t="s">
        <v>1287</v>
      </c>
      <c r="L86" s="191" t="s">
        <v>1288</v>
      </c>
      <c r="M86" s="191" t="s">
        <v>732</v>
      </c>
      <c r="N86" s="194">
        <v>36060356</v>
      </c>
      <c r="O86" s="193">
        <v>44176</v>
      </c>
      <c r="P86" s="194">
        <v>2020</v>
      </c>
      <c r="Q86" s="194">
        <v>2022</v>
      </c>
      <c r="R86" s="68">
        <v>7499</v>
      </c>
      <c r="S86" s="186"/>
      <c r="T86" s="54"/>
      <c r="U86" s="320"/>
      <c r="V86" s="210" t="s">
        <v>158</v>
      </c>
      <c r="W86" s="210"/>
    </row>
    <row r="87" spans="1:23" ht="25.5" hidden="1">
      <c r="A87" s="261">
        <v>2021</v>
      </c>
      <c r="B87" s="178" t="s">
        <v>10</v>
      </c>
      <c r="C87" s="62" t="s">
        <v>52</v>
      </c>
      <c r="D87" s="28" t="s">
        <v>730</v>
      </c>
      <c r="E87" s="28" t="s">
        <v>731</v>
      </c>
      <c r="F87" s="28">
        <v>22030183</v>
      </c>
      <c r="G87" s="150" t="s">
        <v>658</v>
      </c>
      <c r="H87" s="150" t="s">
        <v>514</v>
      </c>
      <c r="I87" s="150" t="s">
        <v>519</v>
      </c>
      <c r="J87" s="55" t="s">
        <v>706</v>
      </c>
      <c r="K87" s="28"/>
      <c r="L87" s="28"/>
      <c r="M87" s="28" t="s">
        <v>732</v>
      </c>
      <c r="N87" s="28"/>
      <c r="O87" s="51"/>
      <c r="P87" s="28">
        <v>2021</v>
      </c>
      <c r="Q87" s="28">
        <v>2022</v>
      </c>
      <c r="R87" s="68">
        <v>20512</v>
      </c>
      <c r="S87" s="28"/>
      <c r="T87" s="28"/>
      <c r="U87" s="63"/>
      <c r="V87" s="46" t="s">
        <v>158</v>
      </c>
      <c r="W87" s="46"/>
    </row>
    <row r="88" spans="1:23" ht="108" hidden="1">
      <c r="A88" s="261">
        <v>2021</v>
      </c>
      <c r="B88" s="178" t="s">
        <v>27</v>
      </c>
      <c r="C88" s="179" t="s">
        <v>76</v>
      </c>
      <c r="D88" s="40" t="s">
        <v>1264</v>
      </c>
      <c r="E88" s="40" t="s">
        <v>1265</v>
      </c>
      <c r="F88" s="40">
        <v>22110213</v>
      </c>
      <c r="G88" s="59" t="s">
        <v>658</v>
      </c>
      <c r="H88" s="59" t="s">
        <v>543</v>
      </c>
      <c r="I88" s="59" t="s">
        <v>549</v>
      </c>
      <c r="J88" s="40" t="s">
        <v>684</v>
      </c>
      <c r="K88" s="45" t="s">
        <v>1266</v>
      </c>
      <c r="L88" s="40" t="s">
        <v>1267</v>
      </c>
      <c r="M88" s="40" t="s">
        <v>1243</v>
      </c>
      <c r="N88" s="40"/>
      <c r="O88" s="42"/>
      <c r="P88" s="40">
        <v>2021</v>
      </c>
      <c r="Q88" s="40">
        <v>2022</v>
      </c>
      <c r="R88" s="68">
        <v>7928</v>
      </c>
      <c r="S88" s="40"/>
      <c r="T88" s="45" t="s">
        <v>1268</v>
      </c>
      <c r="U88" s="44"/>
      <c r="V88" s="46" t="s">
        <v>158</v>
      </c>
      <c r="W88" s="46"/>
    </row>
    <row r="89" spans="1:23" ht="204" hidden="1">
      <c r="A89" s="261">
        <v>2021</v>
      </c>
      <c r="B89" s="178" t="s">
        <v>6</v>
      </c>
      <c r="C89" s="78" t="s">
        <v>42</v>
      </c>
      <c r="D89" s="33" t="s">
        <v>842</v>
      </c>
      <c r="E89" s="33" t="s">
        <v>843</v>
      </c>
      <c r="F89" s="33">
        <v>22110433</v>
      </c>
      <c r="G89" s="154" t="s">
        <v>658</v>
      </c>
      <c r="H89" s="154" t="s">
        <v>514</v>
      </c>
      <c r="I89" s="154" t="s">
        <v>519</v>
      </c>
      <c r="J89" s="55" t="s">
        <v>706</v>
      </c>
      <c r="K89" s="33" t="s">
        <v>841</v>
      </c>
      <c r="L89" s="33" t="s">
        <v>732</v>
      </c>
      <c r="M89" s="33" t="s">
        <v>732</v>
      </c>
      <c r="N89" s="33">
        <v>36060356</v>
      </c>
      <c r="O89" s="73">
        <v>44347</v>
      </c>
      <c r="P89" s="33">
        <v>2021</v>
      </c>
      <c r="Q89" s="33">
        <v>2022</v>
      </c>
      <c r="R89" s="68">
        <v>7032</v>
      </c>
      <c r="S89" s="33" t="s">
        <v>844</v>
      </c>
      <c r="T89" s="33" t="s">
        <v>845</v>
      </c>
      <c r="U89" s="46"/>
      <c r="V89" s="46" t="s">
        <v>158</v>
      </c>
      <c r="W89" s="46" t="s">
        <v>2241</v>
      </c>
    </row>
    <row r="90" spans="1:23" ht="38.25" hidden="1">
      <c r="A90" s="261">
        <v>2020</v>
      </c>
      <c r="B90" s="178" t="s">
        <v>27</v>
      </c>
      <c r="C90" s="182" t="s">
        <v>73</v>
      </c>
      <c r="D90" s="191" t="s">
        <v>2411</v>
      </c>
      <c r="E90" s="182" t="s">
        <v>2412</v>
      </c>
      <c r="F90" s="191">
        <v>56862787</v>
      </c>
      <c r="G90" s="60" t="s">
        <v>654</v>
      </c>
      <c r="H90" s="191"/>
      <c r="I90" s="191"/>
      <c r="J90" s="188" t="s">
        <v>2259</v>
      </c>
      <c r="K90" s="191" t="s">
        <v>2413</v>
      </c>
      <c r="L90" s="191" t="s">
        <v>2414</v>
      </c>
      <c r="M90" s="191" t="s">
        <v>2415</v>
      </c>
      <c r="N90" s="192"/>
      <c r="O90" s="193">
        <v>43922</v>
      </c>
      <c r="P90" s="194">
        <v>2020</v>
      </c>
      <c r="Q90" s="194">
        <v>2021</v>
      </c>
      <c r="R90" s="68">
        <v>20000</v>
      </c>
      <c r="S90" s="172"/>
      <c r="T90" s="54"/>
      <c r="U90" s="28"/>
      <c r="V90" s="186" t="s">
        <v>158</v>
      </c>
      <c r="W90" s="186"/>
    </row>
    <row r="91" spans="1:23" ht="76.5" hidden="1">
      <c r="A91" s="261">
        <v>2021</v>
      </c>
      <c r="B91" s="178" t="s">
        <v>12</v>
      </c>
      <c r="C91" s="62" t="s">
        <v>100</v>
      </c>
      <c r="D91" s="28" t="s">
        <v>1723</v>
      </c>
      <c r="E91" s="28" t="s">
        <v>1724</v>
      </c>
      <c r="F91" s="28">
        <v>101000289</v>
      </c>
      <c r="G91" s="150" t="s">
        <v>657</v>
      </c>
      <c r="H91" s="150" t="s">
        <v>670</v>
      </c>
      <c r="I91" s="150" t="s">
        <v>469</v>
      </c>
      <c r="J91" s="28" t="s">
        <v>700</v>
      </c>
      <c r="K91" s="28" t="s">
        <v>1725</v>
      </c>
      <c r="L91" s="28" t="s">
        <v>1335</v>
      </c>
      <c r="M91" s="28" t="s">
        <v>1721</v>
      </c>
      <c r="N91" s="28" t="s">
        <v>1726</v>
      </c>
      <c r="O91" s="51">
        <v>44330</v>
      </c>
      <c r="P91" s="28">
        <v>2021</v>
      </c>
      <c r="Q91" s="28">
        <v>2025</v>
      </c>
      <c r="R91" s="68">
        <v>39195</v>
      </c>
      <c r="S91" s="28"/>
      <c r="T91" s="28"/>
      <c r="U91" s="63"/>
      <c r="V91" s="46" t="s">
        <v>158</v>
      </c>
      <c r="W91" s="46"/>
    </row>
    <row r="92" spans="1:23" ht="140.25" hidden="1">
      <c r="A92" s="261">
        <v>2021</v>
      </c>
      <c r="B92" s="178" t="s">
        <v>11</v>
      </c>
      <c r="C92" s="62" t="s">
        <v>59</v>
      </c>
      <c r="D92" s="55" t="s">
        <v>2131</v>
      </c>
      <c r="E92" s="55" t="s">
        <v>2132</v>
      </c>
      <c r="F92" s="55">
        <v>101000453</v>
      </c>
      <c r="G92" s="150" t="s">
        <v>658</v>
      </c>
      <c r="H92" s="150" t="s">
        <v>514</v>
      </c>
      <c r="I92" s="150" t="s">
        <v>523</v>
      </c>
      <c r="J92" s="55" t="s">
        <v>706</v>
      </c>
      <c r="K92" s="170" t="s">
        <v>2088</v>
      </c>
      <c r="L92" s="55" t="s">
        <v>2133</v>
      </c>
      <c r="M92" s="28" t="s">
        <v>1384</v>
      </c>
      <c r="N92" s="28">
        <v>30778867</v>
      </c>
      <c r="O92" s="53">
        <v>43922</v>
      </c>
      <c r="P92" s="55">
        <v>2020</v>
      </c>
      <c r="Q92" s="55">
        <v>2021</v>
      </c>
      <c r="R92" s="68">
        <v>23038.04</v>
      </c>
      <c r="S92" s="55"/>
      <c r="T92" s="28" t="s">
        <v>2134</v>
      </c>
      <c r="U92" s="63"/>
      <c r="V92" s="46" t="s">
        <v>158</v>
      </c>
      <c r="W92" s="46"/>
    </row>
    <row r="93" spans="1:23" ht="229.5" hidden="1">
      <c r="A93" s="261">
        <v>2021</v>
      </c>
      <c r="B93" s="178" t="s">
        <v>11</v>
      </c>
      <c r="C93" s="62" t="s">
        <v>131</v>
      </c>
      <c r="D93" s="28" t="s">
        <v>2176</v>
      </c>
      <c r="E93" s="28" t="s">
        <v>2084</v>
      </c>
      <c r="F93" s="28">
        <v>101000617</v>
      </c>
      <c r="G93" s="150" t="s">
        <v>657</v>
      </c>
      <c r="H93" s="150" t="s">
        <v>673</v>
      </c>
      <c r="I93" s="150" t="s">
        <v>673</v>
      </c>
      <c r="J93" s="28" t="s">
        <v>700</v>
      </c>
      <c r="K93" s="28" t="s">
        <v>2172</v>
      </c>
      <c r="L93" s="28" t="s">
        <v>1209</v>
      </c>
      <c r="M93" s="28" t="s">
        <v>767</v>
      </c>
      <c r="N93" s="28">
        <v>30778867</v>
      </c>
      <c r="O93" s="51" t="s">
        <v>2177</v>
      </c>
      <c r="P93" s="28">
        <v>2020</v>
      </c>
      <c r="Q93" s="28">
        <v>2022</v>
      </c>
      <c r="R93" s="68">
        <v>45366.879999999997</v>
      </c>
      <c r="S93" s="135"/>
      <c r="T93" s="28" t="s">
        <v>2178</v>
      </c>
      <c r="U93" s="63"/>
      <c r="V93" s="46" t="s">
        <v>158</v>
      </c>
      <c r="W93" s="46"/>
    </row>
    <row r="94" spans="1:23" ht="38.25" hidden="1">
      <c r="A94" s="261">
        <v>2020</v>
      </c>
      <c r="B94" s="178" t="s">
        <v>11</v>
      </c>
      <c r="C94" s="191" t="s">
        <v>131</v>
      </c>
      <c r="D94" s="191" t="s">
        <v>2176</v>
      </c>
      <c r="E94" s="191" t="s">
        <v>2774</v>
      </c>
      <c r="F94" s="191">
        <v>101000617</v>
      </c>
      <c r="G94" s="150" t="s">
        <v>657</v>
      </c>
      <c r="H94" s="150" t="s">
        <v>673</v>
      </c>
      <c r="I94" s="150" t="s">
        <v>673</v>
      </c>
      <c r="J94" s="28" t="s">
        <v>700</v>
      </c>
      <c r="K94" s="191" t="s">
        <v>2172</v>
      </c>
      <c r="L94" s="191" t="s">
        <v>1209</v>
      </c>
      <c r="M94" s="191" t="s">
        <v>767</v>
      </c>
      <c r="N94" s="192">
        <v>30778867</v>
      </c>
      <c r="O94" s="193" t="s">
        <v>2177</v>
      </c>
      <c r="P94" s="192">
        <v>2020</v>
      </c>
      <c r="Q94" s="192">
        <v>2022</v>
      </c>
      <c r="R94" s="68">
        <v>105856.64</v>
      </c>
      <c r="S94" s="47"/>
      <c r="T94" s="54"/>
      <c r="U94" s="65"/>
      <c r="V94" s="210" t="s">
        <v>158</v>
      </c>
      <c r="W94" s="210"/>
    </row>
    <row r="95" spans="1:23" ht="191.25" hidden="1">
      <c r="A95" s="261">
        <v>2021</v>
      </c>
      <c r="B95" s="178" t="s">
        <v>6</v>
      </c>
      <c r="C95" s="72" t="s">
        <v>762</v>
      </c>
      <c r="D95" s="33" t="s">
        <v>774</v>
      </c>
      <c r="E95" s="33" t="s">
        <v>775</v>
      </c>
      <c r="F95" s="33">
        <v>101004552</v>
      </c>
      <c r="G95" s="151" t="s">
        <v>658</v>
      </c>
      <c r="H95" s="151" t="s">
        <v>603</v>
      </c>
      <c r="I95" s="151" t="s">
        <v>603</v>
      </c>
      <c r="J95" s="55" t="s">
        <v>706</v>
      </c>
      <c r="K95" s="76" t="s">
        <v>776</v>
      </c>
      <c r="L95" s="33" t="s">
        <v>777</v>
      </c>
      <c r="M95" s="33" t="s">
        <v>767</v>
      </c>
      <c r="N95" s="33" t="s">
        <v>778</v>
      </c>
      <c r="O95" s="73">
        <v>44307</v>
      </c>
      <c r="P95" s="77">
        <v>2021</v>
      </c>
      <c r="Q95" s="77">
        <v>2024</v>
      </c>
      <c r="R95" s="68">
        <v>85938</v>
      </c>
      <c r="S95" s="33" t="s">
        <v>2236</v>
      </c>
      <c r="T95" s="33" t="s">
        <v>779</v>
      </c>
      <c r="U95" s="74"/>
      <c r="V95" s="46" t="s">
        <v>158</v>
      </c>
      <c r="W95" s="46"/>
    </row>
    <row r="96" spans="1:23" ht="38.25" hidden="1">
      <c r="A96" s="261">
        <v>2020</v>
      </c>
      <c r="B96" s="178" t="s">
        <v>19</v>
      </c>
      <c r="C96" s="191" t="s">
        <v>61</v>
      </c>
      <c r="D96" s="191" t="s">
        <v>2699</v>
      </c>
      <c r="E96" s="191" t="s">
        <v>2192</v>
      </c>
      <c r="F96" s="191">
        <v>101004653</v>
      </c>
      <c r="G96" s="60" t="s">
        <v>658</v>
      </c>
      <c r="H96" s="191"/>
      <c r="I96" s="191"/>
      <c r="J96" s="188" t="s">
        <v>684</v>
      </c>
      <c r="K96" s="191" t="s">
        <v>1579</v>
      </c>
      <c r="L96" s="191" t="s">
        <v>1209</v>
      </c>
      <c r="M96" s="191" t="s">
        <v>1384</v>
      </c>
      <c r="N96" s="192"/>
      <c r="O96" s="193" t="s">
        <v>2700</v>
      </c>
      <c r="P96" s="194">
        <v>2020</v>
      </c>
      <c r="Q96" s="194">
        <v>2024</v>
      </c>
      <c r="R96" s="68">
        <v>228435</v>
      </c>
      <c r="S96" s="186"/>
      <c r="T96" s="54"/>
      <c r="U96" s="320"/>
      <c r="V96" s="210" t="s">
        <v>158</v>
      </c>
      <c r="W96" s="210"/>
    </row>
    <row r="97" spans="1:23" ht="409.5">
      <c r="A97" s="261">
        <v>2021</v>
      </c>
      <c r="B97" s="178" t="s">
        <v>28</v>
      </c>
      <c r="C97" s="62" t="s">
        <v>88</v>
      </c>
      <c r="D97" s="28" t="s">
        <v>1199</v>
      </c>
      <c r="E97" s="28" t="s">
        <v>1200</v>
      </c>
      <c r="F97" s="28">
        <v>101004887</v>
      </c>
      <c r="G97" s="150" t="s">
        <v>655</v>
      </c>
      <c r="H97" s="150" t="s">
        <v>665</v>
      </c>
      <c r="I97" s="150" t="s">
        <v>298</v>
      </c>
      <c r="J97" s="28" t="s">
        <v>855</v>
      </c>
      <c r="K97" s="28" t="s">
        <v>1201</v>
      </c>
      <c r="L97" s="28" t="s">
        <v>1202</v>
      </c>
      <c r="M97" s="28" t="s">
        <v>1203</v>
      </c>
      <c r="N97" s="28"/>
      <c r="O97" s="51">
        <v>44127</v>
      </c>
      <c r="P97" s="28">
        <v>2021</v>
      </c>
      <c r="Q97" s="28">
        <v>2023</v>
      </c>
      <c r="R97" s="68">
        <v>84005.63</v>
      </c>
      <c r="S97" s="28" t="s">
        <v>1204</v>
      </c>
      <c r="T97" s="28" t="s">
        <v>1205</v>
      </c>
      <c r="U97" s="63"/>
      <c r="V97" s="46" t="s">
        <v>158</v>
      </c>
      <c r="W97" s="46"/>
    </row>
    <row r="98" spans="1:23" ht="202.5" hidden="1">
      <c r="A98" s="261">
        <v>2021</v>
      </c>
      <c r="B98" s="178" t="s">
        <v>30</v>
      </c>
      <c r="C98" s="62" t="s">
        <v>35</v>
      </c>
      <c r="D98" s="55" t="s">
        <v>1876</v>
      </c>
      <c r="E98" s="180" t="s">
        <v>1877</v>
      </c>
      <c r="F98" s="56">
        <v>101004887</v>
      </c>
      <c r="G98" s="150" t="s">
        <v>658</v>
      </c>
      <c r="H98" s="150" t="s">
        <v>678</v>
      </c>
      <c r="I98" s="150" t="s">
        <v>636</v>
      </c>
      <c r="J98" s="28" t="s">
        <v>702</v>
      </c>
      <c r="K98" s="28" t="s">
        <v>1874</v>
      </c>
      <c r="L98" s="28" t="s">
        <v>1209</v>
      </c>
      <c r="M98" s="28" t="s">
        <v>1384</v>
      </c>
      <c r="N98" s="28" t="s">
        <v>768</v>
      </c>
      <c r="O98" s="120">
        <v>44134</v>
      </c>
      <c r="P98" s="28">
        <v>2021</v>
      </c>
      <c r="Q98" s="28">
        <v>2024</v>
      </c>
      <c r="R98" s="68">
        <v>62707.5</v>
      </c>
      <c r="S98" s="28"/>
      <c r="T98" s="93" t="s">
        <v>1878</v>
      </c>
      <c r="U98" s="63"/>
      <c r="V98" s="46" t="s">
        <v>158</v>
      </c>
      <c r="W98" s="46"/>
    </row>
    <row r="99" spans="1:23" ht="204" hidden="1">
      <c r="A99" s="261">
        <v>2021</v>
      </c>
      <c r="B99" s="178" t="s">
        <v>11</v>
      </c>
      <c r="C99" s="62" t="s">
        <v>58</v>
      </c>
      <c r="D99" s="55" t="s">
        <v>2119</v>
      </c>
      <c r="E99" s="55" t="s">
        <v>2085</v>
      </c>
      <c r="F99" s="55">
        <v>101005259</v>
      </c>
      <c r="G99" s="150" t="s">
        <v>658</v>
      </c>
      <c r="H99" s="150" t="s">
        <v>514</v>
      </c>
      <c r="I99" s="150" t="s">
        <v>519</v>
      </c>
      <c r="J99" s="55" t="s">
        <v>706</v>
      </c>
      <c r="K99" s="55" t="s">
        <v>2120</v>
      </c>
      <c r="L99" s="28" t="s">
        <v>721</v>
      </c>
      <c r="M99" s="28" t="s">
        <v>1532</v>
      </c>
      <c r="N99" s="28">
        <v>30778867</v>
      </c>
      <c r="O99" s="53">
        <v>44273</v>
      </c>
      <c r="P99" s="55">
        <v>2021</v>
      </c>
      <c r="Q99" s="55">
        <v>2025</v>
      </c>
      <c r="R99" s="68">
        <v>140498.96</v>
      </c>
      <c r="S99" s="131"/>
      <c r="T99" s="28" t="s">
        <v>2121</v>
      </c>
      <c r="U99" s="63"/>
      <c r="V99" s="46" t="s">
        <v>158</v>
      </c>
      <c r="W99" s="46"/>
    </row>
    <row r="100" spans="1:23" ht="236.25" hidden="1">
      <c r="A100" s="261">
        <v>2021</v>
      </c>
      <c r="B100" s="178" t="s">
        <v>30</v>
      </c>
      <c r="C100" s="117" t="s">
        <v>64</v>
      </c>
      <c r="D100" s="180" t="s">
        <v>1888</v>
      </c>
      <c r="E100" s="28" t="s">
        <v>1889</v>
      </c>
      <c r="F100" s="28">
        <v>101007299</v>
      </c>
      <c r="G100" s="150" t="s">
        <v>654</v>
      </c>
      <c r="H100" s="150" t="s">
        <v>176</v>
      </c>
      <c r="I100" s="150" t="s">
        <v>179</v>
      </c>
      <c r="J100" s="28" t="s">
        <v>687</v>
      </c>
      <c r="K100" s="28" t="s">
        <v>1874</v>
      </c>
      <c r="L100" s="28" t="s">
        <v>1209</v>
      </c>
      <c r="M100" s="28" t="s">
        <v>1384</v>
      </c>
      <c r="N100" s="28" t="s">
        <v>768</v>
      </c>
      <c r="O100" s="167">
        <v>42353</v>
      </c>
      <c r="P100" s="28">
        <v>2021</v>
      </c>
      <c r="Q100" s="28">
        <v>2025</v>
      </c>
      <c r="R100" s="68">
        <v>78860</v>
      </c>
      <c r="S100" s="28"/>
      <c r="T100" s="121" t="s">
        <v>1890</v>
      </c>
      <c r="U100" s="63"/>
      <c r="V100" s="46" t="s">
        <v>158</v>
      </c>
      <c r="W100" s="46"/>
    </row>
    <row r="101" spans="1:23" ht="178.5" hidden="1">
      <c r="A101" s="261">
        <v>2021</v>
      </c>
      <c r="B101" s="178" t="s">
        <v>8</v>
      </c>
      <c r="C101" s="101" t="s">
        <v>125</v>
      </c>
      <c r="D101" s="55" t="s">
        <v>1640</v>
      </c>
      <c r="E101" s="55" t="s">
        <v>1641</v>
      </c>
      <c r="F101" s="55">
        <v>101015492</v>
      </c>
      <c r="G101" s="60" t="s">
        <v>655</v>
      </c>
      <c r="H101" s="60" t="s">
        <v>667</v>
      </c>
      <c r="I101" s="60" t="s">
        <v>667</v>
      </c>
      <c r="J101" s="28" t="s">
        <v>855</v>
      </c>
      <c r="K101" s="55" t="s">
        <v>1642</v>
      </c>
      <c r="L101" s="55" t="s">
        <v>917</v>
      </c>
      <c r="M101" s="55" t="s">
        <v>1384</v>
      </c>
      <c r="N101" s="108">
        <v>30778867</v>
      </c>
      <c r="O101" s="53">
        <v>44175</v>
      </c>
      <c r="P101" s="55">
        <v>2020</v>
      </c>
      <c r="Q101" s="55">
        <v>2023</v>
      </c>
      <c r="R101" s="68">
        <v>10500</v>
      </c>
      <c r="S101" s="55"/>
      <c r="T101" s="55" t="s">
        <v>1643</v>
      </c>
      <c r="U101" s="109"/>
      <c r="V101" s="110" t="s">
        <v>158</v>
      </c>
      <c r="W101" s="110"/>
    </row>
    <row r="102" spans="1:23" ht="25.5" hidden="1">
      <c r="A102" s="261">
        <v>2021</v>
      </c>
      <c r="B102" s="178" t="s">
        <v>30</v>
      </c>
      <c r="C102" s="117" t="s">
        <v>64</v>
      </c>
      <c r="D102" s="28" t="s">
        <v>1891</v>
      </c>
      <c r="E102" s="28" t="s">
        <v>1883</v>
      </c>
      <c r="F102" s="28">
        <v>101031538</v>
      </c>
      <c r="G102" s="150" t="s">
        <v>654</v>
      </c>
      <c r="H102" s="150" t="s">
        <v>176</v>
      </c>
      <c r="I102" s="150" t="s">
        <v>181</v>
      </c>
      <c r="J102" s="28" t="s">
        <v>687</v>
      </c>
      <c r="K102" s="28" t="s">
        <v>1874</v>
      </c>
      <c r="L102" s="28" t="s">
        <v>1209</v>
      </c>
      <c r="M102" s="28" t="s">
        <v>1384</v>
      </c>
      <c r="N102" s="28" t="s">
        <v>768</v>
      </c>
      <c r="O102" s="51">
        <v>44300</v>
      </c>
      <c r="P102" s="28">
        <v>2021</v>
      </c>
      <c r="Q102" s="28">
        <v>2023</v>
      </c>
      <c r="R102" s="68">
        <v>100986.92</v>
      </c>
      <c r="S102" s="28"/>
      <c r="T102" s="121" t="s">
        <v>1892</v>
      </c>
      <c r="U102" s="63"/>
      <c r="V102" s="46" t="s">
        <v>158</v>
      </c>
      <c r="W102" s="46"/>
    </row>
    <row r="103" spans="1:23" ht="409.5" hidden="1">
      <c r="A103" s="261">
        <v>2021</v>
      </c>
      <c r="B103" s="178" t="s">
        <v>28</v>
      </c>
      <c r="C103" s="62" t="s">
        <v>48</v>
      </c>
      <c r="D103" s="28" t="s">
        <v>890</v>
      </c>
      <c r="E103" s="28" t="s">
        <v>891</v>
      </c>
      <c r="F103" s="28">
        <v>101033743</v>
      </c>
      <c r="G103" s="150" t="s">
        <v>655</v>
      </c>
      <c r="H103" s="150" t="s">
        <v>266</v>
      </c>
      <c r="I103" s="150" t="s">
        <v>269</v>
      </c>
      <c r="J103" s="28" t="s">
        <v>892</v>
      </c>
      <c r="K103" s="28" t="s">
        <v>893</v>
      </c>
      <c r="L103" s="28" t="s">
        <v>894</v>
      </c>
      <c r="M103" s="28" t="s">
        <v>767</v>
      </c>
      <c r="N103" s="35" t="s">
        <v>895</v>
      </c>
      <c r="O103" s="51">
        <v>44320</v>
      </c>
      <c r="P103" s="28">
        <v>2021</v>
      </c>
      <c r="Q103" s="28">
        <v>2024</v>
      </c>
      <c r="R103" s="68">
        <v>55054.07</v>
      </c>
      <c r="S103" s="28" t="s">
        <v>896</v>
      </c>
      <c r="T103" s="46"/>
      <c r="U103" s="28" t="s">
        <v>897</v>
      </c>
      <c r="V103" s="46" t="s">
        <v>158</v>
      </c>
      <c r="W103" s="46"/>
    </row>
    <row r="104" spans="1:23" ht="204" hidden="1">
      <c r="A104" s="261">
        <v>2021</v>
      </c>
      <c r="B104" s="178" t="s">
        <v>11</v>
      </c>
      <c r="C104" s="64" t="s">
        <v>1247</v>
      </c>
      <c r="D104" s="55" t="s">
        <v>2168</v>
      </c>
      <c r="E104" s="55" t="s">
        <v>2169</v>
      </c>
      <c r="F104" s="55">
        <v>101035815</v>
      </c>
      <c r="G104" s="150" t="s">
        <v>658</v>
      </c>
      <c r="H104" s="150" t="s">
        <v>603</v>
      </c>
      <c r="I104" s="150" t="s">
        <v>603</v>
      </c>
      <c r="J104" s="55" t="s">
        <v>706</v>
      </c>
      <c r="K104" s="55" t="s">
        <v>2093</v>
      </c>
      <c r="L104" s="55" t="s">
        <v>1209</v>
      </c>
      <c r="M104" s="55" t="s">
        <v>2094</v>
      </c>
      <c r="N104" s="28">
        <v>30778867</v>
      </c>
      <c r="O104" s="53">
        <v>44470</v>
      </c>
      <c r="P104" s="55">
        <v>2021</v>
      </c>
      <c r="Q104" s="55">
        <v>2024</v>
      </c>
      <c r="R104" s="68">
        <v>563890.62</v>
      </c>
      <c r="S104" s="55"/>
      <c r="T104" s="28" t="s">
        <v>2170</v>
      </c>
      <c r="U104" s="63"/>
      <c r="V104" s="46" t="s">
        <v>158</v>
      </c>
      <c r="W104" s="46"/>
    </row>
    <row r="105" spans="1:23" ht="157.5" hidden="1">
      <c r="A105" s="261">
        <v>2021</v>
      </c>
      <c r="B105" s="178" t="s">
        <v>30</v>
      </c>
      <c r="C105" s="64" t="s">
        <v>2077</v>
      </c>
      <c r="D105" s="28" t="s">
        <v>2078</v>
      </c>
      <c r="E105" s="28" t="s">
        <v>2079</v>
      </c>
      <c r="F105" s="28">
        <v>101035819</v>
      </c>
      <c r="G105" s="150" t="s">
        <v>658</v>
      </c>
      <c r="H105" s="150" t="s">
        <v>603</v>
      </c>
      <c r="I105" s="150" t="s">
        <v>603</v>
      </c>
      <c r="J105" s="28" t="s">
        <v>130</v>
      </c>
      <c r="K105" s="171" t="s">
        <v>2080</v>
      </c>
      <c r="L105" s="28" t="s">
        <v>2081</v>
      </c>
      <c r="M105" s="28" t="s">
        <v>1972</v>
      </c>
      <c r="N105" s="28" t="s">
        <v>768</v>
      </c>
      <c r="O105" s="51">
        <v>44384</v>
      </c>
      <c r="P105" s="28">
        <v>2021</v>
      </c>
      <c r="Q105" s="28">
        <v>2024</v>
      </c>
      <c r="R105" s="68">
        <v>180000</v>
      </c>
      <c r="S105" s="46" t="s">
        <v>2082</v>
      </c>
      <c r="T105" s="93" t="s">
        <v>2232</v>
      </c>
      <c r="U105" s="46"/>
      <c r="V105" s="46" t="s">
        <v>158</v>
      </c>
      <c r="W105" s="46"/>
    </row>
    <row r="106" spans="1:23" ht="76.5" hidden="1">
      <c r="A106" s="261">
        <v>2021</v>
      </c>
      <c r="B106" s="178" t="s">
        <v>12</v>
      </c>
      <c r="C106" s="117" t="s">
        <v>15</v>
      </c>
      <c r="D106" s="28" t="s">
        <v>1727</v>
      </c>
      <c r="E106" s="28" t="s">
        <v>1728</v>
      </c>
      <c r="F106" s="28">
        <v>101037247</v>
      </c>
      <c r="G106" s="150" t="s">
        <v>654</v>
      </c>
      <c r="H106" s="150" t="s">
        <v>662</v>
      </c>
      <c r="I106" s="150" t="s">
        <v>223</v>
      </c>
      <c r="J106" s="28" t="s">
        <v>691</v>
      </c>
      <c r="K106" s="28" t="s">
        <v>1729</v>
      </c>
      <c r="L106" s="28" t="s">
        <v>1335</v>
      </c>
      <c r="M106" s="28" t="s">
        <v>1721</v>
      </c>
      <c r="N106" s="28" t="s">
        <v>1730</v>
      </c>
      <c r="O106" s="51">
        <v>44466</v>
      </c>
      <c r="P106" s="28">
        <v>2021</v>
      </c>
      <c r="Q106" s="28">
        <v>2025</v>
      </c>
      <c r="R106" s="68">
        <v>262117</v>
      </c>
      <c r="S106" s="67"/>
      <c r="T106" s="180" t="s">
        <v>1731</v>
      </c>
      <c r="U106" s="118"/>
      <c r="V106" s="46" t="s">
        <v>158</v>
      </c>
      <c r="W106" s="119"/>
    </row>
    <row r="107" spans="1:23" ht="114.75" hidden="1">
      <c r="A107" s="261">
        <v>2021</v>
      </c>
      <c r="B107" s="178" t="s">
        <v>30</v>
      </c>
      <c r="C107" s="117" t="s">
        <v>64</v>
      </c>
      <c r="D107" s="28" t="s">
        <v>1923</v>
      </c>
      <c r="E107" s="28" t="s">
        <v>1849</v>
      </c>
      <c r="F107" s="28">
        <v>321003844</v>
      </c>
      <c r="G107" s="150" t="s">
        <v>654</v>
      </c>
      <c r="H107" s="150" t="s">
        <v>176</v>
      </c>
      <c r="I107" s="150" t="s">
        <v>189</v>
      </c>
      <c r="J107" s="28" t="s">
        <v>687</v>
      </c>
      <c r="K107" s="28" t="s">
        <v>850</v>
      </c>
      <c r="L107" s="28" t="s">
        <v>1822</v>
      </c>
      <c r="M107" s="28" t="s">
        <v>1924</v>
      </c>
      <c r="N107" s="28" t="s">
        <v>768</v>
      </c>
      <c r="O107" s="51">
        <v>44489</v>
      </c>
      <c r="P107" s="124">
        <v>2021</v>
      </c>
      <c r="Q107" s="124">
        <v>2021</v>
      </c>
      <c r="R107" s="68">
        <v>2000</v>
      </c>
      <c r="S107" s="28"/>
      <c r="T107" s="121" t="s">
        <v>1925</v>
      </c>
      <c r="U107" s="176" t="s">
        <v>1926</v>
      </c>
      <c r="V107" s="46" t="s">
        <v>158</v>
      </c>
      <c r="W107" s="46"/>
    </row>
    <row r="108" spans="1:23" ht="102" hidden="1">
      <c r="A108" s="261">
        <v>2021</v>
      </c>
      <c r="B108" s="178" t="s">
        <v>30</v>
      </c>
      <c r="C108" s="117" t="s">
        <v>64</v>
      </c>
      <c r="D108" s="28" t="s">
        <v>1943</v>
      </c>
      <c r="E108" s="28" t="s">
        <v>1944</v>
      </c>
      <c r="F108" s="28">
        <v>3200004279</v>
      </c>
      <c r="G108" s="150" t="s">
        <v>654</v>
      </c>
      <c r="H108" s="173" t="s">
        <v>176</v>
      </c>
      <c r="I108" s="173" t="s">
        <v>183</v>
      </c>
      <c r="J108" s="28" t="s">
        <v>687</v>
      </c>
      <c r="K108" s="28" t="s">
        <v>850</v>
      </c>
      <c r="L108" s="28" t="s">
        <v>1822</v>
      </c>
      <c r="M108" s="28" t="s">
        <v>1945</v>
      </c>
      <c r="N108" s="28" t="s">
        <v>768</v>
      </c>
      <c r="O108" s="51">
        <v>44151</v>
      </c>
      <c r="P108" s="124">
        <v>2021</v>
      </c>
      <c r="Q108" s="124">
        <v>2021</v>
      </c>
      <c r="R108" s="68">
        <v>537.66</v>
      </c>
      <c r="S108" s="166" t="s">
        <v>1946</v>
      </c>
      <c r="T108" s="125" t="s">
        <v>1947</v>
      </c>
      <c r="U108" s="63"/>
      <c r="V108" s="46" t="s">
        <v>158</v>
      </c>
      <c r="W108" s="46"/>
    </row>
    <row r="109" spans="1:23" ht="178.5" hidden="1">
      <c r="A109" s="261">
        <v>2021</v>
      </c>
      <c r="B109" s="178" t="s">
        <v>11</v>
      </c>
      <c r="C109" s="62" t="s">
        <v>96</v>
      </c>
      <c r="D109" s="55" t="s">
        <v>2162</v>
      </c>
      <c r="E109" s="55" t="s">
        <v>2163</v>
      </c>
      <c r="F109" s="55">
        <v>3204200006</v>
      </c>
      <c r="G109" s="150" t="s">
        <v>657</v>
      </c>
      <c r="H109" s="150" t="s">
        <v>670</v>
      </c>
      <c r="I109" s="150" t="s">
        <v>466</v>
      </c>
      <c r="J109" s="28" t="s">
        <v>700</v>
      </c>
      <c r="K109" s="55" t="s">
        <v>2164</v>
      </c>
      <c r="L109" s="55" t="s">
        <v>2165</v>
      </c>
      <c r="M109" s="55" t="s">
        <v>2166</v>
      </c>
      <c r="N109" s="55">
        <v>216305</v>
      </c>
      <c r="O109" s="53">
        <v>44317</v>
      </c>
      <c r="P109" s="55">
        <v>2021</v>
      </c>
      <c r="Q109" s="55">
        <v>2024</v>
      </c>
      <c r="R109" s="68">
        <v>3018.81</v>
      </c>
      <c r="S109" s="55"/>
      <c r="T109" s="28" t="s">
        <v>2167</v>
      </c>
      <c r="U109" s="63"/>
      <c r="V109" s="46" t="s">
        <v>158</v>
      </c>
      <c r="W109" s="46"/>
    </row>
    <row r="110" spans="1:23" ht="78.75" hidden="1">
      <c r="A110" s="261">
        <v>2021</v>
      </c>
      <c r="B110" s="178" t="s">
        <v>30</v>
      </c>
      <c r="C110" s="117" t="s">
        <v>64</v>
      </c>
      <c r="D110" s="28" t="s">
        <v>1935</v>
      </c>
      <c r="E110" s="28" t="s">
        <v>1821</v>
      </c>
      <c r="F110" s="28">
        <v>3210001171</v>
      </c>
      <c r="G110" s="150" t="s">
        <v>654</v>
      </c>
      <c r="H110" s="150" t="s">
        <v>662</v>
      </c>
      <c r="I110" s="150" t="s">
        <v>239</v>
      </c>
      <c r="J110" s="28" t="s">
        <v>687</v>
      </c>
      <c r="K110" s="28" t="s">
        <v>850</v>
      </c>
      <c r="L110" s="28" t="s">
        <v>1822</v>
      </c>
      <c r="M110" s="28" t="s">
        <v>1936</v>
      </c>
      <c r="N110" s="28" t="s">
        <v>768</v>
      </c>
      <c r="O110" s="51" t="s">
        <v>1937</v>
      </c>
      <c r="P110" s="124">
        <v>2021</v>
      </c>
      <c r="Q110" s="124">
        <v>2021</v>
      </c>
      <c r="R110" s="68">
        <v>14000</v>
      </c>
      <c r="S110" s="28"/>
      <c r="T110" s="93" t="s">
        <v>1938</v>
      </c>
      <c r="U110" s="63"/>
      <c r="V110" s="46" t="s">
        <v>158</v>
      </c>
      <c r="W110" s="46"/>
    </row>
    <row r="111" spans="1:23" ht="25.5" hidden="1">
      <c r="A111" s="261">
        <v>2021</v>
      </c>
      <c r="B111" s="178" t="s">
        <v>30</v>
      </c>
      <c r="C111" s="117" t="s">
        <v>64</v>
      </c>
      <c r="D111" s="28" t="s">
        <v>1931</v>
      </c>
      <c r="E111" s="28" t="s">
        <v>1932</v>
      </c>
      <c r="F111" s="28">
        <v>3210003609</v>
      </c>
      <c r="G111" s="150" t="s">
        <v>654</v>
      </c>
      <c r="H111" s="150" t="s">
        <v>176</v>
      </c>
      <c r="I111" s="150" t="s">
        <v>178</v>
      </c>
      <c r="J111" s="28" t="s">
        <v>687</v>
      </c>
      <c r="K111" s="28" t="s">
        <v>850</v>
      </c>
      <c r="L111" s="28" t="s">
        <v>1822</v>
      </c>
      <c r="M111" s="28" t="s">
        <v>1933</v>
      </c>
      <c r="N111" s="71">
        <v>67985891</v>
      </c>
      <c r="O111" s="51">
        <v>44481</v>
      </c>
      <c r="P111" s="124">
        <v>2021</v>
      </c>
      <c r="Q111" s="124">
        <v>2021</v>
      </c>
      <c r="R111" s="68">
        <v>200</v>
      </c>
      <c r="S111" s="28"/>
      <c r="T111" s="93" t="s">
        <v>1934</v>
      </c>
      <c r="U111" s="63"/>
      <c r="V111" s="46" t="s">
        <v>158</v>
      </c>
      <c r="W111" s="46"/>
    </row>
    <row r="112" spans="1:23" ht="67.5" hidden="1">
      <c r="A112" s="261">
        <v>2021</v>
      </c>
      <c r="B112" s="178" t="s">
        <v>30</v>
      </c>
      <c r="C112" s="117" t="s">
        <v>64</v>
      </c>
      <c r="D112" s="28" t="s">
        <v>1927</v>
      </c>
      <c r="E112" s="166" t="s">
        <v>1928</v>
      </c>
      <c r="F112" s="28">
        <v>3210004282</v>
      </c>
      <c r="G112" s="150" t="s">
        <v>654</v>
      </c>
      <c r="H112" s="150" t="s">
        <v>176</v>
      </c>
      <c r="I112" s="150" t="s">
        <v>184</v>
      </c>
      <c r="J112" s="28" t="s">
        <v>687</v>
      </c>
      <c r="K112" s="28" t="s">
        <v>850</v>
      </c>
      <c r="L112" s="28" t="s">
        <v>1822</v>
      </c>
      <c r="M112" s="28" t="s">
        <v>1929</v>
      </c>
      <c r="N112" s="28" t="s">
        <v>768</v>
      </c>
      <c r="O112" s="51">
        <v>44525</v>
      </c>
      <c r="P112" s="124">
        <v>2021</v>
      </c>
      <c r="Q112" s="124">
        <v>2021</v>
      </c>
      <c r="R112" s="68">
        <v>10555</v>
      </c>
      <c r="S112" s="28"/>
      <c r="T112" s="121" t="s">
        <v>1930</v>
      </c>
      <c r="U112" s="63"/>
      <c r="V112" s="46" t="s">
        <v>158</v>
      </c>
      <c r="W112" s="46"/>
    </row>
    <row r="113" spans="1:23" ht="135" hidden="1">
      <c r="A113" s="261">
        <v>2021</v>
      </c>
      <c r="B113" s="178" t="s">
        <v>30</v>
      </c>
      <c r="C113" s="117" t="s">
        <v>64</v>
      </c>
      <c r="D113" s="28" t="s">
        <v>1939</v>
      </c>
      <c r="E113" s="28" t="s">
        <v>1821</v>
      </c>
      <c r="F113" s="28">
        <v>3210004616</v>
      </c>
      <c r="G113" s="150" t="s">
        <v>654</v>
      </c>
      <c r="H113" s="150" t="s">
        <v>662</v>
      </c>
      <c r="I113" s="150" t="s">
        <v>215</v>
      </c>
      <c r="J113" s="28" t="s">
        <v>687</v>
      </c>
      <c r="K113" s="28" t="s">
        <v>850</v>
      </c>
      <c r="L113" s="28" t="s">
        <v>1822</v>
      </c>
      <c r="M113" s="28" t="s">
        <v>1940</v>
      </c>
      <c r="N113" s="180" t="s">
        <v>1941</v>
      </c>
      <c r="O113" s="167">
        <v>43416</v>
      </c>
      <c r="P113" s="177">
        <v>2019</v>
      </c>
      <c r="Q113" s="124">
        <v>2021</v>
      </c>
      <c r="R113" s="68">
        <v>19634.79</v>
      </c>
      <c r="S113" s="28"/>
      <c r="T113" s="121" t="s">
        <v>1942</v>
      </c>
      <c r="U113" s="63"/>
      <c r="V113" s="46" t="s">
        <v>158</v>
      </c>
      <c r="W113" s="46"/>
    </row>
    <row r="114" spans="1:23" ht="67.5" hidden="1">
      <c r="A114" s="261">
        <v>2021</v>
      </c>
      <c r="B114" s="178" t="s">
        <v>30</v>
      </c>
      <c r="C114" s="117" t="s">
        <v>64</v>
      </c>
      <c r="D114" s="28" t="s">
        <v>1907</v>
      </c>
      <c r="E114" s="28" t="s">
        <v>1894</v>
      </c>
      <c r="F114" s="28" t="s">
        <v>1908</v>
      </c>
      <c r="G114" s="150" t="s">
        <v>654</v>
      </c>
      <c r="H114" s="150" t="s">
        <v>176</v>
      </c>
      <c r="I114" s="150" t="s">
        <v>178</v>
      </c>
      <c r="J114" s="28" t="s">
        <v>687</v>
      </c>
      <c r="K114" s="122" t="s">
        <v>1909</v>
      </c>
      <c r="L114" s="28" t="s">
        <v>1898</v>
      </c>
      <c r="M114" s="28" t="s">
        <v>1898</v>
      </c>
      <c r="N114" s="28" t="s">
        <v>768</v>
      </c>
      <c r="O114" s="51">
        <v>43790</v>
      </c>
      <c r="P114" s="28">
        <v>2019</v>
      </c>
      <c r="Q114" s="28">
        <v>2021</v>
      </c>
      <c r="R114" s="68">
        <v>79400</v>
      </c>
      <c r="S114" s="28"/>
      <c r="T114" s="93" t="s">
        <v>1910</v>
      </c>
      <c r="U114" s="63"/>
      <c r="V114" s="46" t="s">
        <v>158</v>
      </c>
      <c r="W114" s="46"/>
    </row>
    <row r="115" spans="1:23" ht="38.25" hidden="1">
      <c r="A115" s="261">
        <v>2020</v>
      </c>
      <c r="B115" s="178" t="s">
        <v>30</v>
      </c>
      <c r="C115" s="191" t="s">
        <v>64</v>
      </c>
      <c r="D115" s="191" t="s">
        <v>1907</v>
      </c>
      <c r="E115" s="182" t="s">
        <v>1894</v>
      </c>
      <c r="F115" s="191" t="s">
        <v>1908</v>
      </c>
      <c r="G115" s="150" t="s">
        <v>654</v>
      </c>
      <c r="H115" s="150" t="s">
        <v>176</v>
      </c>
      <c r="I115" s="150" t="s">
        <v>178</v>
      </c>
      <c r="J115" s="28" t="s">
        <v>687</v>
      </c>
      <c r="K115" s="195" t="s">
        <v>1909</v>
      </c>
      <c r="L115" s="191" t="s">
        <v>1915</v>
      </c>
      <c r="M115" s="191" t="s">
        <v>1915</v>
      </c>
      <c r="N115" s="192" t="s">
        <v>768</v>
      </c>
      <c r="O115" s="193">
        <v>43790</v>
      </c>
      <c r="P115" s="194">
        <v>2019</v>
      </c>
      <c r="Q115" s="194">
        <v>2021</v>
      </c>
      <c r="R115" s="68">
        <v>75000</v>
      </c>
      <c r="S115" s="186"/>
      <c r="T115" s="54"/>
      <c r="U115" s="320"/>
      <c r="V115" s="186" t="s">
        <v>158</v>
      </c>
      <c r="W115" s="186"/>
    </row>
    <row r="116" spans="1:23" ht="409.5" hidden="1">
      <c r="A116" s="261">
        <v>2021</v>
      </c>
      <c r="B116" s="178" t="s">
        <v>30</v>
      </c>
      <c r="C116" s="62" t="s">
        <v>23</v>
      </c>
      <c r="D116" s="55" t="s">
        <v>2022</v>
      </c>
      <c r="E116" s="55" t="s">
        <v>2023</v>
      </c>
      <c r="F116" s="111" t="s">
        <v>2024</v>
      </c>
      <c r="G116" s="150" t="s">
        <v>654</v>
      </c>
      <c r="H116" s="150" t="s">
        <v>662</v>
      </c>
      <c r="I116" s="150" t="s">
        <v>211</v>
      </c>
      <c r="J116" s="28" t="s">
        <v>691</v>
      </c>
      <c r="K116" s="55" t="s">
        <v>2018</v>
      </c>
      <c r="L116" s="55" t="s">
        <v>2019</v>
      </c>
      <c r="M116" s="28" t="s">
        <v>1972</v>
      </c>
      <c r="N116" s="55" t="s">
        <v>768</v>
      </c>
      <c r="O116" s="51">
        <v>44468</v>
      </c>
      <c r="P116" s="28">
        <v>2021</v>
      </c>
      <c r="Q116" s="28">
        <v>2023</v>
      </c>
      <c r="R116" s="68">
        <v>8220</v>
      </c>
      <c r="S116" s="28" t="s">
        <v>2025</v>
      </c>
      <c r="T116" s="93" t="s">
        <v>2026</v>
      </c>
      <c r="U116" s="63"/>
      <c r="V116" s="46" t="s">
        <v>158</v>
      </c>
      <c r="W116" s="46"/>
    </row>
    <row r="117" spans="1:23" ht="360" hidden="1">
      <c r="A117" s="261">
        <v>2021</v>
      </c>
      <c r="B117" s="178" t="s">
        <v>30</v>
      </c>
      <c r="C117" s="62" t="s">
        <v>23</v>
      </c>
      <c r="D117" s="55" t="s">
        <v>2015</v>
      </c>
      <c r="E117" s="37" t="s">
        <v>2016</v>
      </c>
      <c r="F117" s="129" t="s">
        <v>2017</v>
      </c>
      <c r="G117" s="150" t="s">
        <v>654</v>
      </c>
      <c r="H117" s="150" t="s">
        <v>191</v>
      </c>
      <c r="I117" s="150" t="s">
        <v>202</v>
      </c>
      <c r="J117" s="28" t="s">
        <v>688</v>
      </c>
      <c r="K117" s="171" t="s">
        <v>2018</v>
      </c>
      <c r="L117" s="37" t="s">
        <v>2019</v>
      </c>
      <c r="M117" s="28" t="s">
        <v>1972</v>
      </c>
      <c r="N117" s="37" t="s">
        <v>768</v>
      </c>
      <c r="O117" s="51">
        <v>44468</v>
      </c>
      <c r="P117" s="47">
        <v>2021</v>
      </c>
      <c r="Q117" s="47">
        <v>2024</v>
      </c>
      <c r="R117" s="68">
        <v>8220</v>
      </c>
      <c r="S117" s="170" t="s">
        <v>2020</v>
      </c>
      <c r="T117" s="93" t="s">
        <v>2021</v>
      </c>
      <c r="U117" s="63"/>
      <c r="V117" s="46" t="s">
        <v>158</v>
      </c>
      <c r="W117" s="46"/>
    </row>
    <row r="118" spans="1:23" ht="229.5" hidden="1">
      <c r="A118" s="261">
        <v>2021</v>
      </c>
      <c r="B118" s="178" t="s">
        <v>28</v>
      </c>
      <c r="C118" s="139" t="s">
        <v>47</v>
      </c>
      <c r="D118" s="146" t="s">
        <v>1185</v>
      </c>
      <c r="E118" s="140" t="s">
        <v>1069</v>
      </c>
      <c r="F118" s="142" t="s">
        <v>1186</v>
      </c>
      <c r="G118" s="153" t="s">
        <v>655</v>
      </c>
      <c r="H118" s="153" t="s">
        <v>314</v>
      </c>
      <c r="I118" s="153" t="s">
        <v>322</v>
      </c>
      <c r="J118" s="142" t="s">
        <v>849</v>
      </c>
      <c r="K118" s="142" t="s">
        <v>1187</v>
      </c>
      <c r="L118" s="147" t="s">
        <v>818</v>
      </c>
      <c r="M118" s="142" t="s">
        <v>1188</v>
      </c>
      <c r="N118" s="142" t="s">
        <v>1189</v>
      </c>
      <c r="O118" s="145">
        <v>44538</v>
      </c>
      <c r="P118" s="144">
        <v>2021</v>
      </c>
      <c r="Q118" s="142">
        <v>2023</v>
      </c>
      <c r="R118" s="68">
        <v>116066</v>
      </c>
      <c r="S118" s="142" t="s">
        <v>1190</v>
      </c>
      <c r="T118" s="63"/>
      <c r="U118" s="46"/>
      <c r="V118" s="46" t="s">
        <v>158</v>
      </c>
      <c r="W118" s="46"/>
    </row>
    <row r="119" spans="1:23" ht="318.75" hidden="1">
      <c r="A119" s="261">
        <v>2021</v>
      </c>
      <c r="B119" s="178" t="s">
        <v>28</v>
      </c>
      <c r="C119" s="62" t="s">
        <v>48</v>
      </c>
      <c r="D119" s="28" t="s">
        <v>856</v>
      </c>
      <c r="E119" s="28" t="s">
        <v>857</v>
      </c>
      <c r="F119" s="28" t="s">
        <v>858</v>
      </c>
      <c r="G119" s="150" t="s">
        <v>655</v>
      </c>
      <c r="H119" s="150" t="s">
        <v>266</v>
      </c>
      <c r="I119" s="150" t="s">
        <v>271</v>
      </c>
      <c r="J119" s="28" t="s">
        <v>859</v>
      </c>
      <c r="K119" s="28" t="s">
        <v>860</v>
      </c>
      <c r="L119" s="28" t="s">
        <v>861</v>
      </c>
      <c r="M119" s="28" t="s">
        <v>862</v>
      </c>
      <c r="N119" s="28" t="s">
        <v>863</v>
      </c>
      <c r="O119" s="51">
        <v>43746</v>
      </c>
      <c r="P119" s="28">
        <v>2020</v>
      </c>
      <c r="Q119" s="28">
        <v>2022</v>
      </c>
      <c r="R119" s="68">
        <v>15000</v>
      </c>
      <c r="S119" s="28"/>
      <c r="T119" s="46"/>
      <c r="U119" s="28" t="s">
        <v>864</v>
      </c>
      <c r="V119" s="46" t="s">
        <v>717</v>
      </c>
      <c r="W119" s="46" t="s">
        <v>2226</v>
      </c>
    </row>
    <row r="120" spans="1:23" ht="409.5" hidden="1">
      <c r="A120" s="261">
        <v>2021</v>
      </c>
      <c r="B120" s="178" t="s">
        <v>5</v>
      </c>
      <c r="C120" s="62" t="s">
        <v>79</v>
      </c>
      <c r="D120" s="28" t="s">
        <v>1600</v>
      </c>
      <c r="E120" s="28" t="s">
        <v>1601</v>
      </c>
      <c r="F120" s="28" t="s">
        <v>1602</v>
      </c>
      <c r="G120" s="150" t="s">
        <v>654</v>
      </c>
      <c r="H120" s="150" t="s">
        <v>661</v>
      </c>
      <c r="I120" s="150" t="s">
        <v>172</v>
      </c>
      <c r="J120" s="28" t="s">
        <v>855</v>
      </c>
      <c r="K120" s="66" t="s">
        <v>1603</v>
      </c>
      <c r="L120" s="28" t="s">
        <v>847</v>
      </c>
      <c r="M120" s="28" t="s">
        <v>760</v>
      </c>
      <c r="N120" s="28">
        <v>30778867</v>
      </c>
      <c r="O120" s="51">
        <v>44536</v>
      </c>
      <c r="P120" s="28">
        <v>2021</v>
      </c>
      <c r="Q120" s="28">
        <v>2024</v>
      </c>
      <c r="R120" s="68">
        <v>124226</v>
      </c>
      <c r="S120" s="28"/>
      <c r="T120" s="28" t="s">
        <v>1604</v>
      </c>
      <c r="U120" s="63" t="s">
        <v>1605</v>
      </c>
      <c r="V120" s="46" t="s">
        <v>158</v>
      </c>
      <c r="W120" s="46"/>
    </row>
    <row r="121" spans="1:23" ht="409.5" hidden="1">
      <c r="A121" s="261">
        <v>2021</v>
      </c>
      <c r="B121" s="178" t="s">
        <v>7</v>
      </c>
      <c r="C121" s="62" t="s">
        <v>124</v>
      </c>
      <c r="D121" s="28" t="s">
        <v>1419</v>
      </c>
      <c r="E121" s="47" t="s">
        <v>1420</v>
      </c>
      <c r="F121" s="28" t="s">
        <v>1421</v>
      </c>
      <c r="G121" s="150" t="s">
        <v>655</v>
      </c>
      <c r="H121" s="150" t="s">
        <v>665</v>
      </c>
      <c r="I121" s="150" t="s">
        <v>311</v>
      </c>
      <c r="J121" s="28" t="s">
        <v>855</v>
      </c>
      <c r="K121" s="47"/>
      <c r="L121" s="28" t="s">
        <v>1422</v>
      </c>
      <c r="M121" s="28" t="s">
        <v>1423</v>
      </c>
      <c r="N121" s="28"/>
      <c r="O121" s="57"/>
      <c r="P121" s="47">
        <v>2016</v>
      </c>
      <c r="Q121" s="47">
        <v>2021</v>
      </c>
      <c r="R121" s="68">
        <v>14000</v>
      </c>
      <c r="S121" s="47"/>
      <c r="T121" s="107" t="s">
        <v>1424</v>
      </c>
      <c r="U121" s="63"/>
      <c r="V121" s="28" t="s">
        <v>717</v>
      </c>
      <c r="W121" s="28" t="s">
        <v>2240</v>
      </c>
    </row>
    <row r="122" spans="1:23" ht="31.5" hidden="1">
      <c r="A122" s="261">
        <v>2020</v>
      </c>
      <c r="B122" s="178" t="s">
        <v>30</v>
      </c>
      <c r="C122" s="182" t="s">
        <v>66</v>
      </c>
      <c r="D122" s="191" t="s">
        <v>2363</v>
      </c>
      <c r="E122" s="182" t="s">
        <v>2358</v>
      </c>
      <c r="F122" s="191" t="s">
        <v>2364</v>
      </c>
      <c r="G122" s="150" t="s">
        <v>656</v>
      </c>
      <c r="H122" s="191"/>
      <c r="I122" s="191"/>
      <c r="J122" s="339" t="s">
        <v>2362</v>
      </c>
      <c r="K122" s="191" t="s">
        <v>768</v>
      </c>
      <c r="L122" s="191" t="s">
        <v>2365</v>
      </c>
      <c r="M122" s="191" t="s">
        <v>2361</v>
      </c>
      <c r="N122" s="192" t="s">
        <v>768</v>
      </c>
      <c r="O122" s="193">
        <v>42009</v>
      </c>
      <c r="P122" s="194">
        <v>2015</v>
      </c>
      <c r="Q122" s="194">
        <v>2020</v>
      </c>
      <c r="R122" s="68">
        <v>25350</v>
      </c>
      <c r="S122" s="186"/>
      <c r="T122" s="54"/>
      <c r="U122" s="320"/>
      <c r="V122" s="186" t="s">
        <v>158</v>
      </c>
      <c r="W122" s="186"/>
    </row>
    <row r="123" spans="1:23" ht="31.5" hidden="1">
      <c r="A123" s="261">
        <v>2020</v>
      </c>
      <c r="B123" s="178" t="s">
        <v>30</v>
      </c>
      <c r="C123" s="182" t="s">
        <v>66</v>
      </c>
      <c r="D123" s="191" t="s">
        <v>2363</v>
      </c>
      <c r="E123" s="182" t="s">
        <v>2366</v>
      </c>
      <c r="F123" s="191" t="s">
        <v>2364</v>
      </c>
      <c r="G123" s="150" t="s">
        <v>656</v>
      </c>
      <c r="H123" s="191"/>
      <c r="I123" s="191"/>
      <c r="J123" s="339" t="s">
        <v>2362</v>
      </c>
      <c r="K123" s="191" t="s">
        <v>768</v>
      </c>
      <c r="L123" s="191" t="s">
        <v>2365</v>
      </c>
      <c r="M123" s="191" t="s">
        <v>2361</v>
      </c>
      <c r="N123" s="192" t="s">
        <v>768</v>
      </c>
      <c r="O123" s="193">
        <v>42009</v>
      </c>
      <c r="P123" s="194">
        <v>2015</v>
      </c>
      <c r="Q123" s="194">
        <v>2020</v>
      </c>
      <c r="R123" s="68">
        <v>5070</v>
      </c>
      <c r="S123" s="186"/>
      <c r="T123" s="54"/>
      <c r="U123" s="320"/>
      <c r="V123" s="186" t="s">
        <v>158</v>
      </c>
      <c r="W123" s="186"/>
    </row>
    <row r="124" spans="1:23" ht="38.25" hidden="1">
      <c r="A124" s="261">
        <v>2020</v>
      </c>
      <c r="B124" s="178" t="s">
        <v>30</v>
      </c>
      <c r="C124" s="182" t="s">
        <v>66</v>
      </c>
      <c r="D124" s="191" t="s">
        <v>2357</v>
      </c>
      <c r="E124" s="182" t="s">
        <v>2358</v>
      </c>
      <c r="F124" s="191" t="s">
        <v>2359</v>
      </c>
      <c r="G124" s="150" t="s">
        <v>656</v>
      </c>
      <c r="H124" s="191"/>
      <c r="I124" s="191"/>
      <c r="J124" s="339" t="s">
        <v>2362</v>
      </c>
      <c r="K124" s="191" t="s">
        <v>768</v>
      </c>
      <c r="L124" s="191" t="s">
        <v>2360</v>
      </c>
      <c r="M124" s="191" t="s">
        <v>2361</v>
      </c>
      <c r="N124" s="192" t="s">
        <v>768</v>
      </c>
      <c r="O124" s="193">
        <v>43108</v>
      </c>
      <c r="P124" s="194">
        <v>2018</v>
      </c>
      <c r="Q124" s="194">
        <v>2020</v>
      </c>
      <c r="R124" s="68">
        <v>8450</v>
      </c>
      <c r="S124" s="301"/>
      <c r="T124" s="54"/>
      <c r="U124" s="320"/>
      <c r="V124" s="186" t="s">
        <v>158</v>
      </c>
      <c r="W124" s="186"/>
    </row>
    <row r="125" spans="1:23" ht="38.25" hidden="1">
      <c r="A125" s="261">
        <v>2021</v>
      </c>
      <c r="B125" s="178" t="s">
        <v>7</v>
      </c>
      <c r="C125" s="62" t="s">
        <v>51</v>
      </c>
      <c r="D125" s="28" t="s">
        <v>1411</v>
      </c>
      <c r="E125" s="28" t="s">
        <v>1406</v>
      </c>
      <c r="F125" s="28" t="s">
        <v>1412</v>
      </c>
      <c r="G125" s="150" t="s">
        <v>655</v>
      </c>
      <c r="H125" s="150" t="s">
        <v>370</v>
      </c>
      <c r="I125" s="150" t="s">
        <v>375</v>
      </c>
      <c r="J125" s="28" t="s">
        <v>685</v>
      </c>
      <c r="K125" s="28" t="s">
        <v>1413</v>
      </c>
      <c r="L125" s="28" t="s">
        <v>768</v>
      </c>
      <c r="M125" s="28" t="s">
        <v>1409</v>
      </c>
      <c r="N125" s="28">
        <v>2739</v>
      </c>
      <c r="O125" s="51">
        <v>44211</v>
      </c>
      <c r="P125" s="28">
        <v>2021</v>
      </c>
      <c r="Q125" s="28">
        <v>2021</v>
      </c>
      <c r="R125" s="68">
        <v>2000</v>
      </c>
      <c r="S125" s="28"/>
      <c r="T125" s="28" t="s">
        <v>1414</v>
      </c>
      <c r="U125" s="63"/>
      <c r="V125" s="28" t="s">
        <v>717</v>
      </c>
      <c r="W125" s="28" t="s">
        <v>2226</v>
      </c>
    </row>
    <row r="126" spans="1:23" ht="63.75" hidden="1">
      <c r="A126" s="261">
        <v>2021</v>
      </c>
      <c r="B126" s="178" t="s">
        <v>11</v>
      </c>
      <c r="C126" s="64" t="s">
        <v>2089</v>
      </c>
      <c r="D126" s="55" t="s">
        <v>2090</v>
      </c>
      <c r="E126" s="55" t="s">
        <v>2091</v>
      </c>
      <c r="F126" s="55" t="s">
        <v>2092</v>
      </c>
      <c r="G126" s="150" t="s">
        <v>657</v>
      </c>
      <c r="H126" s="150" t="s">
        <v>670</v>
      </c>
      <c r="I126" s="150" t="s">
        <v>480</v>
      </c>
      <c r="J126" s="28" t="s">
        <v>700</v>
      </c>
      <c r="K126" s="55" t="s">
        <v>2093</v>
      </c>
      <c r="L126" s="55" t="s">
        <v>1209</v>
      </c>
      <c r="M126" s="55" t="s">
        <v>2094</v>
      </c>
      <c r="N126" s="28">
        <v>30778867</v>
      </c>
      <c r="O126" s="53">
        <v>44326</v>
      </c>
      <c r="P126" s="55">
        <v>2021</v>
      </c>
      <c r="Q126" s="55">
        <v>2025</v>
      </c>
      <c r="R126" s="68">
        <v>43556.83</v>
      </c>
      <c r="S126" s="131"/>
      <c r="T126" s="28" t="s">
        <v>2095</v>
      </c>
      <c r="U126" s="63" t="s">
        <v>2096</v>
      </c>
      <c r="V126" s="46" t="s">
        <v>158</v>
      </c>
      <c r="W126" s="46"/>
    </row>
    <row r="127" spans="1:23" ht="191.25" hidden="1">
      <c r="A127" s="261">
        <v>2021</v>
      </c>
      <c r="B127" s="178" t="s">
        <v>5</v>
      </c>
      <c r="C127" s="62" t="s">
        <v>79</v>
      </c>
      <c r="D127" s="28" t="s">
        <v>1585</v>
      </c>
      <c r="E127" s="28" t="s">
        <v>1586</v>
      </c>
      <c r="F127" s="28" t="s">
        <v>1587</v>
      </c>
      <c r="G127" s="150" t="s">
        <v>654</v>
      </c>
      <c r="H127" s="150" t="s">
        <v>662</v>
      </c>
      <c r="I127" s="150" t="s">
        <v>231</v>
      </c>
      <c r="J127" s="28" t="s">
        <v>692</v>
      </c>
      <c r="K127" s="28" t="s">
        <v>1588</v>
      </c>
      <c r="L127" s="28" t="s">
        <v>1383</v>
      </c>
      <c r="M127" s="28" t="s">
        <v>767</v>
      </c>
      <c r="N127" s="28"/>
      <c r="O127" s="51">
        <v>44207</v>
      </c>
      <c r="P127" s="28">
        <v>2021</v>
      </c>
      <c r="Q127" s="28">
        <v>2023</v>
      </c>
      <c r="R127" s="68">
        <v>21413</v>
      </c>
      <c r="S127" s="28"/>
      <c r="T127" s="28" t="s">
        <v>1589</v>
      </c>
      <c r="U127" s="63"/>
      <c r="V127" s="46" t="s">
        <v>158</v>
      </c>
      <c r="W127" s="46"/>
    </row>
    <row r="128" spans="1:23" ht="204" hidden="1">
      <c r="A128" s="261">
        <v>2021</v>
      </c>
      <c r="B128" s="178" t="s">
        <v>3</v>
      </c>
      <c r="C128" s="62" t="s">
        <v>72</v>
      </c>
      <c r="D128" s="28" t="s">
        <v>1748</v>
      </c>
      <c r="E128" s="28" t="s">
        <v>1749</v>
      </c>
      <c r="F128" s="28" t="s">
        <v>1750</v>
      </c>
      <c r="G128" s="150" t="s">
        <v>656</v>
      </c>
      <c r="H128" s="150" t="s">
        <v>424</v>
      </c>
      <c r="I128" s="150" t="s">
        <v>439</v>
      </c>
      <c r="J128" s="336" t="s">
        <v>698</v>
      </c>
      <c r="K128" s="66"/>
      <c r="L128" s="28" t="s">
        <v>1751</v>
      </c>
      <c r="M128" s="28" t="s">
        <v>1384</v>
      </c>
      <c r="N128" s="28"/>
      <c r="O128" s="51">
        <v>44350</v>
      </c>
      <c r="P128" s="51">
        <v>44013</v>
      </c>
      <c r="Q128" s="51">
        <v>45838</v>
      </c>
      <c r="R128" s="68">
        <v>5993.75</v>
      </c>
      <c r="S128" s="66" t="s">
        <v>1752</v>
      </c>
      <c r="T128" s="28" t="s">
        <v>1753</v>
      </c>
      <c r="U128" s="63"/>
      <c r="V128" s="46" t="s">
        <v>158</v>
      </c>
      <c r="W128" s="46"/>
    </row>
    <row r="129" spans="1:23" ht="51" hidden="1">
      <c r="A129" s="261">
        <v>2020</v>
      </c>
      <c r="B129" s="178" t="s">
        <v>31</v>
      </c>
      <c r="C129" s="191" t="s">
        <v>105</v>
      </c>
      <c r="D129" s="191" t="s">
        <v>2819</v>
      </c>
      <c r="E129" s="191" t="s">
        <v>2820</v>
      </c>
      <c r="F129" s="191" t="s">
        <v>2821</v>
      </c>
      <c r="G129" s="151" t="s">
        <v>659</v>
      </c>
      <c r="H129" s="191"/>
      <c r="I129" s="191"/>
      <c r="J129" s="188" t="s">
        <v>2825</v>
      </c>
      <c r="K129" s="198" t="s">
        <v>2822</v>
      </c>
      <c r="L129" s="191" t="s">
        <v>2823</v>
      </c>
      <c r="M129" s="191" t="s">
        <v>2824</v>
      </c>
      <c r="N129" s="192">
        <v>151513</v>
      </c>
      <c r="O129" s="193">
        <v>43773</v>
      </c>
      <c r="P129" s="192">
        <v>2019</v>
      </c>
      <c r="Q129" s="192">
        <v>2021</v>
      </c>
      <c r="R129" s="68">
        <v>9278</v>
      </c>
      <c r="S129" s="186"/>
      <c r="T129" s="54"/>
      <c r="U129" s="209"/>
      <c r="V129" s="210" t="s">
        <v>158</v>
      </c>
      <c r="W129" s="210"/>
    </row>
    <row r="130" spans="1:23" ht="47.25" hidden="1">
      <c r="A130" s="261">
        <v>2021</v>
      </c>
      <c r="B130" s="178" t="s">
        <v>28</v>
      </c>
      <c r="C130" s="62" t="s">
        <v>44</v>
      </c>
      <c r="D130" s="28" t="s">
        <v>872</v>
      </c>
      <c r="E130" s="28" t="s">
        <v>853</v>
      </c>
      <c r="F130" s="28" t="s">
        <v>854</v>
      </c>
      <c r="G130" s="150" t="s">
        <v>655</v>
      </c>
      <c r="H130" s="150" t="s">
        <v>314</v>
      </c>
      <c r="I130" s="150" t="s">
        <v>324</v>
      </c>
      <c r="J130" s="28" t="s">
        <v>849</v>
      </c>
      <c r="K130" s="28" t="s">
        <v>850</v>
      </c>
      <c r="L130" s="28"/>
      <c r="M130" s="28" t="s">
        <v>873</v>
      </c>
      <c r="N130" s="28">
        <v>64829413</v>
      </c>
      <c r="O130" s="51"/>
      <c r="P130" s="28">
        <v>2021</v>
      </c>
      <c r="Q130" s="28">
        <v>2021</v>
      </c>
      <c r="R130" s="68">
        <v>2100</v>
      </c>
      <c r="S130" s="28"/>
      <c r="T130" s="63"/>
      <c r="U130" s="46"/>
      <c r="V130" s="46" t="s">
        <v>717</v>
      </c>
      <c r="W130" s="46" t="s">
        <v>2239</v>
      </c>
    </row>
    <row r="131" spans="1:23" ht="409.5" hidden="1">
      <c r="A131" s="261">
        <v>2020</v>
      </c>
      <c r="B131" s="178" t="s">
        <v>28</v>
      </c>
      <c r="C131" s="191" t="s">
        <v>44</v>
      </c>
      <c r="D131" s="191" t="s">
        <v>2593</v>
      </c>
      <c r="E131" s="191" t="s">
        <v>2594</v>
      </c>
      <c r="F131" s="191" t="s">
        <v>2595</v>
      </c>
      <c r="G131" s="60" t="s">
        <v>655</v>
      </c>
      <c r="H131" s="191"/>
      <c r="I131" s="191"/>
      <c r="J131" s="188" t="s">
        <v>849</v>
      </c>
      <c r="K131" s="191" t="s">
        <v>2596</v>
      </c>
      <c r="L131" s="191" t="s">
        <v>2597</v>
      </c>
      <c r="M131" s="191" t="s">
        <v>2598</v>
      </c>
      <c r="N131" s="192" t="s">
        <v>2599</v>
      </c>
      <c r="O131" s="193">
        <v>42962</v>
      </c>
      <c r="P131" s="194">
        <v>2017</v>
      </c>
      <c r="Q131" s="194">
        <v>2020</v>
      </c>
      <c r="R131" s="68">
        <v>2816.33</v>
      </c>
      <c r="S131" s="186" t="s">
        <v>2600</v>
      </c>
      <c r="T131" s="54"/>
      <c r="U131" s="320"/>
      <c r="V131" s="210" t="s">
        <v>158</v>
      </c>
      <c r="W131" s="220"/>
    </row>
    <row r="132" spans="1:23" ht="63.75" hidden="1">
      <c r="A132" s="261">
        <v>2020</v>
      </c>
      <c r="B132" s="178" t="s">
        <v>5</v>
      </c>
      <c r="C132" s="182" t="s">
        <v>81</v>
      </c>
      <c r="D132" s="212" t="s">
        <v>2458</v>
      </c>
      <c r="E132" s="182" t="s">
        <v>2459</v>
      </c>
      <c r="F132" s="212" t="s">
        <v>2460</v>
      </c>
      <c r="G132" s="60" t="s">
        <v>658</v>
      </c>
      <c r="H132" s="212"/>
      <c r="I132" s="212"/>
      <c r="J132" s="188" t="s">
        <v>684</v>
      </c>
      <c r="K132" s="217" t="s">
        <v>2461</v>
      </c>
      <c r="L132" s="191" t="s">
        <v>2462</v>
      </c>
      <c r="M132" s="191" t="s">
        <v>2463</v>
      </c>
      <c r="N132" s="192"/>
      <c r="O132" s="193">
        <v>44026</v>
      </c>
      <c r="P132" s="206" t="s">
        <v>2464</v>
      </c>
      <c r="Q132" s="206" t="s">
        <v>2464</v>
      </c>
      <c r="R132" s="68">
        <v>2817</v>
      </c>
      <c r="S132" s="186"/>
      <c r="T132" s="54"/>
      <c r="U132" s="323" t="s">
        <v>2465</v>
      </c>
      <c r="V132" s="186" t="s">
        <v>158</v>
      </c>
      <c r="W132" s="186"/>
    </row>
    <row r="133" spans="1:23" ht="38.25" hidden="1">
      <c r="A133" s="261">
        <v>2021</v>
      </c>
      <c r="B133" s="178" t="s">
        <v>7</v>
      </c>
      <c r="C133" s="62" t="s">
        <v>51</v>
      </c>
      <c r="D133" s="28" t="s">
        <v>1405</v>
      </c>
      <c r="E133" s="28" t="s">
        <v>1406</v>
      </c>
      <c r="F133" s="28" t="s">
        <v>1407</v>
      </c>
      <c r="G133" s="150" t="s">
        <v>655</v>
      </c>
      <c r="H133" s="150" t="s">
        <v>370</v>
      </c>
      <c r="I133" s="150" t="s">
        <v>375</v>
      </c>
      <c r="J133" s="28" t="s">
        <v>685</v>
      </c>
      <c r="K133" s="28" t="s">
        <v>1408</v>
      </c>
      <c r="L133" s="28" t="s">
        <v>768</v>
      </c>
      <c r="M133" s="28" t="s">
        <v>1409</v>
      </c>
      <c r="N133" s="28">
        <v>2739</v>
      </c>
      <c r="O133" s="51">
        <v>44148</v>
      </c>
      <c r="P133" s="28">
        <v>2020</v>
      </c>
      <c r="Q133" s="28">
        <v>2021</v>
      </c>
      <c r="R133" s="68">
        <v>18000</v>
      </c>
      <c r="S133" s="28"/>
      <c r="T133" s="28" t="s">
        <v>1410</v>
      </c>
      <c r="U133" s="63"/>
      <c r="V133" s="28" t="s">
        <v>717</v>
      </c>
      <c r="W133" s="28" t="s">
        <v>2226</v>
      </c>
    </row>
    <row r="134" spans="1:23" ht="38.25" hidden="1">
      <c r="A134" s="261">
        <v>2021</v>
      </c>
      <c r="B134" s="178" t="s">
        <v>7</v>
      </c>
      <c r="C134" s="62" t="s">
        <v>51</v>
      </c>
      <c r="D134" s="28" t="s">
        <v>1415</v>
      </c>
      <c r="E134" s="28" t="s">
        <v>1406</v>
      </c>
      <c r="F134" s="28" t="s">
        <v>1407</v>
      </c>
      <c r="G134" s="150" t="s">
        <v>655</v>
      </c>
      <c r="H134" s="150" t="s">
        <v>370</v>
      </c>
      <c r="I134" s="150" t="s">
        <v>375</v>
      </c>
      <c r="J134" s="28" t="s">
        <v>685</v>
      </c>
      <c r="K134" s="28" t="s">
        <v>1416</v>
      </c>
      <c r="L134" s="28" t="s">
        <v>768</v>
      </c>
      <c r="M134" s="28" t="s">
        <v>1409</v>
      </c>
      <c r="N134" s="28">
        <v>2739</v>
      </c>
      <c r="O134" s="51">
        <v>44406</v>
      </c>
      <c r="P134" s="28">
        <v>2021</v>
      </c>
      <c r="Q134" s="28">
        <v>2021</v>
      </c>
      <c r="R134" s="68">
        <v>18000</v>
      </c>
      <c r="S134" s="28"/>
      <c r="T134" s="28" t="s">
        <v>1417</v>
      </c>
      <c r="U134" s="63"/>
      <c r="V134" s="28" t="s">
        <v>717</v>
      </c>
      <c r="W134" s="28" t="s">
        <v>2226</v>
      </c>
    </row>
    <row r="135" spans="1:23" ht="33.75" hidden="1">
      <c r="A135" s="261">
        <v>2021</v>
      </c>
      <c r="B135" s="178" t="s">
        <v>30</v>
      </c>
      <c r="C135" s="117" t="s">
        <v>64</v>
      </c>
      <c r="D135" s="28" t="s">
        <v>1893</v>
      </c>
      <c r="E135" s="28" t="s">
        <v>1894</v>
      </c>
      <c r="F135" s="28" t="s">
        <v>1895</v>
      </c>
      <c r="G135" s="150" t="s">
        <v>654</v>
      </c>
      <c r="H135" s="150" t="s">
        <v>176</v>
      </c>
      <c r="I135" s="150" t="s">
        <v>178</v>
      </c>
      <c r="J135" s="28" t="s">
        <v>687</v>
      </c>
      <c r="K135" s="28" t="s">
        <v>1896</v>
      </c>
      <c r="L135" s="28" t="s">
        <v>1897</v>
      </c>
      <c r="M135" s="28" t="s">
        <v>1898</v>
      </c>
      <c r="N135" s="28" t="s">
        <v>768</v>
      </c>
      <c r="O135" s="51" t="s">
        <v>1899</v>
      </c>
      <c r="P135" s="28">
        <v>2017</v>
      </c>
      <c r="Q135" s="28">
        <v>2021</v>
      </c>
      <c r="R135" s="68">
        <v>10669</v>
      </c>
      <c r="S135" s="28"/>
      <c r="T135" s="93" t="s">
        <v>1900</v>
      </c>
      <c r="U135" s="63"/>
      <c r="V135" s="46" t="s">
        <v>158</v>
      </c>
      <c r="W135" s="46"/>
    </row>
    <row r="136" spans="1:23" ht="280.5" hidden="1">
      <c r="A136" s="261">
        <v>2020</v>
      </c>
      <c r="B136" s="178" t="s">
        <v>5</v>
      </c>
      <c r="C136" s="182" t="s">
        <v>79</v>
      </c>
      <c r="D136" s="182" t="s">
        <v>2447</v>
      </c>
      <c r="E136" s="182" t="s">
        <v>1619</v>
      </c>
      <c r="F136" s="191" t="s">
        <v>2448</v>
      </c>
      <c r="G136" s="60" t="s">
        <v>654</v>
      </c>
      <c r="H136" s="191"/>
      <c r="I136" s="191"/>
      <c r="J136" s="33" t="s">
        <v>689</v>
      </c>
      <c r="K136" s="191" t="s">
        <v>2449</v>
      </c>
      <c r="L136" s="191" t="s">
        <v>847</v>
      </c>
      <c r="M136" s="191" t="s">
        <v>761</v>
      </c>
      <c r="N136" s="192"/>
      <c r="O136" s="193">
        <v>43026</v>
      </c>
      <c r="P136" s="194">
        <v>2017</v>
      </c>
      <c r="Q136" s="194">
        <v>2020</v>
      </c>
      <c r="R136" s="68">
        <v>4193</v>
      </c>
      <c r="S136" s="186"/>
      <c r="T136" s="54"/>
      <c r="U136" s="320" t="s">
        <v>2450</v>
      </c>
      <c r="V136" s="186" t="s">
        <v>158</v>
      </c>
      <c r="W136" s="186"/>
    </row>
    <row r="137" spans="1:23" ht="63.75" hidden="1">
      <c r="A137" s="261">
        <v>2021</v>
      </c>
      <c r="B137" s="178" t="s">
        <v>7</v>
      </c>
      <c r="C137" s="62" t="s">
        <v>16</v>
      </c>
      <c r="D137" s="28" t="s">
        <v>1527</v>
      </c>
      <c r="E137" s="28" t="s">
        <v>1528</v>
      </c>
      <c r="F137" s="28" t="s">
        <v>1529</v>
      </c>
      <c r="G137" s="150" t="s">
        <v>655</v>
      </c>
      <c r="H137" s="150" t="s">
        <v>314</v>
      </c>
      <c r="I137" s="150" t="s">
        <v>322</v>
      </c>
      <c r="J137" s="28" t="s">
        <v>694</v>
      </c>
      <c r="K137" s="28" t="s">
        <v>1530</v>
      </c>
      <c r="L137" s="28" t="s">
        <v>1531</v>
      </c>
      <c r="M137" s="28" t="s">
        <v>1532</v>
      </c>
      <c r="N137" s="28"/>
      <c r="O137" s="51">
        <v>42739</v>
      </c>
      <c r="P137" s="28">
        <v>2017</v>
      </c>
      <c r="Q137" s="28">
        <v>2021</v>
      </c>
      <c r="R137" s="68">
        <v>6535</v>
      </c>
      <c r="S137" s="28"/>
      <c r="T137" s="28" t="s">
        <v>1533</v>
      </c>
      <c r="U137" s="63"/>
      <c r="V137" s="28" t="s">
        <v>158</v>
      </c>
      <c r="W137" s="28"/>
    </row>
    <row r="138" spans="1:23" ht="382.5" hidden="1">
      <c r="A138" s="261">
        <v>2021</v>
      </c>
      <c r="B138" s="178" t="s">
        <v>5</v>
      </c>
      <c r="C138" s="62" t="s">
        <v>80</v>
      </c>
      <c r="D138" s="28" t="s">
        <v>1606</v>
      </c>
      <c r="E138" s="28" t="s">
        <v>1607</v>
      </c>
      <c r="F138" s="28" t="s">
        <v>1608</v>
      </c>
      <c r="G138" s="150" t="s">
        <v>658</v>
      </c>
      <c r="H138" s="150" t="s">
        <v>556</v>
      </c>
      <c r="I138" s="150" t="s">
        <v>561</v>
      </c>
      <c r="J138" s="28" t="s">
        <v>705</v>
      </c>
      <c r="K138" s="28" t="s">
        <v>1609</v>
      </c>
      <c r="L138" s="28" t="s">
        <v>847</v>
      </c>
      <c r="M138" s="28" t="s">
        <v>761</v>
      </c>
      <c r="N138" s="28"/>
      <c r="O138" s="51">
        <v>43011</v>
      </c>
      <c r="P138" s="28">
        <v>2017</v>
      </c>
      <c r="Q138" s="28">
        <v>2021</v>
      </c>
      <c r="R138" s="68">
        <v>2715</v>
      </c>
      <c r="S138" s="28"/>
      <c r="T138" s="28" t="s">
        <v>1610</v>
      </c>
      <c r="U138" s="63" t="s">
        <v>1611</v>
      </c>
      <c r="V138" s="46" t="s">
        <v>158</v>
      </c>
      <c r="W138" s="46"/>
    </row>
    <row r="139" spans="1:23" ht="25.5" hidden="1">
      <c r="A139" s="261">
        <v>2020</v>
      </c>
      <c r="B139" s="178" t="s">
        <v>29</v>
      </c>
      <c r="C139" s="182" t="s">
        <v>18</v>
      </c>
      <c r="D139" s="182" t="s">
        <v>2549</v>
      </c>
      <c r="E139" s="182" t="s">
        <v>1313</v>
      </c>
      <c r="F139" s="225" t="s">
        <v>2550</v>
      </c>
      <c r="G139" s="60" t="s">
        <v>658</v>
      </c>
      <c r="H139" s="225"/>
      <c r="I139" s="225"/>
      <c r="J139" s="188" t="s">
        <v>684</v>
      </c>
      <c r="K139" s="191" t="s">
        <v>1315</v>
      </c>
      <c r="L139" s="191" t="s">
        <v>847</v>
      </c>
      <c r="M139" s="191" t="s">
        <v>1323</v>
      </c>
      <c r="N139" s="194"/>
      <c r="O139" s="193">
        <v>43510</v>
      </c>
      <c r="P139" s="194">
        <v>2018</v>
      </c>
      <c r="Q139" s="194">
        <v>2021</v>
      </c>
      <c r="R139" s="68">
        <v>6354</v>
      </c>
      <c r="S139" s="186"/>
      <c r="T139" s="54"/>
      <c r="U139" s="320"/>
      <c r="V139" s="210" t="s">
        <v>158</v>
      </c>
      <c r="W139" s="186"/>
    </row>
    <row r="140" spans="1:23" ht="258.75" hidden="1">
      <c r="A140" s="261">
        <v>2021</v>
      </c>
      <c r="B140" s="178" t="s">
        <v>30</v>
      </c>
      <c r="C140" s="62" t="s">
        <v>37</v>
      </c>
      <c r="D140" s="28" t="s">
        <v>2061</v>
      </c>
      <c r="E140" s="28" t="s">
        <v>1850</v>
      </c>
      <c r="F140" s="28" t="s">
        <v>2062</v>
      </c>
      <c r="G140" s="150" t="s">
        <v>658</v>
      </c>
      <c r="H140" s="150" t="s">
        <v>514</v>
      </c>
      <c r="I140" s="150" t="s">
        <v>536</v>
      </c>
      <c r="J140" s="55" t="s">
        <v>706</v>
      </c>
      <c r="K140" s="28" t="s">
        <v>1874</v>
      </c>
      <c r="L140" s="28" t="s">
        <v>2063</v>
      </c>
      <c r="M140" s="28" t="s">
        <v>1532</v>
      </c>
      <c r="N140" s="28" t="s">
        <v>768</v>
      </c>
      <c r="O140" s="51">
        <v>43453</v>
      </c>
      <c r="P140" s="28">
        <v>2018</v>
      </c>
      <c r="Q140" s="28">
        <v>2020</v>
      </c>
      <c r="R140" s="68">
        <v>3430</v>
      </c>
      <c r="S140" s="28"/>
      <c r="T140" s="93" t="s">
        <v>2064</v>
      </c>
      <c r="U140" s="63"/>
      <c r="V140" s="46" t="s">
        <v>158</v>
      </c>
      <c r="W140" s="46"/>
    </row>
    <row r="141" spans="1:23" ht="409.5" hidden="1">
      <c r="A141" s="261">
        <v>2020</v>
      </c>
      <c r="B141" s="178" t="s">
        <v>30</v>
      </c>
      <c r="C141" s="182" t="s">
        <v>37</v>
      </c>
      <c r="D141" s="182" t="s">
        <v>2061</v>
      </c>
      <c r="E141" s="182" t="s">
        <v>1850</v>
      </c>
      <c r="F141" s="182" t="s">
        <v>2062</v>
      </c>
      <c r="G141" s="150" t="s">
        <v>658</v>
      </c>
      <c r="H141" s="150" t="s">
        <v>514</v>
      </c>
      <c r="I141" s="150" t="s">
        <v>536</v>
      </c>
      <c r="J141" s="55" t="s">
        <v>706</v>
      </c>
      <c r="K141" s="182" t="s">
        <v>1874</v>
      </c>
      <c r="L141" s="182" t="s">
        <v>2063</v>
      </c>
      <c r="M141" s="182" t="s">
        <v>1532</v>
      </c>
      <c r="N141" s="158" t="s">
        <v>768</v>
      </c>
      <c r="O141" s="157">
        <v>43453</v>
      </c>
      <c r="P141" s="158">
        <v>2018</v>
      </c>
      <c r="Q141" s="158">
        <v>2020</v>
      </c>
      <c r="R141" s="68">
        <v>6860</v>
      </c>
      <c r="S141" s="6"/>
      <c r="T141" s="54"/>
      <c r="U141" s="6" t="s">
        <v>2351</v>
      </c>
      <c r="V141" s="186" t="s">
        <v>158</v>
      </c>
      <c r="W141" s="186"/>
    </row>
    <row r="142" spans="1:23" ht="140.25" hidden="1">
      <c r="A142" s="261">
        <v>2020</v>
      </c>
      <c r="B142" s="178" t="s">
        <v>29</v>
      </c>
      <c r="C142" s="182" t="s">
        <v>18</v>
      </c>
      <c r="D142" s="212" t="s">
        <v>2556</v>
      </c>
      <c r="E142" s="182" t="s">
        <v>1313</v>
      </c>
      <c r="F142" s="225" t="s">
        <v>2557</v>
      </c>
      <c r="G142" s="60" t="s">
        <v>658</v>
      </c>
      <c r="H142" s="225"/>
      <c r="I142" s="225"/>
      <c r="J142" s="188" t="s">
        <v>684</v>
      </c>
      <c r="K142" s="191" t="s">
        <v>1315</v>
      </c>
      <c r="L142" s="191" t="s">
        <v>847</v>
      </c>
      <c r="M142" s="191" t="s">
        <v>2558</v>
      </c>
      <c r="N142" s="192">
        <v>30778867</v>
      </c>
      <c r="O142" s="223">
        <v>43166</v>
      </c>
      <c r="P142" s="194">
        <v>2018</v>
      </c>
      <c r="Q142" s="194">
        <v>2021</v>
      </c>
      <c r="R142" s="68">
        <v>77028</v>
      </c>
      <c r="S142" s="186"/>
      <c r="T142" s="54"/>
      <c r="U142" s="321" t="s">
        <v>2559</v>
      </c>
      <c r="V142" s="210" t="s">
        <v>158</v>
      </c>
      <c r="W142" s="186" t="s">
        <v>2555</v>
      </c>
    </row>
    <row r="143" spans="1:23" ht="408" hidden="1">
      <c r="A143" s="261">
        <v>2021</v>
      </c>
      <c r="B143" s="178" t="s">
        <v>5</v>
      </c>
      <c r="C143" s="62" t="s">
        <v>79</v>
      </c>
      <c r="D143" s="28" t="s">
        <v>1590</v>
      </c>
      <c r="E143" s="28" t="s">
        <v>1591</v>
      </c>
      <c r="F143" s="336" t="s">
        <v>1592</v>
      </c>
      <c r="G143" s="335" t="s">
        <v>654</v>
      </c>
      <c r="H143" s="150" t="s">
        <v>661</v>
      </c>
      <c r="I143" s="150" t="s">
        <v>172</v>
      </c>
      <c r="J143" s="28" t="s">
        <v>855</v>
      </c>
      <c r="K143" s="28" t="s">
        <v>1593</v>
      </c>
      <c r="L143" s="28" t="s">
        <v>847</v>
      </c>
      <c r="M143" s="28" t="s">
        <v>760</v>
      </c>
      <c r="N143" s="28">
        <v>30778867</v>
      </c>
      <c r="O143" s="51">
        <v>43355</v>
      </c>
      <c r="P143" s="28">
        <v>2018</v>
      </c>
      <c r="Q143" s="28">
        <v>2021</v>
      </c>
      <c r="R143" s="68">
        <v>41869</v>
      </c>
      <c r="S143" s="28"/>
      <c r="T143" s="28" t="s">
        <v>1594</v>
      </c>
      <c r="U143" s="63"/>
      <c r="V143" s="46" t="s">
        <v>158</v>
      </c>
      <c r="W143" s="46"/>
    </row>
    <row r="144" spans="1:23" ht="409.5" hidden="1">
      <c r="A144" s="261">
        <v>2020</v>
      </c>
      <c r="B144" s="178" t="s">
        <v>5</v>
      </c>
      <c r="C144" s="182" t="s">
        <v>79</v>
      </c>
      <c r="D144" s="182" t="s">
        <v>1590</v>
      </c>
      <c r="E144" s="182" t="s">
        <v>1591</v>
      </c>
      <c r="F144" s="338" t="s">
        <v>1592</v>
      </c>
      <c r="G144" s="336" t="s">
        <v>655</v>
      </c>
      <c r="H144" s="150" t="s">
        <v>661</v>
      </c>
      <c r="I144" s="150" t="s">
        <v>172</v>
      </c>
      <c r="J144" s="28" t="s">
        <v>855</v>
      </c>
      <c r="K144" s="212" t="s">
        <v>2451</v>
      </c>
      <c r="L144" s="191" t="s">
        <v>847</v>
      </c>
      <c r="M144" s="212" t="s">
        <v>760</v>
      </c>
      <c r="N144" s="290">
        <v>30778867</v>
      </c>
      <c r="O144" s="193">
        <v>43355</v>
      </c>
      <c r="P144" s="194">
        <v>2018</v>
      </c>
      <c r="Q144" s="194">
        <v>2021</v>
      </c>
      <c r="R144" s="68">
        <v>101051</v>
      </c>
      <c r="S144" s="186"/>
      <c r="T144" s="54"/>
      <c r="U144" s="323" t="s">
        <v>2452</v>
      </c>
      <c r="V144" s="186" t="s">
        <v>158</v>
      </c>
      <c r="W144" s="186"/>
    </row>
    <row r="145" spans="1:23" ht="31.5" hidden="1">
      <c r="A145" s="261">
        <v>2020</v>
      </c>
      <c r="B145" s="178" t="s">
        <v>3</v>
      </c>
      <c r="C145" s="182" t="s">
        <v>72</v>
      </c>
      <c r="D145" s="191" t="s">
        <v>2402</v>
      </c>
      <c r="E145" s="182" t="s">
        <v>1733</v>
      </c>
      <c r="F145" s="191" t="s">
        <v>2403</v>
      </c>
      <c r="G145" s="150" t="s">
        <v>656</v>
      </c>
      <c r="H145" s="191"/>
      <c r="I145" s="191"/>
      <c r="J145" s="339" t="s">
        <v>2362</v>
      </c>
      <c r="K145" s="191"/>
      <c r="L145" s="191" t="s">
        <v>2404</v>
      </c>
      <c r="M145" s="191" t="s">
        <v>2404</v>
      </c>
      <c r="N145" s="192"/>
      <c r="O145" s="207"/>
      <c r="P145" s="207">
        <v>43586</v>
      </c>
      <c r="Q145" s="207">
        <v>43889</v>
      </c>
      <c r="R145" s="68">
        <v>4954.58</v>
      </c>
      <c r="S145" s="186"/>
      <c r="T145" s="54"/>
      <c r="U145" s="320"/>
      <c r="V145" s="186" t="s">
        <v>158</v>
      </c>
      <c r="W145" s="186"/>
    </row>
    <row r="146" spans="1:23" ht="127.5" hidden="1">
      <c r="A146" s="261">
        <v>2021</v>
      </c>
      <c r="B146" s="178" t="s">
        <v>28</v>
      </c>
      <c r="C146" s="62" t="s">
        <v>48</v>
      </c>
      <c r="D146" s="28" t="s">
        <v>865</v>
      </c>
      <c r="E146" s="28" t="s">
        <v>857</v>
      </c>
      <c r="F146" s="28" t="s">
        <v>866</v>
      </c>
      <c r="G146" s="150" t="s">
        <v>655</v>
      </c>
      <c r="H146" s="150" t="s">
        <v>266</v>
      </c>
      <c r="I146" s="150" t="s">
        <v>271</v>
      </c>
      <c r="J146" s="28" t="s">
        <v>859</v>
      </c>
      <c r="K146" s="28" t="s">
        <v>867</v>
      </c>
      <c r="L146" s="28" t="s">
        <v>868</v>
      </c>
      <c r="M146" s="28" t="s">
        <v>869</v>
      </c>
      <c r="N146" s="28">
        <v>31821596</v>
      </c>
      <c r="O146" s="51">
        <v>43798</v>
      </c>
      <c r="P146" s="28">
        <v>2020</v>
      </c>
      <c r="Q146" s="28">
        <v>2022</v>
      </c>
      <c r="R146" s="68">
        <v>4000</v>
      </c>
      <c r="S146" s="28" t="s">
        <v>870</v>
      </c>
      <c r="T146" s="46"/>
      <c r="U146" s="28" t="s">
        <v>871</v>
      </c>
      <c r="V146" s="46" t="s">
        <v>717</v>
      </c>
      <c r="W146" s="46" t="s">
        <v>2226</v>
      </c>
    </row>
    <row r="147" spans="1:23" ht="180" hidden="1">
      <c r="A147" s="261">
        <v>2021</v>
      </c>
      <c r="B147" s="178" t="s">
        <v>27</v>
      </c>
      <c r="C147" s="179" t="s">
        <v>76</v>
      </c>
      <c r="D147" s="40" t="s">
        <v>1255</v>
      </c>
      <c r="E147" s="40" t="s">
        <v>1256</v>
      </c>
      <c r="F147" s="40" t="s">
        <v>1257</v>
      </c>
      <c r="G147" s="59" t="s">
        <v>658</v>
      </c>
      <c r="H147" s="59" t="s">
        <v>543</v>
      </c>
      <c r="I147" s="59" t="s">
        <v>549</v>
      </c>
      <c r="J147" s="40" t="s">
        <v>684</v>
      </c>
      <c r="K147" s="40" t="s">
        <v>1258</v>
      </c>
      <c r="L147" s="40" t="s">
        <v>1259</v>
      </c>
      <c r="M147" s="40" t="s">
        <v>1260</v>
      </c>
      <c r="N147" s="40"/>
      <c r="O147" s="42"/>
      <c r="P147" s="40">
        <v>2019</v>
      </c>
      <c r="Q147" s="40">
        <v>2022</v>
      </c>
      <c r="R147" s="68">
        <v>9908</v>
      </c>
      <c r="S147" s="40"/>
      <c r="T147" s="40"/>
      <c r="U147" s="44"/>
      <c r="V147" s="46" t="s">
        <v>158</v>
      </c>
      <c r="W147" s="46"/>
    </row>
    <row r="148" spans="1:23" ht="255" hidden="1">
      <c r="A148" s="261">
        <v>2021</v>
      </c>
      <c r="B148" s="178" t="s">
        <v>5</v>
      </c>
      <c r="C148" s="62" t="s">
        <v>79</v>
      </c>
      <c r="D148" s="28" t="s">
        <v>1595</v>
      </c>
      <c r="E148" s="28" t="s">
        <v>1596</v>
      </c>
      <c r="F148" s="28" t="s">
        <v>1597</v>
      </c>
      <c r="G148" s="150" t="s">
        <v>654</v>
      </c>
      <c r="H148" s="150" t="s">
        <v>661</v>
      </c>
      <c r="I148" s="150" t="s">
        <v>172</v>
      </c>
      <c r="J148" s="28" t="s">
        <v>855</v>
      </c>
      <c r="K148" s="66" t="s">
        <v>1598</v>
      </c>
      <c r="L148" s="28" t="s">
        <v>847</v>
      </c>
      <c r="M148" s="28" t="s">
        <v>761</v>
      </c>
      <c r="N148" s="28"/>
      <c r="O148" s="51">
        <v>43542</v>
      </c>
      <c r="P148" s="28">
        <v>2019</v>
      </c>
      <c r="Q148" s="28">
        <v>2022</v>
      </c>
      <c r="R148" s="68">
        <v>19783</v>
      </c>
      <c r="S148" s="28"/>
      <c r="T148" s="28" t="s">
        <v>1599</v>
      </c>
      <c r="U148" s="63"/>
      <c r="V148" s="46" t="s">
        <v>158</v>
      </c>
      <c r="W148" s="46"/>
    </row>
    <row r="149" spans="1:23" ht="102" hidden="1">
      <c r="A149" s="261">
        <v>2021</v>
      </c>
      <c r="B149" s="178" t="s">
        <v>4</v>
      </c>
      <c r="C149" s="62" t="s">
        <v>122</v>
      </c>
      <c r="D149" s="28" t="s">
        <v>1392</v>
      </c>
      <c r="E149" s="28" t="s">
        <v>1393</v>
      </c>
      <c r="F149" s="28" t="s">
        <v>1394</v>
      </c>
      <c r="G149" s="150" t="s">
        <v>658</v>
      </c>
      <c r="H149" s="150" t="s">
        <v>597</v>
      </c>
      <c r="I149" s="150" t="s">
        <v>598</v>
      </c>
      <c r="J149" s="28" t="s">
        <v>702</v>
      </c>
      <c r="K149" s="28" t="s">
        <v>1338</v>
      </c>
      <c r="L149" s="28" t="s">
        <v>1395</v>
      </c>
      <c r="M149" s="28" t="s">
        <v>1384</v>
      </c>
      <c r="N149" s="28"/>
      <c r="O149" s="51">
        <v>44371</v>
      </c>
      <c r="P149" s="28">
        <v>2021</v>
      </c>
      <c r="Q149" s="28">
        <v>2024</v>
      </c>
      <c r="R149" s="68">
        <v>0</v>
      </c>
      <c r="S149" s="28"/>
      <c r="T149" s="28" t="s">
        <v>1396</v>
      </c>
      <c r="U149" s="63"/>
      <c r="V149" s="46" t="s">
        <v>717</v>
      </c>
      <c r="W149" s="46" t="s">
        <v>726</v>
      </c>
    </row>
    <row r="150" spans="1:23" ht="180" hidden="1">
      <c r="A150" s="261">
        <v>2021</v>
      </c>
      <c r="B150" s="178" t="s">
        <v>27</v>
      </c>
      <c r="C150" s="179" t="s">
        <v>76</v>
      </c>
      <c r="D150" s="40" t="s">
        <v>1261</v>
      </c>
      <c r="E150" s="40" t="s">
        <v>1262</v>
      </c>
      <c r="F150" s="40" t="s">
        <v>1263</v>
      </c>
      <c r="G150" s="59" t="s">
        <v>658</v>
      </c>
      <c r="H150" s="59" t="s">
        <v>543</v>
      </c>
      <c r="I150" s="59" t="s">
        <v>549</v>
      </c>
      <c r="J150" s="40" t="s">
        <v>684</v>
      </c>
      <c r="K150" s="40" t="s">
        <v>1258</v>
      </c>
      <c r="L150" s="40" t="s">
        <v>1259</v>
      </c>
      <c r="M150" s="40" t="s">
        <v>1260</v>
      </c>
      <c r="N150" s="40"/>
      <c r="O150" s="42"/>
      <c r="P150" s="40">
        <v>2019</v>
      </c>
      <c r="Q150" s="40">
        <v>2021</v>
      </c>
      <c r="R150" s="68">
        <v>8267</v>
      </c>
      <c r="S150" s="40"/>
      <c r="T150" s="40"/>
      <c r="U150" s="44"/>
      <c r="V150" s="46" t="s">
        <v>158</v>
      </c>
      <c r="W150" s="46"/>
    </row>
    <row r="151" spans="1:23" ht="38.25" hidden="1">
      <c r="A151" s="261">
        <v>2021</v>
      </c>
      <c r="B151" s="178" t="s">
        <v>10</v>
      </c>
      <c r="C151" s="62" t="s">
        <v>56</v>
      </c>
      <c r="D151" s="28" t="s">
        <v>737</v>
      </c>
      <c r="E151" s="28" t="s">
        <v>738</v>
      </c>
      <c r="F151" s="28" t="s">
        <v>739</v>
      </c>
      <c r="G151" s="150" t="s">
        <v>658</v>
      </c>
      <c r="H151" s="150" t="s">
        <v>514</v>
      </c>
      <c r="I151" s="150" t="s">
        <v>521</v>
      </c>
      <c r="J151" s="55" t="s">
        <v>706</v>
      </c>
      <c r="K151" s="28"/>
      <c r="L151" s="28"/>
      <c r="M151" s="28" t="s">
        <v>740</v>
      </c>
      <c r="N151" s="28" t="s">
        <v>741</v>
      </c>
      <c r="O151" s="51"/>
      <c r="P151" s="28">
        <v>2020</v>
      </c>
      <c r="Q151" s="28">
        <v>2021</v>
      </c>
      <c r="R151" s="68">
        <v>17308.009999999998</v>
      </c>
      <c r="S151" s="28"/>
      <c r="T151" s="28"/>
      <c r="U151" s="63"/>
      <c r="V151" s="46" t="s">
        <v>158</v>
      </c>
      <c r="W151" s="46"/>
    </row>
    <row r="152" spans="1:23" ht="112.5" hidden="1">
      <c r="A152" s="261">
        <v>2021</v>
      </c>
      <c r="B152" s="178" t="s">
        <v>30</v>
      </c>
      <c r="C152" s="62" t="s">
        <v>23</v>
      </c>
      <c r="D152" s="55" t="s">
        <v>1994</v>
      </c>
      <c r="E152" s="37" t="s">
        <v>1995</v>
      </c>
      <c r="F152" s="37" t="s">
        <v>1996</v>
      </c>
      <c r="G152" s="150" t="s">
        <v>654</v>
      </c>
      <c r="H152" s="150" t="s">
        <v>191</v>
      </c>
      <c r="I152" s="150" t="s">
        <v>202</v>
      </c>
      <c r="J152" s="28" t="s">
        <v>688</v>
      </c>
      <c r="K152" s="37" t="s">
        <v>1997</v>
      </c>
      <c r="L152" s="37" t="s">
        <v>1998</v>
      </c>
      <c r="M152" s="37" t="s">
        <v>1998</v>
      </c>
      <c r="N152" s="156">
        <v>775729155</v>
      </c>
      <c r="O152" s="51">
        <v>44060</v>
      </c>
      <c r="P152" s="47">
        <v>2020</v>
      </c>
      <c r="Q152" s="47">
        <v>2024</v>
      </c>
      <c r="R152" s="68">
        <v>8000</v>
      </c>
      <c r="S152" s="28"/>
      <c r="T152" s="93" t="s">
        <v>1999</v>
      </c>
      <c r="U152" s="63"/>
      <c r="V152" s="46" t="s">
        <v>158</v>
      </c>
      <c r="W152" s="46"/>
    </row>
    <row r="153" spans="1:23" ht="409.5" hidden="1">
      <c r="A153" s="261">
        <v>2021</v>
      </c>
      <c r="B153" s="178" t="s">
        <v>6</v>
      </c>
      <c r="C153" s="78" t="s">
        <v>24</v>
      </c>
      <c r="D153" s="33" t="s">
        <v>814</v>
      </c>
      <c r="E153" s="33" t="s">
        <v>815</v>
      </c>
      <c r="F153" s="32" t="s">
        <v>816</v>
      </c>
      <c r="G153" s="151" t="s">
        <v>654</v>
      </c>
      <c r="H153" s="151" t="s">
        <v>191</v>
      </c>
      <c r="I153" s="151" t="s">
        <v>203</v>
      </c>
      <c r="J153" s="33" t="s">
        <v>684</v>
      </c>
      <c r="K153" s="33" t="s">
        <v>817</v>
      </c>
      <c r="L153" s="33" t="s">
        <v>818</v>
      </c>
      <c r="M153" s="33" t="s">
        <v>761</v>
      </c>
      <c r="N153" s="33"/>
      <c r="O153" s="73">
        <v>44421</v>
      </c>
      <c r="P153" s="33">
        <v>2021</v>
      </c>
      <c r="Q153" s="33">
        <v>2023</v>
      </c>
      <c r="R153" s="68">
        <v>14954</v>
      </c>
      <c r="S153" s="33" t="s">
        <v>819</v>
      </c>
      <c r="T153" s="33" t="s">
        <v>820</v>
      </c>
      <c r="U153" s="74" t="s">
        <v>821</v>
      </c>
      <c r="V153" s="46" t="s">
        <v>158</v>
      </c>
      <c r="W153" s="46"/>
    </row>
    <row r="154" spans="1:23" ht="242.25" hidden="1">
      <c r="A154" s="261">
        <v>2020</v>
      </c>
      <c r="B154" s="178" t="s">
        <v>5</v>
      </c>
      <c r="C154" s="182" t="s">
        <v>79</v>
      </c>
      <c r="D154" s="182" t="s">
        <v>2453</v>
      </c>
      <c r="E154" s="191" t="s">
        <v>2454</v>
      </c>
      <c r="F154" s="216" t="s">
        <v>2455</v>
      </c>
      <c r="G154" s="60" t="s">
        <v>655</v>
      </c>
      <c r="H154" s="216"/>
      <c r="I154" s="216"/>
      <c r="J154" s="28" t="s">
        <v>855</v>
      </c>
      <c r="K154" s="212" t="s">
        <v>2456</v>
      </c>
      <c r="L154" s="212" t="s">
        <v>1616</v>
      </c>
      <c r="M154" s="191" t="s">
        <v>761</v>
      </c>
      <c r="N154" s="194"/>
      <c r="O154" s="193">
        <v>44169</v>
      </c>
      <c r="P154" s="194">
        <v>2020</v>
      </c>
      <c r="Q154" s="194">
        <v>2023</v>
      </c>
      <c r="R154" s="68">
        <v>7348</v>
      </c>
      <c r="S154" s="186"/>
      <c r="T154" s="54"/>
      <c r="U154" s="323" t="s">
        <v>2457</v>
      </c>
      <c r="V154" s="186" t="s">
        <v>158</v>
      </c>
      <c r="W154" s="186"/>
    </row>
    <row r="155" spans="1:23" ht="38.25" hidden="1">
      <c r="A155" s="261">
        <v>2021</v>
      </c>
      <c r="B155" s="178" t="s">
        <v>19</v>
      </c>
      <c r="C155" s="62" t="s">
        <v>113</v>
      </c>
      <c r="D155" s="33" t="s">
        <v>2212</v>
      </c>
      <c r="E155" s="33" t="s">
        <v>2213</v>
      </c>
      <c r="F155" s="33" t="s">
        <v>2214</v>
      </c>
      <c r="G155" s="150" t="s">
        <v>658</v>
      </c>
      <c r="H155" s="150" t="s">
        <v>543</v>
      </c>
      <c r="I155" s="150" t="s">
        <v>548</v>
      </c>
      <c r="J155" s="28" t="s">
        <v>684</v>
      </c>
      <c r="K155" s="33" t="s">
        <v>2203</v>
      </c>
      <c r="L155" s="33" t="s">
        <v>2204</v>
      </c>
      <c r="M155" s="33" t="s">
        <v>847</v>
      </c>
      <c r="N155" s="33" t="s">
        <v>2205</v>
      </c>
      <c r="O155" s="73" t="s">
        <v>2215</v>
      </c>
      <c r="P155" s="28">
        <v>2020</v>
      </c>
      <c r="Q155" s="28">
        <v>2023</v>
      </c>
      <c r="R155" s="68">
        <v>11768</v>
      </c>
      <c r="S155" s="28"/>
      <c r="T155" s="136" t="s">
        <v>2216</v>
      </c>
      <c r="U155" s="63"/>
      <c r="V155" s="46" t="s">
        <v>158</v>
      </c>
      <c r="W155" s="46"/>
    </row>
    <row r="156" spans="1:23" ht="38.25" hidden="1">
      <c r="A156" s="261">
        <v>2021</v>
      </c>
      <c r="B156" s="178" t="s">
        <v>19</v>
      </c>
      <c r="C156" s="62" t="s">
        <v>61</v>
      </c>
      <c r="D156" s="33" t="s">
        <v>2217</v>
      </c>
      <c r="E156" s="33" t="s">
        <v>2218</v>
      </c>
      <c r="F156" s="137" t="s">
        <v>2219</v>
      </c>
      <c r="G156" s="150" t="s">
        <v>658</v>
      </c>
      <c r="H156" s="150" t="s">
        <v>543</v>
      </c>
      <c r="I156" s="150" t="s">
        <v>548</v>
      </c>
      <c r="J156" s="28" t="s">
        <v>684</v>
      </c>
      <c r="K156" s="33" t="s">
        <v>2203</v>
      </c>
      <c r="L156" s="33" t="s">
        <v>2204</v>
      </c>
      <c r="M156" s="33" t="s">
        <v>847</v>
      </c>
      <c r="N156" s="33" t="s">
        <v>2205</v>
      </c>
      <c r="O156" s="73" t="s">
        <v>2220</v>
      </c>
      <c r="P156" s="28">
        <v>2020</v>
      </c>
      <c r="Q156" s="28">
        <v>2022</v>
      </c>
      <c r="R156" s="68">
        <v>13960</v>
      </c>
      <c r="S156" s="28"/>
      <c r="T156" s="136" t="s">
        <v>2221</v>
      </c>
      <c r="U156" s="63"/>
      <c r="V156" s="46" t="s">
        <v>158</v>
      </c>
      <c r="W156" s="46"/>
    </row>
    <row r="157" spans="1:23" ht="63.75" hidden="1">
      <c r="A157" s="261">
        <v>2021</v>
      </c>
      <c r="B157" s="178" t="s">
        <v>19</v>
      </c>
      <c r="C157" s="62" t="s">
        <v>61</v>
      </c>
      <c r="D157" s="33" t="s">
        <v>2200</v>
      </c>
      <c r="E157" s="33" t="s">
        <v>2201</v>
      </c>
      <c r="F157" s="33" t="s">
        <v>2202</v>
      </c>
      <c r="G157" s="150" t="s">
        <v>658</v>
      </c>
      <c r="H157" s="150" t="s">
        <v>543</v>
      </c>
      <c r="I157" s="150" t="s">
        <v>548</v>
      </c>
      <c r="J157" s="28" t="s">
        <v>684</v>
      </c>
      <c r="K157" s="33" t="s">
        <v>2203</v>
      </c>
      <c r="L157" s="33" t="s">
        <v>2204</v>
      </c>
      <c r="M157" s="33" t="s">
        <v>847</v>
      </c>
      <c r="N157" s="33" t="s">
        <v>2205</v>
      </c>
      <c r="O157" s="73" t="s">
        <v>2206</v>
      </c>
      <c r="P157" s="28">
        <v>2021</v>
      </c>
      <c r="Q157" s="28">
        <v>2023</v>
      </c>
      <c r="R157" s="68">
        <v>23034</v>
      </c>
      <c r="S157" s="28"/>
      <c r="T157" s="28" t="s">
        <v>2207</v>
      </c>
      <c r="U157" s="63"/>
      <c r="V157" s="46" t="s">
        <v>158</v>
      </c>
      <c r="W157" s="46"/>
    </row>
    <row r="158" spans="1:23" ht="25.5" hidden="1">
      <c r="A158" s="261">
        <v>2021</v>
      </c>
      <c r="B158" s="178" t="s">
        <v>29</v>
      </c>
      <c r="C158" s="101" t="s">
        <v>18</v>
      </c>
      <c r="D158" s="28" t="s">
        <v>1321</v>
      </c>
      <c r="E158" s="28" t="s">
        <v>1313</v>
      </c>
      <c r="F158" s="28" t="s">
        <v>1322</v>
      </c>
      <c r="G158" s="60" t="s">
        <v>658</v>
      </c>
      <c r="H158" s="60" t="s">
        <v>543</v>
      </c>
      <c r="I158" s="60" t="s">
        <v>548</v>
      </c>
      <c r="J158" s="28" t="s">
        <v>684</v>
      </c>
      <c r="K158" s="28" t="s">
        <v>1315</v>
      </c>
      <c r="L158" s="28" t="s">
        <v>847</v>
      </c>
      <c r="M158" s="28" t="s">
        <v>1323</v>
      </c>
      <c r="N158" s="28">
        <v>999878620</v>
      </c>
      <c r="O158" s="51">
        <v>44208</v>
      </c>
      <c r="P158" s="28">
        <v>2020</v>
      </c>
      <c r="Q158" s="28">
        <v>2023</v>
      </c>
      <c r="R158" s="68">
        <v>13788</v>
      </c>
      <c r="S158" s="28"/>
      <c r="T158" s="102" t="s">
        <v>1324</v>
      </c>
      <c r="U158" s="63"/>
      <c r="V158" s="46" t="s">
        <v>158</v>
      </c>
      <c r="W158" s="46"/>
    </row>
    <row r="159" spans="1:23" ht="409.5" hidden="1">
      <c r="A159" s="261">
        <v>2021</v>
      </c>
      <c r="B159" s="178" t="s">
        <v>27</v>
      </c>
      <c r="C159" s="179" t="s">
        <v>75</v>
      </c>
      <c r="D159" s="40" t="s">
        <v>1269</v>
      </c>
      <c r="E159" s="40" t="s">
        <v>1270</v>
      </c>
      <c r="F159" s="40" t="s">
        <v>1271</v>
      </c>
      <c r="G159" s="59" t="s">
        <v>656</v>
      </c>
      <c r="H159" s="59" t="s">
        <v>446</v>
      </c>
      <c r="I159" s="59" t="s">
        <v>449</v>
      </c>
      <c r="J159" s="40" t="s">
        <v>699</v>
      </c>
      <c r="K159" s="45" t="s">
        <v>1272</v>
      </c>
      <c r="L159" s="40" t="s">
        <v>1273</v>
      </c>
      <c r="M159" s="40" t="s">
        <v>1274</v>
      </c>
      <c r="N159" s="40" t="s">
        <v>1275</v>
      </c>
      <c r="O159" s="42">
        <v>44347</v>
      </c>
      <c r="P159" s="40">
        <v>2021</v>
      </c>
      <c r="Q159" s="40">
        <v>2023</v>
      </c>
      <c r="R159" s="68">
        <v>21208</v>
      </c>
      <c r="S159" s="40"/>
      <c r="T159" s="40" t="s">
        <v>1276</v>
      </c>
      <c r="U159" s="44"/>
      <c r="V159" s="46" t="s">
        <v>158</v>
      </c>
      <c r="W159" s="46"/>
    </row>
    <row r="160" spans="1:23" ht="38.25" hidden="1">
      <c r="A160" s="261">
        <v>2021</v>
      </c>
      <c r="B160" s="178" t="s">
        <v>19</v>
      </c>
      <c r="C160" s="62" t="s">
        <v>61</v>
      </c>
      <c r="D160" s="33" t="s">
        <v>2208</v>
      </c>
      <c r="E160" s="33" t="s">
        <v>2192</v>
      </c>
      <c r="F160" s="33" t="s">
        <v>2209</v>
      </c>
      <c r="G160" s="150" t="s">
        <v>658</v>
      </c>
      <c r="H160" s="150" t="s">
        <v>543</v>
      </c>
      <c r="I160" s="150" t="s">
        <v>548</v>
      </c>
      <c r="J160" s="28" t="s">
        <v>684</v>
      </c>
      <c r="K160" s="33" t="s">
        <v>2203</v>
      </c>
      <c r="L160" s="33" t="s">
        <v>2204</v>
      </c>
      <c r="M160" s="33" t="s">
        <v>847</v>
      </c>
      <c r="N160" s="33" t="s">
        <v>2205</v>
      </c>
      <c r="O160" s="73" t="s">
        <v>2210</v>
      </c>
      <c r="P160" s="28">
        <v>2020</v>
      </c>
      <c r="Q160" s="28">
        <v>2022</v>
      </c>
      <c r="R160" s="68">
        <v>18034</v>
      </c>
      <c r="S160" s="28"/>
      <c r="T160" s="28" t="s">
        <v>2211</v>
      </c>
      <c r="U160" s="63"/>
      <c r="V160" s="46" t="s">
        <v>158</v>
      </c>
      <c r="W160" s="46"/>
    </row>
    <row r="161" spans="1:23" ht="51" hidden="1">
      <c r="A161" s="261">
        <v>2021</v>
      </c>
      <c r="B161" s="178" t="s">
        <v>29</v>
      </c>
      <c r="C161" s="62" t="s">
        <v>18</v>
      </c>
      <c r="D161" s="28" t="s">
        <v>1318</v>
      </c>
      <c r="E161" s="28" t="s">
        <v>1313</v>
      </c>
      <c r="F161" s="28" t="s">
        <v>1319</v>
      </c>
      <c r="G161" s="60" t="s">
        <v>658</v>
      </c>
      <c r="H161" s="60" t="s">
        <v>543</v>
      </c>
      <c r="I161" s="60" t="s">
        <v>549</v>
      </c>
      <c r="J161" s="28" t="s">
        <v>684</v>
      </c>
      <c r="K161" s="28" t="s">
        <v>1315</v>
      </c>
      <c r="L161" s="28" t="s">
        <v>847</v>
      </c>
      <c r="M161" s="28" t="s">
        <v>1316</v>
      </c>
      <c r="N161" s="28">
        <v>30778867</v>
      </c>
      <c r="O161" s="103">
        <v>44252</v>
      </c>
      <c r="P161" s="28">
        <v>2020</v>
      </c>
      <c r="Q161" s="28">
        <v>2023</v>
      </c>
      <c r="R161" s="68">
        <v>103190</v>
      </c>
      <c r="S161" s="28"/>
      <c r="T161" s="102" t="s">
        <v>1320</v>
      </c>
      <c r="U161" s="63"/>
      <c r="V161" s="28" t="s">
        <v>158</v>
      </c>
      <c r="W161" s="104"/>
    </row>
    <row r="162" spans="1:23" ht="409.5" hidden="1">
      <c r="A162" s="261">
        <v>2020</v>
      </c>
      <c r="B162" s="178" t="s">
        <v>30</v>
      </c>
      <c r="C162" s="182" t="s">
        <v>37</v>
      </c>
      <c r="D162" s="182" t="s">
        <v>2353</v>
      </c>
      <c r="E162" s="182" t="s">
        <v>1850</v>
      </c>
      <c r="F162" s="182" t="s">
        <v>2354</v>
      </c>
      <c r="G162" s="60" t="s">
        <v>658</v>
      </c>
      <c r="H162" s="182"/>
      <c r="I162" s="182"/>
      <c r="J162" s="55" t="s">
        <v>706</v>
      </c>
      <c r="K162" s="182" t="s">
        <v>1874</v>
      </c>
      <c r="L162" s="182" t="s">
        <v>2355</v>
      </c>
      <c r="M162" s="182" t="s">
        <v>1384</v>
      </c>
      <c r="N162" s="158" t="s">
        <v>768</v>
      </c>
      <c r="O162" s="193">
        <v>44118</v>
      </c>
      <c r="P162" s="158">
        <v>2020</v>
      </c>
      <c r="Q162" s="158">
        <v>2022</v>
      </c>
      <c r="R162" s="68">
        <v>118511</v>
      </c>
      <c r="S162" s="6"/>
      <c r="T162" s="54"/>
      <c r="U162" s="6" t="s">
        <v>2356</v>
      </c>
      <c r="V162" s="186" t="s">
        <v>158</v>
      </c>
      <c r="W162" s="186"/>
    </row>
    <row r="163" spans="1:23" ht="165.75" hidden="1">
      <c r="A163" s="261">
        <v>2021</v>
      </c>
      <c r="B163" s="178" t="s">
        <v>11</v>
      </c>
      <c r="C163" s="62" t="s">
        <v>96</v>
      </c>
      <c r="D163" s="28" t="s">
        <v>2149</v>
      </c>
      <c r="E163" s="28" t="s">
        <v>2150</v>
      </c>
      <c r="F163" s="28" t="s">
        <v>2151</v>
      </c>
      <c r="G163" s="150" t="s">
        <v>657</v>
      </c>
      <c r="H163" s="150" t="s">
        <v>670</v>
      </c>
      <c r="I163" s="150" t="s">
        <v>467</v>
      </c>
      <c r="J163" s="28" t="s">
        <v>700</v>
      </c>
      <c r="K163" s="134" t="s">
        <v>2152</v>
      </c>
      <c r="L163" s="28" t="s">
        <v>2153</v>
      </c>
      <c r="M163" s="28" t="s">
        <v>2086</v>
      </c>
      <c r="N163" s="28">
        <v>30778867</v>
      </c>
      <c r="O163" s="51">
        <v>44123</v>
      </c>
      <c r="P163" s="28">
        <v>2020</v>
      </c>
      <c r="Q163" s="28">
        <v>2023</v>
      </c>
      <c r="R163" s="68">
        <v>97326</v>
      </c>
      <c r="S163" s="47"/>
      <c r="T163" s="28" t="s">
        <v>2154</v>
      </c>
      <c r="U163" s="63" t="s">
        <v>2155</v>
      </c>
      <c r="V163" s="46" t="s">
        <v>158</v>
      </c>
      <c r="W163" s="46"/>
    </row>
    <row r="164" spans="1:23" ht="216.75" hidden="1">
      <c r="A164" s="261">
        <v>2021</v>
      </c>
      <c r="B164" s="178" t="s">
        <v>7</v>
      </c>
      <c r="C164" s="62" t="s">
        <v>16</v>
      </c>
      <c r="D164" s="28" t="s">
        <v>1534</v>
      </c>
      <c r="E164" s="28" t="s">
        <v>1522</v>
      </c>
      <c r="F164" s="28" t="s">
        <v>1535</v>
      </c>
      <c r="G164" s="150" t="s">
        <v>655</v>
      </c>
      <c r="H164" s="150" t="s">
        <v>314</v>
      </c>
      <c r="I164" s="150" t="s">
        <v>322</v>
      </c>
      <c r="J164" s="28" t="s">
        <v>694</v>
      </c>
      <c r="K164" s="28" t="s">
        <v>1536</v>
      </c>
      <c r="L164" s="28" t="s">
        <v>869</v>
      </c>
      <c r="M164" s="28" t="s">
        <v>1537</v>
      </c>
      <c r="N164" s="28">
        <v>31821596</v>
      </c>
      <c r="O164" s="51">
        <v>44403</v>
      </c>
      <c r="P164" s="28">
        <v>2021</v>
      </c>
      <c r="Q164" s="28">
        <v>2022</v>
      </c>
      <c r="R164" s="68">
        <v>200</v>
      </c>
      <c r="S164" s="28"/>
      <c r="T164" s="28" t="s">
        <v>1538</v>
      </c>
      <c r="U164" s="63"/>
      <c r="V164" s="28" t="s">
        <v>158</v>
      </c>
      <c r="W164" s="28"/>
    </row>
    <row r="165" spans="1:23" ht="51" hidden="1">
      <c r="A165" s="261">
        <v>2021</v>
      </c>
      <c r="B165" s="178" t="s">
        <v>29</v>
      </c>
      <c r="C165" s="62" t="s">
        <v>18</v>
      </c>
      <c r="D165" s="28" t="s">
        <v>1312</v>
      </c>
      <c r="E165" s="28" t="s">
        <v>1313</v>
      </c>
      <c r="F165" s="28" t="s">
        <v>1314</v>
      </c>
      <c r="G165" s="60" t="s">
        <v>658</v>
      </c>
      <c r="H165" s="60" t="s">
        <v>543</v>
      </c>
      <c r="I165" s="60" t="s">
        <v>548</v>
      </c>
      <c r="J165" s="28" t="s">
        <v>684</v>
      </c>
      <c r="K165" s="28" t="s">
        <v>1315</v>
      </c>
      <c r="L165" s="28" t="s">
        <v>847</v>
      </c>
      <c r="M165" s="28" t="s">
        <v>1316</v>
      </c>
      <c r="N165" s="28">
        <v>30778867</v>
      </c>
      <c r="O165" s="51">
        <v>44546</v>
      </c>
      <c r="P165" s="28">
        <v>2021</v>
      </c>
      <c r="Q165" s="28">
        <v>2024</v>
      </c>
      <c r="R165" s="68">
        <v>104521</v>
      </c>
      <c r="S165" s="28"/>
      <c r="T165" s="102" t="s">
        <v>1317</v>
      </c>
      <c r="U165" s="63"/>
      <c r="V165" s="28" t="s">
        <v>158</v>
      </c>
      <c r="W165" s="46"/>
    </row>
    <row r="166" spans="1:23" ht="306" hidden="1">
      <c r="A166" s="261">
        <v>2021</v>
      </c>
      <c r="B166" s="178" t="s">
        <v>11</v>
      </c>
      <c r="C166" s="62" t="s">
        <v>131</v>
      </c>
      <c r="D166" s="55" t="s">
        <v>2179</v>
      </c>
      <c r="E166" s="28" t="s">
        <v>2084</v>
      </c>
      <c r="F166" s="55" t="s">
        <v>2180</v>
      </c>
      <c r="G166" s="150" t="s">
        <v>655</v>
      </c>
      <c r="H166" s="150" t="s">
        <v>665</v>
      </c>
      <c r="I166" s="150" t="s">
        <v>313</v>
      </c>
      <c r="J166" s="28" t="s">
        <v>855</v>
      </c>
      <c r="K166" s="55" t="s">
        <v>2181</v>
      </c>
      <c r="L166" s="55" t="s">
        <v>1209</v>
      </c>
      <c r="M166" s="55" t="s">
        <v>2182</v>
      </c>
      <c r="N166" s="55">
        <v>3698416</v>
      </c>
      <c r="O166" s="53">
        <v>44470</v>
      </c>
      <c r="P166" s="55">
        <v>2021</v>
      </c>
      <c r="Q166" s="55">
        <v>2022</v>
      </c>
      <c r="R166" s="68">
        <v>11750</v>
      </c>
      <c r="S166" s="55"/>
      <c r="T166" s="28" t="s">
        <v>2183</v>
      </c>
      <c r="U166" s="63"/>
      <c r="V166" s="46" t="s">
        <v>158</v>
      </c>
      <c r="W166" s="46"/>
    </row>
    <row r="167" spans="1:23" ht="306" hidden="1">
      <c r="A167" s="261">
        <v>2021</v>
      </c>
      <c r="B167" s="178" t="s">
        <v>7</v>
      </c>
      <c r="C167" s="62" t="s">
        <v>51</v>
      </c>
      <c r="D167" s="28" t="s">
        <v>1563</v>
      </c>
      <c r="E167" s="28" t="s">
        <v>1564</v>
      </c>
      <c r="F167" s="28" t="s">
        <v>1565</v>
      </c>
      <c r="G167" s="150" t="s">
        <v>655</v>
      </c>
      <c r="H167" s="150" t="s">
        <v>266</v>
      </c>
      <c r="I167" s="150" t="s">
        <v>274</v>
      </c>
      <c r="J167" s="28" t="s">
        <v>693</v>
      </c>
      <c r="K167" s="28" t="s">
        <v>1566</v>
      </c>
      <c r="L167" s="28" t="s">
        <v>1209</v>
      </c>
      <c r="M167" s="28" t="s">
        <v>1567</v>
      </c>
      <c r="N167" s="28" t="s">
        <v>1568</v>
      </c>
      <c r="O167" s="51">
        <v>44573</v>
      </c>
      <c r="P167" s="28">
        <v>2020</v>
      </c>
      <c r="Q167" s="28">
        <v>2021</v>
      </c>
      <c r="R167" s="68">
        <v>12625</v>
      </c>
      <c r="S167" s="28"/>
      <c r="T167" s="28" t="s">
        <v>1569</v>
      </c>
      <c r="U167" s="63"/>
      <c r="V167" s="28" t="s">
        <v>158</v>
      </c>
      <c r="W167" s="28"/>
    </row>
    <row r="168" spans="1:23" ht="89.25" hidden="1">
      <c r="A168" s="261">
        <v>2021</v>
      </c>
      <c r="B168" s="178" t="s">
        <v>4</v>
      </c>
      <c r="C168" s="62" t="s">
        <v>130</v>
      </c>
      <c r="D168" s="28" t="s">
        <v>1364</v>
      </c>
      <c r="E168" s="28" t="s">
        <v>1365</v>
      </c>
      <c r="F168" s="28" t="s">
        <v>1366</v>
      </c>
      <c r="G168" s="150" t="s">
        <v>656</v>
      </c>
      <c r="H168" s="150" t="s">
        <v>668</v>
      </c>
      <c r="I168" s="150" t="s">
        <v>423</v>
      </c>
      <c r="J168" s="336" t="s">
        <v>697</v>
      </c>
      <c r="K168" s="28" t="s">
        <v>1338</v>
      </c>
      <c r="L168" s="105" t="s">
        <v>1367</v>
      </c>
      <c r="M168" s="28" t="s">
        <v>1368</v>
      </c>
      <c r="N168" s="28"/>
      <c r="O168" s="51">
        <v>44487</v>
      </c>
      <c r="P168" s="28">
        <v>2020</v>
      </c>
      <c r="Q168" s="28">
        <v>2024</v>
      </c>
      <c r="R168" s="68">
        <v>0</v>
      </c>
      <c r="S168" s="28"/>
      <c r="T168" s="28" t="s">
        <v>1369</v>
      </c>
      <c r="U168" s="63"/>
      <c r="V168" s="46" t="s">
        <v>717</v>
      </c>
      <c r="W168" s="46" t="s">
        <v>726</v>
      </c>
    </row>
    <row r="169" spans="1:23" ht="25.5" hidden="1">
      <c r="A169" s="261">
        <v>2021</v>
      </c>
      <c r="B169" s="178" t="s">
        <v>4</v>
      </c>
      <c r="C169" s="62" t="s">
        <v>121</v>
      </c>
      <c r="D169" s="28" t="s">
        <v>1373</v>
      </c>
      <c r="E169" s="28" t="s">
        <v>1374</v>
      </c>
      <c r="F169" s="28" t="s">
        <v>1375</v>
      </c>
      <c r="G169" s="150" t="s">
        <v>130</v>
      </c>
      <c r="H169" s="150" t="s">
        <v>130</v>
      </c>
      <c r="I169" s="150" t="s">
        <v>130</v>
      </c>
      <c r="J169" s="28" t="s">
        <v>130</v>
      </c>
      <c r="K169" s="28" t="s">
        <v>1338</v>
      </c>
      <c r="L169" s="28"/>
      <c r="M169" s="28"/>
      <c r="N169" s="28"/>
      <c r="O169" s="51"/>
      <c r="P169" s="28"/>
      <c r="Q169" s="28"/>
      <c r="R169" s="68"/>
      <c r="S169" s="28"/>
      <c r="T169" s="28"/>
      <c r="U169" s="63"/>
      <c r="V169" s="46" t="s">
        <v>717</v>
      </c>
      <c r="W169" s="46" t="s">
        <v>726</v>
      </c>
    </row>
    <row r="170" spans="1:23" ht="51" hidden="1">
      <c r="A170" s="261">
        <v>2021</v>
      </c>
      <c r="B170" s="178" t="s">
        <v>4</v>
      </c>
      <c r="C170" s="62" t="s">
        <v>130</v>
      </c>
      <c r="D170" s="28" t="s">
        <v>1370</v>
      </c>
      <c r="E170" s="28" t="s">
        <v>1365</v>
      </c>
      <c r="F170" s="28" t="s">
        <v>1371</v>
      </c>
      <c r="G170" s="150" t="s">
        <v>656</v>
      </c>
      <c r="H170" s="150" t="s">
        <v>668</v>
      </c>
      <c r="I170" s="150" t="s">
        <v>423</v>
      </c>
      <c r="J170" s="336" t="s">
        <v>697</v>
      </c>
      <c r="K170" s="28" t="s">
        <v>1338</v>
      </c>
      <c r="L170" s="105" t="s">
        <v>1355</v>
      </c>
      <c r="M170" s="28" t="s">
        <v>1291</v>
      </c>
      <c r="N170" s="28"/>
      <c r="O170" s="51">
        <v>43785</v>
      </c>
      <c r="P170" s="28">
        <v>2019</v>
      </c>
      <c r="Q170" s="28">
        <v>2021</v>
      </c>
      <c r="R170" s="68">
        <v>0</v>
      </c>
      <c r="S170" s="28"/>
      <c r="T170" s="28" t="s">
        <v>1372</v>
      </c>
      <c r="U170" s="63"/>
      <c r="V170" s="46" t="s">
        <v>717</v>
      </c>
      <c r="W170" s="46" t="s">
        <v>726</v>
      </c>
    </row>
    <row r="171" spans="1:23" ht="360" hidden="1">
      <c r="A171" s="261">
        <v>2021</v>
      </c>
      <c r="B171" s="178" t="s">
        <v>30</v>
      </c>
      <c r="C171" s="62" t="s">
        <v>68</v>
      </c>
      <c r="D171" s="69" t="s">
        <v>1835</v>
      </c>
      <c r="E171" s="69" t="s">
        <v>1836</v>
      </c>
      <c r="F171" s="69" t="s">
        <v>1837</v>
      </c>
      <c r="G171" s="150" t="s">
        <v>656</v>
      </c>
      <c r="H171" s="150" t="s">
        <v>424</v>
      </c>
      <c r="I171" s="150" t="s">
        <v>442</v>
      </c>
      <c r="J171" s="336" t="s">
        <v>698</v>
      </c>
      <c r="K171" s="170" t="s">
        <v>1838</v>
      </c>
      <c r="L171" s="69" t="s">
        <v>1343</v>
      </c>
      <c r="M171" s="69" t="s">
        <v>1344</v>
      </c>
      <c r="N171" s="69">
        <v>156621</v>
      </c>
      <c r="O171" s="69" t="s">
        <v>1839</v>
      </c>
      <c r="P171" s="69">
        <v>2017</v>
      </c>
      <c r="Q171" s="69">
        <v>2022</v>
      </c>
      <c r="R171" s="68">
        <v>69304.27</v>
      </c>
      <c r="S171" s="28"/>
      <c r="T171" s="93" t="s">
        <v>1840</v>
      </c>
      <c r="U171" s="63"/>
      <c r="V171" s="28" t="s">
        <v>717</v>
      </c>
      <c r="W171" s="28" t="s">
        <v>1632</v>
      </c>
    </row>
    <row r="172" spans="1:23" ht="63" hidden="1">
      <c r="A172" s="261">
        <v>2021</v>
      </c>
      <c r="B172" s="178" t="s">
        <v>28</v>
      </c>
      <c r="C172" s="62" t="s">
        <v>49</v>
      </c>
      <c r="D172" s="28" t="s">
        <v>1062</v>
      </c>
      <c r="E172" s="28" t="s">
        <v>1063</v>
      </c>
      <c r="F172" s="28" t="s">
        <v>1064</v>
      </c>
      <c r="G172" s="150" t="s">
        <v>655</v>
      </c>
      <c r="H172" s="150" t="s">
        <v>266</v>
      </c>
      <c r="I172" s="150" t="s">
        <v>267</v>
      </c>
      <c r="J172" s="28" t="s">
        <v>693</v>
      </c>
      <c r="K172" s="95" t="s">
        <v>1065</v>
      </c>
      <c r="L172" s="28" t="s">
        <v>848</v>
      </c>
      <c r="M172" s="28" t="s">
        <v>1066</v>
      </c>
      <c r="N172" s="28">
        <v>681156</v>
      </c>
      <c r="O172" s="51">
        <v>44085</v>
      </c>
      <c r="P172" s="28">
        <v>2020</v>
      </c>
      <c r="Q172" s="28">
        <v>2023</v>
      </c>
      <c r="R172" s="68">
        <v>431501</v>
      </c>
      <c r="S172" s="28"/>
      <c r="T172" s="28"/>
      <c r="U172" s="63"/>
      <c r="V172" s="46" t="s">
        <v>717</v>
      </c>
      <c r="W172" s="46" t="s">
        <v>1067</v>
      </c>
    </row>
    <row r="173" spans="1:23" ht="146.25" hidden="1">
      <c r="A173" s="261">
        <v>2021</v>
      </c>
      <c r="B173" s="178" t="s">
        <v>30</v>
      </c>
      <c r="C173" s="62" t="s">
        <v>23</v>
      </c>
      <c r="D173" s="55" t="s">
        <v>2035</v>
      </c>
      <c r="E173" s="37" t="s">
        <v>2036</v>
      </c>
      <c r="F173" s="129" t="s">
        <v>2037</v>
      </c>
      <c r="G173" s="150" t="s">
        <v>654</v>
      </c>
      <c r="H173" s="150" t="s">
        <v>662</v>
      </c>
      <c r="I173" s="150" t="s">
        <v>231</v>
      </c>
      <c r="J173" s="28" t="s">
        <v>692</v>
      </c>
      <c r="K173" s="171" t="s">
        <v>2038</v>
      </c>
      <c r="L173" s="37" t="s">
        <v>2039</v>
      </c>
      <c r="M173" s="37" t="s">
        <v>2039</v>
      </c>
      <c r="N173" s="37" t="s">
        <v>768</v>
      </c>
      <c r="O173" s="51">
        <v>44356</v>
      </c>
      <c r="P173" s="47">
        <v>2021</v>
      </c>
      <c r="Q173" s="47">
        <v>2023</v>
      </c>
      <c r="R173" s="68">
        <v>40000</v>
      </c>
      <c r="S173" s="28"/>
      <c r="T173" s="93" t="s">
        <v>2040</v>
      </c>
      <c r="U173" s="63"/>
      <c r="V173" s="46" t="s">
        <v>158</v>
      </c>
      <c r="W173" s="46"/>
    </row>
    <row r="174" spans="1:23" ht="51" hidden="1">
      <c r="A174" s="261">
        <v>2021</v>
      </c>
      <c r="B174" s="178" t="s">
        <v>30</v>
      </c>
      <c r="C174" s="117" t="s">
        <v>64</v>
      </c>
      <c r="D174" s="28" t="s">
        <v>1911</v>
      </c>
      <c r="E174" s="28" t="s">
        <v>1912</v>
      </c>
      <c r="F174" s="28" t="s">
        <v>1913</v>
      </c>
      <c r="G174" s="150" t="s">
        <v>654</v>
      </c>
      <c r="H174" s="150" t="s">
        <v>176</v>
      </c>
      <c r="I174" s="150" t="s">
        <v>178</v>
      </c>
      <c r="J174" s="28" t="s">
        <v>687</v>
      </c>
      <c r="K174" s="122" t="s">
        <v>1914</v>
      </c>
      <c r="L174" s="28" t="s">
        <v>1915</v>
      </c>
      <c r="M174" s="28" t="s">
        <v>1898</v>
      </c>
      <c r="N174" s="28" t="s">
        <v>768</v>
      </c>
      <c r="O174" s="51">
        <v>43487</v>
      </c>
      <c r="P174" s="28">
        <v>2019</v>
      </c>
      <c r="Q174" s="28">
        <v>2021</v>
      </c>
      <c r="R174" s="68">
        <v>46000</v>
      </c>
      <c r="S174" s="28"/>
      <c r="T174" s="123" t="s">
        <v>1916</v>
      </c>
      <c r="U174" s="63"/>
      <c r="V174" s="46" t="s">
        <v>158</v>
      </c>
      <c r="W174" s="46"/>
    </row>
    <row r="175" spans="1:23" ht="51" hidden="1">
      <c r="A175" s="261">
        <v>2020</v>
      </c>
      <c r="B175" s="178" t="s">
        <v>30</v>
      </c>
      <c r="C175" s="191" t="s">
        <v>64</v>
      </c>
      <c r="D175" s="191" t="s">
        <v>1911</v>
      </c>
      <c r="E175" s="191" t="s">
        <v>1912</v>
      </c>
      <c r="F175" s="191" t="s">
        <v>1913</v>
      </c>
      <c r="G175" s="150" t="s">
        <v>654</v>
      </c>
      <c r="H175" s="150" t="s">
        <v>176</v>
      </c>
      <c r="I175" s="150" t="s">
        <v>178</v>
      </c>
      <c r="J175" s="28" t="s">
        <v>687</v>
      </c>
      <c r="K175" s="195" t="s">
        <v>1914</v>
      </c>
      <c r="L175" s="191" t="s">
        <v>1915</v>
      </c>
      <c r="M175" s="191" t="s">
        <v>1915</v>
      </c>
      <c r="N175" s="192" t="s">
        <v>768</v>
      </c>
      <c r="O175" s="193">
        <v>43487</v>
      </c>
      <c r="P175" s="194">
        <v>2019</v>
      </c>
      <c r="Q175" s="194">
        <v>2021</v>
      </c>
      <c r="R175" s="68">
        <v>98000</v>
      </c>
      <c r="S175" s="186"/>
      <c r="T175" s="54"/>
      <c r="U175" s="320"/>
      <c r="V175" s="186" t="s">
        <v>158</v>
      </c>
      <c r="W175" s="186"/>
    </row>
    <row r="176" spans="1:23" ht="157.5" hidden="1">
      <c r="A176" s="261">
        <v>2021</v>
      </c>
      <c r="B176" s="178" t="s">
        <v>30</v>
      </c>
      <c r="C176" s="117" t="s">
        <v>64</v>
      </c>
      <c r="D176" s="28" t="s">
        <v>1901</v>
      </c>
      <c r="E176" s="28" t="s">
        <v>1902</v>
      </c>
      <c r="F176" s="28" t="s">
        <v>1903</v>
      </c>
      <c r="G176" s="150" t="s">
        <v>654</v>
      </c>
      <c r="H176" s="150" t="s">
        <v>176</v>
      </c>
      <c r="I176" s="150" t="s">
        <v>190</v>
      </c>
      <c r="J176" s="28" t="s">
        <v>687</v>
      </c>
      <c r="K176" s="122" t="s">
        <v>1904</v>
      </c>
      <c r="L176" s="28" t="s">
        <v>1905</v>
      </c>
      <c r="M176" s="28" t="s">
        <v>1898</v>
      </c>
      <c r="N176" s="28" t="s">
        <v>768</v>
      </c>
      <c r="O176" s="51">
        <v>44105</v>
      </c>
      <c r="P176" s="28">
        <v>2020</v>
      </c>
      <c r="Q176" s="28">
        <v>2021</v>
      </c>
      <c r="R176" s="68">
        <v>11100</v>
      </c>
      <c r="S176" s="28"/>
      <c r="T176" s="93" t="s">
        <v>1906</v>
      </c>
      <c r="U176" s="63"/>
      <c r="V176" s="46" t="s">
        <v>158</v>
      </c>
      <c r="W176" s="46"/>
    </row>
    <row r="177" spans="1:23" ht="25.5" hidden="1">
      <c r="A177" s="261">
        <v>2020</v>
      </c>
      <c r="B177" s="178" t="s">
        <v>30</v>
      </c>
      <c r="C177" s="191" t="s">
        <v>64</v>
      </c>
      <c r="D177" s="191" t="s">
        <v>1901</v>
      </c>
      <c r="E177" s="182" t="s">
        <v>1902</v>
      </c>
      <c r="F177" s="191" t="s">
        <v>1903</v>
      </c>
      <c r="G177" s="150" t="s">
        <v>654</v>
      </c>
      <c r="H177" s="150" t="s">
        <v>176</v>
      </c>
      <c r="I177" s="150" t="s">
        <v>190</v>
      </c>
      <c r="J177" s="28" t="s">
        <v>687</v>
      </c>
      <c r="K177" s="195" t="s">
        <v>1904</v>
      </c>
      <c r="L177" s="191" t="s">
        <v>1915</v>
      </c>
      <c r="M177" s="191" t="s">
        <v>1915</v>
      </c>
      <c r="N177" s="192" t="s">
        <v>768</v>
      </c>
      <c r="O177" s="193">
        <v>44105</v>
      </c>
      <c r="P177" s="194">
        <v>2020</v>
      </c>
      <c r="Q177" s="194">
        <v>2021</v>
      </c>
      <c r="R177" s="68">
        <v>3900</v>
      </c>
      <c r="S177" s="186"/>
      <c r="T177" s="54"/>
      <c r="U177" s="320"/>
      <c r="V177" s="186" t="s">
        <v>158</v>
      </c>
      <c r="W177" s="186"/>
    </row>
    <row r="178" spans="1:23" ht="38.25" hidden="1">
      <c r="A178" s="261">
        <v>2021</v>
      </c>
      <c r="B178" s="178" t="s">
        <v>26</v>
      </c>
      <c r="C178" s="62" t="s">
        <v>111</v>
      </c>
      <c r="D178" s="28" t="s">
        <v>1778</v>
      </c>
      <c r="E178" s="28" t="s">
        <v>1779</v>
      </c>
      <c r="F178" s="28" t="s">
        <v>1780</v>
      </c>
      <c r="G178" s="150" t="s">
        <v>658</v>
      </c>
      <c r="H178" s="150" t="s">
        <v>674</v>
      </c>
      <c r="I178" s="150" t="s">
        <v>584</v>
      </c>
      <c r="J178" s="28" t="s">
        <v>701</v>
      </c>
      <c r="K178" s="28" t="s">
        <v>1781</v>
      </c>
      <c r="L178" s="28" t="s">
        <v>1782</v>
      </c>
      <c r="M178" s="28" t="s">
        <v>1783</v>
      </c>
      <c r="N178" s="28"/>
      <c r="O178" s="51">
        <v>42935</v>
      </c>
      <c r="P178" s="28">
        <v>2017</v>
      </c>
      <c r="Q178" s="28">
        <v>2021</v>
      </c>
      <c r="R178" s="68">
        <v>8403</v>
      </c>
      <c r="S178" s="28"/>
      <c r="T178" s="28"/>
      <c r="U178" s="63"/>
      <c r="V178" s="46" t="s">
        <v>158</v>
      </c>
      <c r="W178" s="46" t="s">
        <v>2222</v>
      </c>
    </row>
    <row r="179" spans="1:23" ht="127.5" hidden="1">
      <c r="A179" s="261">
        <v>2020</v>
      </c>
      <c r="B179" s="178" t="s">
        <v>29</v>
      </c>
      <c r="C179" s="182" t="s">
        <v>18</v>
      </c>
      <c r="D179" s="225" t="s">
        <v>2551</v>
      </c>
      <c r="E179" s="182" t="s">
        <v>1313</v>
      </c>
      <c r="F179" s="225" t="s">
        <v>2552</v>
      </c>
      <c r="G179" s="60" t="s">
        <v>658</v>
      </c>
      <c r="H179" s="225"/>
      <c r="I179" s="225"/>
      <c r="J179" s="188" t="s">
        <v>684</v>
      </c>
      <c r="K179" s="191" t="s">
        <v>1315</v>
      </c>
      <c r="L179" s="191" t="s">
        <v>847</v>
      </c>
      <c r="M179" s="191" t="s">
        <v>2553</v>
      </c>
      <c r="N179" s="192"/>
      <c r="O179" s="223">
        <v>42917</v>
      </c>
      <c r="P179" s="194">
        <v>2018</v>
      </c>
      <c r="Q179" s="194">
        <v>2019</v>
      </c>
      <c r="R179" s="68">
        <v>3665</v>
      </c>
      <c r="S179" s="186"/>
      <c r="T179" s="54"/>
      <c r="U179" s="321" t="s">
        <v>2554</v>
      </c>
      <c r="V179" s="210" t="s">
        <v>158</v>
      </c>
      <c r="W179" s="186" t="s">
        <v>2555</v>
      </c>
    </row>
    <row r="180" spans="1:23" ht="168.75" hidden="1">
      <c r="A180" s="261">
        <v>2021</v>
      </c>
      <c r="B180" s="178" t="s">
        <v>30</v>
      </c>
      <c r="C180" s="62" t="s">
        <v>36</v>
      </c>
      <c r="D180" s="28" t="s">
        <v>1985</v>
      </c>
      <c r="E180" s="28" t="s">
        <v>1986</v>
      </c>
      <c r="F180" s="28" t="s">
        <v>1987</v>
      </c>
      <c r="G180" s="150" t="s">
        <v>658</v>
      </c>
      <c r="H180" s="150" t="s">
        <v>567</v>
      </c>
      <c r="I180" s="150" t="s">
        <v>574</v>
      </c>
      <c r="J180" s="28" t="s">
        <v>707</v>
      </c>
      <c r="K180" s="170" t="s">
        <v>1982</v>
      </c>
      <c r="L180" s="28" t="s">
        <v>1983</v>
      </c>
      <c r="M180" s="28" t="s">
        <v>1384</v>
      </c>
      <c r="N180" s="28" t="s">
        <v>768</v>
      </c>
      <c r="O180" s="51">
        <v>43344</v>
      </c>
      <c r="P180" s="28">
        <v>2018</v>
      </c>
      <c r="Q180" s="28">
        <v>2021</v>
      </c>
      <c r="R180" s="68">
        <v>9000</v>
      </c>
      <c r="S180" s="28"/>
      <c r="T180" s="93" t="s">
        <v>1988</v>
      </c>
      <c r="U180" s="63"/>
      <c r="V180" s="46" t="s">
        <v>158</v>
      </c>
      <c r="W180" s="46"/>
    </row>
    <row r="181" spans="1:23" ht="292.5" hidden="1">
      <c r="A181" s="261">
        <v>2021</v>
      </c>
      <c r="B181" s="178" t="s">
        <v>30</v>
      </c>
      <c r="C181" s="62" t="s">
        <v>36</v>
      </c>
      <c r="D181" s="28" t="s">
        <v>1979</v>
      </c>
      <c r="E181" s="28" t="s">
        <v>1980</v>
      </c>
      <c r="F181" s="28" t="s">
        <v>1981</v>
      </c>
      <c r="G181" s="150" t="s">
        <v>658</v>
      </c>
      <c r="H181" s="150" t="s">
        <v>567</v>
      </c>
      <c r="I181" s="150" t="s">
        <v>574</v>
      </c>
      <c r="J181" s="28" t="s">
        <v>707</v>
      </c>
      <c r="K181" s="170" t="s">
        <v>1982</v>
      </c>
      <c r="L181" s="28" t="s">
        <v>1983</v>
      </c>
      <c r="M181" s="28" t="s">
        <v>1384</v>
      </c>
      <c r="N181" s="28" t="s">
        <v>768</v>
      </c>
      <c r="O181" s="51">
        <v>43344</v>
      </c>
      <c r="P181" s="28">
        <v>2018</v>
      </c>
      <c r="Q181" s="28">
        <v>2021</v>
      </c>
      <c r="R181" s="68">
        <v>9000</v>
      </c>
      <c r="S181" s="28"/>
      <c r="T181" s="93" t="s">
        <v>1984</v>
      </c>
      <c r="U181" s="63"/>
      <c r="V181" s="46" t="s">
        <v>158</v>
      </c>
      <c r="W181" s="46"/>
    </row>
    <row r="182" spans="1:23" ht="38.25" hidden="1">
      <c r="A182" s="261">
        <v>2021</v>
      </c>
      <c r="B182" s="178" t="s">
        <v>6</v>
      </c>
      <c r="C182" s="78" t="s">
        <v>135</v>
      </c>
      <c r="D182" s="33" t="s">
        <v>787</v>
      </c>
      <c r="E182" s="33" t="s">
        <v>788</v>
      </c>
      <c r="F182" s="33" t="s">
        <v>789</v>
      </c>
      <c r="G182" s="151" t="s">
        <v>659</v>
      </c>
      <c r="H182" s="151" t="s">
        <v>614</v>
      </c>
      <c r="I182" s="151" t="s">
        <v>615</v>
      </c>
      <c r="J182" s="33" t="s">
        <v>709</v>
      </c>
      <c r="K182" s="80" t="s">
        <v>790</v>
      </c>
      <c r="L182" s="33" t="s">
        <v>791</v>
      </c>
      <c r="M182" s="33" t="s">
        <v>767</v>
      </c>
      <c r="N182" s="33"/>
      <c r="O182" s="81">
        <v>43885</v>
      </c>
      <c r="P182" s="33">
        <v>2019</v>
      </c>
      <c r="Q182" s="33">
        <v>2021</v>
      </c>
      <c r="R182" s="68">
        <v>0</v>
      </c>
      <c r="S182" s="33"/>
      <c r="T182" s="33"/>
      <c r="U182" s="74"/>
      <c r="V182" s="46" t="s">
        <v>717</v>
      </c>
      <c r="W182" s="46" t="s">
        <v>726</v>
      </c>
    </row>
    <row r="183" spans="1:23" ht="229.5" hidden="1">
      <c r="A183" s="261">
        <v>2020</v>
      </c>
      <c r="B183" s="178" t="s">
        <v>6</v>
      </c>
      <c r="C183" s="191" t="s">
        <v>135</v>
      </c>
      <c r="D183" s="191" t="s">
        <v>787</v>
      </c>
      <c r="E183" s="191" t="s">
        <v>788</v>
      </c>
      <c r="F183" s="191" t="s">
        <v>789</v>
      </c>
      <c r="G183" s="151" t="s">
        <v>659</v>
      </c>
      <c r="H183" s="151" t="s">
        <v>614</v>
      </c>
      <c r="I183" s="151" t="s">
        <v>615</v>
      </c>
      <c r="J183" s="33" t="s">
        <v>709</v>
      </c>
      <c r="K183" s="214" t="s">
        <v>790</v>
      </c>
      <c r="L183" s="191" t="s">
        <v>791</v>
      </c>
      <c r="M183" s="191" t="s">
        <v>767</v>
      </c>
      <c r="N183" s="192"/>
      <c r="O183" s="193">
        <v>43885</v>
      </c>
      <c r="P183" s="192">
        <v>2019</v>
      </c>
      <c r="Q183" s="192">
        <v>2021</v>
      </c>
      <c r="R183" s="68">
        <v>8722</v>
      </c>
      <c r="S183" s="186"/>
      <c r="T183" s="54"/>
      <c r="U183" s="320" t="s">
        <v>2445</v>
      </c>
      <c r="V183" s="210" t="s">
        <v>158</v>
      </c>
      <c r="W183" s="186" t="s">
        <v>2249</v>
      </c>
    </row>
    <row r="184" spans="1:23" ht="51" hidden="1">
      <c r="A184" s="261">
        <v>2020</v>
      </c>
      <c r="B184" s="178" t="s">
        <v>30</v>
      </c>
      <c r="C184" s="182" t="s">
        <v>36</v>
      </c>
      <c r="D184" s="191" t="s">
        <v>2335</v>
      </c>
      <c r="E184" s="182" t="s">
        <v>2336</v>
      </c>
      <c r="F184" s="191" t="s">
        <v>2337</v>
      </c>
      <c r="G184" s="60" t="s">
        <v>658</v>
      </c>
      <c r="H184" s="191"/>
      <c r="I184" s="191"/>
      <c r="J184" s="28" t="s">
        <v>707</v>
      </c>
      <c r="K184" s="200" t="s">
        <v>916</v>
      </c>
      <c r="L184" s="191" t="s">
        <v>1983</v>
      </c>
      <c r="M184" s="191" t="s">
        <v>1532</v>
      </c>
      <c r="N184" s="192" t="s">
        <v>768</v>
      </c>
      <c r="O184" s="193">
        <v>44082</v>
      </c>
      <c r="P184" s="194">
        <v>2019</v>
      </c>
      <c r="Q184" s="194">
        <v>2022</v>
      </c>
      <c r="R184" s="68">
        <v>4529.3</v>
      </c>
      <c r="S184" s="186"/>
      <c r="T184" s="54"/>
      <c r="U184" s="320"/>
      <c r="V184" s="186" t="s">
        <v>158</v>
      </c>
      <c r="W184" s="186"/>
    </row>
    <row r="185" spans="1:23" ht="25.5" hidden="1">
      <c r="A185" s="261">
        <v>2020</v>
      </c>
      <c r="B185" s="178" t="s">
        <v>30</v>
      </c>
      <c r="C185" s="182" t="s">
        <v>36</v>
      </c>
      <c r="D185" s="191" t="s">
        <v>2331</v>
      </c>
      <c r="E185" s="182" t="s">
        <v>2332</v>
      </c>
      <c r="F185" s="191" t="s">
        <v>2333</v>
      </c>
      <c r="G185" s="60" t="s">
        <v>658</v>
      </c>
      <c r="H185" s="191"/>
      <c r="I185" s="191"/>
      <c r="J185" s="28" t="s">
        <v>707</v>
      </c>
      <c r="K185" s="200" t="s">
        <v>916</v>
      </c>
      <c r="L185" s="191" t="s">
        <v>1983</v>
      </c>
      <c r="M185" s="191" t="s">
        <v>1532</v>
      </c>
      <c r="N185" s="192" t="s">
        <v>768</v>
      </c>
      <c r="O185" s="193">
        <v>44082</v>
      </c>
      <c r="P185" s="194">
        <v>2020</v>
      </c>
      <c r="Q185" s="194">
        <v>2023</v>
      </c>
      <c r="R185" s="68">
        <v>69622</v>
      </c>
      <c r="S185" s="186"/>
      <c r="T185" s="54"/>
      <c r="U185" s="320"/>
      <c r="V185" s="186" t="s">
        <v>158</v>
      </c>
      <c r="W185" s="186"/>
    </row>
    <row r="186" spans="1:23" ht="242.25" hidden="1">
      <c r="A186" s="261">
        <v>2020</v>
      </c>
      <c r="B186" s="178" t="s">
        <v>11</v>
      </c>
      <c r="C186" s="211" t="s">
        <v>59</v>
      </c>
      <c r="D186" s="211" t="s">
        <v>2797</v>
      </c>
      <c r="E186" s="211" t="s">
        <v>2798</v>
      </c>
      <c r="F186" s="211" t="s">
        <v>2799</v>
      </c>
      <c r="G186" s="150" t="s">
        <v>657</v>
      </c>
      <c r="H186" s="211"/>
      <c r="I186" s="211"/>
      <c r="J186" s="28" t="s">
        <v>700</v>
      </c>
      <c r="K186" s="211" t="s">
        <v>2800</v>
      </c>
      <c r="L186" s="211" t="s">
        <v>2801</v>
      </c>
      <c r="M186" s="211" t="s">
        <v>1532</v>
      </c>
      <c r="N186" s="202">
        <v>30778867</v>
      </c>
      <c r="O186" s="223">
        <v>44092</v>
      </c>
      <c r="P186" s="249">
        <v>2020</v>
      </c>
      <c r="Q186" s="249">
        <v>2021</v>
      </c>
      <c r="R186" s="68">
        <v>11870.25</v>
      </c>
      <c r="S186" s="47"/>
      <c r="T186" s="54"/>
      <c r="U186" s="250" t="s">
        <v>2802</v>
      </c>
      <c r="V186" s="251" t="s">
        <v>158</v>
      </c>
      <c r="W186" s="251" t="s">
        <v>2430</v>
      </c>
    </row>
    <row r="187" spans="1:23" ht="242.25" hidden="1">
      <c r="A187" s="261">
        <v>2020</v>
      </c>
      <c r="B187" s="178" t="s">
        <v>11</v>
      </c>
      <c r="C187" s="204" t="s">
        <v>95</v>
      </c>
      <c r="D187" s="204" t="s">
        <v>2797</v>
      </c>
      <c r="E187" s="204" t="s">
        <v>2803</v>
      </c>
      <c r="F187" s="204" t="s">
        <v>2799</v>
      </c>
      <c r="G187" s="150" t="s">
        <v>657</v>
      </c>
      <c r="H187" s="204"/>
      <c r="I187" s="204"/>
      <c r="J187" s="28" t="s">
        <v>700</v>
      </c>
      <c r="K187" s="204" t="s">
        <v>2800</v>
      </c>
      <c r="L187" s="204" t="s">
        <v>2801</v>
      </c>
      <c r="M187" s="204" t="s">
        <v>1532</v>
      </c>
      <c r="N187" s="201">
        <v>30778867</v>
      </c>
      <c r="O187" s="252">
        <v>44092</v>
      </c>
      <c r="P187" s="253">
        <v>2020</v>
      </c>
      <c r="Q187" s="253">
        <v>2021</v>
      </c>
      <c r="R187" s="68">
        <v>11870.25</v>
      </c>
      <c r="S187" s="37"/>
      <c r="T187" s="54"/>
      <c r="U187" s="250" t="s">
        <v>2802</v>
      </c>
      <c r="V187" s="210" t="s">
        <v>158</v>
      </c>
      <c r="W187" s="251" t="s">
        <v>2430</v>
      </c>
    </row>
    <row r="188" spans="1:23" ht="409.5" hidden="1">
      <c r="A188" s="261">
        <v>2021</v>
      </c>
      <c r="B188" s="178" t="s">
        <v>3</v>
      </c>
      <c r="C188" s="62" t="s">
        <v>72</v>
      </c>
      <c r="D188" s="28" t="s">
        <v>1763</v>
      </c>
      <c r="E188" s="28" t="s">
        <v>1764</v>
      </c>
      <c r="F188" s="28" t="s">
        <v>1765</v>
      </c>
      <c r="G188" s="150" t="s">
        <v>658</v>
      </c>
      <c r="H188" s="150" t="s">
        <v>543</v>
      </c>
      <c r="I188" s="150" t="s">
        <v>554</v>
      </c>
      <c r="J188" s="28" t="s">
        <v>684</v>
      </c>
      <c r="K188" s="66" t="s">
        <v>1766</v>
      </c>
      <c r="L188" s="28" t="s">
        <v>1767</v>
      </c>
      <c r="M188" s="28" t="s">
        <v>1768</v>
      </c>
      <c r="N188" s="28"/>
      <c r="O188" s="51">
        <v>44173</v>
      </c>
      <c r="P188" s="28">
        <v>2021</v>
      </c>
      <c r="Q188" s="28">
        <v>2023</v>
      </c>
      <c r="R188" s="68">
        <v>15887.2</v>
      </c>
      <c r="S188" s="28" t="s">
        <v>1769</v>
      </c>
      <c r="T188" s="28" t="s">
        <v>1770</v>
      </c>
      <c r="U188" s="63" t="s">
        <v>1771</v>
      </c>
      <c r="V188" s="46" t="s">
        <v>158</v>
      </c>
      <c r="W188" s="46" t="s">
        <v>2222</v>
      </c>
    </row>
    <row r="189" spans="1:23" ht="63.75" hidden="1">
      <c r="A189" s="261">
        <v>2020</v>
      </c>
      <c r="B189" s="178" t="s">
        <v>27</v>
      </c>
      <c r="C189" s="182" t="s">
        <v>74</v>
      </c>
      <c r="D189" s="182" t="s">
        <v>2425</v>
      </c>
      <c r="E189" s="182" t="s">
        <v>2426</v>
      </c>
      <c r="F189" s="191" t="s">
        <v>1765</v>
      </c>
      <c r="G189" s="150" t="s">
        <v>658</v>
      </c>
      <c r="H189" s="150" t="s">
        <v>543</v>
      </c>
      <c r="I189" s="150" t="s">
        <v>554</v>
      </c>
      <c r="J189" s="28" t="s">
        <v>684</v>
      </c>
      <c r="K189" s="182" t="s">
        <v>2427</v>
      </c>
      <c r="L189" s="191" t="s">
        <v>2428</v>
      </c>
      <c r="M189" s="191" t="s">
        <v>2429</v>
      </c>
      <c r="N189" s="192"/>
      <c r="O189" s="193">
        <v>44173</v>
      </c>
      <c r="P189" s="193">
        <v>2021</v>
      </c>
      <c r="Q189" s="193">
        <v>2022</v>
      </c>
      <c r="R189" s="68">
        <v>279994</v>
      </c>
      <c r="S189" s="186"/>
      <c r="T189" s="54"/>
      <c r="U189" s="209"/>
      <c r="V189" s="210" t="s">
        <v>158</v>
      </c>
      <c r="W189" s="210" t="s">
        <v>2430</v>
      </c>
    </row>
    <row r="190" spans="1:23" ht="247.5" hidden="1">
      <c r="A190" s="261">
        <v>2021</v>
      </c>
      <c r="B190" s="178" t="s">
        <v>30</v>
      </c>
      <c r="C190" s="62" t="s">
        <v>65</v>
      </c>
      <c r="D190" s="28" t="s">
        <v>2069</v>
      </c>
      <c r="E190" s="28" t="s">
        <v>2070</v>
      </c>
      <c r="F190" s="28" t="s">
        <v>2071</v>
      </c>
      <c r="G190" s="60" t="s">
        <v>658</v>
      </c>
      <c r="H190" s="60" t="s">
        <v>603</v>
      </c>
      <c r="I190" s="60" t="s">
        <v>603</v>
      </c>
      <c r="J190" s="28" t="s">
        <v>855</v>
      </c>
      <c r="K190" s="169" t="s">
        <v>2072</v>
      </c>
      <c r="L190" s="28" t="s">
        <v>2073</v>
      </c>
      <c r="M190" s="28" t="s">
        <v>2074</v>
      </c>
      <c r="N190" s="28" t="s">
        <v>2075</v>
      </c>
      <c r="O190" s="51">
        <v>43942</v>
      </c>
      <c r="P190" s="28">
        <v>2021</v>
      </c>
      <c r="Q190" s="28">
        <v>2023</v>
      </c>
      <c r="R190" s="68">
        <v>25942</v>
      </c>
      <c r="S190" s="28"/>
      <c r="T190" s="123" t="s">
        <v>2076</v>
      </c>
      <c r="U190" s="63"/>
      <c r="V190" s="46" t="s">
        <v>158</v>
      </c>
      <c r="W190" s="46"/>
    </row>
    <row r="191" spans="1:23" ht="38.25" hidden="1">
      <c r="A191" s="261">
        <v>2020</v>
      </c>
      <c r="B191" s="178" t="s">
        <v>3</v>
      </c>
      <c r="C191" s="182" t="s">
        <v>116</v>
      </c>
      <c r="D191" s="191" t="s">
        <v>2393</v>
      </c>
      <c r="E191" s="182" t="s">
        <v>2394</v>
      </c>
      <c r="F191" s="191" t="s">
        <v>2395</v>
      </c>
      <c r="G191" s="60" t="s">
        <v>655</v>
      </c>
      <c r="H191" s="191"/>
      <c r="I191" s="191"/>
      <c r="J191" s="28" t="s">
        <v>855</v>
      </c>
      <c r="K191" s="191"/>
      <c r="L191" s="191" t="s">
        <v>917</v>
      </c>
      <c r="M191" s="191" t="s">
        <v>918</v>
      </c>
      <c r="N191" s="192"/>
      <c r="O191" s="207"/>
      <c r="P191" s="207">
        <v>42370</v>
      </c>
      <c r="Q191" s="207">
        <v>43830</v>
      </c>
      <c r="R191" s="68">
        <v>42900</v>
      </c>
      <c r="S191" s="186"/>
      <c r="T191" s="54"/>
      <c r="U191" s="320"/>
      <c r="V191" s="186" t="s">
        <v>158</v>
      </c>
      <c r="W191" s="186"/>
    </row>
    <row r="192" spans="1:23" ht="153" hidden="1">
      <c r="A192" s="261">
        <v>2021</v>
      </c>
      <c r="B192" s="178" t="s">
        <v>28</v>
      </c>
      <c r="C192" s="62" t="s">
        <v>46</v>
      </c>
      <c r="D192" s="90" t="s">
        <v>921</v>
      </c>
      <c r="E192" s="87" t="s">
        <v>922</v>
      </c>
      <c r="F192" s="36" t="s">
        <v>923</v>
      </c>
      <c r="G192" s="150" t="s">
        <v>655</v>
      </c>
      <c r="H192" s="150" t="s">
        <v>664</v>
      </c>
      <c r="I192" s="150" t="s">
        <v>288</v>
      </c>
      <c r="J192" s="28" t="s">
        <v>695</v>
      </c>
      <c r="K192" s="36" t="s">
        <v>916</v>
      </c>
      <c r="L192" s="36" t="s">
        <v>917</v>
      </c>
      <c r="M192" s="36" t="s">
        <v>918</v>
      </c>
      <c r="N192" s="28"/>
      <c r="O192" s="91">
        <v>42885</v>
      </c>
      <c r="P192" s="36">
        <v>2017</v>
      </c>
      <c r="Q192" s="36">
        <v>2021</v>
      </c>
      <c r="R192" s="68">
        <v>0</v>
      </c>
      <c r="S192" s="36"/>
      <c r="T192" s="28" t="s">
        <v>924</v>
      </c>
      <c r="U192" s="63"/>
      <c r="V192" s="46" t="s">
        <v>717</v>
      </c>
      <c r="W192" s="46" t="s">
        <v>726</v>
      </c>
    </row>
    <row r="193" spans="1:23" ht="38.25" hidden="1">
      <c r="A193" s="261">
        <v>2021</v>
      </c>
      <c r="B193" s="178" t="s">
        <v>28</v>
      </c>
      <c r="C193" s="62" t="s">
        <v>46</v>
      </c>
      <c r="D193" s="90" t="s">
        <v>921</v>
      </c>
      <c r="E193" s="87" t="s">
        <v>922</v>
      </c>
      <c r="F193" s="36" t="s">
        <v>923</v>
      </c>
      <c r="G193" s="150" t="s">
        <v>655</v>
      </c>
      <c r="H193" s="150" t="s">
        <v>664</v>
      </c>
      <c r="I193" s="150" t="s">
        <v>288</v>
      </c>
      <c r="J193" s="28" t="s">
        <v>695</v>
      </c>
      <c r="K193" s="36" t="s">
        <v>916</v>
      </c>
      <c r="L193" s="88" t="s">
        <v>917</v>
      </c>
      <c r="M193" s="88" t="s">
        <v>925</v>
      </c>
      <c r="N193" s="28"/>
      <c r="O193" s="89">
        <v>43250</v>
      </c>
      <c r="P193" s="36">
        <v>2017</v>
      </c>
      <c r="Q193" s="36">
        <v>2021</v>
      </c>
      <c r="R193" s="68">
        <v>0</v>
      </c>
      <c r="S193" s="36" t="s">
        <v>926</v>
      </c>
      <c r="T193" s="28"/>
      <c r="U193" s="63"/>
      <c r="V193" s="46" t="s">
        <v>717</v>
      </c>
      <c r="W193" s="46" t="s">
        <v>726</v>
      </c>
    </row>
    <row r="194" spans="1:23" ht="38.25" hidden="1">
      <c r="A194" s="261">
        <v>2020</v>
      </c>
      <c r="B194" s="178" t="s">
        <v>28</v>
      </c>
      <c r="C194" s="191" t="s">
        <v>46</v>
      </c>
      <c r="D194" s="183" t="s">
        <v>921</v>
      </c>
      <c r="E194" s="227" t="s">
        <v>922</v>
      </c>
      <c r="F194" s="191" t="s">
        <v>923</v>
      </c>
      <c r="G194" s="150" t="s">
        <v>655</v>
      </c>
      <c r="H194" s="150" t="s">
        <v>664</v>
      </c>
      <c r="I194" s="150" t="s">
        <v>288</v>
      </c>
      <c r="J194" s="28" t="s">
        <v>695</v>
      </c>
      <c r="K194" s="191" t="s">
        <v>916</v>
      </c>
      <c r="L194" s="191" t="s">
        <v>917</v>
      </c>
      <c r="M194" s="191" t="s">
        <v>918</v>
      </c>
      <c r="N194" s="192"/>
      <c r="O194" s="193">
        <v>42885</v>
      </c>
      <c r="P194" s="192">
        <v>2017</v>
      </c>
      <c r="Q194" s="192">
        <v>2022</v>
      </c>
      <c r="R194" s="68">
        <v>18476.240000000002</v>
      </c>
      <c r="S194" s="172"/>
      <c r="T194" s="54"/>
      <c r="U194" s="320"/>
      <c r="V194" s="210" t="s">
        <v>158</v>
      </c>
      <c r="W194" s="210"/>
    </row>
    <row r="195" spans="1:23" ht="229.5" hidden="1">
      <c r="A195" s="261">
        <v>2021</v>
      </c>
      <c r="B195" s="178" t="s">
        <v>28</v>
      </c>
      <c r="C195" s="62" t="s">
        <v>46</v>
      </c>
      <c r="D195" s="86" t="s">
        <v>913</v>
      </c>
      <c r="E195" s="87" t="s">
        <v>914</v>
      </c>
      <c r="F195" s="36" t="s">
        <v>915</v>
      </c>
      <c r="G195" s="150" t="s">
        <v>655</v>
      </c>
      <c r="H195" s="150" t="s">
        <v>664</v>
      </c>
      <c r="I195" s="150" t="s">
        <v>288</v>
      </c>
      <c r="J195" s="28" t="s">
        <v>695</v>
      </c>
      <c r="K195" s="36" t="s">
        <v>916</v>
      </c>
      <c r="L195" s="88" t="s">
        <v>917</v>
      </c>
      <c r="M195" s="88" t="s">
        <v>918</v>
      </c>
      <c r="N195" s="28"/>
      <c r="O195" s="89">
        <v>43088</v>
      </c>
      <c r="P195" s="36">
        <v>2017</v>
      </c>
      <c r="Q195" s="36">
        <v>2020</v>
      </c>
      <c r="R195" s="68">
        <v>16537.509999999998</v>
      </c>
      <c r="S195" s="36" t="s">
        <v>919</v>
      </c>
      <c r="T195" s="28" t="s">
        <v>920</v>
      </c>
      <c r="U195" s="63"/>
      <c r="V195" s="46" t="s">
        <v>158</v>
      </c>
      <c r="W195" s="46"/>
    </row>
    <row r="196" spans="1:23" ht="63.75" hidden="1">
      <c r="A196" s="261">
        <v>2020</v>
      </c>
      <c r="B196" s="178" t="s">
        <v>30</v>
      </c>
      <c r="C196" s="182" t="s">
        <v>23</v>
      </c>
      <c r="D196" s="191" t="s">
        <v>2316</v>
      </c>
      <c r="E196" s="182" t="s">
        <v>2317</v>
      </c>
      <c r="F196" s="275" t="s">
        <v>2318</v>
      </c>
      <c r="G196" s="60" t="s">
        <v>654</v>
      </c>
      <c r="H196" s="275"/>
      <c r="I196" s="275"/>
      <c r="J196" s="28" t="s">
        <v>688</v>
      </c>
      <c r="K196" s="191" t="s">
        <v>2319</v>
      </c>
      <c r="L196" s="191" t="s">
        <v>2320</v>
      </c>
      <c r="M196" s="191" t="s">
        <v>1384</v>
      </c>
      <c r="N196" s="192" t="s">
        <v>768</v>
      </c>
      <c r="O196" s="193">
        <v>42800</v>
      </c>
      <c r="P196" s="194">
        <v>2018</v>
      </c>
      <c r="Q196" s="194">
        <v>2019</v>
      </c>
      <c r="R196" s="68">
        <v>53683.56</v>
      </c>
      <c r="S196" s="186"/>
      <c r="T196" s="54"/>
      <c r="U196" s="320"/>
      <c r="V196" s="186" t="s">
        <v>158</v>
      </c>
      <c r="W196" s="186"/>
    </row>
    <row r="197" spans="1:23" ht="38.25" hidden="1">
      <c r="A197" s="261">
        <v>2020</v>
      </c>
      <c r="B197" s="178" t="s">
        <v>7</v>
      </c>
      <c r="C197" s="182" t="s">
        <v>51</v>
      </c>
      <c r="D197" s="191" t="s">
        <v>2522</v>
      </c>
      <c r="E197" s="182" t="s">
        <v>1571</v>
      </c>
      <c r="F197" s="191" t="s">
        <v>2523</v>
      </c>
      <c r="G197" s="60" t="s">
        <v>655</v>
      </c>
      <c r="H197" s="191"/>
      <c r="I197" s="191"/>
      <c r="J197" s="188" t="s">
        <v>685</v>
      </c>
      <c r="K197" s="191" t="s">
        <v>1572</v>
      </c>
      <c r="L197" s="191" t="s">
        <v>1209</v>
      </c>
      <c r="M197" s="191" t="s">
        <v>1384</v>
      </c>
      <c r="N197" s="192"/>
      <c r="O197" s="193">
        <v>42941</v>
      </c>
      <c r="P197" s="194">
        <v>2017</v>
      </c>
      <c r="Q197" s="194">
        <v>2020</v>
      </c>
      <c r="R197" s="68">
        <v>2840</v>
      </c>
      <c r="S197" s="191"/>
      <c r="T197" s="54"/>
      <c r="U197" s="320"/>
      <c r="V197" s="210" t="s">
        <v>158</v>
      </c>
      <c r="W197" s="210"/>
    </row>
    <row r="198" spans="1:23" ht="140.25" hidden="1">
      <c r="A198" s="261">
        <v>2021</v>
      </c>
      <c r="B198" s="178" t="s">
        <v>28</v>
      </c>
      <c r="C198" s="62" t="s">
        <v>46</v>
      </c>
      <c r="D198" s="88" t="s">
        <v>2230</v>
      </c>
      <c r="E198" s="36" t="s">
        <v>935</v>
      </c>
      <c r="F198" s="36" t="s">
        <v>936</v>
      </c>
      <c r="G198" s="335" t="s">
        <v>655</v>
      </c>
      <c r="H198" s="150" t="s">
        <v>664</v>
      </c>
      <c r="I198" s="150" t="s">
        <v>288</v>
      </c>
      <c r="J198" s="28" t="s">
        <v>695</v>
      </c>
      <c r="K198" s="36" t="s">
        <v>916</v>
      </c>
      <c r="L198" s="36" t="s">
        <v>917</v>
      </c>
      <c r="M198" s="36" t="s">
        <v>918</v>
      </c>
      <c r="N198" s="28"/>
      <c r="O198" s="91" t="s">
        <v>937</v>
      </c>
      <c r="P198" s="36">
        <v>2018</v>
      </c>
      <c r="Q198" s="36">
        <v>2022</v>
      </c>
      <c r="R198" s="68">
        <v>18565</v>
      </c>
      <c r="S198" s="36"/>
      <c r="T198" s="28" t="s">
        <v>938</v>
      </c>
      <c r="U198" s="63"/>
      <c r="V198" s="46" t="s">
        <v>158</v>
      </c>
      <c r="W198" s="46"/>
    </row>
    <row r="199" spans="1:23" ht="38.25" hidden="1">
      <c r="A199" s="261">
        <v>2021</v>
      </c>
      <c r="B199" s="178" t="s">
        <v>28</v>
      </c>
      <c r="C199" s="62" t="s">
        <v>46</v>
      </c>
      <c r="D199" s="88" t="s">
        <v>2230</v>
      </c>
      <c r="E199" s="36" t="s">
        <v>935</v>
      </c>
      <c r="F199" s="36" t="s">
        <v>936</v>
      </c>
      <c r="G199" s="335" t="s">
        <v>655</v>
      </c>
      <c r="H199" s="150" t="s">
        <v>664</v>
      </c>
      <c r="I199" s="150" t="s">
        <v>288</v>
      </c>
      <c r="J199" s="28" t="s">
        <v>695</v>
      </c>
      <c r="K199" s="36" t="s">
        <v>916</v>
      </c>
      <c r="L199" s="36" t="s">
        <v>917</v>
      </c>
      <c r="M199" s="36" t="s">
        <v>925</v>
      </c>
      <c r="N199" s="28"/>
      <c r="O199" s="91"/>
      <c r="P199" s="36">
        <v>2018</v>
      </c>
      <c r="Q199" s="36">
        <v>2022</v>
      </c>
      <c r="R199" s="68">
        <v>59363</v>
      </c>
      <c r="S199" s="36" t="s">
        <v>926</v>
      </c>
      <c r="T199" s="28"/>
      <c r="U199" s="63"/>
      <c r="V199" s="46" t="s">
        <v>158</v>
      </c>
      <c r="W199" s="46"/>
    </row>
    <row r="200" spans="1:23" ht="38.25" hidden="1">
      <c r="A200" s="261">
        <v>2020</v>
      </c>
      <c r="B200" s="178" t="s">
        <v>28</v>
      </c>
      <c r="C200" s="191" t="s">
        <v>46</v>
      </c>
      <c r="D200" s="191" t="s">
        <v>2230</v>
      </c>
      <c r="E200" s="191" t="s">
        <v>922</v>
      </c>
      <c r="F200" s="191" t="s">
        <v>936</v>
      </c>
      <c r="G200" s="336" t="s">
        <v>654</v>
      </c>
      <c r="H200" s="150" t="s">
        <v>664</v>
      </c>
      <c r="I200" s="150" t="s">
        <v>288</v>
      </c>
      <c r="J200" s="28" t="s">
        <v>695</v>
      </c>
      <c r="K200" s="191" t="s">
        <v>916</v>
      </c>
      <c r="L200" s="191" t="s">
        <v>917</v>
      </c>
      <c r="M200" s="191" t="s">
        <v>918</v>
      </c>
      <c r="N200" s="192"/>
      <c r="O200" s="193" t="s">
        <v>937</v>
      </c>
      <c r="P200" s="194">
        <v>2018</v>
      </c>
      <c r="Q200" s="194">
        <v>2022</v>
      </c>
      <c r="R200" s="68">
        <v>23143.33</v>
      </c>
      <c r="S200" s="172"/>
      <c r="T200" s="54"/>
      <c r="U200" s="320"/>
      <c r="V200" s="210" t="s">
        <v>158</v>
      </c>
      <c r="W200" s="210"/>
    </row>
    <row r="201" spans="1:23" ht="191.25" hidden="1">
      <c r="A201" s="261">
        <v>2021</v>
      </c>
      <c r="B201" s="178" t="s">
        <v>28</v>
      </c>
      <c r="C201" s="62" t="s">
        <v>46</v>
      </c>
      <c r="D201" s="88" t="s">
        <v>2229</v>
      </c>
      <c r="E201" s="87" t="s">
        <v>931</v>
      </c>
      <c r="F201" s="36" t="s">
        <v>932</v>
      </c>
      <c r="G201" s="150" t="s">
        <v>655</v>
      </c>
      <c r="H201" s="150" t="s">
        <v>664</v>
      </c>
      <c r="I201" s="150" t="s">
        <v>288</v>
      </c>
      <c r="J201" s="28" t="s">
        <v>695</v>
      </c>
      <c r="K201" s="36" t="s">
        <v>916</v>
      </c>
      <c r="L201" s="36" t="s">
        <v>917</v>
      </c>
      <c r="M201" s="36" t="s">
        <v>925</v>
      </c>
      <c r="N201" s="28"/>
      <c r="O201" s="91">
        <v>43311</v>
      </c>
      <c r="P201" s="36">
        <v>2018</v>
      </c>
      <c r="Q201" s="36">
        <v>2021</v>
      </c>
      <c r="R201" s="68">
        <v>24261</v>
      </c>
      <c r="S201" s="36" t="s">
        <v>926</v>
      </c>
      <c r="T201" s="28" t="s">
        <v>933</v>
      </c>
      <c r="U201" s="63"/>
      <c r="V201" s="46" t="s">
        <v>158</v>
      </c>
      <c r="W201" s="46"/>
    </row>
    <row r="202" spans="1:23" ht="51" hidden="1">
      <c r="A202" s="261">
        <v>2021</v>
      </c>
      <c r="B202" s="178" t="s">
        <v>28</v>
      </c>
      <c r="C202" s="62" t="s">
        <v>46</v>
      </c>
      <c r="D202" s="88" t="s">
        <v>2229</v>
      </c>
      <c r="E202" s="87" t="s">
        <v>931</v>
      </c>
      <c r="F202" s="36" t="s">
        <v>932</v>
      </c>
      <c r="G202" s="150" t="s">
        <v>655</v>
      </c>
      <c r="H202" s="150" t="s">
        <v>664</v>
      </c>
      <c r="I202" s="150" t="s">
        <v>288</v>
      </c>
      <c r="J202" s="28" t="s">
        <v>695</v>
      </c>
      <c r="K202" s="36" t="s">
        <v>916</v>
      </c>
      <c r="L202" s="36" t="s">
        <v>917</v>
      </c>
      <c r="M202" s="36" t="s">
        <v>918</v>
      </c>
      <c r="N202" s="28"/>
      <c r="O202" s="91" t="s">
        <v>934</v>
      </c>
      <c r="P202" s="36">
        <v>2018</v>
      </c>
      <c r="Q202" s="36">
        <v>2021</v>
      </c>
      <c r="R202" s="68">
        <v>0</v>
      </c>
      <c r="S202" s="36"/>
      <c r="T202" s="28"/>
      <c r="U202" s="63"/>
      <c r="V202" s="46" t="s">
        <v>717</v>
      </c>
      <c r="W202" s="46" t="s">
        <v>726</v>
      </c>
    </row>
    <row r="203" spans="1:23" ht="51" hidden="1">
      <c r="A203" s="261">
        <v>2020</v>
      </c>
      <c r="B203" s="178" t="s">
        <v>28</v>
      </c>
      <c r="C203" s="191" t="s">
        <v>46</v>
      </c>
      <c r="D203" s="191" t="s">
        <v>2229</v>
      </c>
      <c r="E203" s="191" t="s">
        <v>922</v>
      </c>
      <c r="F203" s="191" t="s">
        <v>932</v>
      </c>
      <c r="G203" s="150" t="s">
        <v>655</v>
      </c>
      <c r="H203" s="150" t="s">
        <v>664</v>
      </c>
      <c r="I203" s="150" t="s">
        <v>288</v>
      </c>
      <c r="J203" s="28" t="s">
        <v>695</v>
      </c>
      <c r="K203" s="191" t="s">
        <v>916</v>
      </c>
      <c r="L203" s="191" t="s">
        <v>917</v>
      </c>
      <c r="M203" s="191" t="s">
        <v>918</v>
      </c>
      <c r="N203" s="192"/>
      <c r="O203" s="193" t="s">
        <v>934</v>
      </c>
      <c r="P203" s="194">
        <v>2018</v>
      </c>
      <c r="Q203" s="194">
        <v>2021</v>
      </c>
      <c r="R203" s="68">
        <v>43279</v>
      </c>
      <c r="S203" s="172"/>
      <c r="T203" s="54"/>
      <c r="U203" s="320"/>
      <c r="V203" s="210" t="s">
        <v>158</v>
      </c>
      <c r="W203" s="210"/>
    </row>
    <row r="204" spans="1:23" ht="242.25" hidden="1">
      <c r="A204" s="261">
        <v>2021</v>
      </c>
      <c r="B204" s="178" t="s">
        <v>28</v>
      </c>
      <c r="C204" s="62" t="s">
        <v>46</v>
      </c>
      <c r="D204" s="90" t="s">
        <v>2228</v>
      </c>
      <c r="E204" s="87" t="s">
        <v>927</v>
      </c>
      <c r="F204" s="36" t="s">
        <v>928</v>
      </c>
      <c r="G204" s="150" t="s">
        <v>655</v>
      </c>
      <c r="H204" s="150" t="s">
        <v>664</v>
      </c>
      <c r="I204" s="150" t="s">
        <v>289</v>
      </c>
      <c r="J204" s="28" t="s">
        <v>695</v>
      </c>
      <c r="K204" s="36" t="s">
        <v>916</v>
      </c>
      <c r="L204" s="88" t="s">
        <v>917</v>
      </c>
      <c r="M204" s="88" t="s">
        <v>918</v>
      </c>
      <c r="N204" s="28"/>
      <c r="O204" s="89">
        <v>43178</v>
      </c>
      <c r="P204" s="36">
        <v>2018</v>
      </c>
      <c r="Q204" s="36">
        <v>2021</v>
      </c>
      <c r="R204" s="68">
        <v>14890</v>
      </c>
      <c r="S204" s="36"/>
      <c r="T204" s="28" t="s">
        <v>929</v>
      </c>
      <c r="U204" s="63"/>
      <c r="V204" s="46" t="s">
        <v>158</v>
      </c>
      <c r="W204" s="46"/>
    </row>
    <row r="205" spans="1:23" ht="38.25" hidden="1">
      <c r="A205" s="261">
        <v>2021</v>
      </c>
      <c r="B205" s="178" t="s">
        <v>28</v>
      </c>
      <c r="C205" s="62" t="s">
        <v>46</v>
      </c>
      <c r="D205" s="90" t="s">
        <v>2228</v>
      </c>
      <c r="E205" s="87" t="s">
        <v>927</v>
      </c>
      <c r="F205" s="36" t="s">
        <v>928</v>
      </c>
      <c r="G205" s="150" t="s">
        <v>655</v>
      </c>
      <c r="H205" s="150" t="s">
        <v>664</v>
      </c>
      <c r="I205" s="150" t="s">
        <v>289</v>
      </c>
      <c r="J205" s="28" t="s">
        <v>695</v>
      </c>
      <c r="K205" s="36" t="s">
        <v>916</v>
      </c>
      <c r="L205" s="88" t="s">
        <v>930</v>
      </c>
      <c r="M205" s="88" t="s">
        <v>925</v>
      </c>
      <c r="N205" s="28"/>
      <c r="O205" s="89"/>
      <c r="P205" s="36">
        <v>2018</v>
      </c>
      <c r="Q205" s="36">
        <v>2021</v>
      </c>
      <c r="R205" s="68">
        <v>33619</v>
      </c>
      <c r="S205" s="36" t="s">
        <v>926</v>
      </c>
      <c r="T205" s="28"/>
      <c r="U205" s="63"/>
      <c r="V205" s="46" t="s">
        <v>158</v>
      </c>
      <c r="W205" s="46"/>
    </row>
    <row r="206" spans="1:23" ht="165.75" hidden="1">
      <c r="A206" s="261">
        <v>2021</v>
      </c>
      <c r="B206" s="178" t="s">
        <v>11</v>
      </c>
      <c r="C206" s="62" t="s">
        <v>58</v>
      </c>
      <c r="D206" s="28" t="s">
        <v>2113</v>
      </c>
      <c r="E206" s="28" t="s">
        <v>2114</v>
      </c>
      <c r="F206" s="28" t="s">
        <v>2115</v>
      </c>
      <c r="G206" s="150" t="s">
        <v>658</v>
      </c>
      <c r="H206" s="150" t="s">
        <v>514</v>
      </c>
      <c r="I206" s="150" t="s">
        <v>519</v>
      </c>
      <c r="J206" s="55" t="s">
        <v>706</v>
      </c>
      <c r="K206" s="132" t="s">
        <v>2116</v>
      </c>
      <c r="L206" s="28" t="s">
        <v>721</v>
      </c>
      <c r="M206" s="28" t="s">
        <v>1384</v>
      </c>
      <c r="N206" s="28">
        <v>30778867</v>
      </c>
      <c r="O206" s="28" t="s">
        <v>2117</v>
      </c>
      <c r="P206" s="28">
        <v>2018</v>
      </c>
      <c r="Q206" s="28">
        <v>2021</v>
      </c>
      <c r="R206" s="68">
        <v>7886.44</v>
      </c>
      <c r="S206" s="47"/>
      <c r="T206" s="28" t="s">
        <v>2118</v>
      </c>
      <c r="U206" s="63"/>
      <c r="V206" s="46" t="s">
        <v>158</v>
      </c>
      <c r="W206" s="46"/>
    </row>
    <row r="207" spans="1:23" ht="25.5" hidden="1">
      <c r="A207" s="261">
        <v>2020</v>
      </c>
      <c r="B207" s="178" t="s">
        <v>11</v>
      </c>
      <c r="C207" s="191" t="s">
        <v>58</v>
      </c>
      <c r="D207" s="191" t="s">
        <v>2113</v>
      </c>
      <c r="E207" s="191" t="s">
        <v>2809</v>
      </c>
      <c r="F207" s="191" t="s">
        <v>2115</v>
      </c>
      <c r="G207" s="150" t="s">
        <v>658</v>
      </c>
      <c r="H207" s="150" t="s">
        <v>514</v>
      </c>
      <c r="I207" s="150" t="s">
        <v>519</v>
      </c>
      <c r="J207" s="55" t="s">
        <v>706</v>
      </c>
      <c r="K207" s="247" t="s">
        <v>2116</v>
      </c>
      <c r="L207" s="191" t="s">
        <v>721</v>
      </c>
      <c r="M207" s="191" t="s">
        <v>1384</v>
      </c>
      <c r="N207" s="192">
        <v>30778867</v>
      </c>
      <c r="O207" s="192" t="s">
        <v>2117</v>
      </c>
      <c r="P207" s="194">
        <v>2018</v>
      </c>
      <c r="Q207" s="194">
        <v>2021</v>
      </c>
      <c r="R207" s="68">
        <v>6414</v>
      </c>
      <c r="S207" s="47"/>
      <c r="T207" s="54"/>
      <c r="U207" s="65"/>
      <c r="V207" s="210" t="s">
        <v>158</v>
      </c>
      <c r="W207" s="210"/>
    </row>
    <row r="208" spans="1:23" ht="102" hidden="1">
      <c r="A208" s="261">
        <v>2021</v>
      </c>
      <c r="B208" s="178" t="s">
        <v>29</v>
      </c>
      <c r="C208" s="62" t="s">
        <v>17</v>
      </c>
      <c r="D208" s="28" t="s">
        <v>1295</v>
      </c>
      <c r="E208" s="28" t="s">
        <v>1296</v>
      </c>
      <c r="F208" s="28" t="s">
        <v>1297</v>
      </c>
      <c r="G208" s="150" t="s">
        <v>658</v>
      </c>
      <c r="H208" s="150" t="s">
        <v>556</v>
      </c>
      <c r="I208" s="150" t="s">
        <v>557</v>
      </c>
      <c r="J208" s="28" t="s">
        <v>703</v>
      </c>
      <c r="K208" s="66" t="s">
        <v>1298</v>
      </c>
      <c r="L208" s="28" t="s">
        <v>1209</v>
      </c>
      <c r="M208" s="28" t="s">
        <v>1299</v>
      </c>
      <c r="N208" s="28" t="s">
        <v>1300</v>
      </c>
      <c r="O208" s="51">
        <v>43382</v>
      </c>
      <c r="P208" s="28">
        <v>2018</v>
      </c>
      <c r="Q208" s="28">
        <v>2020</v>
      </c>
      <c r="R208" s="68">
        <v>17410</v>
      </c>
      <c r="S208" s="28"/>
      <c r="T208" s="28" t="s">
        <v>1301</v>
      </c>
      <c r="U208" s="63"/>
      <c r="V208" s="46" t="s">
        <v>158</v>
      </c>
      <c r="W208" s="46"/>
    </row>
    <row r="209" spans="1:23" ht="25.5" hidden="1">
      <c r="A209" s="261">
        <v>2020</v>
      </c>
      <c r="B209" s="178" t="s">
        <v>29</v>
      </c>
      <c r="C209" s="191" t="s">
        <v>17</v>
      </c>
      <c r="D209" s="191" t="s">
        <v>1295</v>
      </c>
      <c r="E209" s="191" t="s">
        <v>1296</v>
      </c>
      <c r="F209" s="191" t="s">
        <v>1297</v>
      </c>
      <c r="G209" s="150" t="s">
        <v>658</v>
      </c>
      <c r="H209" s="150" t="s">
        <v>556</v>
      </c>
      <c r="I209" s="150" t="s">
        <v>557</v>
      </c>
      <c r="J209" s="28" t="s">
        <v>703</v>
      </c>
      <c r="K209" s="200" t="s">
        <v>1298</v>
      </c>
      <c r="L209" s="191" t="s">
        <v>1209</v>
      </c>
      <c r="M209" s="191" t="s">
        <v>1299</v>
      </c>
      <c r="N209" s="194" t="s">
        <v>1300</v>
      </c>
      <c r="O209" s="193">
        <v>43382</v>
      </c>
      <c r="P209" s="194">
        <v>2018</v>
      </c>
      <c r="Q209" s="194">
        <v>2020</v>
      </c>
      <c r="R209" s="68">
        <v>11606.25</v>
      </c>
      <c r="S209" s="186"/>
      <c r="T209" s="54"/>
      <c r="U209" s="320"/>
      <c r="V209" s="210" t="s">
        <v>158</v>
      </c>
      <c r="W209" s="210"/>
    </row>
    <row r="210" spans="1:23" ht="25.5" hidden="1">
      <c r="A210" s="261">
        <v>2021</v>
      </c>
      <c r="B210" s="178" t="s">
        <v>28</v>
      </c>
      <c r="C210" s="62" t="s">
        <v>46</v>
      </c>
      <c r="D210" s="92" t="s">
        <v>996</v>
      </c>
      <c r="E210" s="28" t="s">
        <v>997</v>
      </c>
      <c r="F210" s="28" t="s">
        <v>998</v>
      </c>
      <c r="G210" s="150" t="s">
        <v>655</v>
      </c>
      <c r="H210" s="150" t="s">
        <v>667</v>
      </c>
      <c r="I210" s="150" t="s">
        <v>667</v>
      </c>
      <c r="J210" s="28" t="s">
        <v>695</v>
      </c>
      <c r="K210" s="36" t="s">
        <v>916</v>
      </c>
      <c r="L210" s="28" t="s">
        <v>917</v>
      </c>
      <c r="M210" s="28" t="s">
        <v>918</v>
      </c>
      <c r="N210" s="28"/>
      <c r="O210" s="91" t="s">
        <v>999</v>
      </c>
      <c r="P210" s="28">
        <v>2019</v>
      </c>
      <c r="Q210" s="28">
        <v>2022</v>
      </c>
      <c r="R210" s="68">
        <v>0</v>
      </c>
      <c r="S210" s="92" t="s">
        <v>1000</v>
      </c>
      <c r="T210" s="28"/>
      <c r="U210" s="63"/>
      <c r="V210" s="46" t="s">
        <v>717</v>
      </c>
      <c r="W210" s="46" t="s">
        <v>726</v>
      </c>
    </row>
    <row r="211" spans="1:23" ht="331.5" hidden="1">
      <c r="A211" s="261">
        <v>2021</v>
      </c>
      <c r="B211" s="178" t="s">
        <v>7</v>
      </c>
      <c r="C211" s="62" t="s">
        <v>32</v>
      </c>
      <c r="D211" s="28" t="s">
        <v>1489</v>
      </c>
      <c r="E211" s="28" t="s">
        <v>1490</v>
      </c>
      <c r="F211" s="28" t="s">
        <v>1491</v>
      </c>
      <c r="G211" s="150" t="s">
        <v>655</v>
      </c>
      <c r="H211" s="150" t="s">
        <v>314</v>
      </c>
      <c r="I211" s="150" t="s">
        <v>330</v>
      </c>
      <c r="J211" s="47" t="s">
        <v>694</v>
      </c>
      <c r="K211" s="28" t="s">
        <v>1492</v>
      </c>
      <c r="L211" s="28" t="s">
        <v>917</v>
      </c>
      <c r="M211" s="28" t="s">
        <v>1384</v>
      </c>
      <c r="N211" s="28"/>
      <c r="O211" s="51">
        <v>43425</v>
      </c>
      <c r="P211" s="28">
        <v>2019</v>
      </c>
      <c r="Q211" s="28">
        <v>2022</v>
      </c>
      <c r="R211" s="68">
        <v>30494</v>
      </c>
      <c r="S211" s="28"/>
      <c r="T211" s="58" t="s">
        <v>1493</v>
      </c>
      <c r="U211" s="63"/>
      <c r="V211" s="28" t="s">
        <v>158</v>
      </c>
      <c r="W211" s="28"/>
    </row>
    <row r="212" spans="1:23" ht="25.5" hidden="1">
      <c r="A212" s="261">
        <v>2020</v>
      </c>
      <c r="B212" s="178" t="s">
        <v>7</v>
      </c>
      <c r="C212" s="182" t="s">
        <v>32</v>
      </c>
      <c r="D212" s="191" t="s">
        <v>1489</v>
      </c>
      <c r="E212" s="182" t="s">
        <v>1490</v>
      </c>
      <c r="F212" s="191" t="s">
        <v>1491</v>
      </c>
      <c r="G212" s="60" t="s">
        <v>655</v>
      </c>
      <c r="H212" s="150" t="s">
        <v>314</v>
      </c>
      <c r="I212" s="150" t="s">
        <v>330</v>
      </c>
      <c r="J212" s="47" t="s">
        <v>694</v>
      </c>
      <c r="K212" s="191" t="s">
        <v>1492</v>
      </c>
      <c r="L212" s="191" t="s">
        <v>917</v>
      </c>
      <c r="M212" s="191" t="s">
        <v>1384</v>
      </c>
      <c r="N212" s="192"/>
      <c r="O212" s="193">
        <v>43425</v>
      </c>
      <c r="P212" s="194">
        <v>2019</v>
      </c>
      <c r="Q212" s="194">
        <v>2022</v>
      </c>
      <c r="R212" s="68">
        <v>26162.79</v>
      </c>
      <c r="S212" s="191"/>
      <c r="T212" s="54"/>
      <c r="U212" s="320"/>
      <c r="V212" s="210" t="s">
        <v>158</v>
      </c>
      <c r="W212" s="210"/>
    </row>
    <row r="213" spans="1:23" ht="216.75" hidden="1">
      <c r="A213" s="261">
        <v>2021</v>
      </c>
      <c r="B213" s="178" t="s">
        <v>28</v>
      </c>
      <c r="C213" s="62" t="s">
        <v>46</v>
      </c>
      <c r="D213" s="88" t="s">
        <v>944</v>
      </c>
      <c r="E213" s="87" t="s">
        <v>931</v>
      </c>
      <c r="F213" s="36" t="s">
        <v>945</v>
      </c>
      <c r="G213" s="150" t="s">
        <v>655</v>
      </c>
      <c r="H213" s="150" t="s">
        <v>664</v>
      </c>
      <c r="I213" s="150" t="s">
        <v>288</v>
      </c>
      <c r="J213" s="28" t="s">
        <v>695</v>
      </c>
      <c r="K213" s="36" t="s">
        <v>916</v>
      </c>
      <c r="L213" s="36" t="s">
        <v>917</v>
      </c>
      <c r="M213" s="36" t="s">
        <v>918</v>
      </c>
      <c r="N213" s="28"/>
      <c r="O213" s="91" t="s">
        <v>946</v>
      </c>
      <c r="P213" s="36">
        <v>2019</v>
      </c>
      <c r="Q213" s="36">
        <v>2022</v>
      </c>
      <c r="R213" s="68">
        <v>16103.06</v>
      </c>
      <c r="S213" s="36"/>
      <c r="T213" s="28" t="s">
        <v>947</v>
      </c>
      <c r="U213" s="63"/>
      <c r="V213" s="46" t="s">
        <v>158</v>
      </c>
      <c r="W213" s="46"/>
    </row>
    <row r="214" spans="1:23" ht="51" hidden="1">
      <c r="A214" s="261">
        <v>2021</v>
      </c>
      <c r="B214" s="178" t="s">
        <v>28</v>
      </c>
      <c r="C214" s="62" t="s">
        <v>46</v>
      </c>
      <c r="D214" s="88" t="s">
        <v>944</v>
      </c>
      <c r="E214" s="87" t="s">
        <v>931</v>
      </c>
      <c r="F214" s="36" t="s">
        <v>945</v>
      </c>
      <c r="G214" s="150" t="s">
        <v>655</v>
      </c>
      <c r="H214" s="150" t="s">
        <v>664</v>
      </c>
      <c r="I214" s="150" t="s">
        <v>288</v>
      </c>
      <c r="J214" s="28" t="s">
        <v>695</v>
      </c>
      <c r="K214" s="36" t="s">
        <v>916</v>
      </c>
      <c r="L214" s="36" t="s">
        <v>917</v>
      </c>
      <c r="M214" s="36" t="s">
        <v>925</v>
      </c>
      <c r="N214" s="28"/>
      <c r="O214" s="91">
        <v>43936</v>
      </c>
      <c r="P214" s="36">
        <v>2019</v>
      </c>
      <c r="Q214" s="36">
        <v>2022</v>
      </c>
      <c r="R214" s="68">
        <v>102612.5</v>
      </c>
      <c r="S214" s="36" t="s">
        <v>926</v>
      </c>
      <c r="T214" s="28"/>
      <c r="U214" s="63"/>
      <c r="V214" s="46" t="s">
        <v>158</v>
      </c>
      <c r="W214" s="46"/>
    </row>
    <row r="215" spans="1:23" ht="51" hidden="1">
      <c r="A215" s="261">
        <v>2020</v>
      </c>
      <c r="B215" s="178" t="s">
        <v>28</v>
      </c>
      <c r="C215" s="191" t="s">
        <v>46</v>
      </c>
      <c r="D215" s="191" t="s">
        <v>944</v>
      </c>
      <c r="E215" s="227" t="s">
        <v>931</v>
      </c>
      <c r="F215" s="191" t="s">
        <v>945</v>
      </c>
      <c r="G215" s="60" t="s">
        <v>655</v>
      </c>
      <c r="H215" s="150" t="s">
        <v>664</v>
      </c>
      <c r="I215" s="150" t="s">
        <v>288</v>
      </c>
      <c r="J215" s="28" t="s">
        <v>695</v>
      </c>
      <c r="K215" s="191" t="s">
        <v>916</v>
      </c>
      <c r="L215" s="191" t="s">
        <v>917</v>
      </c>
      <c r="M215" s="191" t="s">
        <v>918</v>
      </c>
      <c r="N215" s="192"/>
      <c r="O215" s="193" t="s">
        <v>946</v>
      </c>
      <c r="P215" s="192">
        <v>2019</v>
      </c>
      <c r="Q215" s="192">
        <v>2022</v>
      </c>
      <c r="R215" s="68">
        <v>21268.76</v>
      </c>
      <c r="S215" s="172"/>
      <c r="T215" s="54"/>
      <c r="U215" s="320"/>
      <c r="V215" s="210" t="s">
        <v>158</v>
      </c>
      <c r="W215" s="210"/>
    </row>
    <row r="216" spans="1:23" ht="178.5" hidden="1">
      <c r="A216" s="261">
        <v>2021</v>
      </c>
      <c r="B216" s="178" t="s">
        <v>28</v>
      </c>
      <c r="C216" s="62" t="s">
        <v>46</v>
      </c>
      <c r="D216" s="88" t="s">
        <v>948</v>
      </c>
      <c r="E216" s="87" t="s">
        <v>949</v>
      </c>
      <c r="F216" s="36" t="s">
        <v>950</v>
      </c>
      <c r="G216" s="150" t="s">
        <v>655</v>
      </c>
      <c r="H216" s="150" t="s">
        <v>664</v>
      </c>
      <c r="I216" s="150" t="s">
        <v>288</v>
      </c>
      <c r="J216" s="28" t="s">
        <v>695</v>
      </c>
      <c r="K216" s="36" t="s">
        <v>916</v>
      </c>
      <c r="L216" s="36" t="s">
        <v>917</v>
      </c>
      <c r="M216" s="36" t="s">
        <v>918</v>
      </c>
      <c r="N216" s="28"/>
      <c r="O216" s="91" t="s">
        <v>951</v>
      </c>
      <c r="P216" s="36">
        <v>2019</v>
      </c>
      <c r="Q216" s="36">
        <v>2022</v>
      </c>
      <c r="R216" s="68">
        <v>32497.75</v>
      </c>
      <c r="S216" s="36"/>
      <c r="T216" s="28" t="s">
        <v>952</v>
      </c>
      <c r="U216" s="63"/>
      <c r="V216" s="46" t="s">
        <v>158</v>
      </c>
      <c r="W216" s="46"/>
    </row>
    <row r="217" spans="1:23" ht="51" hidden="1">
      <c r="A217" s="261">
        <v>2021</v>
      </c>
      <c r="B217" s="178" t="s">
        <v>28</v>
      </c>
      <c r="C217" s="62" t="s">
        <v>46</v>
      </c>
      <c r="D217" s="88" t="s">
        <v>948</v>
      </c>
      <c r="E217" s="87" t="s">
        <v>949</v>
      </c>
      <c r="F217" s="36" t="s">
        <v>950</v>
      </c>
      <c r="G217" s="150" t="s">
        <v>655</v>
      </c>
      <c r="H217" s="150" t="s">
        <v>664</v>
      </c>
      <c r="I217" s="150" t="s">
        <v>288</v>
      </c>
      <c r="J217" s="28" t="s">
        <v>695</v>
      </c>
      <c r="K217" s="36" t="s">
        <v>916</v>
      </c>
      <c r="L217" s="36" t="s">
        <v>917</v>
      </c>
      <c r="M217" s="36" t="s">
        <v>925</v>
      </c>
      <c r="N217" s="28"/>
      <c r="O217" s="91">
        <v>43936</v>
      </c>
      <c r="P217" s="36">
        <v>2019</v>
      </c>
      <c r="Q217" s="36">
        <v>2022</v>
      </c>
      <c r="R217" s="68">
        <v>79875</v>
      </c>
      <c r="S217" s="36" t="s">
        <v>926</v>
      </c>
      <c r="T217" s="28"/>
      <c r="U217" s="63"/>
      <c r="V217" s="46" t="s">
        <v>158</v>
      </c>
      <c r="W217" s="46"/>
    </row>
    <row r="218" spans="1:23" ht="51" hidden="1">
      <c r="A218" s="261">
        <v>2020</v>
      </c>
      <c r="B218" s="178" t="s">
        <v>28</v>
      </c>
      <c r="C218" s="191" t="s">
        <v>46</v>
      </c>
      <c r="D218" s="191" t="s">
        <v>948</v>
      </c>
      <c r="E218" s="227" t="s">
        <v>949</v>
      </c>
      <c r="F218" s="191" t="s">
        <v>950</v>
      </c>
      <c r="G218" s="60" t="s">
        <v>655</v>
      </c>
      <c r="H218" s="150" t="s">
        <v>664</v>
      </c>
      <c r="I218" s="150" t="s">
        <v>288</v>
      </c>
      <c r="J218" s="28" t="s">
        <v>695</v>
      </c>
      <c r="K218" s="191" t="s">
        <v>916</v>
      </c>
      <c r="L218" s="191" t="s">
        <v>917</v>
      </c>
      <c r="M218" s="191" t="s">
        <v>918</v>
      </c>
      <c r="N218" s="192"/>
      <c r="O218" s="193" t="s">
        <v>951</v>
      </c>
      <c r="P218" s="192">
        <v>2019</v>
      </c>
      <c r="Q218" s="192">
        <v>2022</v>
      </c>
      <c r="R218" s="68">
        <v>24377.279999999999</v>
      </c>
      <c r="S218" s="172"/>
      <c r="T218" s="54"/>
      <c r="U218" s="320"/>
      <c r="V218" s="210" t="s">
        <v>158</v>
      </c>
      <c r="W218" s="210"/>
    </row>
    <row r="219" spans="1:23" ht="153" hidden="1">
      <c r="A219" s="261">
        <v>2021</v>
      </c>
      <c r="B219" s="178" t="s">
        <v>3</v>
      </c>
      <c r="C219" s="62" t="s">
        <v>72</v>
      </c>
      <c r="D219" s="28" t="s">
        <v>1772</v>
      </c>
      <c r="E219" s="28" t="s">
        <v>1743</v>
      </c>
      <c r="F219" s="28" t="s">
        <v>1773</v>
      </c>
      <c r="G219" s="150" t="s">
        <v>656</v>
      </c>
      <c r="H219" s="150" t="s">
        <v>446</v>
      </c>
      <c r="I219" s="150" t="s">
        <v>453</v>
      </c>
      <c r="J219" s="28" t="s">
        <v>699</v>
      </c>
      <c r="K219" s="28"/>
      <c r="L219" s="28" t="s">
        <v>1774</v>
      </c>
      <c r="M219" s="28" t="s">
        <v>1384</v>
      </c>
      <c r="N219" s="28"/>
      <c r="O219" s="51">
        <v>43431</v>
      </c>
      <c r="P219" s="28">
        <v>43466</v>
      </c>
      <c r="Q219" s="28">
        <v>44712</v>
      </c>
      <c r="R219" s="68">
        <v>13849.34</v>
      </c>
      <c r="S219" s="28" t="s">
        <v>1775</v>
      </c>
      <c r="T219" s="28" t="s">
        <v>1776</v>
      </c>
      <c r="U219" s="63"/>
      <c r="V219" s="46" t="s">
        <v>158</v>
      </c>
      <c r="W219" s="46"/>
    </row>
    <row r="220" spans="1:23" ht="153" hidden="1">
      <c r="A220" s="261">
        <v>2021</v>
      </c>
      <c r="B220" s="178" t="s">
        <v>28</v>
      </c>
      <c r="C220" s="62" t="s">
        <v>46</v>
      </c>
      <c r="D220" s="88" t="s">
        <v>939</v>
      </c>
      <c r="E220" s="87" t="s">
        <v>940</v>
      </c>
      <c r="F220" s="36" t="s">
        <v>941</v>
      </c>
      <c r="G220" s="335" t="s">
        <v>654</v>
      </c>
      <c r="H220" s="150" t="s">
        <v>265</v>
      </c>
      <c r="I220" s="150" t="s">
        <v>265</v>
      </c>
      <c r="J220" s="28" t="s">
        <v>695</v>
      </c>
      <c r="K220" s="36" t="s">
        <v>916</v>
      </c>
      <c r="L220" s="36" t="s">
        <v>917</v>
      </c>
      <c r="M220" s="36" t="s">
        <v>918</v>
      </c>
      <c r="N220" s="28"/>
      <c r="O220" s="91" t="s">
        <v>942</v>
      </c>
      <c r="P220" s="36">
        <v>2019</v>
      </c>
      <c r="Q220" s="36">
        <v>2024</v>
      </c>
      <c r="R220" s="68">
        <v>2293.2399999999998</v>
      </c>
      <c r="S220" s="36"/>
      <c r="T220" s="28" t="s">
        <v>943</v>
      </c>
      <c r="U220" s="63"/>
      <c r="V220" s="46" t="s">
        <v>158</v>
      </c>
      <c r="W220" s="46"/>
    </row>
    <row r="221" spans="1:23" ht="25.5" hidden="1">
      <c r="A221" s="261">
        <v>2020</v>
      </c>
      <c r="B221" s="178" t="s">
        <v>28</v>
      </c>
      <c r="C221" s="191" t="s">
        <v>46</v>
      </c>
      <c r="D221" s="191" t="s">
        <v>939</v>
      </c>
      <c r="E221" s="227" t="s">
        <v>940</v>
      </c>
      <c r="F221" s="191" t="s">
        <v>941</v>
      </c>
      <c r="G221" s="336" t="s">
        <v>655</v>
      </c>
      <c r="H221" s="150" t="s">
        <v>265</v>
      </c>
      <c r="I221" s="150" t="s">
        <v>265</v>
      </c>
      <c r="J221" s="28" t="s">
        <v>695</v>
      </c>
      <c r="K221" s="191" t="s">
        <v>916</v>
      </c>
      <c r="L221" s="191" t="s">
        <v>917</v>
      </c>
      <c r="M221" s="191" t="s">
        <v>918</v>
      </c>
      <c r="N221" s="192"/>
      <c r="O221" s="193" t="s">
        <v>942</v>
      </c>
      <c r="P221" s="192">
        <v>2019</v>
      </c>
      <c r="Q221" s="192">
        <v>2024</v>
      </c>
      <c r="R221" s="68">
        <v>1103.25</v>
      </c>
      <c r="S221" s="172"/>
      <c r="T221" s="54"/>
      <c r="U221" s="320"/>
      <c r="V221" s="210" t="s">
        <v>158</v>
      </c>
      <c r="W221" s="210"/>
    </row>
    <row r="222" spans="1:23" ht="178.5" hidden="1">
      <c r="A222" s="261">
        <v>2021</v>
      </c>
      <c r="B222" s="178" t="s">
        <v>3</v>
      </c>
      <c r="C222" s="62" t="s">
        <v>72</v>
      </c>
      <c r="D222" s="28" t="s">
        <v>1742</v>
      </c>
      <c r="E222" s="28" t="s">
        <v>1743</v>
      </c>
      <c r="F222" s="28" t="s">
        <v>1744</v>
      </c>
      <c r="G222" s="150" t="s">
        <v>656</v>
      </c>
      <c r="H222" s="150" t="s">
        <v>446</v>
      </c>
      <c r="I222" s="150" t="s">
        <v>453</v>
      </c>
      <c r="J222" s="28" t="s">
        <v>699</v>
      </c>
      <c r="K222" s="66"/>
      <c r="L222" s="28" t="s">
        <v>1745</v>
      </c>
      <c r="M222" s="28" t="s">
        <v>1384</v>
      </c>
      <c r="N222" s="28"/>
      <c r="O222" s="51">
        <v>44214</v>
      </c>
      <c r="P222" s="51">
        <v>44287</v>
      </c>
      <c r="Q222" s="51">
        <v>45747</v>
      </c>
      <c r="R222" s="68">
        <v>116290</v>
      </c>
      <c r="S222" s="66" t="s">
        <v>1746</v>
      </c>
      <c r="T222" s="28" t="s">
        <v>1747</v>
      </c>
      <c r="U222" s="63"/>
      <c r="V222" s="46" t="s">
        <v>158</v>
      </c>
      <c r="W222" s="46"/>
    </row>
    <row r="223" spans="1:23" ht="25.5" hidden="1">
      <c r="A223" s="261">
        <v>2020</v>
      </c>
      <c r="B223" s="178" t="s">
        <v>3</v>
      </c>
      <c r="C223" s="182"/>
      <c r="D223" s="191" t="s">
        <v>2400</v>
      </c>
      <c r="E223" s="182" t="s">
        <v>1734</v>
      </c>
      <c r="F223" s="191" t="s">
        <v>2401</v>
      </c>
      <c r="G223" s="60" t="s">
        <v>654</v>
      </c>
      <c r="H223" s="191"/>
      <c r="I223" s="191"/>
      <c r="J223" s="28" t="s">
        <v>688</v>
      </c>
      <c r="K223" s="191"/>
      <c r="L223" s="191" t="s">
        <v>917</v>
      </c>
      <c r="M223" s="191" t="s">
        <v>918</v>
      </c>
      <c r="N223" s="192"/>
      <c r="O223" s="207"/>
      <c r="P223" s="207">
        <v>44105</v>
      </c>
      <c r="Q223" s="207">
        <v>45230</v>
      </c>
      <c r="R223" s="68">
        <v>323296.88</v>
      </c>
      <c r="S223" s="186"/>
      <c r="T223" s="54"/>
      <c r="U223" s="320"/>
      <c r="V223" s="186" t="s">
        <v>158</v>
      </c>
      <c r="W223" s="186"/>
    </row>
    <row r="224" spans="1:23" ht="191.25" hidden="1">
      <c r="A224" s="261">
        <v>2021</v>
      </c>
      <c r="B224" s="178" t="s">
        <v>3</v>
      </c>
      <c r="C224" s="62" t="s">
        <v>72</v>
      </c>
      <c r="D224" s="28" t="s">
        <v>1754</v>
      </c>
      <c r="E224" s="28" t="s">
        <v>1732</v>
      </c>
      <c r="F224" s="28" t="s">
        <v>1755</v>
      </c>
      <c r="G224" s="150" t="s">
        <v>656</v>
      </c>
      <c r="H224" s="150" t="s">
        <v>446</v>
      </c>
      <c r="I224" s="150" t="s">
        <v>453</v>
      </c>
      <c r="J224" s="28" t="s">
        <v>699</v>
      </c>
      <c r="K224" s="66"/>
      <c r="L224" s="28" t="s">
        <v>1745</v>
      </c>
      <c r="M224" s="28" t="s">
        <v>1384</v>
      </c>
      <c r="N224" s="28"/>
      <c r="O224" s="51">
        <v>44266</v>
      </c>
      <c r="P224" s="51">
        <v>44348</v>
      </c>
      <c r="Q224" s="51">
        <v>46173</v>
      </c>
      <c r="R224" s="68">
        <v>78531.25</v>
      </c>
      <c r="S224" s="66" t="s">
        <v>1756</v>
      </c>
      <c r="T224" s="28" t="s">
        <v>1757</v>
      </c>
      <c r="U224" s="63"/>
      <c r="V224" s="46" t="s">
        <v>158</v>
      </c>
      <c r="W224" s="46"/>
    </row>
    <row r="225" spans="1:23" ht="78.75" hidden="1">
      <c r="A225" s="261">
        <v>2021</v>
      </c>
      <c r="B225" s="178" t="s">
        <v>30</v>
      </c>
      <c r="C225" s="62" t="s">
        <v>23</v>
      </c>
      <c r="D225" s="55" t="s">
        <v>1841</v>
      </c>
      <c r="E225" s="55" t="s">
        <v>1842</v>
      </c>
      <c r="F225" s="55" t="s">
        <v>1843</v>
      </c>
      <c r="G225" s="150" t="s">
        <v>654</v>
      </c>
      <c r="H225" s="150" t="s">
        <v>662</v>
      </c>
      <c r="I225" s="150" t="s">
        <v>1696</v>
      </c>
      <c r="J225" s="28" t="s">
        <v>692</v>
      </c>
      <c r="K225" s="55" t="s">
        <v>1844</v>
      </c>
      <c r="L225" s="55" t="s">
        <v>1845</v>
      </c>
      <c r="M225" s="55" t="s">
        <v>1846</v>
      </c>
      <c r="N225" s="55" t="s">
        <v>768</v>
      </c>
      <c r="O225" s="51">
        <v>44250</v>
      </c>
      <c r="P225" s="28">
        <v>2021</v>
      </c>
      <c r="Q225" s="28">
        <v>2024</v>
      </c>
      <c r="R225" s="68">
        <v>4275</v>
      </c>
      <c r="S225" s="170" t="s">
        <v>1847</v>
      </c>
      <c r="T225" s="93" t="s">
        <v>1848</v>
      </c>
      <c r="U225" s="63"/>
      <c r="V225" s="46" t="s">
        <v>717</v>
      </c>
      <c r="W225" s="46" t="s">
        <v>1632</v>
      </c>
    </row>
    <row r="226" spans="1:23" ht="38.25" hidden="1">
      <c r="A226" s="261">
        <v>2020</v>
      </c>
      <c r="B226" s="178" t="s">
        <v>28</v>
      </c>
      <c r="C226" s="191" t="s">
        <v>45</v>
      </c>
      <c r="D226" s="191" t="s">
        <v>2615</v>
      </c>
      <c r="E226" s="191" t="s">
        <v>2616</v>
      </c>
      <c r="F226" s="191" t="s">
        <v>2617</v>
      </c>
      <c r="G226" s="60" t="s">
        <v>654</v>
      </c>
      <c r="H226" s="191"/>
      <c r="I226" s="191"/>
      <c r="J226" s="188" t="s">
        <v>2261</v>
      </c>
      <c r="K226" s="191" t="s">
        <v>2618</v>
      </c>
      <c r="L226" s="191" t="s">
        <v>1155</v>
      </c>
      <c r="M226" s="191" t="s">
        <v>2619</v>
      </c>
      <c r="N226" s="192"/>
      <c r="O226" s="193">
        <v>43444</v>
      </c>
      <c r="P226" s="194">
        <v>2018</v>
      </c>
      <c r="Q226" s="194">
        <v>2020</v>
      </c>
      <c r="R226" s="68">
        <v>35316.629999999997</v>
      </c>
      <c r="S226" s="186"/>
      <c r="T226" s="54"/>
      <c r="U226" s="320"/>
      <c r="V226" s="210" t="s">
        <v>158</v>
      </c>
      <c r="W226" s="210"/>
    </row>
    <row r="227" spans="1:23" ht="216.75" hidden="1">
      <c r="A227" s="261">
        <v>2021</v>
      </c>
      <c r="B227" s="178" t="s">
        <v>11</v>
      </c>
      <c r="C227" s="62" t="s">
        <v>59</v>
      </c>
      <c r="D227" s="28" t="s">
        <v>2127</v>
      </c>
      <c r="E227" s="28" t="s">
        <v>2087</v>
      </c>
      <c r="F227" s="28" t="s">
        <v>2128</v>
      </c>
      <c r="G227" s="150" t="s">
        <v>658</v>
      </c>
      <c r="H227" s="150" t="s">
        <v>603</v>
      </c>
      <c r="I227" s="150" t="s">
        <v>603</v>
      </c>
      <c r="J227" s="28" t="s">
        <v>692</v>
      </c>
      <c r="K227" s="28" t="s">
        <v>2129</v>
      </c>
      <c r="L227" s="28" t="s">
        <v>1687</v>
      </c>
      <c r="M227" s="28" t="s">
        <v>1532</v>
      </c>
      <c r="N227" s="28">
        <v>30778867</v>
      </c>
      <c r="O227" s="51">
        <v>42736</v>
      </c>
      <c r="P227" s="28">
        <v>2017</v>
      </c>
      <c r="Q227" s="28">
        <v>2021</v>
      </c>
      <c r="R227" s="68">
        <v>10148.879999999999</v>
      </c>
      <c r="S227" s="47"/>
      <c r="T227" s="28" t="s">
        <v>2130</v>
      </c>
      <c r="U227" s="63"/>
      <c r="V227" s="46" t="s">
        <v>158</v>
      </c>
      <c r="W227" s="46"/>
    </row>
    <row r="228" spans="1:23" ht="25.5" hidden="1">
      <c r="A228" s="261">
        <v>2020</v>
      </c>
      <c r="B228" s="178" t="s">
        <v>11</v>
      </c>
      <c r="C228" s="191" t="s">
        <v>59</v>
      </c>
      <c r="D228" s="191" t="s">
        <v>2127</v>
      </c>
      <c r="E228" s="191" t="s">
        <v>2087</v>
      </c>
      <c r="F228" s="191" t="s">
        <v>2128</v>
      </c>
      <c r="G228" s="60" t="s">
        <v>658</v>
      </c>
      <c r="H228" s="150" t="s">
        <v>603</v>
      </c>
      <c r="I228" s="150" t="s">
        <v>603</v>
      </c>
      <c r="J228" s="28" t="s">
        <v>692</v>
      </c>
      <c r="K228" s="191" t="s">
        <v>2129</v>
      </c>
      <c r="L228" s="191" t="s">
        <v>1687</v>
      </c>
      <c r="M228" s="191" t="s">
        <v>1532</v>
      </c>
      <c r="N228" s="192">
        <v>30778867</v>
      </c>
      <c r="O228" s="193">
        <v>42736</v>
      </c>
      <c r="P228" s="194">
        <v>2017</v>
      </c>
      <c r="Q228" s="194">
        <v>2021</v>
      </c>
      <c r="R228" s="68">
        <v>28182</v>
      </c>
      <c r="S228" s="47"/>
      <c r="T228" s="54"/>
      <c r="U228" s="65"/>
      <c r="V228" s="210" t="s">
        <v>158</v>
      </c>
      <c r="W228" s="210"/>
    </row>
    <row r="229" spans="1:23" ht="25.5" hidden="1">
      <c r="A229" s="261">
        <v>2021</v>
      </c>
      <c r="B229" s="178" t="s">
        <v>10</v>
      </c>
      <c r="C229" s="62" t="s">
        <v>53</v>
      </c>
      <c r="D229" s="28" t="s">
        <v>745</v>
      </c>
      <c r="E229" s="28" t="s">
        <v>743</v>
      </c>
      <c r="F229" s="28" t="s">
        <v>746</v>
      </c>
      <c r="G229" s="150" t="s">
        <v>658</v>
      </c>
      <c r="H229" s="150" t="s">
        <v>514</v>
      </c>
      <c r="I229" s="150" t="s">
        <v>517</v>
      </c>
      <c r="J229" s="55" t="s">
        <v>706</v>
      </c>
      <c r="K229" s="28"/>
      <c r="L229" s="28"/>
      <c r="M229" s="28" t="s">
        <v>729</v>
      </c>
      <c r="N229" s="28"/>
      <c r="O229" s="51"/>
      <c r="P229" s="28">
        <v>2016</v>
      </c>
      <c r="Q229" s="28">
        <v>2021</v>
      </c>
      <c r="R229" s="68">
        <v>0</v>
      </c>
      <c r="S229" s="28"/>
      <c r="T229" s="28"/>
      <c r="U229" s="63"/>
      <c r="V229" s="46" t="s">
        <v>717</v>
      </c>
      <c r="W229" s="46" t="s">
        <v>726</v>
      </c>
    </row>
    <row r="230" spans="1:23" ht="25.5" hidden="1">
      <c r="A230" s="261">
        <v>2021</v>
      </c>
      <c r="B230" s="178" t="s">
        <v>10</v>
      </c>
      <c r="C230" s="62" t="s">
        <v>52</v>
      </c>
      <c r="D230" s="28" t="s">
        <v>727</v>
      </c>
      <c r="E230" s="28" t="s">
        <v>720</v>
      </c>
      <c r="F230" s="28" t="s">
        <v>728</v>
      </c>
      <c r="G230" s="150" t="s">
        <v>658</v>
      </c>
      <c r="H230" s="150" t="s">
        <v>514</v>
      </c>
      <c r="I230" s="150" t="s">
        <v>519</v>
      </c>
      <c r="J230" s="55" t="s">
        <v>706</v>
      </c>
      <c r="K230" s="28"/>
      <c r="L230" s="28"/>
      <c r="M230" s="28" t="s">
        <v>729</v>
      </c>
      <c r="N230" s="28"/>
      <c r="O230" s="51"/>
      <c r="P230" s="28">
        <v>2018</v>
      </c>
      <c r="Q230" s="28">
        <v>2022</v>
      </c>
      <c r="R230" s="68">
        <v>0</v>
      </c>
      <c r="S230" s="28"/>
      <c r="T230" s="28"/>
      <c r="U230" s="63"/>
      <c r="V230" s="46" t="s">
        <v>717</v>
      </c>
      <c r="W230" s="46" t="s">
        <v>726</v>
      </c>
    </row>
    <row r="231" spans="1:23" ht="25.5" hidden="1">
      <c r="A231" s="261">
        <v>2021</v>
      </c>
      <c r="B231" s="178" t="s">
        <v>10</v>
      </c>
      <c r="C231" s="62" t="s">
        <v>53</v>
      </c>
      <c r="D231" s="28" t="s">
        <v>742</v>
      </c>
      <c r="E231" s="28" t="s">
        <v>743</v>
      </c>
      <c r="F231" s="28" t="s">
        <v>744</v>
      </c>
      <c r="G231" s="150" t="s">
        <v>658</v>
      </c>
      <c r="H231" s="150" t="s">
        <v>514</v>
      </c>
      <c r="I231" s="150" t="s">
        <v>517</v>
      </c>
      <c r="J231" s="55" t="s">
        <v>706</v>
      </c>
      <c r="K231" s="28"/>
      <c r="L231" s="28"/>
      <c r="M231" s="28" t="s">
        <v>729</v>
      </c>
      <c r="N231" s="28"/>
      <c r="O231" s="51"/>
      <c r="P231" s="28">
        <v>2018</v>
      </c>
      <c r="Q231" s="28">
        <v>2022</v>
      </c>
      <c r="R231" s="68">
        <v>0</v>
      </c>
      <c r="S231" s="28"/>
      <c r="T231" s="28"/>
      <c r="U231" s="63"/>
      <c r="V231" s="46" t="s">
        <v>717</v>
      </c>
      <c r="W231" s="46" t="s">
        <v>726</v>
      </c>
    </row>
    <row r="232" spans="1:23" ht="38.25" hidden="1">
      <c r="A232" s="261">
        <v>2020</v>
      </c>
      <c r="B232" s="178" t="s">
        <v>8</v>
      </c>
      <c r="C232" s="191" t="s">
        <v>152</v>
      </c>
      <c r="D232" s="183" t="s">
        <v>2758</v>
      </c>
      <c r="E232" s="183" t="s">
        <v>2759</v>
      </c>
      <c r="F232" s="183" t="s">
        <v>2760</v>
      </c>
      <c r="G232" s="60" t="s">
        <v>655</v>
      </c>
      <c r="H232" s="183"/>
      <c r="I232" s="183"/>
      <c r="J232" s="188" t="s">
        <v>2520</v>
      </c>
      <c r="K232" s="191" t="s">
        <v>1666</v>
      </c>
      <c r="L232" s="191" t="s">
        <v>2713</v>
      </c>
      <c r="M232" s="191" t="s">
        <v>1384</v>
      </c>
      <c r="N232" s="238"/>
      <c r="O232" s="193">
        <v>42977</v>
      </c>
      <c r="P232" s="238">
        <v>2017</v>
      </c>
      <c r="Q232" s="238">
        <v>2020</v>
      </c>
      <c r="R232" s="68">
        <v>21976</v>
      </c>
      <c r="S232" s="186"/>
      <c r="T232" s="54"/>
      <c r="U232" s="320"/>
      <c r="V232" s="210" t="s">
        <v>158</v>
      </c>
      <c r="W232" s="210"/>
    </row>
    <row r="233" spans="1:23" ht="76.5" hidden="1">
      <c r="A233" s="261">
        <v>2020</v>
      </c>
      <c r="B233" s="178" t="s">
        <v>8</v>
      </c>
      <c r="C233" s="191" t="s">
        <v>152</v>
      </c>
      <c r="D233" s="183" t="s">
        <v>2756</v>
      </c>
      <c r="E233" s="183" t="s">
        <v>1695</v>
      </c>
      <c r="F233" s="183" t="s">
        <v>2757</v>
      </c>
      <c r="G233" s="60" t="s">
        <v>655</v>
      </c>
      <c r="H233" s="183"/>
      <c r="I233" s="183"/>
      <c r="J233" s="28" t="s">
        <v>692</v>
      </c>
      <c r="K233" s="191" t="s">
        <v>1666</v>
      </c>
      <c r="L233" s="191" t="s">
        <v>2713</v>
      </c>
      <c r="M233" s="191" t="s">
        <v>1384</v>
      </c>
      <c r="N233" s="238"/>
      <c r="O233" s="193">
        <v>42928</v>
      </c>
      <c r="P233" s="238">
        <v>2017</v>
      </c>
      <c r="Q233" s="238">
        <v>2020</v>
      </c>
      <c r="R233" s="68">
        <v>87292</v>
      </c>
      <c r="S233" s="186"/>
      <c r="T233" s="54"/>
      <c r="U233" s="320"/>
      <c r="V233" s="210" t="s">
        <v>158</v>
      </c>
      <c r="W233" s="210"/>
    </row>
    <row r="234" spans="1:23" ht="63.75" hidden="1">
      <c r="A234" s="261">
        <v>2020</v>
      </c>
      <c r="B234" s="178" t="s">
        <v>8</v>
      </c>
      <c r="C234" s="191" t="s">
        <v>33</v>
      </c>
      <c r="D234" s="183" t="s">
        <v>2717</v>
      </c>
      <c r="E234" s="183" t="s">
        <v>2718</v>
      </c>
      <c r="F234" s="183" t="s">
        <v>2719</v>
      </c>
      <c r="G234" s="60" t="s">
        <v>655</v>
      </c>
      <c r="H234" s="183"/>
      <c r="I234" s="183"/>
      <c r="J234" s="188" t="s">
        <v>2520</v>
      </c>
      <c r="K234" s="240" t="s">
        <v>2720</v>
      </c>
      <c r="L234" s="183" t="s">
        <v>2713</v>
      </c>
      <c r="M234" s="183" t="s">
        <v>1384</v>
      </c>
      <c r="N234" s="238"/>
      <c r="O234" s="239">
        <v>43075</v>
      </c>
      <c r="P234" s="238">
        <v>2017</v>
      </c>
      <c r="Q234" s="238">
        <v>2020</v>
      </c>
      <c r="R234" s="68">
        <v>21193</v>
      </c>
      <c r="S234" s="186"/>
      <c r="T234" s="54"/>
      <c r="U234" s="320"/>
      <c r="V234" s="210" t="s">
        <v>158</v>
      </c>
      <c r="W234" s="210"/>
    </row>
    <row r="235" spans="1:23" ht="114.75" hidden="1">
      <c r="A235" s="261">
        <v>2021</v>
      </c>
      <c r="B235" s="178" t="s">
        <v>8</v>
      </c>
      <c r="C235" s="101" t="s">
        <v>1639</v>
      </c>
      <c r="D235" s="55" t="s">
        <v>1689</v>
      </c>
      <c r="E235" s="55" t="s">
        <v>1684</v>
      </c>
      <c r="F235" s="111" t="s">
        <v>1690</v>
      </c>
      <c r="G235" s="60" t="s">
        <v>655</v>
      </c>
      <c r="H235" s="60" t="s">
        <v>665</v>
      </c>
      <c r="I235" s="60" t="s">
        <v>298</v>
      </c>
      <c r="J235" s="28" t="s">
        <v>855</v>
      </c>
      <c r="K235" s="116" t="s">
        <v>1691</v>
      </c>
      <c r="L235" s="55" t="s">
        <v>1692</v>
      </c>
      <c r="M235" s="55" t="s">
        <v>1384</v>
      </c>
      <c r="N235" s="55">
        <v>30778867</v>
      </c>
      <c r="O235" s="53">
        <v>44136</v>
      </c>
      <c r="P235" s="114">
        <v>2020</v>
      </c>
      <c r="Q235" s="114">
        <v>2022</v>
      </c>
      <c r="R235" s="68">
        <v>84939</v>
      </c>
      <c r="S235" s="55"/>
      <c r="T235" s="55" t="s">
        <v>1693</v>
      </c>
      <c r="U235" s="109"/>
      <c r="V235" s="110" t="s">
        <v>158</v>
      </c>
      <c r="W235" s="110"/>
    </row>
    <row r="236" spans="1:23" ht="331.5" hidden="1">
      <c r="A236" s="261">
        <v>2021</v>
      </c>
      <c r="B236" s="178" t="s">
        <v>8</v>
      </c>
      <c r="C236" s="101" t="s">
        <v>152</v>
      </c>
      <c r="D236" s="55" t="s">
        <v>1698</v>
      </c>
      <c r="E236" s="55" t="s">
        <v>1699</v>
      </c>
      <c r="F236" s="111" t="s">
        <v>1690</v>
      </c>
      <c r="G236" s="60" t="s">
        <v>655</v>
      </c>
      <c r="H236" s="60" t="s">
        <v>314</v>
      </c>
      <c r="I236" s="60" t="s">
        <v>330</v>
      </c>
      <c r="J236" s="55" t="s">
        <v>694</v>
      </c>
      <c r="K236" s="116" t="s">
        <v>1700</v>
      </c>
      <c r="L236" s="55" t="s">
        <v>1667</v>
      </c>
      <c r="M236" s="55" t="s">
        <v>1384</v>
      </c>
      <c r="N236" s="55">
        <v>30778867</v>
      </c>
      <c r="O236" s="53">
        <v>42948</v>
      </c>
      <c r="P236" s="55">
        <v>2017</v>
      </c>
      <c r="Q236" s="55">
        <v>2020</v>
      </c>
      <c r="R236" s="68">
        <v>26296</v>
      </c>
      <c r="S236" s="55"/>
      <c r="T236" s="55" t="s">
        <v>1701</v>
      </c>
      <c r="U236" s="109"/>
      <c r="V236" s="110" t="s">
        <v>158</v>
      </c>
      <c r="W236" s="110"/>
    </row>
    <row r="237" spans="1:23" ht="409.5" hidden="1">
      <c r="A237" s="261">
        <v>2021</v>
      </c>
      <c r="B237" s="178" t="s">
        <v>8</v>
      </c>
      <c r="C237" s="101" t="s">
        <v>1639</v>
      </c>
      <c r="D237" s="55" t="s">
        <v>1683</v>
      </c>
      <c r="E237" s="55" t="s">
        <v>1684</v>
      </c>
      <c r="F237" s="111" t="s">
        <v>1685</v>
      </c>
      <c r="G237" s="60" t="s">
        <v>655</v>
      </c>
      <c r="H237" s="60" t="s">
        <v>667</v>
      </c>
      <c r="I237" s="60" t="s">
        <v>667</v>
      </c>
      <c r="J237" s="28" t="s">
        <v>855</v>
      </c>
      <c r="K237" s="116" t="s">
        <v>1686</v>
      </c>
      <c r="L237" s="55" t="s">
        <v>1687</v>
      </c>
      <c r="M237" s="55" t="s">
        <v>1384</v>
      </c>
      <c r="N237" s="55">
        <v>30778867</v>
      </c>
      <c r="O237" s="53">
        <v>43837</v>
      </c>
      <c r="P237" s="55">
        <v>2019</v>
      </c>
      <c r="Q237" s="114">
        <v>2023</v>
      </c>
      <c r="R237" s="68">
        <v>51096</v>
      </c>
      <c r="S237" s="55"/>
      <c r="T237" s="55" t="s">
        <v>1688</v>
      </c>
      <c r="U237" s="109"/>
      <c r="V237" s="110" t="s">
        <v>158</v>
      </c>
      <c r="W237" s="110"/>
    </row>
    <row r="238" spans="1:23" ht="409.5" hidden="1">
      <c r="A238" s="261">
        <v>2021</v>
      </c>
      <c r="B238" s="178" t="s">
        <v>8</v>
      </c>
      <c r="C238" s="101" t="s">
        <v>152</v>
      </c>
      <c r="D238" s="55" t="s">
        <v>1694</v>
      </c>
      <c r="E238" s="55" t="s">
        <v>1695</v>
      </c>
      <c r="F238" s="111" t="s">
        <v>1685</v>
      </c>
      <c r="G238" s="60" t="s">
        <v>654</v>
      </c>
      <c r="H238" s="60" t="s">
        <v>662</v>
      </c>
      <c r="I238" s="60" t="s">
        <v>1696</v>
      </c>
      <c r="J238" s="28" t="s">
        <v>692</v>
      </c>
      <c r="K238" s="55" t="s">
        <v>1666</v>
      </c>
      <c r="L238" s="55" t="s">
        <v>1667</v>
      </c>
      <c r="M238" s="55" t="s">
        <v>1384</v>
      </c>
      <c r="N238" s="55">
        <v>30778867</v>
      </c>
      <c r="O238" s="53">
        <v>42928</v>
      </c>
      <c r="P238" s="55">
        <v>2017</v>
      </c>
      <c r="Q238" s="55">
        <v>2020</v>
      </c>
      <c r="R238" s="68">
        <v>18954</v>
      </c>
      <c r="S238" s="55"/>
      <c r="T238" s="55" t="s">
        <v>1697</v>
      </c>
      <c r="U238" s="109"/>
      <c r="V238" s="110" t="s">
        <v>158</v>
      </c>
      <c r="W238" s="110"/>
    </row>
    <row r="239" spans="1:23" ht="51" hidden="1">
      <c r="A239" s="261">
        <v>2020</v>
      </c>
      <c r="B239" s="178" t="s">
        <v>10</v>
      </c>
      <c r="C239" s="191" t="s">
        <v>55</v>
      </c>
      <c r="D239" s="183" t="s">
        <v>2839</v>
      </c>
      <c r="E239" s="183" t="s">
        <v>2840</v>
      </c>
      <c r="F239" s="191" t="s">
        <v>2841</v>
      </c>
      <c r="G239" s="60" t="s">
        <v>658</v>
      </c>
      <c r="H239" s="191"/>
      <c r="I239" s="191"/>
      <c r="J239" s="55" t="s">
        <v>706</v>
      </c>
      <c r="K239" s="258"/>
      <c r="L239" s="191" t="s">
        <v>1667</v>
      </c>
      <c r="M239" s="191" t="s">
        <v>2842</v>
      </c>
      <c r="N239" s="192"/>
      <c r="O239" s="192"/>
      <c r="P239" s="194">
        <v>2017</v>
      </c>
      <c r="Q239" s="194">
        <v>2020</v>
      </c>
      <c r="R239" s="68">
        <v>208799.07</v>
      </c>
      <c r="S239" s="186"/>
      <c r="T239" s="54"/>
      <c r="U239" s="186"/>
      <c r="V239" s="210" t="s">
        <v>158</v>
      </c>
      <c r="W239" s="210"/>
    </row>
    <row r="240" spans="1:23" ht="51" hidden="1">
      <c r="A240" s="261">
        <v>2020</v>
      </c>
      <c r="B240" s="178" t="s">
        <v>28</v>
      </c>
      <c r="C240" s="191" t="s">
        <v>45</v>
      </c>
      <c r="D240" s="191" t="s">
        <v>2623</v>
      </c>
      <c r="E240" s="191" t="s">
        <v>2624</v>
      </c>
      <c r="F240" s="191" t="s">
        <v>2625</v>
      </c>
      <c r="G240" s="60" t="s">
        <v>655</v>
      </c>
      <c r="H240" s="191"/>
      <c r="I240" s="191"/>
      <c r="J240" s="28" t="s">
        <v>692</v>
      </c>
      <c r="K240" s="191" t="s">
        <v>2626</v>
      </c>
      <c r="L240" s="191" t="s">
        <v>2627</v>
      </c>
      <c r="M240" s="191" t="s">
        <v>1667</v>
      </c>
      <c r="N240" s="192"/>
      <c r="O240" s="193">
        <v>43052</v>
      </c>
      <c r="P240" s="194">
        <v>2017</v>
      </c>
      <c r="Q240" s="194">
        <v>2020</v>
      </c>
      <c r="R240" s="68">
        <v>56617.83</v>
      </c>
      <c r="S240" s="186"/>
      <c r="T240" s="54"/>
      <c r="U240" s="320"/>
      <c r="V240" s="210" t="s">
        <v>158</v>
      </c>
      <c r="W240" s="210"/>
    </row>
    <row r="241" spans="1:23" ht="280.5" hidden="1">
      <c r="A241" s="261">
        <v>2021</v>
      </c>
      <c r="B241" s="178" t="s">
        <v>8</v>
      </c>
      <c r="C241" s="101" t="s">
        <v>33</v>
      </c>
      <c r="D241" s="55" t="s">
        <v>1669</v>
      </c>
      <c r="E241" s="55" t="s">
        <v>1670</v>
      </c>
      <c r="F241" s="111" t="s">
        <v>1671</v>
      </c>
      <c r="G241" s="336" t="s">
        <v>655</v>
      </c>
      <c r="H241" s="60" t="s">
        <v>266</v>
      </c>
      <c r="I241" s="60" t="s">
        <v>277</v>
      </c>
      <c r="J241" s="28" t="s">
        <v>692</v>
      </c>
      <c r="K241" s="112" t="s">
        <v>1672</v>
      </c>
      <c r="L241" s="55" t="s">
        <v>1667</v>
      </c>
      <c r="M241" s="55" t="s">
        <v>1384</v>
      </c>
      <c r="N241" s="55">
        <v>30778867</v>
      </c>
      <c r="O241" s="113">
        <v>43538</v>
      </c>
      <c r="P241" s="55">
        <v>2019</v>
      </c>
      <c r="Q241" s="55">
        <v>2022</v>
      </c>
      <c r="R241" s="68">
        <v>28869</v>
      </c>
      <c r="S241" s="55"/>
      <c r="T241" s="55" t="s">
        <v>1673</v>
      </c>
      <c r="U241" s="109"/>
      <c r="V241" s="110" t="s">
        <v>158</v>
      </c>
      <c r="W241" s="110"/>
    </row>
    <row r="242" spans="1:23" ht="76.5" hidden="1">
      <c r="A242" s="261">
        <v>2020</v>
      </c>
      <c r="B242" s="178" t="s">
        <v>8</v>
      </c>
      <c r="C242" s="191" t="s">
        <v>33</v>
      </c>
      <c r="D242" s="183" t="s">
        <v>2721</v>
      </c>
      <c r="E242" s="183" t="s">
        <v>2710</v>
      </c>
      <c r="F242" s="183" t="s">
        <v>1671</v>
      </c>
      <c r="G242" s="336" t="s">
        <v>658</v>
      </c>
      <c r="H242" s="60" t="s">
        <v>266</v>
      </c>
      <c r="I242" s="60" t="s">
        <v>277</v>
      </c>
      <c r="J242" s="28" t="s">
        <v>692</v>
      </c>
      <c r="K242" s="240" t="s">
        <v>2712</v>
      </c>
      <c r="L242" s="183" t="s">
        <v>2713</v>
      </c>
      <c r="M242" s="183" t="s">
        <v>1384</v>
      </c>
      <c r="N242" s="238"/>
      <c r="O242" s="239">
        <v>43538</v>
      </c>
      <c r="P242" s="238">
        <v>2019</v>
      </c>
      <c r="Q242" s="238">
        <v>2021</v>
      </c>
      <c r="R242" s="68">
        <v>29895</v>
      </c>
      <c r="S242" s="186"/>
      <c r="T242" s="54"/>
      <c r="U242" s="320"/>
      <c r="V242" s="210" t="s">
        <v>158</v>
      </c>
      <c r="W242" s="210"/>
    </row>
    <row r="243" spans="1:23" ht="127.5" hidden="1">
      <c r="A243" s="261">
        <v>2021</v>
      </c>
      <c r="B243" s="178" t="s">
        <v>7</v>
      </c>
      <c r="C243" s="62" t="s">
        <v>89</v>
      </c>
      <c r="D243" s="58" t="s">
        <v>1456</v>
      </c>
      <c r="E243" s="28" t="s">
        <v>1440</v>
      </c>
      <c r="F243" s="28" t="s">
        <v>1457</v>
      </c>
      <c r="G243" s="150" t="s">
        <v>658</v>
      </c>
      <c r="H243" s="150" t="s">
        <v>514</v>
      </c>
      <c r="I243" s="150" t="s">
        <v>533</v>
      </c>
      <c r="J243" s="55" t="s">
        <v>706</v>
      </c>
      <c r="K243" s="28" t="s">
        <v>1458</v>
      </c>
      <c r="L243" s="28" t="s">
        <v>1459</v>
      </c>
      <c r="M243" s="28" t="s">
        <v>1384</v>
      </c>
      <c r="N243" s="28" t="s">
        <v>1460</v>
      </c>
      <c r="O243" s="51">
        <v>43663</v>
      </c>
      <c r="P243" s="28">
        <v>2019</v>
      </c>
      <c r="Q243" s="28">
        <v>2022</v>
      </c>
      <c r="R243" s="68">
        <v>501825.03</v>
      </c>
      <c r="S243" s="28"/>
      <c r="T243" s="58" t="s">
        <v>1461</v>
      </c>
      <c r="U243" s="63"/>
      <c r="V243" s="28" t="s">
        <v>158</v>
      </c>
      <c r="W243" s="28"/>
    </row>
    <row r="244" spans="1:23" ht="25.5" hidden="1">
      <c r="A244" s="261">
        <v>2020</v>
      </c>
      <c r="B244" s="178" t="s">
        <v>7</v>
      </c>
      <c r="C244" s="182" t="s">
        <v>89</v>
      </c>
      <c r="D244" s="191" t="s">
        <v>1456</v>
      </c>
      <c r="E244" s="182" t="s">
        <v>1440</v>
      </c>
      <c r="F244" s="191" t="s">
        <v>1457</v>
      </c>
      <c r="G244" s="60" t="s">
        <v>658</v>
      </c>
      <c r="H244" s="150" t="s">
        <v>514</v>
      </c>
      <c r="I244" s="150" t="s">
        <v>533</v>
      </c>
      <c r="J244" s="55" t="s">
        <v>706</v>
      </c>
      <c r="K244" s="191" t="s">
        <v>2485</v>
      </c>
      <c r="L244" s="191" t="s">
        <v>1459</v>
      </c>
      <c r="M244" s="191" t="s">
        <v>1384</v>
      </c>
      <c r="N244" s="192"/>
      <c r="O244" s="193">
        <v>43663</v>
      </c>
      <c r="P244" s="194">
        <v>2019</v>
      </c>
      <c r="Q244" s="194">
        <v>2022</v>
      </c>
      <c r="R244" s="68">
        <v>322968</v>
      </c>
      <c r="S244" s="191"/>
      <c r="T244" s="54"/>
      <c r="U244" s="320"/>
      <c r="V244" s="210" t="s">
        <v>158</v>
      </c>
      <c r="W244" s="210"/>
    </row>
    <row r="245" spans="1:23" ht="63.75" hidden="1">
      <c r="A245" s="261">
        <v>2021</v>
      </c>
      <c r="B245" s="178" t="s">
        <v>7</v>
      </c>
      <c r="C245" s="62" t="s">
        <v>89</v>
      </c>
      <c r="D245" s="58" t="s">
        <v>1462</v>
      </c>
      <c r="E245" s="28" t="s">
        <v>1440</v>
      </c>
      <c r="F245" s="28" t="s">
        <v>1463</v>
      </c>
      <c r="G245" s="150" t="s">
        <v>658</v>
      </c>
      <c r="H245" s="150" t="s">
        <v>514</v>
      </c>
      <c r="I245" s="150" t="s">
        <v>533</v>
      </c>
      <c r="J245" s="55" t="s">
        <v>706</v>
      </c>
      <c r="K245" s="49" t="s">
        <v>1464</v>
      </c>
      <c r="L245" s="28" t="s">
        <v>1459</v>
      </c>
      <c r="M245" s="28" t="s">
        <v>1384</v>
      </c>
      <c r="N245" s="28"/>
      <c r="O245" s="51" t="s">
        <v>1465</v>
      </c>
      <c r="P245" s="28">
        <v>2017</v>
      </c>
      <c r="Q245" s="28">
        <v>2021</v>
      </c>
      <c r="R245" s="68">
        <v>38032.559999999998</v>
      </c>
      <c r="S245" s="28"/>
      <c r="T245" s="58" t="s">
        <v>1466</v>
      </c>
      <c r="U245" s="63"/>
      <c r="V245" s="28" t="s">
        <v>158</v>
      </c>
      <c r="W245" s="28"/>
    </row>
    <row r="246" spans="1:23" ht="25.5" hidden="1">
      <c r="A246" s="261">
        <v>2020</v>
      </c>
      <c r="B246" s="178" t="s">
        <v>7</v>
      </c>
      <c r="C246" s="182" t="s">
        <v>89</v>
      </c>
      <c r="D246" s="191" t="s">
        <v>1462</v>
      </c>
      <c r="E246" s="182" t="s">
        <v>1440</v>
      </c>
      <c r="F246" s="191" t="s">
        <v>1463</v>
      </c>
      <c r="G246" s="60" t="s">
        <v>658</v>
      </c>
      <c r="H246" s="150" t="s">
        <v>514</v>
      </c>
      <c r="I246" s="150" t="s">
        <v>533</v>
      </c>
      <c r="J246" s="55" t="s">
        <v>706</v>
      </c>
      <c r="K246" s="191" t="s">
        <v>2485</v>
      </c>
      <c r="L246" s="191" t="s">
        <v>1459</v>
      </c>
      <c r="M246" s="191" t="s">
        <v>1384</v>
      </c>
      <c r="N246" s="192"/>
      <c r="O246" s="193">
        <v>43636</v>
      </c>
      <c r="P246" s="194">
        <v>2017</v>
      </c>
      <c r="Q246" s="194">
        <v>2021</v>
      </c>
      <c r="R246" s="68">
        <v>36171</v>
      </c>
      <c r="S246" s="191"/>
      <c r="T246" s="54"/>
      <c r="U246" s="320"/>
      <c r="V246" s="210" t="s">
        <v>158</v>
      </c>
      <c r="W246" s="210"/>
    </row>
    <row r="247" spans="1:23" ht="38.25" hidden="1">
      <c r="A247" s="261">
        <v>2020</v>
      </c>
      <c r="B247" s="178" t="s">
        <v>10</v>
      </c>
      <c r="C247" s="191" t="s">
        <v>55</v>
      </c>
      <c r="D247" s="183" t="s">
        <v>754</v>
      </c>
      <c r="E247" s="183" t="s">
        <v>755</v>
      </c>
      <c r="F247" s="191" t="s">
        <v>2843</v>
      </c>
      <c r="G247" s="60" t="s">
        <v>658</v>
      </c>
      <c r="H247" s="191"/>
      <c r="I247" s="191"/>
      <c r="J247" s="259" t="s">
        <v>2245</v>
      </c>
      <c r="K247" s="258"/>
      <c r="L247" s="191" t="s">
        <v>1667</v>
      </c>
      <c r="M247" s="191" t="s">
        <v>2842</v>
      </c>
      <c r="N247" s="192"/>
      <c r="O247" s="193"/>
      <c r="P247" s="194">
        <v>2019</v>
      </c>
      <c r="Q247" s="194">
        <v>2022</v>
      </c>
      <c r="R247" s="68">
        <v>59242.52</v>
      </c>
      <c r="S247" s="186"/>
      <c r="T247" s="54"/>
      <c r="U247" s="320"/>
      <c r="V247" s="210" t="s">
        <v>158</v>
      </c>
      <c r="W247" s="210"/>
    </row>
    <row r="248" spans="1:23" ht="51" hidden="1">
      <c r="A248" s="261">
        <v>2020</v>
      </c>
      <c r="B248" s="178" t="s">
        <v>8</v>
      </c>
      <c r="C248" s="191" t="s">
        <v>33</v>
      </c>
      <c r="D248" s="183" t="s">
        <v>2709</v>
      </c>
      <c r="E248" s="183" t="s">
        <v>2710</v>
      </c>
      <c r="F248" s="183" t="s">
        <v>2711</v>
      </c>
      <c r="G248" s="60" t="s">
        <v>655</v>
      </c>
      <c r="H248" s="183"/>
      <c r="I248" s="183"/>
      <c r="J248" s="28" t="s">
        <v>692</v>
      </c>
      <c r="K248" s="240" t="s">
        <v>2712</v>
      </c>
      <c r="L248" s="183" t="s">
        <v>2713</v>
      </c>
      <c r="M248" s="183" t="s">
        <v>1384</v>
      </c>
      <c r="N248" s="238"/>
      <c r="O248" s="239">
        <v>42559</v>
      </c>
      <c r="P248" s="238">
        <v>2016</v>
      </c>
      <c r="Q248" s="238">
        <v>2019</v>
      </c>
      <c r="R248" s="68">
        <v>18229</v>
      </c>
      <c r="S248" s="186"/>
      <c r="T248" s="54"/>
      <c r="U248" s="320"/>
      <c r="V248" s="210" t="s">
        <v>158</v>
      </c>
      <c r="W248" s="210"/>
    </row>
    <row r="249" spans="1:23" ht="63.75" hidden="1">
      <c r="A249" s="261">
        <v>2020</v>
      </c>
      <c r="B249" s="178" t="s">
        <v>7</v>
      </c>
      <c r="C249" s="182" t="s">
        <v>89</v>
      </c>
      <c r="D249" s="191" t="s">
        <v>2489</v>
      </c>
      <c r="E249" s="182" t="s">
        <v>1440</v>
      </c>
      <c r="F249" s="191" t="s">
        <v>2490</v>
      </c>
      <c r="G249" s="60" t="s">
        <v>658</v>
      </c>
      <c r="H249" s="191"/>
      <c r="I249" s="191"/>
      <c r="J249" s="55" t="s">
        <v>706</v>
      </c>
      <c r="K249" s="191" t="s">
        <v>2485</v>
      </c>
      <c r="L249" s="191" t="s">
        <v>2491</v>
      </c>
      <c r="M249" s="191" t="s">
        <v>2492</v>
      </c>
      <c r="N249" s="192"/>
      <c r="O249" s="193"/>
      <c r="P249" s="194">
        <v>2016</v>
      </c>
      <c r="Q249" s="194">
        <v>2019</v>
      </c>
      <c r="R249" s="68">
        <v>60417</v>
      </c>
      <c r="S249" s="191" t="s">
        <v>926</v>
      </c>
      <c r="T249" s="54"/>
      <c r="U249" s="320"/>
      <c r="V249" s="210" t="s">
        <v>158</v>
      </c>
      <c r="W249" s="210"/>
    </row>
    <row r="250" spans="1:23" ht="63.75" hidden="1">
      <c r="A250" s="261">
        <v>2021</v>
      </c>
      <c r="B250" s="178" t="s">
        <v>6</v>
      </c>
      <c r="C250" s="78" t="s">
        <v>135</v>
      </c>
      <c r="D250" s="33" t="s">
        <v>792</v>
      </c>
      <c r="E250" s="33" t="s">
        <v>793</v>
      </c>
      <c r="F250" s="33" t="s">
        <v>794</v>
      </c>
      <c r="G250" s="337" t="s">
        <v>658</v>
      </c>
      <c r="H250" s="151" t="s">
        <v>603</v>
      </c>
      <c r="I250" s="151" t="s">
        <v>603</v>
      </c>
      <c r="J250" s="33" t="s">
        <v>703</v>
      </c>
      <c r="K250" s="33" t="s">
        <v>795</v>
      </c>
      <c r="L250" s="33" t="s">
        <v>796</v>
      </c>
      <c r="M250" s="33" t="s">
        <v>767</v>
      </c>
      <c r="N250" s="33"/>
      <c r="O250" s="73">
        <v>42954</v>
      </c>
      <c r="P250" s="33">
        <v>2017</v>
      </c>
      <c r="Q250" s="33">
        <v>2020</v>
      </c>
      <c r="R250" s="68">
        <v>14248</v>
      </c>
      <c r="S250" s="33"/>
      <c r="T250" s="33"/>
      <c r="U250" s="74"/>
      <c r="V250" s="46" t="s">
        <v>158</v>
      </c>
      <c r="W250" s="46"/>
    </row>
    <row r="251" spans="1:23" ht="63.75" hidden="1">
      <c r="A251" s="261">
        <v>2020</v>
      </c>
      <c r="B251" s="178" t="s">
        <v>6</v>
      </c>
      <c r="C251" s="191" t="s">
        <v>135</v>
      </c>
      <c r="D251" s="191" t="s">
        <v>792</v>
      </c>
      <c r="E251" s="191" t="s">
        <v>793</v>
      </c>
      <c r="F251" s="191" t="s">
        <v>794</v>
      </c>
      <c r="G251" s="337" t="s">
        <v>659</v>
      </c>
      <c r="H251" s="151" t="s">
        <v>603</v>
      </c>
      <c r="I251" s="151" t="s">
        <v>603</v>
      </c>
      <c r="J251" s="33" t="s">
        <v>703</v>
      </c>
      <c r="K251" s="191" t="s">
        <v>795</v>
      </c>
      <c r="L251" s="191" t="s">
        <v>796</v>
      </c>
      <c r="M251" s="191" t="s">
        <v>767</v>
      </c>
      <c r="N251" s="192"/>
      <c r="O251" s="193">
        <v>42954</v>
      </c>
      <c r="P251" s="192">
        <v>2017</v>
      </c>
      <c r="Q251" s="192">
        <v>2020</v>
      </c>
      <c r="R251" s="68">
        <v>19781</v>
      </c>
      <c r="S251" s="186"/>
      <c r="T251" s="54"/>
      <c r="U251" s="320"/>
      <c r="V251" s="210" t="s">
        <v>158</v>
      </c>
      <c r="W251" s="210"/>
    </row>
    <row r="252" spans="1:23" ht="204" hidden="1">
      <c r="A252" s="261">
        <v>2021</v>
      </c>
      <c r="B252" s="178" t="s">
        <v>8</v>
      </c>
      <c r="C252" s="101" t="s">
        <v>33</v>
      </c>
      <c r="D252" s="55" t="s">
        <v>1663</v>
      </c>
      <c r="E252" s="55" t="s">
        <v>1664</v>
      </c>
      <c r="F252" s="111" t="s">
        <v>1665</v>
      </c>
      <c r="G252" s="60" t="s">
        <v>655</v>
      </c>
      <c r="H252" s="60" t="s">
        <v>266</v>
      </c>
      <c r="I252" s="60" t="s">
        <v>276</v>
      </c>
      <c r="J252" s="28" t="s">
        <v>692</v>
      </c>
      <c r="K252" s="55" t="s">
        <v>1666</v>
      </c>
      <c r="L252" s="55" t="s">
        <v>1667</v>
      </c>
      <c r="M252" s="55" t="s">
        <v>1384</v>
      </c>
      <c r="N252" s="55">
        <v>30778867</v>
      </c>
      <c r="O252" s="53">
        <v>43075</v>
      </c>
      <c r="P252" s="55">
        <v>2017</v>
      </c>
      <c r="Q252" s="55">
        <v>2020</v>
      </c>
      <c r="R252" s="68">
        <v>10864</v>
      </c>
      <c r="S252" s="55"/>
      <c r="T252" s="55" t="s">
        <v>1668</v>
      </c>
      <c r="U252" s="109"/>
      <c r="V252" s="110" t="s">
        <v>158</v>
      </c>
      <c r="W252" s="110"/>
    </row>
    <row r="253" spans="1:23" ht="114.75" hidden="1">
      <c r="A253" s="261">
        <v>2021</v>
      </c>
      <c r="B253" s="178" t="s">
        <v>8</v>
      </c>
      <c r="C253" s="101" t="s">
        <v>33</v>
      </c>
      <c r="D253" s="55" t="s">
        <v>1674</v>
      </c>
      <c r="E253" s="55" t="s">
        <v>1670</v>
      </c>
      <c r="F253" s="111" t="s">
        <v>1675</v>
      </c>
      <c r="G253" s="60" t="s">
        <v>655</v>
      </c>
      <c r="H253" s="60" t="s">
        <v>266</v>
      </c>
      <c r="I253" s="60" t="s">
        <v>277</v>
      </c>
      <c r="J253" s="28" t="s">
        <v>692</v>
      </c>
      <c r="K253" s="112" t="s">
        <v>1672</v>
      </c>
      <c r="L253" s="55" t="s">
        <v>1667</v>
      </c>
      <c r="M253" s="55" t="s">
        <v>1384</v>
      </c>
      <c r="N253" s="55">
        <v>30778867</v>
      </c>
      <c r="O253" s="113">
        <v>43937</v>
      </c>
      <c r="P253" s="55">
        <v>2020</v>
      </c>
      <c r="Q253" s="55">
        <v>2022</v>
      </c>
      <c r="R253" s="68">
        <v>31925</v>
      </c>
      <c r="S253" s="55"/>
      <c r="T253" s="55" t="s">
        <v>1676</v>
      </c>
      <c r="U253" s="109"/>
      <c r="V253" s="110" t="s">
        <v>158</v>
      </c>
      <c r="W253" s="110"/>
    </row>
    <row r="254" spans="1:23" ht="140.25" hidden="1">
      <c r="A254" s="261">
        <v>2021</v>
      </c>
      <c r="B254" s="178" t="s">
        <v>26</v>
      </c>
      <c r="C254" s="62" t="s">
        <v>60</v>
      </c>
      <c r="D254" s="47" t="s">
        <v>1805</v>
      </c>
      <c r="E254" s="28" t="s">
        <v>1806</v>
      </c>
      <c r="F254" s="28" t="s">
        <v>1807</v>
      </c>
      <c r="G254" s="150" t="s">
        <v>659</v>
      </c>
      <c r="H254" s="150" t="s">
        <v>677</v>
      </c>
      <c r="I254" s="150" t="s">
        <v>631</v>
      </c>
      <c r="J254" s="28" t="s">
        <v>708</v>
      </c>
      <c r="K254" s="180" t="s">
        <v>1808</v>
      </c>
      <c r="L254" s="28" t="s">
        <v>1809</v>
      </c>
      <c r="M254" s="28" t="s">
        <v>1810</v>
      </c>
      <c r="N254" s="28" t="s">
        <v>1811</v>
      </c>
      <c r="O254" s="51">
        <v>43504</v>
      </c>
      <c r="P254" s="28">
        <v>2019</v>
      </c>
      <c r="Q254" s="28">
        <v>2021</v>
      </c>
      <c r="R254" s="68">
        <v>4500</v>
      </c>
      <c r="S254" s="28"/>
      <c r="T254" s="28" t="s">
        <v>1812</v>
      </c>
      <c r="U254" s="63"/>
      <c r="V254" s="46" t="s">
        <v>158</v>
      </c>
      <c r="W254" s="46"/>
    </row>
    <row r="255" spans="1:23" ht="51" hidden="1">
      <c r="A255" s="261">
        <v>2021</v>
      </c>
      <c r="B255" s="178" t="s">
        <v>28</v>
      </c>
      <c r="C255" s="62" t="s">
        <v>46</v>
      </c>
      <c r="D255" s="88" t="s">
        <v>985</v>
      </c>
      <c r="E255" s="36" t="s">
        <v>986</v>
      </c>
      <c r="F255" s="36" t="s">
        <v>987</v>
      </c>
      <c r="G255" s="335" t="s">
        <v>655</v>
      </c>
      <c r="H255" s="150" t="s">
        <v>667</v>
      </c>
      <c r="I255" s="150" t="s">
        <v>667</v>
      </c>
      <c r="J255" s="28" t="s">
        <v>695</v>
      </c>
      <c r="K255" s="36" t="s">
        <v>988</v>
      </c>
      <c r="L255" s="36" t="s">
        <v>989</v>
      </c>
      <c r="M255" s="36" t="s">
        <v>989</v>
      </c>
      <c r="N255" s="28"/>
      <c r="O255" s="91">
        <v>44139</v>
      </c>
      <c r="P255" s="36">
        <v>2020</v>
      </c>
      <c r="Q255" s="36">
        <v>2023</v>
      </c>
      <c r="R255" s="68">
        <v>0</v>
      </c>
      <c r="S255" s="36"/>
      <c r="T255" s="28" t="s">
        <v>990</v>
      </c>
      <c r="U255" s="63"/>
      <c r="V255" s="46" t="s">
        <v>717</v>
      </c>
      <c r="W255" s="46" t="s">
        <v>726</v>
      </c>
    </row>
    <row r="256" spans="1:23" ht="25.5" hidden="1">
      <c r="A256" s="261">
        <v>2020</v>
      </c>
      <c r="B256" s="178" t="s">
        <v>28</v>
      </c>
      <c r="C256" s="191" t="s">
        <v>46</v>
      </c>
      <c r="D256" s="191" t="s">
        <v>985</v>
      </c>
      <c r="E256" s="191" t="s">
        <v>986</v>
      </c>
      <c r="F256" s="191" t="s">
        <v>987</v>
      </c>
      <c r="G256" s="336" t="s">
        <v>654</v>
      </c>
      <c r="H256" s="150" t="s">
        <v>667</v>
      </c>
      <c r="I256" s="150" t="s">
        <v>667</v>
      </c>
      <c r="J256" s="28" t="s">
        <v>695</v>
      </c>
      <c r="K256" s="191" t="s">
        <v>988</v>
      </c>
      <c r="L256" s="191" t="s">
        <v>989</v>
      </c>
      <c r="M256" s="191" t="s">
        <v>989</v>
      </c>
      <c r="N256" s="192"/>
      <c r="O256" s="193">
        <v>44139</v>
      </c>
      <c r="P256" s="194">
        <v>2020</v>
      </c>
      <c r="Q256" s="194">
        <v>2023</v>
      </c>
      <c r="R256" s="68">
        <v>4000</v>
      </c>
      <c r="S256" s="186"/>
      <c r="T256" s="54"/>
      <c r="U256" s="320"/>
      <c r="V256" s="210" t="s">
        <v>158</v>
      </c>
      <c r="W256" s="210"/>
    </row>
    <row r="257" spans="1:23" ht="140.25" hidden="1">
      <c r="A257" s="261">
        <v>2021</v>
      </c>
      <c r="B257" s="178" t="s">
        <v>28</v>
      </c>
      <c r="C257" s="139" t="s">
        <v>47</v>
      </c>
      <c r="D257" s="146" t="s">
        <v>1158</v>
      </c>
      <c r="E257" s="146" t="s">
        <v>1159</v>
      </c>
      <c r="F257" s="142" t="s">
        <v>1160</v>
      </c>
      <c r="G257" s="153" t="s">
        <v>655</v>
      </c>
      <c r="H257" s="153" t="s">
        <v>314</v>
      </c>
      <c r="I257" s="153" t="s">
        <v>322</v>
      </c>
      <c r="J257" s="142" t="s">
        <v>849</v>
      </c>
      <c r="K257" s="142" t="s">
        <v>1161</v>
      </c>
      <c r="L257" s="147" t="s">
        <v>1162</v>
      </c>
      <c r="M257" s="142" t="s">
        <v>1163</v>
      </c>
      <c r="N257" s="142" t="s">
        <v>1164</v>
      </c>
      <c r="O257" s="145">
        <v>43602</v>
      </c>
      <c r="P257" s="144">
        <v>2019</v>
      </c>
      <c r="Q257" s="142">
        <v>2021</v>
      </c>
      <c r="R257" s="68">
        <v>12410</v>
      </c>
      <c r="S257" s="142" t="s">
        <v>1165</v>
      </c>
      <c r="T257" s="63"/>
      <c r="U257" s="46"/>
      <c r="V257" s="46" t="s">
        <v>158</v>
      </c>
      <c r="W257" s="46"/>
    </row>
    <row r="258" spans="1:23" ht="153" hidden="1">
      <c r="A258" s="261">
        <v>2021</v>
      </c>
      <c r="B258" s="178" t="s">
        <v>6</v>
      </c>
      <c r="C258" s="78" t="s">
        <v>24</v>
      </c>
      <c r="D258" s="33" t="s">
        <v>807</v>
      </c>
      <c r="E258" s="33" t="s">
        <v>808</v>
      </c>
      <c r="F258" s="33" t="s">
        <v>809</v>
      </c>
      <c r="G258" s="151" t="s">
        <v>654</v>
      </c>
      <c r="H258" s="151" t="s">
        <v>176</v>
      </c>
      <c r="I258" s="151" t="s">
        <v>184</v>
      </c>
      <c r="J258" s="28" t="s">
        <v>687</v>
      </c>
      <c r="K258" s="33"/>
      <c r="L258" s="33" t="s">
        <v>729</v>
      </c>
      <c r="M258" s="33" t="s">
        <v>767</v>
      </c>
      <c r="N258" s="33"/>
      <c r="O258" s="73" t="s">
        <v>810</v>
      </c>
      <c r="P258" s="77">
        <v>2016</v>
      </c>
      <c r="Q258" s="77">
        <v>2020</v>
      </c>
      <c r="R258" s="68">
        <v>9877</v>
      </c>
      <c r="S258" s="33" t="s">
        <v>811</v>
      </c>
      <c r="T258" s="33" t="s">
        <v>812</v>
      </c>
      <c r="U258" s="74" t="s">
        <v>813</v>
      </c>
      <c r="V258" s="46" t="s">
        <v>717</v>
      </c>
      <c r="W258" s="46" t="s">
        <v>2227</v>
      </c>
    </row>
    <row r="259" spans="1:23" ht="102" hidden="1">
      <c r="A259" s="261">
        <v>2021</v>
      </c>
      <c r="B259" s="178" t="s">
        <v>6</v>
      </c>
      <c r="C259" s="78" t="s">
        <v>24</v>
      </c>
      <c r="D259" s="33" t="s">
        <v>802</v>
      </c>
      <c r="E259" s="33" t="s">
        <v>803</v>
      </c>
      <c r="F259" s="33" t="s">
        <v>804</v>
      </c>
      <c r="G259" s="151" t="s">
        <v>654</v>
      </c>
      <c r="H259" s="151" t="s">
        <v>176</v>
      </c>
      <c r="I259" s="151" t="s">
        <v>184</v>
      </c>
      <c r="J259" s="28" t="s">
        <v>687</v>
      </c>
      <c r="K259" s="33"/>
      <c r="L259" s="33" t="s">
        <v>729</v>
      </c>
      <c r="M259" s="33" t="s">
        <v>767</v>
      </c>
      <c r="N259" s="33"/>
      <c r="O259" s="73"/>
      <c r="P259" s="82">
        <v>2017</v>
      </c>
      <c r="Q259" s="82">
        <v>2021</v>
      </c>
      <c r="R259" s="68">
        <v>0</v>
      </c>
      <c r="S259" s="33" t="s">
        <v>805</v>
      </c>
      <c r="T259" s="33" t="s">
        <v>806</v>
      </c>
      <c r="U259" s="74"/>
      <c r="V259" s="46" t="s">
        <v>717</v>
      </c>
      <c r="W259" s="46" t="s">
        <v>726</v>
      </c>
    </row>
    <row r="260" spans="1:23" ht="114.75" hidden="1">
      <c r="A260" s="261">
        <v>2021</v>
      </c>
      <c r="B260" s="178" t="s">
        <v>6</v>
      </c>
      <c r="C260" s="78" t="s">
        <v>24</v>
      </c>
      <c r="D260" s="33" t="s">
        <v>797</v>
      </c>
      <c r="E260" s="33" t="s">
        <v>798</v>
      </c>
      <c r="F260" s="33" t="s">
        <v>799</v>
      </c>
      <c r="G260" s="151" t="s">
        <v>654</v>
      </c>
      <c r="H260" s="151" t="s">
        <v>660</v>
      </c>
      <c r="I260" s="151" t="s">
        <v>163</v>
      </c>
      <c r="J260" s="33" t="s">
        <v>689</v>
      </c>
      <c r="K260" s="33"/>
      <c r="L260" s="33" t="s">
        <v>729</v>
      </c>
      <c r="M260" s="33" t="s">
        <v>767</v>
      </c>
      <c r="N260" s="33"/>
      <c r="O260" s="73"/>
      <c r="P260" s="82">
        <v>2019</v>
      </c>
      <c r="Q260" s="82">
        <v>2023</v>
      </c>
      <c r="R260" s="68">
        <v>0</v>
      </c>
      <c r="S260" s="33" t="s">
        <v>800</v>
      </c>
      <c r="T260" s="33" t="s">
        <v>801</v>
      </c>
      <c r="U260" s="74"/>
      <c r="V260" s="46" t="s">
        <v>717</v>
      </c>
      <c r="W260" s="46" t="s">
        <v>726</v>
      </c>
    </row>
    <row r="261" spans="1:23" ht="38.25" hidden="1">
      <c r="A261" s="261">
        <v>2021</v>
      </c>
      <c r="B261" s="178" t="s">
        <v>6</v>
      </c>
      <c r="C261" s="78" t="s">
        <v>135</v>
      </c>
      <c r="D261" s="33" t="s">
        <v>780</v>
      </c>
      <c r="E261" s="33" t="s">
        <v>781</v>
      </c>
      <c r="F261" s="33" t="s">
        <v>782</v>
      </c>
      <c r="G261" s="151" t="s">
        <v>658</v>
      </c>
      <c r="H261" s="151" t="s">
        <v>603</v>
      </c>
      <c r="I261" s="151" t="s">
        <v>603</v>
      </c>
      <c r="J261" s="33" t="s">
        <v>703</v>
      </c>
      <c r="K261" s="33" t="s">
        <v>783</v>
      </c>
      <c r="L261" s="33" t="s">
        <v>729</v>
      </c>
      <c r="M261" s="33" t="s">
        <v>767</v>
      </c>
      <c r="N261" s="33"/>
      <c r="O261" s="73">
        <v>42307</v>
      </c>
      <c r="P261" s="79">
        <v>2016</v>
      </c>
      <c r="Q261" s="79">
        <v>2020</v>
      </c>
      <c r="R261" s="68">
        <v>0</v>
      </c>
      <c r="S261" s="33"/>
      <c r="T261" s="33"/>
      <c r="U261" s="74"/>
      <c r="V261" s="46" t="s">
        <v>717</v>
      </c>
      <c r="W261" s="46" t="s">
        <v>726</v>
      </c>
    </row>
    <row r="262" spans="1:23" ht="89.25" hidden="1">
      <c r="A262" s="261">
        <v>2021</v>
      </c>
      <c r="B262" s="178" t="s">
        <v>12</v>
      </c>
      <c r="C262" s="62" t="s">
        <v>100</v>
      </c>
      <c r="D262" s="47" t="s">
        <v>1709</v>
      </c>
      <c r="E262" s="47" t="s">
        <v>1710</v>
      </c>
      <c r="F262" s="47" t="s">
        <v>1711</v>
      </c>
      <c r="G262" s="150" t="s">
        <v>657</v>
      </c>
      <c r="H262" s="150" t="s">
        <v>670</v>
      </c>
      <c r="I262" s="150" t="s">
        <v>479</v>
      </c>
      <c r="J262" s="28" t="s">
        <v>700</v>
      </c>
      <c r="K262" s="28" t="s">
        <v>1712</v>
      </c>
      <c r="L262" s="28"/>
      <c r="M262" s="28" t="s">
        <v>1713</v>
      </c>
      <c r="N262" s="28">
        <v>42196451</v>
      </c>
      <c r="O262" s="51">
        <v>42563</v>
      </c>
      <c r="P262" s="47">
        <v>2016</v>
      </c>
      <c r="Q262" s="28">
        <v>2021</v>
      </c>
      <c r="R262" s="68">
        <v>13039</v>
      </c>
      <c r="S262" s="28"/>
      <c r="T262" s="28"/>
      <c r="U262" s="63"/>
      <c r="V262" s="56" t="s">
        <v>717</v>
      </c>
      <c r="W262" s="46" t="s">
        <v>2226</v>
      </c>
    </row>
    <row r="263" spans="1:23" ht="51" hidden="1">
      <c r="A263" s="261">
        <v>2021</v>
      </c>
      <c r="B263" s="178" t="s">
        <v>28</v>
      </c>
      <c r="C263" s="62" t="s">
        <v>132</v>
      </c>
      <c r="D263" s="96" t="s">
        <v>1206</v>
      </c>
      <c r="E263" s="96" t="s">
        <v>1207</v>
      </c>
      <c r="F263" s="96" t="s">
        <v>1208</v>
      </c>
      <c r="G263" s="150" t="s">
        <v>655</v>
      </c>
      <c r="H263" s="150" t="s">
        <v>266</v>
      </c>
      <c r="I263" s="150" t="s">
        <v>270</v>
      </c>
      <c r="J263" s="47" t="s">
        <v>693</v>
      </c>
      <c r="K263" s="96"/>
      <c r="L263" s="96" t="s">
        <v>1209</v>
      </c>
      <c r="M263" s="96" t="s">
        <v>767</v>
      </c>
      <c r="N263" s="96"/>
      <c r="O263" s="81"/>
      <c r="P263" s="81">
        <v>44197</v>
      </c>
      <c r="Q263" s="81">
        <v>45107</v>
      </c>
      <c r="R263" s="68">
        <v>18408.75</v>
      </c>
      <c r="S263" s="38"/>
      <c r="T263" s="47"/>
      <c r="U263" s="65"/>
      <c r="V263" s="46" t="s">
        <v>158</v>
      </c>
      <c r="W263" s="46"/>
    </row>
    <row r="264" spans="1:23" ht="267.75" hidden="1">
      <c r="A264" s="261">
        <v>2021</v>
      </c>
      <c r="B264" s="178" t="s">
        <v>28</v>
      </c>
      <c r="C264" s="139" t="s">
        <v>47</v>
      </c>
      <c r="D264" s="140" t="s">
        <v>1125</v>
      </c>
      <c r="E264" s="140" t="s">
        <v>1126</v>
      </c>
      <c r="F264" s="142" t="s">
        <v>1127</v>
      </c>
      <c r="G264" s="153" t="s">
        <v>655</v>
      </c>
      <c r="H264" s="153" t="s">
        <v>314</v>
      </c>
      <c r="I264" s="153" t="s">
        <v>347</v>
      </c>
      <c r="J264" s="142" t="s">
        <v>849</v>
      </c>
      <c r="K264" s="142" t="s">
        <v>1128</v>
      </c>
      <c r="L264" s="141" t="s">
        <v>1129</v>
      </c>
      <c r="M264" s="142" t="s">
        <v>1130</v>
      </c>
      <c r="N264" s="142" t="s">
        <v>1131</v>
      </c>
      <c r="O264" s="145">
        <v>43567</v>
      </c>
      <c r="P264" s="144">
        <v>2019</v>
      </c>
      <c r="Q264" s="142">
        <v>2021</v>
      </c>
      <c r="R264" s="68">
        <v>98128</v>
      </c>
      <c r="S264" s="142" t="s">
        <v>1132</v>
      </c>
      <c r="T264" s="63"/>
      <c r="U264" s="46"/>
      <c r="V264" s="46" t="s">
        <v>717</v>
      </c>
      <c r="W264" s="46" t="s">
        <v>2223</v>
      </c>
    </row>
    <row r="265" spans="1:23" ht="51" hidden="1">
      <c r="A265" s="261">
        <v>2020</v>
      </c>
      <c r="B265" s="178" t="s">
        <v>3</v>
      </c>
      <c r="C265" s="182" t="s">
        <v>116</v>
      </c>
      <c r="D265" s="191" t="s">
        <v>2397</v>
      </c>
      <c r="E265" s="191" t="s">
        <v>1777</v>
      </c>
      <c r="F265" s="191" t="s">
        <v>2398</v>
      </c>
      <c r="G265" s="60" t="s">
        <v>654</v>
      </c>
      <c r="H265" s="191"/>
      <c r="I265" s="191"/>
      <c r="J265" s="33" t="s">
        <v>689</v>
      </c>
      <c r="K265" s="191"/>
      <c r="L265" s="191" t="s">
        <v>1236</v>
      </c>
      <c r="M265" s="191" t="s">
        <v>758</v>
      </c>
      <c r="N265" s="192"/>
      <c r="O265" s="207"/>
      <c r="P265" s="207">
        <v>42736</v>
      </c>
      <c r="Q265" s="207">
        <v>44196</v>
      </c>
      <c r="R265" s="68">
        <v>3087</v>
      </c>
      <c r="S265" s="186" t="s">
        <v>2399</v>
      </c>
      <c r="T265" s="54"/>
      <c r="U265" s="320"/>
      <c r="V265" s="186" t="s">
        <v>158</v>
      </c>
      <c r="W265" s="186"/>
    </row>
    <row r="266" spans="1:23" ht="38.25" hidden="1">
      <c r="A266" s="261">
        <v>2020</v>
      </c>
      <c r="B266" s="178" t="s">
        <v>28</v>
      </c>
      <c r="C266" s="191" t="s">
        <v>132</v>
      </c>
      <c r="D266" s="191" t="s">
        <v>2677</v>
      </c>
      <c r="E266" s="230" t="s">
        <v>2678</v>
      </c>
      <c r="F266" s="191" t="s">
        <v>2679</v>
      </c>
      <c r="G266" s="60" t="s">
        <v>658</v>
      </c>
      <c r="H266" s="191"/>
      <c r="I266" s="191"/>
      <c r="J266" s="55" t="s">
        <v>706</v>
      </c>
      <c r="K266" s="191" t="s">
        <v>852</v>
      </c>
      <c r="L266" s="191" t="s">
        <v>1213</v>
      </c>
      <c r="M266" s="191"/>
      <c r="N266" s="192"/>
      <c r="O266" s="193"/>
      <c r="P266" s="194">
        <v>2017</v>
      </c>
      <c r="Q266" s="194">
        <v>2019</v>
      </c>
      <c r="R266" s="68">
        <v>22833.24</v>
      </c>
      <c r="S266" s="186" t="s">
        <v>2680</v>
      </c>
      <c r="T266" s="54"/>
      <c r="U266" s="331"/>
      <c r="V266" s="210" t="s">
        <v>158</v>
      </c>
      <c r="W266" s="210"/>
    </row>
    <row r="267" spans="1:23" ht="51" hidden="1">
      <c r="A267" s="261">
        <v>2020</v>
      </c>
      <c r="B267" s="178" t="s">
        <v>11</v>
      </c>
      <c r="C267" s="183" t="s">
        <v>58</v>
      </c>
      <c r="D267" s="183" t="s">
        <v>2804</v>
      </c>
      <c r="E267" s="183" t="s">
        <v>2114</v>
      </c>
      <c r="F267" s="183" t="s">
        <v>2805</v>
      </c>
      <c r="G267" s="60" t="s">
        <v>658</v>
      </c>
      <c r="H267" s="183"/>
      <c r="I267" s="183"/>
      <c r="J267" s="55" t="s">
        <v>706</v>
      </c>
      <c r="K267" s="183" t="s">
        <v>2806</v>
      </c>
      <c r="L267" s="183" t="s">
        <v>2777</v>
      </c>
      <c r="M267" s="183" t="s">
        <v>2807</v>
      </c>
      <c r="N267" s="238">
        <v>30778867</v>
      </c>
      <c r="O267" s="239" t="s">
        <v>2808</v>
      </c>
      <c r="P267" s="238">
        <v>2017</v>
      </c>
      <c r="Q267" s="238">
        <v>2019</v>
      </c>
      <c r="R267" s="68">
        <v>21357</v>
      </c>
      <c r="S267" s="47"/>
      <c r="T267" s="54"/>
      <c r="U267" s="65"/>
      <c r="V267" s="210" t="s">
        <v>158</v>
      </c>
      <c r="W267" s="210"/>
    </row>
    <row r="268" spans="1:23" ht="38.25" hidden="1">
      <c r="A268" s="261">
        <v>2020</v>
      </c>
      <c r="B268" s="178" t="s">
        <v>7</v>
      </c>
      <c r="C268" s="182" t="s">
        <v>89</v>
      </c>
      <c r="D268" s="191" t="s">
        <v>2498</v>
      </c>
      <c r="E268" s="182" t="s">
        <v>1440</v>
      </c>
      <c r="F268" s="191" t="s">
        <v>2499</v>
      </c>
      <c r="G268" s="60" t="s">
        <v>658</v>
      </c>
      <c r="H268" s="191"/>
      <c r="I268" s="191"/>
      <c r="J268" s="55" t="s">
        <v>706</v>
      </c>
      <c r="K268" s="191" t="s">
        <v>2481</v>
      </c>
      <c r="L268" s="191" t="s">
        <v>1048</v>
      </c>
      <c r="M268" s="191" t="s">
        <v>1384</v>
      </c>
      <c r="N268" s="192"/>
      <c r="O268" s="193"/>
      <c r="P268" s="194">
        <v>2017</v>
      </c>
      <c r="Q268" s="194">
        <v>2019</v>
      </c>
      <c r="R268" s="68">
        <v>29069</v>
      </c>
      <c r="S268" s="191" t="s">
        <v>926</v>
      </c>
      <c r="T268" s="54"/>
      <c r="U268" s="320"/>
      <c r="V268" s="210" t="s">
        <v>158</v>
      </c>
      <c r="W268" s="210"/>
    </row>
    <row r="269" spans="1:23" ht="38.25" hidden="1">
      <c r="A269" s="261">
        <v>2020</v>
      </c>
      <c r="B269" s="178" t="s">
        <v>27</v>
      </c>
      <c r="C269" s="191" t="s">
        <v>118</v>
      </c>
      <c r="D269" s="191" t="s">
        <v>2421</v>
      </c>
      <c r="E269" s="191" t="s">
        <v>2422</v>
      </c>
      <c r="F269" s="191" t="s">
        <v>2423</v>
      </c>
      <c r="G269" s="60" t="s">
        <v>658</v>
      </c>
      <c r="H269" s="191"/>
      <c r="I269" s="191"/>
      <c r="J269" s="55" t="s">
        <v>706</v>
      </c>
      <c r="K269" s="191" t="s">
        <v>2424</v>
      </c>
      <c r="L269" s="191" t="s">
        <v>2420</v>
      </c>
      <c r="M269" s="191"/>
      <c r="N269" s="192"/>
      <c r="O269" s="193"/>
      <c r="P269" s="194">
        <v>2017</v>
      </c>
      <c r="Q269" s="194">
        <v>2019</v>
      </c>
      <c r="R269" s="68">
        <v>10945.53</v>
      </c>
      <c r="S269" s="208"/>
      <c r="T269" s="54"/>
      <c r="U269" s="320"/>
      <c r="V269" s="186" t="s">
        <v>158</v>
      </c>
      <c r="W269" s="186"/>
    </row>
    <row r="270" spans="1:23" ht="38.25" hidden="1">
      <c r="A270" s="261">
        <v>2020</v>
      </c>
      <c r="B270" s="178" t="s">
        <v>28</v>
      </c>
      <c r="C270" s="191" t="s">
        <v>49</v>
      </c>
      <c r="D270" s="191" t="s">
        <v>2628</v>
      </c>
      <c r="E270" s="191" t="s">
        <v>2629</v>
      </c>
      <c r="F270" s="191" t="s">
        <v>2630</v>
      </c>
      <c r="G270" s="60" t="s">
        <v>658</v>
      </c>
      <c r="H270" s="191"/>
      <c r="I270" s="191"/>
      <c r="J270" s="55" t="s">
        <v>706</v>
      </c>
      <c r="K270" s="191" t="s">
        <v>1047</v>
      </c>
      <c r="L270" s="191" t="s">
        <v>2631</v>
      </c>
      <c r="M270" s="191" t="s">
        <v>2632</v>
      </c>
      <c r="N270" s="192"/>
      <c r="O270" s="193">
        <v>42933</v>
      </c>
      <c r="P270" s="194">
        <v>2017</v>
      </c>
      <c r="Q270" s="194">
        <v>2019</v>
      </c>
      <c r="R270" s="68">
        <v>59072</v>
      </c>
      <c r="S270" s="186"/>
      <c r="T270" s="54"/>
      <c r="U270" s="320"/>
      <c r="V270" s="210" t="s">
        <v>158</v>
      </c>
      <c r="W270" s="210"/>
    </row>
    <row r="271" spans="1:23" ht="38.25" hidden="1">
      <c r="A271" s="261">
        <v>2020</v>
      </c>
      <c r="B271" s="178" t="s">
        <v>7</v>
      </c>
      <c r="C271" s="182" t="s">
        <v>89</v>
      </c>
      <c r="D271" s="191" t="s">
        <v>2493</v>
      </c>
      <c r="E271" s="182" t="s">
        <v>1440</v>
      </c>
      <c r="F271" s="191" t="s">
        <v>2494</v>
      </c>
      <c r="G271" s="60" t="s">
        <v>658</v>
      </c>
      <c r="H271" s="191"/>
      <c r="I271" s="191"/>
      <c r="J271" s="55" t="s">
        <v>706</v>
      </c>
      <c r="K271" s="191" t="s">
        <v>2481</v>
      </c>
      <c r="L271" s="191" t="s">
        <v>1048</v>
      </c>
      <c r="M271" s="191" t="s">
        <v>1384</v>
      </c>
      <c r="N271" s="192"/>
      <c r="O271" s="193"/>
      <c r="P271" s="194">
        <v>2017</v>
      </c>
      <c r="Q271" s="194">
        <v>2019</v>
      </c>
      <c r="R271" s="68">
        <v>22547</v>
      </c>
      <c r="S271" s="191" t="s">
        <v>926</v>
      </c>
      <c r="T271" s="54"/>
      <c r="U271" s="320"/>
      <c r="V271" s="210" t="s">
        <v>158</v>
      </c>
      <c r="W271" s="210"/>
    </row>
    <row r="272" spans="1:23" ht="51" hidden="1">
      <c r="A272" s="261">
        <v>2020</v>
      </c>
      <c r="B272" s="178" t="s">
        <v>7</v>
      </c>
      <c r="C272" s="182" t="s">
        <v>89</v>
      </c>
      <c r="D272" s="191" t="s">
        <v>2495</v>
      </c>
      <c r="E272" s="182" t="s">
        <v>1440</v>
      </c>
      <c r="F272" s="191" t="s">
        <v>2496</v>
      </c>
      <c r="G272" s="60" t="s">
        <v>658</v>
      </c>
      <c r="H272" s="191"/>
      <c r="I272" s="191"/>
      <c r="J272" s="55" t="s">
        <v>706</v>
      </c>
      <c r="K272" s="191" t="s">
        <v>2481</v>
      </c>
      <c r="L272" s="191" t="s">
        <v>1048</v>
      </c>
      <c r="M272" s="191" t="s">
        <v>2497</v>
      </c>
      <c r="N272" s="192"/>
      <c r="O272" s="193"/>
      <c r="P272" s="194">
        <v>2017</v>
      </c>
      <c r="Q272" s="194">
        <v>2019</v>
      </c>
      <c r="R272" s="68">
        <v>24952</v>
      </c>
      <c r="S272" s="191" t="s">
        <v>926</v>
      </c>
      <c r="T272" s="54"/>
      <c r="U272" s="320"/>
      <c r="V272" s="210" t="s">
        <v>158</v>
      </c>
      <c r="W272" s="210"/>
    </row>
    <row r="273" spans="1:23" ht="25.5" hidden="1">
      <c r="A273" s="261">
        <v>2020</v>
      </c>
      <c r="B273" s="178" t="s">
        <v>27</v>
      </c>
      <c r="C273" s="191" t="s">
        <v>118</v>
      </c>
      <c r="D273" s="191" t="s">
        <v>2416</v>
      </c>
      <c r="E273" s="191" t="s">
        <v>2417</v>
      </c>
      <c r="F273" s="191" t="s">
        <v>2418</v>
      </c>
      <c r="G273" s="60" t="s">
        <v>658</v>
      </c>
      <c r="H273" s="191"/>
      <c r="I273" s="191"/>
      <c r="J273" s="55" t="s">
        <v>706</v>
      </c>
      <c r="K273" s="191" t="s">
        <v>2419</v>
      </c>
      <c r="L273" s="191" t="s">
        <v>2420</v>
      </c>
      <c r="M273" s="191"/>
      <c r="N273" s="192"/>
      <c r="O273" s="193"/>
      <c r="P273" s="194">
        <v>2017</v>
      </c>
      <c r="Q273" s="194">
        <v>2019</v>
      </c>
      <c r="R273" s="68">
        <v>29985.95</v>
      </c>
      <c r="S273" s="172"/>
      <c r="T273" s="54"/>
      <c r="U273" s="320"/>
      <c r="V273" s="186" t="s">
        <v>158</v>
      </c>
      <c r="W273" s="186"/>
    </row>
    <row r="274" spans="1:23" ht="38.25" hidden="1">
      <c r="A274" s="261">
        <v>2020</v>
      </c>
      <c r="B274" s="178" t="s">
        <v>11</v>
      </c>
      <c r="C274" s="191" t="s">
        <v>131</v>
      </c>
      <c r="D274" s="191" t="s">
        <v>2773</v>
      </c>
      <c r="E274" s="191" t="s">
        <v>2774</v>
      </c>
      <c r="F274" s="191" t="s">
        <v>2775</v>
      </c>
      <c r="G274" s="60" t="s">
        <v>658</v>
      </c>
      <c r="H274" s="191"/>
      <c r="I274" s="191"/>
      <c r="J274" s="188" t="s">
        <v>2780</v>
      </c>
      <c r="K274" s="191" t="s">
        <v>2776</v>
      </c>
      <c r="L274" s="191" t="s">
        <v>2777</v>
      </c>
      <c r="M274" s="191" t="s">
        <v>2778</v>
      </c>
      <c r="N274" s="192">
        <v>30778867</v>
      </c>
      <c r="O274" s="193" t="s">
        <v>2779</v>
      </c>
      <c r="P274" s="192">
        <v>2017</v>
      </c>
      <c r="Q274" s="192">
        <v>2019</v>
      </c>
      <c r="R274" s="68">
        <v>27243</v>
      </c>
      <c r="S274" s="47"/>
      <c r="T274" s="54"/>
      <c r="U274" s="65"/>
      <c r="V274" s="210" t="s">
        <v>158</v>
      </c>
      <c r="W274" s="210"/>
    </row>
    <row r="275" spans="1:23" ht="102" hidden="1">
      <c r="A275" s="261">
        <v>2021</v>
      </c>
      <c r="B275" s="178" t="s">
        <v>7</v>
      </c>
      <c r="C275" s="62" t="s">
        <v>89</v>
      </c>
      <c r="D275" s="58" t="s">
        <v>1439</v>
      </c>
      <c r="E275" s="28" t="s">
        <v>1440</v>
      </c>
      <c r="F275" s="28" t="s">
        <v>1441</v>
      </c>
      <c r="G275" s="150" t="s">
        <v>658</v>
      </c>
      <c r="H275" s="150" t="s">
        <v>514</v>
      </c>
      <c r="I275" s="150" t="s">
        <v>520</v>
      </c>
      <c r="J275" s="55" t="s">
        <v>706</v>
      </c>
      <c r="K275" s="66" t="s">
        <v>1442</v>
      </c>
      <c r="L275" s="28" t="s">
        <v>1443</v>
      </c>
      <c r="M275" s="28" t="s">
        <v>1384</v>
      </c>
      <c r="N275" s="28" t="s">
        <v>1444</v>
      </c>
      <c r="O275" s="51" t="s">
        <v>1445</v>
      </c>
      <c r="P275" s="28">
        <v>2018</v>
      </c>
      <c r="Q275" s="28">
        <v>2021</v>
      </c>
      <c r="R275" s="68">
        <v>65382.81</v>
      </c>
      <c r="S275" s="28"/>
      <c r="T275" s="58" t="s">
        <v>1446</v>
      </c>
      <c r="U275" s="63"/>
      <c r="V275" s="28" t="s">
        <v>158</v>
      </c>
      <c r="W275" s="28"/>
    </row>
    <row r="276" spans="1:23" ht="51" hidden="1">
      <c r="A276" s="261">
        <v>2020</v>
      </c>
      <c r="B276" s="178" t="s">
        <v>7</v>
      </c>
      <c r="C276" s="182" t="s">
        <v>89</v>
      </c>
      <c r="D276" s="191" t="s">
        <v>1439</v>
      </c>
      <c r="E276" s="182" t="s">
        <v>1440</v>
      </c>
      <c r="F276" s="191" t="s">
        <v>1441</v>
      </c>
      <c r="G276" s="60" t="s">
        <v>658</v>
      </c>
      <c r="H276" s="150" t="s">
        <v>514</v>
      </c>
      <c r="I276" s="150" t="s">
        <v>520</v>
      </c>
      <c r="J276" s="55" t="s">
        <v>706</v>
      </c>
      <c r="K276" s="191" t="s">
        <v>2481</v>
      </c>
      <c r="L276" s="191" t="s">
        <v>1443</v>
      </c>
      <c r="M276" s="191" t="s">
        <v>1384</v>
      </c>
      <c r="N276" s="192"/>
      <c r="O276" s="193" t="s">
        <v>2482</v>
      </c>
      <c r="P276" s="194">
        <v>2018</v>
      </c>
      <c r="Q276" s="194">
        <v>2021</v>
      </c>
      <c r="R276" s="68">
        <v>100366</v>
      </c>
      <c r="S276" s="191"/>
      <c r="T276" s="54"/>
      <c r="U276" s="320"/>
      <c r="V276" s="210" t="s">
        <v>158</v>
      </c>
      <c r="W276" s="210"/>
    </row>
    <row r="277" spans="1:23" ht="38.25" hidden="1">
      <c r="A277" s="261">
        <v>2021</v>
      </c>
      <c r="B277" s="178" t="s">
        <v>29</v>
      </c>
      <c r="C277" s="101" t="s">
        <v>18</v>
      </c>
      <c r="D277" s="104" t="s">
        <v>1307</v>
      </c>
      <c r="E277" s="28" t="s">
        <v>1308</v>
      </c>
      <c r="F277" s="28" t="s">
        <v>1309</v>
      </c>
      <c r="G277" s="335" t="s">
        <v>654</v>
      </c>
      <c r="H277" s="150" t="s">
        <v>663</v>
      </c>
      <c r="I277" s="150" t="s">
        <v>262</v>
      </c>
      <c r="J277" s="28" t="s">
        <v>690</v>
      </c>
      <c r="K277" s="28" t="s">
        <v>1310</v>
      </c>
      <c r="L277" s="28" t="s">
        <v>1292</v>
      </c>
      <c r="M277" s="28" t="s">
        <v>1311</v>
      </c>
      <c r="N277" s="28" t="s">
        <v>1306</v>
      </c>
      <c r="O277" s="51">
        <v>42888</v>
      </c>
      <c r="P277" s="28">
        <v>2018</v>
      </c>
      <c r="Q277" s="28">
        <v>2021</v>
      </c>
      <c r="R277" s="68">
        <v>6807</v>
      </c>
      <c r="S277" s="28"/>
      <c r="T277" s="28"/>
      <c r="U277" s="63"/>
      <c r="V277" s="46" t="s">
        <v>158</v>
      </c>
      <c r="W277" s="46"/>
    </row>
    <row r="278" spans="1:23" ht="38.25" hidden="1">
      <c r="A278" s="261">
        <v>2020</v>
      </c>
      <c r="B278" s="178" t="s">
        <v>29</v>
      </c>
      <c r="C278" s="182" t="s">
        <v>18</v>
      </c>
      <c r="D278" s="182" t="s">
        <v>1307</v>
      </c>
      <c r="E278" s="182" t="s">
        <v>1308</v>
      </c>
      <c r="F278" s="191" t="s">
        <v>1309</v>
      </c>
      <c r="G278" s="336" t="s">
        <v>658</v>
      </c>
      <c r="H278" s="150" t="s">
        <v>663</v>
      </c>
      <c r="I278" s="150" t="s">
        <v>262</v>
      </c>
      <c r="J278" s="28" t="s">
        <v>690</v>
      </c>
      <c r="K278" s="191" t="s">
        <v>1310</v>
      </c>
      <c r="L278" s="191" t="s">
        <v>1292</v>
      </c>
      <c r="M278" s="191" t="s">
        <v>1311</v>
      </c>
      <c r="N278" s="192"/>
      <c r="O278" s="193">
        <v>43301</v>
      </c>
      <c r="P278" s="194">
        <v>2018</v>
      </c>
      <c r="Q278" s="194">
        <v>2021</v>
      </c>
      <c r="R278" s="68">
        <v>32870.449999999997</v>
      </c>
      <c r="S278" s="186"/>
      <c r="T278" s="54"/>
      <c r="U278" s="320"/>
      <c r="V278" s="210" t="s">
        <v>158</v>
      </c>
      <c r="W278" s="210"/>
    </row>
    <row r="279" spans="1:23" ht="114.75" hidden="1">
      <c r="A279" s="261">
        <v>2021</v>
      </c>
      <c r="B279" s="178" t="s">
        <v>7</v>
      </c>
      <c r="C279" s="62" t="s">
        <v>89</v>
      </c>
      <c r="D279" s="58" t="s">
        <v>1447</v>
      </c>
      <c r="E279" s="28" t="s">
        <v>1440</v>
      </c>
      <c r="F279" s="28" t="s">
        <v>1448</v>
      </c>
      <c r="G279" s="150" t="s">
        <v>658</v>
      </c>
      <c r="H279" s="150" t="s">
        <v>514</v>
      </c>
      <c r="I279" s="150" t="s">
        <v>528</v>
      </c>
      <c r="J279" s="55" t="s">
        <v>706</v>
      </c>
      <c r="K279" s="49" t="s">
        <v>1442</v>
      </c>
      <c r="L279" s="28" t="s">
        <v>1443</v>
      </c>
      <c r="M279" s="28" t="s">
        <v>1384</v>
      </c>
      <c r="N279" s="28" t="s">
        <v>1444</v>
      </c>
      <c r="O279" s="51" t="s">
        <v>1449</v>
      </c>
      <c r="P279" s="28">
        <v>2018</v>
      </c>
      <c r="Q279" s="28">
        <v>2021</v>
      </c>
      <c r="R279" s="68">
        <v>48415.67</v>
      </c>
      <c r="S279" s="28"/>
      <c r="T279" s="58" t="s">
        <v>1450</v>
      </c>
      <c r="U279" s="63"/>
      <c r="V279" s="28" t="s">
        <v>158</v>
      </c>
      <c r="W279" s="28"/>
    </row>
    <row r="280" spans="1:23" ht="38.25" hidden="1">
      <c r="A280" s="261">
        <v>2020</v>
      </c>
      <c r="B280" s="178" t="s">
        <v>7</v>
      </c>
      <c r="C280" s="182" t="s">
        <v>89</v>
      </c>
      <c r="D280" s="191" t="s">
        <v>1447</v>
      </c>
      <c r="E280" s="182" t="s">
        <v>1440</v>
      </c>
      <c r="F280" s="191" t="s">
        <v>1448</v>
      </c>
      <c r="G280" s="60" t="s">
        <v>658</v>
      </c>
      <c r="H280" s="150" t="s">
        <v>514</v>
      </c>
      <c r="I280" s="150" t="s">
        <v>528</v>
      </c>
      <c r="J280" s="55" t="s">
        <v>706</v>
      </c>
      <c r="K280" s="191" t="s">
        <v>2481</v>
      </c>
      <c r="L280" s="191" t="s">
        <v>1443</v>
      </c>
      <c r="M280" s="191" t="s">
        <v>1384</v>
      </c>
      <c r="N280" s="192"/>
      <c r="O280" s="193" t="s">
        <v>2483</v>
      </c>
      <c r="P280" s="194">
        <v>2018</v>
      </c>
      <c r="Q280" s="194">
        <v>2021</v>
      </c>
      <c r="R280" s="68">
        <v>47719</v>
      </c>
      <c r="S280" s="191"/>
      <c r="T280" s="54"/>
      <c r="U280" s="320"/>
      <c r="V280" s="210" t="s">
        <v>158</v>
      </c>
      <c r="W280" s="210"/>
    </row>
    <row r="281" spans="1:23" ht="51" hidden="1">
      <c r="A281" s="261">
        <v>2021</v>
      </c>
      <c r="B281" s="178" t="s">
        <v>28</v>
      </c>
      <c r="C281" s="62" t="s">
        <v>49</v>
      </c>
      <c r="D281" s="28" t="s">
        <v>1058</v>
      </c>
      <c r="E281" s="28" t="s">
        <v>1059</v>
      </c>
      <c r="F281" s="28" t="s">
        <v>1060</v>
      </c>
      <c r="G281" s="150" t="s">
        <v>655</v>
      </c>
      <c r="H281" s="150" t="s">
        <v>266</v>
      </c>
      <c r="I281" s="150" t="s">
        <v>267</v>
      </c>
      <c r="J281" s="28" t="s">
        <v>693</v>
      </c>
      <c r="K281" s="28" t="s">
        <v>1047</v>
      </c>
      <c r="L281" s="28" t="s">
        <v>1048</v>
      </c>
      <c r="M281" s="28" t="s">
        <v>1061</v>
      </c>
      <c r="N281" s="28"/>
      <c r="O281" s="51">
        <v>44029</v>
      </c>
      <c r="P281" s="28">
        <v>2020</v>
      </c>
      <c r="Q281" s="28">
        <v>2022</v>
      </c>
      <c r="R281" s="68">
        <v>28721</v>
      </c>
      <c r="S281" s="28"/>
      <c r="T281" s="28"/>
      <c r="U281" s="63"/>
      <c r="V281" s="46" t="s">
        <v>158</v>
      </c>
      <c r="W281" s="46"/>
    </row>
    <row r="282" spans="1:23" ht="38.25" hidden="1">
      <c r="A282" s="261">
        <v>2021</v>
      </c>
      <c r="B282" s="178" t="s">
        <v>28</v>
      </c>
      <c r="C282" s="62" t="s">
        <v>49</v>
      </c>
      <c r="D282" s="28" t="s">
        <v>1044</v>
      </c>
      <c r="E282" s="28" t="s">
        <v>1045</v>
      </c>
      <c r="F282" s="28" t="s">
        <v>1046</v>
      </c>
      <c r="G282" s="150" t="s">
        <v>655</v>
      </c>
      <c r="H282" s="150" t="s">
        <v>266</v>
      </c>
      <c r="I282" s="150" t="s">
        <v>267</v>
      </c>
      <c r="J282" s="28" t="s">
        <v>693</v>
      </c>
      <c r="K282" s="28" t="s">
        <v>1047</v>
      </c>
      <c r="L282" s="28" t="s">
        <v>1048</v>
      </c>
      <c r="M282" s="28" t="s">
        <v>1049</v>
      </c>
      <c r="N282" s="28"/>
      <c r="O282" s="51">
        <v>44008</v>
      </c>
      <c r="P282" s="28">
        <v>2020</v>
      </c>
      <c r="Q282" s="28">
        <v>2022</v>
      </c>
      <c r="R282" s="68">
        <v>12690</v>
      </c>
      <c r="S282" s="28"/>
      <c r="T282" s="28"/>
      <c r="U282" s="63"/>
      <c r="V282" s="46" t="s">
        <v>158</v>
      </c>
      <c r="W282" s="46"/>
    </row>
    <row r="283" spans="1:23" ht="51" hidden="1">
      <c r="A283" s="261">
        <v>2021</v>
      </c>
      <c r="B283" s="178" t="s">
        <v>28</v>
      </c>
      <c r="C283" s="62" t="s">
        <v>49</v>
      </c>
      <c r="D283" s="28" t="s">
        <v>1054</v>
      </c>
      <c r="E283" s="28" t="s">
        <v>1055</v>
      </c>
      <c r="F283" s="28" t="s">
        <v>1056</v>
      </c>
      <c r="G283" s="150" t="s">
        <v>655</v>
      </c>
      <c r="H283" s="150" t="s">
        <v>266</v>
      </c>
      <c r="I283" s="150" t="s">
        <v>267</v>
      </c>
      <c r="J283" s="28" t="s">
        <v>693</v>
      </c>
      <c r="K283" s="28" t="s">
        <v>1047</v>
      </c>
      <c r="L283" s="28" t="s">
        <v>1048</v>
      </c>
      <c r="M283" s="28" t="s">
        <v>1057</v>
      </c>
      <c r="N283" s="28"/>
      <c r="O283" s="51">
        <v>44026</v>
      </c>
      <c r="P283" s="28">
        <v>2020</v>
      </c>
      <c r="Q283" s="28">
        <v>2002</v>
      </c>
      <c r="R283" s="68">
        <v>11918</v>
      </c>
      <c r="S283" s="28"/>
      <c r="T283" s="28"/>
      <c r="U283" s="63"/>
      <c r="V283" s="46" t="s">
        <v>158</v>
      </c>
      <c r="W283" s="46"/>
    </row>
    <row r="284" spans="1:23" ht="38.25" hidden="1">
      <c r="A284" s="261">
        <v>2021</v>
      </c>
      <c r="B284" s="178" t="s">
        <v>28</v>
      </c>
      <c r="C284" s="62" t="s">
        <v>49</v>
      </c>
      <c r="D284" s="28" t="s">
        <v>1050</v>
      </c>
      <c r="E284" s="28" t="s">
        <v>1051</v>
      </c>
      <c r="F284" s="28" t="s">
        <v>1052</v>
      </c>
      <c r="G284" s="150" t="s">
        <v>655</v>
      </c>
      <c r="H284" s="150" t="s">
        <v>266</v>
      </c>
      <c r="I284" s="150" t="s">
        <v>267</v>
      </c>
      <c r="J284" s="28" t="s">
        <v>693</v>
      </c>
      <c r="K284" s="28" t="s">
        <v>1047</v>
      </c>
      <c r="L284" s="28" t="s">
        <v>1048</v>
      </c>
      <c r="M284" s="28" t="s">
        <v>1053</v>
      </c>
      <c r="N284" s="28"/>
      <c r="O284" s="51">
        <v>43790</v>
      </c>
      <c r="P284" s="28">
        <v>2020</v>
      </c>
      <c r="Q284" s="28">
        <v>2022</v>
      </c>
      <c r="R284" s="68">
        <v>58913</v>
      </c>
      <c r="S284" s="28"/>
      <c r="T284" s="28"/>
      <c r="U284" s="63"/>
      <c r="V284" s="46" t="s">
        <v>158</v>
      </c>
      <c r="W284" s="46"/>
    </row>
    <row r="285" spans="1:23" ht="153" hidden="1">
      <c r="A285" s="261">
        <v>2021</v>
      </c>
      <c r="B285" s="178" t="s">
        <v>7</v>
      </c>
      <c r="C285" s="62" t="s">
        <v>89</v>
      </c>
      <c r="D285" s="58" t="s">
        <v>1467</v>
      </c>
      <c r="E285" s="28" t="s">
        <v>1440</v>
      </c>
      <c r="F285" s="28" t="s">
        <v>1468</v>
      </c>
      <c r="G285" s="150" t="s">
        <v>658</v>
      </c>
      <c r="H285" s="150" t="s">
        <v>514</v>
      </c>
      <c r="I285" s="150" t="s">
        <v>533</v>
      </c>
      <c r="J285" s="55" t="s">
        <v>706</v>
      </c>
      <c r="K285" s="49" t="s">
        <v>1469</v>
      </c>
      <c r="L285" s="28" t="s">
        <v>1443</v>
      </c>
      <c r="M285" s="28" t="s">
        <v>1384</v>
      </c>
      <c r="N285" s="28"/>
      <c r="O285" s="51" t="s">
        <v>1470</v>
      </c>
      <c r="P285" s="28">
        <v>2020</v>
      </c>
      <c r="Q285" s="28">
        <v>2022</v>
      </c>
      <c r="R285" s="68">
        <v>31591.11</v>
      </c>
      <c r="S285" s="28"/>
      <c r="T285" s="58" t="s">
        <v>1471</v>
      </c>
      <c r="U285" s="63"/>
      <c r="V285" s="28" t="s">
        <v>158</v>
      </c>
      <c r="W285" s="28"/>
    </row>
    <row r="286" spans="1:23" ht="38.25" hidden="1">
      <c r="A286" s="261">
        <v>2020</v>
      </c>
      <c r="B286" s="178" t="s">
        <v>19</v>
      </c>
      <c r="C286" s="191" t="s">
        <v>2693</v>
      </c>
      <c r="D286" s="191" t="s">
        <v>2694</v>
      </c>
      <c r="E286" s="237" t="s">
        <v>2695</v>
      </c>
      <c r="F286" s="191" t="s">
        <v>2696</v>
      </c>
      <c r="G286" s="60" t="s">
        <v>655</v>
      </c>
      <c r="H286" s="191"/>
      <c r="I286" s="191"/>
      <c r="J286" s="28" t="s">
        <v>855</v>
      </c>
      <c r="K286" s="200" t="s">
        <v>2697</v>
      </c>
      <c r="L286" s="191" t="s">
        <v>2698</v>
      </c>
      <c r="M286" s="191" t="s">
        <v>1246</v>
      </c>
      <c r="N286" s="236">
        <v>285467</v>
      </c>
      <c r="O286" s="193">
        <v>43546</v>
      </c>
      <c r="P286" s="194">
        <v>2019</v>
      </c>
      <c r="Q286" s="194">
        <v>2020</v>
      </c>
      <c r="R286" s="68">
        <v>14977</v>
      </c>
      <c r="S286" s="186"/>
      <c r="U286" s="187"/>
      <c r="V286" s="210" t="s">
        <v>158</v>
      </c>
      <c r="W286" s="210"/>
    </row>
    <row r="287" spans="1:23" ht="25.5" hidden="1">
      <c r="A287" s="261">
        <v>2020</v>
      </c>
      <c r="B287" s="178" t="s">
        <v>10</v>
      </c>
      <c r="C287" s="191" t="s">
        <v>57</v>
      </c>
      <c r="D287" s="189" t="s">
        <v>2830</v>
      </c>
      <c r="E287" s="205" t="s">
        <v>2831</v>
      </c>
      <c r="F287" s="205" t="s">
        <v>2832</v>
      </c>
      <c r="G287" s="60" t="s">
        <v>658</v>
      </c>
      <c r="H287" s="205"/>
      <c r="I287" s="205"/>
      <c r="J287" s="55" t="s">
        <v>706</v>
      </c>
      <c r="K287" s="191"/>
      <c r="L287" s="191" t="s">
        <v>2833</v>
      </c>
      <c r="M287" s="258" t="s">
        <v>2834</v>
      </c>
      <c r="N287" s="192"/>
      <c r="O287" s="193"/>
      <c r="P287" s="194"/>
      <c r="Q287" s="194"/>
      <c r="R287" s="68">
        <v>45180</v>
      </c>
      <c r="S287" s="172"/>
      <c r="U287" s="187"/>
      <c r="V287" s="210" t="s">
        <v>158</v>
      </c>
      <c r="W287" s="210"/>
    </row>
    <row r="288" spans="1:23" ht="114.75" hidden="1">
      <c r="A288" s="261">
        <v>2021</v>
      </c>
      <c r="B288" s="178" t="s">
        <v>11</v>
      </c>
      <c r="C288" s="160" t="s">
        <v>58</v>
      </c>
      <c r="D288" s="55" t="s">
        <v>2122</v>
      </c>
      <c r="E288" s="55" t="s">
        <v>2109</v>
      </c>
      <c r="F288" s="55" t="s">
        <v>2123</v>
      </c>
      <c r="G288" s="150" t="s">
        <v>658</v>
      </c>
      <c r="H288" s="161" t="s">
        <v>514</v>
      </c>
      <c r="I288" s="161" t="s">
        <v>519</v>
      </c>
      <c r="J288" s="55" t="s">
        <v>706</v>
      </c>
      <c r="K288" s="287" t="s">
        <v>2124</v>
      </c>
      <c r="L288" s="55" t="s">
        <v>1209</v>
      </c>
      <c r="M288" s="55" t="s">
        <v>2125</v>
      </c>
      <c r="N288" s="55">
        <v>262293</v>
      </c>
      <c r="O288" s="163">
        <v>44440</v>
      </c>
      <c r="P288" s="155">
        <v>2021</v>
      </c>
      <c r="Q288" s="55">
        <v>2022</v>
      </c>
      <c r="R288" s="68">
        <v>5449</v>
      </c>
      <c r="S288" s="131"/>
      <c r="T288" s="285" t="s">
        <v>2126</v>
      </c>
      <c r="U288" s="63"/>
      <c r="V288" s="46" t="s">
        <v>158</v>
      </c>
      <c r="W288" s="46"/>
    </row>
    <row r="289" spans="1:23" ht="344.25" hidden="1">
      <c r="A289" s="261">
        <v>2020</v>
      </c>
      <c r="B289" s="178" t="s">
        <v>4</v>
      </c>
      <c r="C289" s="182" t="s">
        <v>122</v>
      </c>
      <c r="D289" s="191" t="s">
        <v>1397</v>
      </c>
      <c r="E289" s="182" t="s">
        <v>2477</v>
      </c>
      <c r="F289" s="191" t="s">
        <v>2478</v>
      </c>
      <c r="G289" s="60" t="s">
        <v>658</v>
      </c>
      <c r="H289" s="191"/>
      <c r="I289" s="191"/>
      <c r="J289" s="188" t="s">
        <v>2245</v>
      </c>
      <c r="K289" s="191" t="s">
        <v>1338</v>
      </c>
      <c r="L289" s="191" t="s">
        <v>1622</v>
      </c>
      <c r="M289" s="191" t="s">
        <v>1384</v>
      </c>
      <c r="N289" s="192"/>
      <c r="O289" s="193">
        <v>44158</v>
      </c>
      <c r="P289" s="194">
        <v>2020</v>
      </c>
      <c r="Q289" s="194">
        <v>2023</v>
      </c>
      <c r="R289" s="68">
        <v>32843</v>
      </c>
      <c r="S289" s="186"/>
      <c r="U289" s="219" t="s">
        <v>2479</v>
      </c>
      <c r="V289" s="210" t="s">
        <v>158</v>
      </c>
      <c r="W289" s="210"/>
    </row>
    <row r="290" spans="1:23" ht="76.5" hidden="1">
      <c r="A290" s="261">
        <v>2021</v>
      </c>
      <c r="B290" s="178" t="s">
        <v>6</v>
      </c>
      <c r="C290" s="78" t="s">
        <v>85</v>
      </c>
      <c r="D290" s="33" t="s">
        <v>822</v>
      </c>
      <c r="E290" s="33" t="s">
        <v>823</v>
      </c>
      <c r="F290" s="33" t="s">
        <v>824</v>
      </c>
      <c r="G290" s="151" t="s">
        <v>658</v>
      </c>
      <c r="H290" s="151" t="s">
        <v>556</v>
      </c>
      <c r="I290" s="151" t="s">
        <v>561</v>
      </c>
      <c r="J290" s="33" t="s">
        <v>705</v>
      </c>
      <c r="K290" s="33"/>
      <c r="L290" s="33"/>
      <c r="M290" s="33" t="s">
        <v>825</v>
      </c>
      <c r="N290" s="33"/>
      <c r="O290" s="73">
        <v>42851</v>
      </c>
      <c r="P290" s="82">
        <v>2018</v>
      </c>
      <c r="Q290" s="82">
        <v>2022</v>
      </c>
      <c r="R290" s="68">
        <v>0</v>
      </c>
      <c r="S290" s="33"/>
      <c r="T290" s="315" t="s">
        <v>826</v>
      </c>
      <c r="U290" s="328"/>
      <c r="V290" s="46" t="s">
        <v>717</v>
      </c>
      <c r="W290" s="46" t="s">
        <v>726</v>
      </c>
    </row>
    <row r="291" spans="1:23" ht="51" hidden="1">
      <c r="A291" s="261">
        <v>2020</v>
      </c>
      <c r="B291" s="178" t="s">
        <v>28</v>
      </c>
      <c r="C291" s="191" t="s">
        <v>47</v>
      </c>
      <c r="D291" s="191" t="s">
        <v>1151</v>
      </c>
      <c r="E291" s="227" t="s">
        <v>1152</v>
      </c>
      <c r="F291" s="191" t="s">
        <v>2655</v>
      </c>
      <c r="G291" s="60" t="s">
        <v>654</v>
      </c>
      <c r="H291" s="191"/>
      <c r="I291" s="191"/>
      <c r="J291" s="188" t="s">
        <v>2261</v>
      </c>
      <c r="K291" s="191" t="s">
        <v>2656</v>
      </c>
      <c r="L291" s="191" t="s">
        <v>1155</v>
      </c>
      <c r="M291" s="191" t="s">
        <v>2657</v>
      </c>
      <c r="N291" s="192"/>
      <c r="O291" s="193">
        <v>43500</v>
      </c>
      <c r="P291" s="194">
        <v>2019</v>
      </c>
      <c r="Q291" s="194">
        <v>2021</v>
      </c>
      <c r="R291" s="68">
        <v>15000</v>
      </c>
      <c r="S291" s="186"/>
      <c r="U291" s="228"/>
      <c r="V291" s="210" t="s">
        <v>158</v>
      </c>
      <c r="W291" s="210"/>
    </row>
    <row r="292" spans="1:23" ht="38.25" hidden="1">
      <c r="A292" s="261">
        <v>2020</v>
      </c>
      <c r="B292" s="178" t="s">
        <v>8</v>
      </c>
      <c r="C292" s="191" t="s">
        <v>153</v>
      </c>
      <c r="D292" s="191" t="s">
        <v>2750</v>
      </c>
      <c r="E292" s="191" t="s">
        <v>2751</v>
      </c>
      <c r="F292" s="191" t="s">
        <v>2752</v>
      </c>
      <c r="G292" s="60" t="s">
        <v>655</v>
      </c>
      <c r="H292" s="191"/>
      <c r="I292" s="191"/>
      <c r="J292" s="188" t="s">
        <v>2733</v>
      </c>
      <c r="K292" s="200" t="s">
        <v>2753</v>
      </c>
      <c r="L292" s="183" t="s">
        <v>2754</v>
      </c>
      <c r="M292" s="183" t="s">
        <v>2755</v>
      </c>
      <c r="N292" s="238"/>
      <c r="O292" s="239">
        <v>42716</v>
      </c>
      <c r="P292" s="238">
        <v>2016</v>
      </c>
      <c r="Q292" s="238">
        <v>2018</v>
      </c>
      <c r="R292" s="68">
        <v>15457</v>
      </c>
      <c r="S292" s="186"/>
      <c r="U292" s="187"/>
      <c r="V292" s="210" t="s">
        <v>158</v>
      </c>
      <c r="W292" s="210"/>
    </row>
    <row r="293" spans="1:23" ht="114.75" hidden="1">
      <c r="A293" s="261">
        <v>2021</v>
      </c>
      <c r="B293" s="178" t="s">
        <v>7</v>
      </c>
      <c r="C293" s="62" t="s">
        <v>90</v>
      </c>
      <c r="D293" s="58" t="s">
        <v>1431</v>
      </c>
      <c r="E293" s="28" t="s">
        <v>1426</v>
      </c>
      <c r="F293" s="28" t="s">
        <v>1432</v>
      </c>
      <c r="G293" s="150" t="s">
        <v>655</v>
      </c>
      <c r="H293" s="150" t="s">
        <v>266</v>
      </c>
      <c r="I293" s="150" t="s">
        <v>267</v>
      </c>
      <c r="J293" s="28" t="s">
        <v>693</v>
      </c>
      <c r="K293" s="66" t="s">
        <v>1433</v>
      </c>
      <c r="L293" s="28" t="s">
        <v>1434</v>
      </c>
      <c r="M293" s="28" t="s">
        <v>1435</v>
      </c>
      <c r="N293" s="28">
        <v>45230030</v>
      </c>
      <c r="O293" s="51">
        <v>44113</v>
      </c>
      <c r="P293" s="28">
        <v>2020</v>
      </c>
      <c r="Q293" s="28">
        <v>2021</v>
      </c>
      <c r="R293" s="68">
        <v>0</v>
      </c>
      <c r="S293" s="55" t="s">
        <v>1436</v>
      </c>
      <c r="T293" s="308" t="s">
        <v>1437</v>
      </c>
      <c r="U293" s="164" t="s">
        <v>1438</v>
      </c>
      <c r="V293" s="28" t="s">
        <v>717</v>
      </c>
      <c r="W293" s="28" t="s">
        <v>1290</v>
      </c>
    </row>
    <row r="294" spans="1:23" ht="51" hidden="1">
      <c r="A294" s="261">
        <v>2021</v>
      </c>
      <c r="B294" s="178" t="s">
        <v>28</v>
      </c>
      <c r="C294" s="62" t="s">
        <v>44</v>
      </c>
      <c r="D294" s="28" t="s">
        <v>898</v>
      </c>
      <c r="E294" s="28" t="s">
        <v>851</v>
      </c>
      <c r="F294" s="28" t="s">
        <v>899</v>
      </c>
      <c r="G294" s="150" t="s">
        <v>655</v>
      </c>
      <c r="H294" s="150" t="s">
        <v>314</v>
      </c>
      <c r="I294" s="150" t="s">
        <v>333</v>
      </c>
      <c r="J294" s="28" t="s">
        <v>849</v>
      </c>
      <c r="K294" s="28" t="s">
        <v>900</v>
      </c>
      <c r="L294" s="28"/>
      <c r="M294" s="28" t="s">
        <v>901</v>
      </c>
      <c r="N294" s="48" t="s">
        <v>902</v>
      </c>
      <c r="O294" s="51">
        <v>43873</v>
      </c>
      <c r="P294" s="28">
        <v>2020</v>
      </c>
      <c r="Q294" s="28">
        <v>2023</v>
      </c>
      <c r="R294" s="68">
        <v>31772.45</v>
      </c>
      <c r="S294" s="28"/>
      <c r="T294" s="309"/>
      <c r="U294" s="50"/>
      <c r="V294" s="46" t="s">
        <v>158</v>
      </c>
      <c r="W294" s="46"/>
    </row>
    <row r="295" spans="1:23" ht="51" hidden="1">
      <c r="A295" s="261">
        <v>2020</v>
      </c>
      <c r="B295" s="178" t="s">
        <v>28</v>
      </c>
      <c r="C295" s="191" t="s">
        <v>44</v>
      </c>
      <c r="D295" s="191" t="s">
        <v>898</v>
      </c>
      <c r="E295" s="191" t="s">
        <v>851</v>
      </c>
      <c r="F295" s="191" t="s">
        <v>899</v>
      </c>
      <c r="G295" s="60" t="s">
        <v>655</v>
      </c>
      <c r="H295" s="150" t="s">
        <v>314</v>
      </c>
      <c r="I295" s="150" t="s">
        <v>333</v>
      </c>
      <c r="J295" s="28" t="s">
        <v>849</v>
      </c>
      <c r="K295" s="191"/>
      <c r="L295" s="191" t="s">
        <v>2601</v>
      </c>
      <c r="M295" s="191" t="s">
        <v>2602</v>
      </c>
      <c r="N295" s="192"/>
      <c r="O295" s="193">
        <v>43873</v>
      </c>
      <c r="P295" s="194">
        <v>2020</v>
      </c>
      <c r="Q295" s="194">
        <v>2023</v>
      </c>
      <c r="R295" s="68">
        <v>22615.5</v>
      </c>
      <c r="S295" s="186"/>
      <c r="U295" s="187"/>
      <c r="V295" s="210" t="s">
        <v>158</v>
      </c>
      <c r="W295" s="220"/>
    </row>
    <row r="296" spans="1:23" ht="180" hidden="1">
      <c r="A296" s="261">
        <v>2021</v>
      </c>
      <c r="B296" s="178" t="s">
        <v>30</v>
      </c>
      <c r="C296" s="62" t="s">
        <v>68</v>
      </c>
      <c r="D296" s="28" t="s">
        <v>1865</v>
      </c>
      <c r="E296" s="28" t="s">
        <v>1866</v>
      </c>
      <c r="F296" s="28" t="s">
        <v>1867</v>
      </c>
      <c r="G296" s="150" t="s">
        <v>656</v>
      </c>
      <c r="H296" s="150" t="s">
        <v>424</v>
      </c>
      <c r="I296" s="150" t="s">
        <v>440</v>
      </c>
      <c r="J296" s="336" t="s">
        <v>698</v>
      </c>
      <c r="K296" s="169" t="s">
        <v>1868</v>
      </c>
      <c r="L296" s="28" t="s">
        <v>1869</v>
      </c>
      <c r="M296" s="28" t="s">
        <v>1870</v>
      </c>
      <c r="N296" s="28"/>
      <c r="O296" s="51">
        <v>44344</v>
      </c>
      <c r="P296" s="28">
        <v>2021</v>
      </c>
      <c r="Q296" s="28">
        <v>2024</v>
      </c>
      <c r="R296" s="68">
        <v>17900</v>
      </c>
      <c r="S296" s="28"/>
      <c r="T296" s="310" t="s">
        <v>1871</v>
      </c>
      <c r="U296" s="164"/>
      <c r="V296" s="46" t="s">
        <v>158</v>
      </c>
      <c r="W296" s="46"/>
    </row>
    <row r="297" spans="1:23" ht="409.5" hidden="1">
      <c r="A297" s="261">
        <v>2021</v>
      </c>
      <c r="B297" s="178" t="s">
        <v>8</v>
      </c>
      <c r="C297" s="101" t="s">
        <v>146</v>
      </c>
      <c r="D297" s="55" t="s">
        <v>1677</v>
      </c>
      <c r="E297" s="114" t="s">
        <v>1678</v>
      </c>
      <c r="F297" s="115" t="s">
        <v>1679</v>
      </c>
      <c r="G297" s="60" t="s">
        <v>658</v>
      </c>
      <c r="H297" s="60" t="s">
        <v>567</v>
      </c>
      <c r="I297" s="60" t="s">
        <v>578</v>
      </c>
      <c r="J297" s="28" t="s">
        <v>707</v>
      </c>
      <c r="K297" s="116" t="s">
        <v>1680</v>
      </c>
      <c r="L297" s="55" t="s">
        <v>1681</v>
      </c>
      <c r="M297" s="55" t="s">
        <v>957</v>
      </c>
      <c r="N297" s="55" t="s">
        <v>768</v>
      </c>
      <c r="O297" s="53">
        <v>44384</v>
      </c>
      <c r="P297" s="114">
        <v>2021</v>
      </c>
      <c r="Q297" s="114">
        <v>2024</v>
      </c>
      <c r="R297" s="68">
        <v>27503</v>
      </c>
      <c r="S297" s="55"/>
      <c r="T297" s="311" t="s">
        <v>1682</v>
      </c>
      <c r="U297" s="325"/>
      <c r="V297" s="110" t="s">
        <v>158</v>
      </c>
      <c r="W297" s="110"/>
    </row>
    <row r="298" spans="1:23" ht="67.5" hidden="1">
      <c r="A298" s="261">
        <v>2021</v>
      </c>
      <c r="B298" s="178" t="s">
        <v>30</v>
      </c>
      <c r="C298" s="117" t="s">
        <v>64</v>
      </c>
      <c r="D298" s="28" t="s">
        <v>1917</v>
      </c>
      <c r="E298" s="28" t="s">
        <v>1918</v>
      </c>
      <c r="F298" s="28" t="s">
        <v>1919</v>
      </c>
      <c r="G298" s="150" t="s">
        <v>654</v>
      </c>
      <c r="H298" s="150" t="s">
        <v>176</v>
      </c>
      <c r="I298" s="150" t="s">
        <v>190</v>
      </c>
      <c r="J298" s="28" t="s">
        <v>687</v>
      </c>
      <c r="K298" s="122" t="s">
        <v>956</v>
      </c>
      <c r="L298" s="28" t="s">
        <v>1920</v>
      </c>
      <c r="M298" s="28" t="s">
        <v>1921</v>
      </c>
      <c r="N298" s="28" t="s">
        <v>768</v>
      </c>
      <c r="O298" s="51">
        <v>44172</v>
      </c>
      <c r="P298" s="28">
        <v>2020</v>
      </c>
      <c r="Q298" s="28">
        <v>2023</v>
      </c>
      <c r="R298" s="68">
        <v>9800</v>
      </c>
      <c r="S298" s="28"/>
      <c r="T298" s="310" t="s">
        <v>1922</v>
      </c>
      <c r="U298" s="164"/>
      <c r="V298" s="46" t="s">
        <v>158</v>
      </c>
      <c r="W298" s="46"/>
    </row>
    <row r="299" spans="1:23" ht="38.25" hidden="1">
      <c r="A299" s="261">
        <v>2020</v>
      </c>
      <c r="B299" s="178" t="s">
        <v>30</v>
      </c>
      <c r="C299" s="191" t="s">
        <v>64</v>
      </c>
      <c r="D299" s="191" t="s">
        <v>1917</v>
      </c>
      <c r="E299" s="182" t="s">
        <v>1918</v>
      </c>
      <c r="F299" s="191" t="s">
        <v>1919</v>
      </c>
      <c r="G299" s="60" t="s">
        <v>654</v>
      </c>
      <c r="H299" s="150" t="s">
        <v>176</v>
      </c>
      <c r="I299" s="150" t="s">
        <v>190</v>
      </c>
      <c r="J299" s="28" t="s">
        <v>687</v>
      </c>
      <c r="K299" s="195" t="s">
        <v>956</v>
      </c>
      <c r="L299" s="191" t="s">
        <v>1920</v>
      </c>
      <c r="M299" s="191" t="s">
        <v>1921</v>
      </c>
      <c r="N299" s="192" t="s">
        <v>768</v>
      </c>
      <c r="O299" s="193">
        <v>44172</v>
      </c>
      <c r="P299" s="194">
        <v>2020</v>
      </c>
      <c r="Q299" s="194">
        <v>2023</v>
      </c>
      <c r="R299" s="68">
        <v>39000</v>
      </c>
      <c r="S299" s="186"/>
      <c r="U299" s="187"/>
      <c r="V299" s="186" t="s">
        <v>158</v>
      </c>
      <c r="W299" s="186"/>
    </row>
    <row r="300" spans="1:23" ht="51" hidden="1">
      <c r="A300" s="261">
        <v>2020</v>
      </c>
      <c r="B300" s="178" t="s">
        <v>29</v>
      </c>
      <c r="C300" s="182" t="s">
        <v>86</v>
      </c>
      <c r="D300" s="191" t="s">
        <v>2571</v>
      </c>
      <c r="E300" s="182" t="s">
        <v>2572</v>
      </c>
      <c r="F300" s="212" t="s">
        <v>2573</v>
      </c>
      <c r="G300" s="150" t="s">
        <v>656</v>
      </c>
      <c r="H300" s="212"/>
      <c r="I300" s="212"/>
      <c r="J300" s="339" t="s">
        <v>2578</v>
      </c>
      <c r="K300" s="198" t="s">
        <v>2574</v>
      </c>
      <c r="L300" s="191" t="s">
        <v>2575</v>
      </c>
      <c r="M300" s="191" t="s">
        <v>2576</v>
      </c>
      <c r="N300" s="290" t="s">
        <v>2577</v>
      </c>
      <c r="O300" s="193">
        <v>44243</v>
      </c>
      <c r="P300" s="194">
        <v>2020</v>
      </c>
      <c r="Q300" s="194">
        <v>2022</v>
      </c>
      <c r="R300" s="68">
        <v>153046.88</v>
      </c>
      <c r="S300" s="186"/>
      <c r="U300" s="187"/>
      <c r="V300" s="210" t="s">
        <v>158</v>
      </c>
      <c r="W300" s="210"/>
    </row>
    <row r="301" spans="1:23" ht="63.75" hidden="1">
      <c r="A301" s="261">
        <v>2020</v>
      </c>
      <c r="B301" s="178" t="s">
        <v>3</v>
      </c>
      <c r="C301" s="182" t="s">
        <v>71</v>
      </c>
      <c r="D301" s="191" t="s">
        <v>2405</v>
      </c>
      <c r="E301" s="182" t="s">
        <v>2406</v>
      </c>
      <c r="F301" s="191" t="s">
        <v>2407</v>
      </c>
      <c r="G301" s="60" t="s">
        <v>658</v>
      </c>
      <c r="H301" s="191"/>
      <c r="I301" s="191"/>
      <c r="J301" s="188" t="s">
        <v>2245</v>
      </c>
      <c r="K301" s="191" t="s">
        <v>2408</v>
      </c>
      <c r="L301" s="191" t="s">
        <v>2409</v>
      </c>
      <c r="M301" s="191" t="s">
        <v>918</v>
      </c>
      <c r="N301" s="192"/>
      <c r="O301" s="193">
        <v>44112</v>
      </c>
      <c r="P301" s="193">
        <v>44197</v>
      </c>
      <c r="Q301" s="193">
        <v>44926</v>
      </c>
      <c r="R301" s="68">
        <v>57467.05</v>
      </c>
      <c r="S301" s="186" t="s">
        <v>2410</v>
      </c>
      <c r="U301" s="187"/>
      <c r="V301" s="186" t="s">
        <v>158</v>
      </c>
      <c r="W301" s="186"/>
    </row>
    <row r="302" spans="1:23" ht="165.75" hidden="1">
      <c r="A302" s="261">
        <v>2020</v>
      </c>
      <c r="B302" s="178" t="s">
        <v>28</v>
      </c>
      <c r="C302" s="191" t="s">
        <v>47</v>
      </c>
      <c r="D302" s="191" t="s">
        <v>2658</v>
      </c>
      <c r="E302" s="227" t="s">
        <v>1167</v>
      </c>
      <c r="F302" s="191" t="s">
        <v>2659</v>
      </c>
      <c r="G302" s="60" t="s">
        <v>655</v>
      </c>
      <c r="H302" s="191"/>
      <c r="I302" s="191"/>
      <c r="J302" s="188" t="s">
        <v>849</v>
      </c>
      <c r="K302" s="191" t="s">
        <v>2660</v>
      </c>
      <c r="L302" s="191" t="s">
        <v>2661</v>
      </c>
      <c r="M302" s="191" t="s">
        <v>2662</v>
      </c>
      <c r="N302" s="194" t="s">
        <v>2663</v>
      </c>
      <c r="O302" s="193">
        <v>43796</v>
      </c>
      <c r="P302" s="194">
        <v>2019</v>
      </c>
      <c r="Q302" s="194">
        <v>2020</v>
      </c>
      <c r="R302" s="68">
        <v>10106.299999999999</v>
      </c>
      <c r="S302" s="186"/>
      <c r="U302" s="228" t="s">
        <v>2664</v>
      </c>
      <c r="V302" s="210" t="s">
        <v>158</v>
      </c>
      <c r="W302" s="210"/>
    </row>
    <row r="303" spans="1:23" ht="409.5" hidden="1">
      <c r="A303" s="261">
        <v>2021</v>
      </c>
      <c r="B303" s="178" t="s">
        <v>28</v>
      </c>
      <c r="C303" s="139" t="s">
        <v>47</v>
      </c>
      <c r="D303" s="146" t="s">
        <v>1166</v>
      </c>
      <c r="E303" s="146" t="s">
        <v>1167</v>
      </c>
      <c r="F303" s="142" t="s">
        <v>1168</v>
      </c>
      <c r="G303" s="153" t="s">
        <v>655</v>
      </c>
      <c r="H303" s="153" t="s">
        <v>314</v>
      </c>
      <c r="I303" s="153" t="s">
        <v>347</v>
      </c>
      <c r="J303" s="142" t="s">
        <v>849</v>
      </c>
      <c r="K303" s="142" t="s">
        <v>1169</v>
      </c>
      <c r="L303" s="147" t="s">
        <v>818</v>
      </c>
      <c r="M303" s="142" t="s">
        <v>1170</v>
      </c>
      <c r="N303" s="142" t="s">
        <v>1171</v>
      </c>
      <c r="O303" s="145">
        <v>43796</v>
      </c>
      <c r="P303" s="144">
        <v>2019</v>
      </c>
      <c r="Q303" s="142">
        <v>2021</v>
      </c>
      <c r="R303" s="68">
        <v>0</v>
      </c>
      <c r="S303" s="142" t="s">
        <v>1172</v>
      </c>
      <c r="T303" s="309"/>
      <c r="U303" s="322"/>
      <c r="V303" s="46" t="s">
        <v>717</v>
      </c>
      <c r="W303" s="46" t="s">
        <v>726</v>
      </c>
    </row>
    <row r="304" spans="1:23" ht="76.5" hidden="1">
      <c r="A304" s="261">
        <v>2021</v>
      </c>
      <c r="B304" s="178" t="s">
        <v>28</v>
      </c>
      <c r="C304" s="139" t="s">
        <v>47</v>
      </c>
      <c r="D304" s="146" t="s">
        <v>1179</v>
      </c>
      <c r="E304" s="146" t="s">
        <v>1167</v>
      </c>
      <c r="F304" s="142" t="s">
        <v>1180</v>
      </c>
      <c r="G304" s="153" t="s">
        <v>655</v>
      </c>
      <c r="H304" s="153" t="s">
        <v>314</v>
      </c>
      <c r="I304" s="153" t="s">
        <v>347</v>
      </c>
      <c r="J304" s="142" t="s">
        <v>849</v>
      </c>
      <c r="K304" s="142" t="s">
        <v>1181</v>
      </c>
      <c r="L304" s="147" t="s">
        <v>818</v>
      </c>
      <c r="M304" s="142" t="s">
        <v>1182</v>
      </c>
      <c r="N304" s="142" t="s">
        <v>1183</v>
      </c>
      <c r="O304" s="145">
        <v>44294</v>
      </c>
      <c r="P304" s="144">
        <v>2021</v>
      </c>
      <c r="Q304" s="142">
        <v>2023</v>
      </c>
      <c r="R304" s="68">
        <v>12366</v>
      </c>
      <c r="S304" s="142" t="s">
        <v>1184</v>
      </c>
      <c r="T304" s="309"/>
      <c r="U304" s="322"/>
      <c r="V304" s="46" t="s">
        <v>158</v>
      </c>
      <c r="W304" s="46"/>
    </row>
    <row r="305" spans="1:23" ht="191.25" hidden="1">
      <c r="A305" s="261">
        <v>2021</v>
      </c>
      <c r="B305" s="178" t="s">
        <v>28</v>
      </c>
      <c r="C305" s="139" t="s">
        <v>47</v>
      </c>
      <c r="D305" s="146" t="s">
        <v>1173</v>
      </c>
      <c r="E305" s="146" t="s">
        <v>1174</v>
      </c>
      <c r="F305" s="142" t="s">
        <v>1175</v>
      </c>
      <c r="G305" s="153" t="s">
        <v>655</v>
      </c>
      <c r="H305" s="153" t="s">
        <v>314</v>
      </c>
      <c r="I305" s="153" t="s">
        <v>322</v>
      </c>
      <c r="J305" s="142" t="s">
        <v>849</v>
      </c>
      <c r="K305" s="142" t="s">
        <v>1176</v>
      </c>
      <c r="L305" s="147" t="s">
        <v>818</v>
      </c>
      <c r="M305" s="142" t="s">
        <v>1177</v>
      </c>
      <c r="N305" s="142" t="s">
        <v>1073</v>
      </c>
      <c r="O305" s="145">
        <v>44173</v>
      </c>
      <c r="P305" s="144">
        <v>2021</v>
      </c>
      <c r="Q305" s="142">
        <v>2023</v>
      </c>
      <c r="R305" s="68">
        <v>27406</v>
      </c>
      <c r="S305" s="142" t="s">
        <v>1178</v>
      </c>
      <c r="T305" s="309"/>
      <c r="U305" s="322"/>
      <c r="V305" s="46" t="s">
        <v>158</v>
      </c>
      <c r="W305" s="46"/>
    </row>
    <row r="306" spans="1:23" ht="344.25" hidden="1">
      <c r="A306" s="261">
        <v>2021</v>
      </c>
      <c r="B306" s="178" t="s">
        <v>28</v>
      </c>
      <c r="C306" s="139" t="s">
        <v>47</v>
      </c>
      <c r="D306" s="146" t="s">
        <v>1110</v>
      </c>
      <c r="E306" s="272" t="s">
        <v>1111</v>
      </c>
      <c r="F306" s="142" t="s">
        <v>1112</v>
      </c>
      <c r="G306" s="153" t="s">
        <v>655</v>
      </c>
      <c r="H306" s="153" t="s">
        <v>314</v>
      </c>
      <c r="I306" s="153" t="s">
        <v>321</v>
      </c>
      <c r="J306" s="142" t="s">
        <v>849</v>
      </c>
      <c r="K306" s="142" t="s">
        <v>1113</v>
      </c>
      <c r="L306" s="147" t="s">
        <v>1114</v>
      </c>
      <c r="M306" s="142" t="s">
        <v>1115</v>
      </c>
      <c r="N306" s="142" t="s">
        <v>1116</v>
      </c>
      <c r="O306" s="145" t="s">
        <v>1117</v>
      </c>
      <c r="P306" s="144">
        <v>2019</v>
      </c>
      <c r="Q306" s="142">
        <v>2022</v>
      </c>
      <c r="R306" s="68">
        <v>0</v>
      </c>
      <c r="S306" s="142" t="s">
        <v>1118</v>
      </c>
      <c r="T306" s="309"/>
      <c r="U306" s="322"/>
      <c r="V306" s="46" t="s">
        <v>717</v>
      </c>
      <c r="W306" s="46" t="s">
        <v>726</v>
      </c>
    </row>
    <row r="307" spans="1:23" ht="242.25" hidden="1">
      <c r="A307" s="261">
        <v>2020</v>
      </c>
      <c r="B307" s="178" t="s">
        <v>28</v>
      </c>
      <c r="C307" s="191" t="s">
        <v>47</v>
      </c>
      <c r="D307" s="191" t="s">
        <v>2633</v>
      </c>
      <c r="E307" s="227" t="s">
        <v>1111</v>
      </c>
      <c r="F307" s="191" t="s">
        <v>2634</v>
      </c>
      <c r="G307" s="60" t="s">
        <v>655</v>
      </c>
      <c r="H307" s="191"/>
      <c r="I307" s="191"/>
      <c r="J307" s="188" t="s">
        <v>849</v>
      </c>
      <c r="K307" s="191" t="s">
        <v>2635</v>
      </c>
      <c r="L307" s="191" t="s">
        <v>2636</v>
      </c>
      <c r="M307" s="191" t="s">
        <v>2637</v>
      </c>
      <c r="N307" s="194" t="s">
        <v>2638</v>
      </c>
      <c r="O307" s="193">
        <v>43686</v>
      </c>
      <c r="P307" s="194">
        <v>2018</v>
      </c>
      <c r="Q307" s="194">
        <v>2022</v>
      </c>
      <c r="R307" s="68">
        <v>3600</v>
      </c>
      <c r="S307" s="186"/>
      <c r="U307" s="228" t="s">
        <v>2639</v>
      </c>
      <c r="V307" s="210" t="s">
        <v>158</v>
      </c>
      <c r="W307" s="210"/>
    </row>
    <row r="308" spans="1:23" ht="51" hidden="1">
      <c r="A308" s="261">
        <v>2020</v>
      </c>
      <c r="B308" s="178" t="s">
        <v>28</v>
      </c>
      <c r="C308" s="191" t="s">
        <v>47</v>
      </c>
      <c r="D308" s="191" t="s">
        <v>2640</v>
      </c>
      <c r="E308" s="227" t="s">
        <v>1069</v>
      </c>
      <c r="F308" s="191" t="s">
        <v>2641</v>
      </c>
      <c r="G308" s="60" t="s">
        <v>658</v>
      </c>
      <c r="H308" s="191"/>
      <c r="I308" s="191"/>
      <c r="J308" s="55" t="s">
        <v>706</v>
      </c>
      <c r="K308" s="200" t="s">
        <v>2443</v>
      </c>
      <c r="L308" s="191" t="s">
        <v>2642</v>
      </c>
      <c r="M308" s="191" t="s">
        <v>1402</v>
      </c>
      <c r="N308" s="192"/>
      <c r="O308" s="193">
        <v>43784</v>
      </c>
      <c r="P308" s="194">
        <v>2020</v>
      </c>
      <c r="Q308" s="194">
        <v>2023</v>
      </c>
      <c r="R308" s="68">
        <v>84396.26</v>
      </c>
      <c r="S308" s="203"/>
      <c r="U308" s="228" t="s">
        <v>2643</v>
      </c>
      <c r="V308" s="210" t="s">
        <v>158</v>
      </c>
      <c r="W308" s="210"/>
    </row>
    <row r="309" spans="1:23" ht="102" hidden="1">
      <c r="A309" s="261">
        <v>2021</v>
      </c>
      <c r="B309" s="178" t="s">
        <v>4</v>
      </c>
      <c r="C309" s="62" t="s">
        <v>122</v>
      </c>
      <c r="D309" s="28" t="s">
        <v>1380</v>
      </c>
      <c r="E309" s="28" t="s">
        <v>1381</v>
      </c>
      <c r="F309" s="28" t="s">
        <v>1382</v>
      </c>
      <c r="G309" s="150" t="s">
        <v>658</v>
      </c>
      <c r="H309" s="150" t="s">
        <v>597</v>
      </c>
      <c r="I309" s="150" t="s">
        <v>598</v>
      </c>
      <c r="J309" s="28" t="s">
        <v>702</v>
      </c>
      <c r="K309" s="28" t="s">
        <v>1338</v>
      </c>
      <c r="L309" s="28" t="s">
        <v>1383</v>
      </c>
      <c r="M309" s="28" t="s">
        <v>1384</v>
      </c>
      <c r="N309" s="28"/>
      <c r="O309" s="51" t="s">
        <v>1385</v>
      </c>
      <c r="P309" s="28">
        <v>2021</v>
      </c>
      <c r="Q309" s="28">
        <v>2024</v>
      </c>
      <c r="R309" s="68">
        <v>109124</v>
      </c>
      <c r="S309" s="28"/>
      <c r="T309" s="285" t="s">
        <v>1386</v>
      </c>
      <c r="U309" s="164"/>
      <c r="V309" s="46" t="s">
        <v>158</v>
      </c>
      <c r="W309" s="46"/>
    </row>
    <row r="310" spans="1:23" ht="318.75" hidden="1">
      <c r="A310" s="261">
        <v>2021</v>
      </c>
      <c r="B310" s="178" t="s">
        <v>30</v>
      </c>
      <c r="C310" s="62" t="s">
        <v>23</v>
      </c>
      <c r="D310" s="28" t="s">
        <v>1989</v>
      </c>
      <c r="E310" s="28" t="s">
        <v>1990</v>
      </c>
      <c r="F310" s="28" t="s">
        <v>1991</v>
      </c>
      <c r="G310" s="150" t="s">
        <v>654</v>
      </c>
      <c r="H310" s="150" t="s">
        <v>191</v>
      </c>
      <c r="I310" s="150" t="s">
        <v>202</v>
      </c>
      <c r="J310" s="28" t="s">
        <v>688</v>
      </c>
      <c r="K310" s="168" t="s">
        <v>1992</v>
      </c>
      <c r="L310" s="28" t="s">
        <v>1209</v>
      </c>
      <c r="M310" s="28" t="s">
        <v>1384</v>
      </c>
      <c r="N310" s="28" t="s">
        <v>768</v>
      </c>
      <c r="O310" s="51">
        <v>41921</v>
      </c>
      <c r="P310" s="28">
        <v>2014</v>
      </c>
      <c r="Q310" s="28">
        <v>2020</v>
      </c>
      <c r="R310" s="68">
        <v>27044.54</v>
      </c>
      <c r="S310" s="28" t="s">
        <v>2238</v>
      </c>
      <c r="T310" s="310" t="s">
        <v>1993</v>
      </c>
      <c r="U310" s="164"/>
      <c r="V310" s="46" t="s">
        <v>158</v>
      </c>
      <c r="W310" s="46"/>
    </row>
    <row r="311" spans="1:23" ht="51" hidden="1">
      <c r="A311" s="261">
        <v>2020</v>
      </c>
      <c r="B311" s="178" t="s">
        <v>30</v>
      </c>
      <c r="C311" s="182" t="s">
        <v>23</v>
      </c>
      <c r="D311" s="191" t="s">
        <v>2303</v>
      </c>
      <c r="E311" s="182" t="s">
        <v>1990</v>
      </c>
      <c r="F311" s="276" t="s">
        <v>1991</v>
      </c>
      <c r="G311" s="60" t="s">
        <v>654</v>
      </c>
      <c r="H311" s="150" t="s">
        <v>191</v>
      </c>
      <c r="I311" s="150" t="s">
        <v>202</v>
      </c>
      <c r="J311" s="28" t="s">
        <v>688</v>
      </c>
      <c r="K311" s="191" t="s">
        <v>2304</v>
      </c>
      <c r="L311" s="191" t="s">
        <v>1209</v>
      </c>
      <c r="M311" s="191" t="s">
        <v>1384</v>
      </c>
      <c r="N311" s="192" t="s">
        <v>768</v>
      </c>
      <c r="O311" s="193">
        <v>41921</v>
      </c>
      <c r="P311" s="194">
        <v>2014</v>
      </c>
      <c r="Q311" s="194">
        <v>2020</v>
      </c>
      <c r="R311" s="68">
        <v>22431.14</v>
      </c>
      <c r="S311" s="186"/>
      <c r="U311" s="187"/>
      <c r="V311" s="186" t="s">
        <v>158</v>
      </c>
      <c r="W311" s="186"/>
    </row>
    <row r="312" spans="1:23" ht="38.25" hidden="1">
      <c r="A312" s="261">
        <v>2020</v>
      </c>
      <c r="B312" s="178" t="s">
        <v>8</v>
      </c>
      <c r="C312" s="191" t="s">
        <v>0</v>
      </c>
      <c r="D312" s="191" t="s">
        <v>2725</v>
      </c>
      <c r="E312" s="191" t="s">
        <v>1633</v>
      </c>
      <c r="F312" s="191" t="s">
        <v>2726</v>
      </c>
      <c r="G312" s="60" t="s">
        <v>655</v>
      </c>
      <c r="H312" s="191"/>
      <c r="I312" s="191"/>
      <c r="J312" s="28" t="s">
        <v>855</v>
      </c>
      <c r="K312" s="195" t="s">
        <v>2727</v>
      </c>
      <c r="L312" s="191" t="s">
        <v>917</v>
      </c>
      <c r="M312" s="191" t="s">
        <v>1384</v>
      </c>
      <c r="N312" s="238"/>
      <c r="O312" s="239">
        <v>43586</v>
      </c>
      <c r="P312" s="192">
        <v>2019</v>
      </c>
      <c r="Q312" s="192">
        <v>2022</v>
      </c>
      <c r="R312" s="68">
        <v>2738</v>
      </c>
      <c r="S312" s="186"/>
      <c r="U312" s="187"/>
      <c r="V312" s="210" t="s">
        <v>158</v>
      </c>
      <c r="W312" s="210"/>
    </row>
    <row r="313" spans="1:23" ht="25.5" hidden="1">
      <c r="A313" s="261">
        <v>2020</v>
      </c>
      <c r="B313" s="178" t="s">
        <v>8</v>
      </c>
      <c r="C313" s="191" t="s">
        <v>0</v>
      </c>
      <c r="D313" s="191" t="s">
        <v>2722</v>
      </c>
      <c r="E313" s="191" t="s">
        <v>1633</v>
      </c>
      <c r="F313" s="191" t="s">
        <v>2723</v>
      </c>
      <c r="G313" s="60" t="s">
        <v>655</v>
      </c>
      <c r="H313" s="191"/>
      <c r="I313" s="191"/>
      <c r="J313" s="28" t="s">
        <v>855</v>
      </c>
      <c r="K313" s="195" t="s">
        <v>2724</v>
      </c>
      <c r="L313" s="191" t="s">
        <v>917</v>
      </c>
      <c r="M313" s="191" t="s">
        <v>1384</v>
      </c>
      <c r="N313" s="238"/>
      <c r="O313" s="239">
        <v>43800</v>
      </c>
      <c r="P313" s="192">
        <v>2019</v>
      </c>
      <c r="Q313" s="192">
        <v>2023</v>
      </c>
      <c r="R313" s="68">
        <v>42328</v>
      </c>
      <c r="S313" s="186"/>
      <c r="U313" s="187"/>
      <c r="V313" s="210" t="s">
        <v>158</v>
      </c>
      <c r="W313" s="210"/>
    </row>
    <row r="314" spans="1:23" ht="38.25" hidden="1">
      <c r="A314" s="261">
        <v>2020</v>
      </c>
      <c r="B314" s="178" t="s">
        <v>8</v>
      </c>
      <c r="C314" s="191" t="s">
        <v>2728</v>
      </c>
      <c r="D314" s="191" t="s">
        <v>2742</v>
      </c>
      <c r="E314" s="243" t="s">
        <v>2730</v>
      </c>
      <c r="F314" s="191" t="s">
        <v>2743</v>
      </c>
      <c r="G314" s="60" t="s">
        <v>655</v>
      </c>
      <c r="H314" s="191"/>
      <c r="I314" s="191"/>
      <c r="J314" s="28" t="s">
        <v>855</v>
      </c>
      <c r="K314" s="191" t="s">
        <v>2744</v>
      </c>
      <c r="L314" s="183" t="s">
        <v>917</v>
      </c>
      <c r="M314" s="183" t="s">
        <v>1384</v>
      </c>
      <c r="N314" s="238"/>
      <c r="O314" s="193">
        <v>44166</v>
      </c>
      <c r="P314" s="192">
        <v>2020</v>
      </c>
      <c r="Q314" s="192">
        <v>2022</v>
      </c>
      <c r="R314" s="68">
        <v>55245</v>
      </c>
      <c r="S314" s="300"/>
      <c r="U314" s="187"/>
      <c r="V314" s="210" t="s">
        <v>158</v>
      </c>
      <c r="W314" s="210"/>
    </row>
    <row r="315" spans="1:23" ht="51" hidden="1">
      <c r="A315" s="261">
        <v>2020</v>
      </c>
      <c r="B315" s="178" t="s">
        <v>8</v>
      </c>
      <c r="C315" s="191" t="s">
        <v>125</v>
      </c>
      <c r="D315" s="191" t="s">
        <v>2701</v>
      </c>
      <c r="E315" s="191" t="s">
        <v>2702</v>
      </c>
      <c r="F315" s="191" t="s">
        <v>2703</v>
      </c>
      <c r="G315" s="60" t="s">
        <v>658</v>
      </c>
      <c r="H315" s="191"/>
      <c r="I315" s="191"/>
      <c r="J315" s="55" t="s">
        <v>706</v>
      </c>
      <c r="K315" s="183" t="s">
        <v>2704</v>
      </c>
      <c r="L315" s="191" t="s">
        <v>917</v>
      </c>
      <c r="M315" s="191" t="s">
        <v>1384</v>
      </c>
      <c r="N315" s="238"/>
      <c r="O315" s="239">
        <v>42308</v>
      </c>
      <c r="P315" s="192">
        <v>2015</v>
      </c>
      <c r="Q315" s="192">
        <v>2017</v>
      </c>
      <c r="R315" s="68">
        <v>11006</v>
      </c>
      <c r="S315" s="186"/>
      <c r="U315" s="187"/>
      <c r="V315" s="210" t="s">
        <v>158</v>
      </c>
      <c r="W315" s="210"/>
    </row>
    <row r="316" spans="1:23" ht="140.25" hidden="1">
      <c r="A316" s="261">
        <v>2020</v>
      </c>
      <c r="B316" s="178" t="s">
        <v>8</v>
      </c>
      <c r="C316" s="191" t="s">
        <v>153</v>
      </c>
      <c r="D316" s="183" t="s">
        <v>2745</v>
      </c>
      <c r="E316" s="183" t="s">
        <v>2746</v>
      </c>
      <c r="F316" s="183" t="s">
        <v>2747</v>
      </c>
      <c r="G316" s="60" t="s">
        <v>658</v>
      </c>
      <c r="H316" s="183"/>
      <c r="I316" s="183"/>
      <c r="J316" s="188" t="s">
        <v>2749</v>
      </c>
      <c r="K316" s="191" t="s">
        <v>2748</v>
      </c>
      <c r="L316" s="191" t="s">
        <v>917</v>
      </c>
      <c r="M316" s="183" t="s">
        <v>1384</v>
      </c>
      <c r="N316" s="238"/>
      <c r="O316" s="239">
        <v>42725</v>
      </c>
      <c r="P316" s="238">
        <v>2016</v>
      </c>
      <c r="Q316" s="238">
        <v>2019</v>
      </c>
      <c r="R316" s="68">
        <v>14624</v>
      </c>
      <c r="S316" s="186"/>
      <c r="U316" s="187"/>
      <c r="V316" s="210" t="s">
        <v>158</v>
      </c>
      <c r="W316" s="210"/>
    </row>
    <row r="317" spans="1:23" ht="38.25" hidden="1">
      <c r="A317" s="261">
        <v>2020</v>
      </c>
      <c r="B317" s="178" t="s">
        <v>8</v>
      </c>
      <c r="C317" s="191" t="s">
        <v>33</v>
      </c>
      <c r="D317" s="191" t="s">
        <v>2714</v>
      </c>
      <c r="E317" s="183" t="s">
        <v>2710</v>
      </c>
      <c r="F317" s="191" t="s">
        <v>2715</v>
      </c>
      <c r="G317" s="60" t="s">
        <v>658</v>
      </c>
      <c r="H317" s="191"/>
      <c r="I317" s="191"/>
      <c r="J317" s="55" t="s">
        <v>706</v>
      </c>
      <c r="K317" s="240" t="s">
        <v>2716</v>
      </c>
      <c r="L317" s="183" t="s">
        <v>917</v>
      </c>
      <c r="M317" s="183" t="s">
        <v>1384</v>
      </c>
      <c r="N317" s="238"/>
      <c r="O317" s="239">
        <v>42644</v>
      </c>
      <c r="P317" s="192">
        <v>2016</v>
      </c>
      <c r="Q317" s="192">
        <v>2019</v>
      </c>
      <c r="R317" s="68">
        <v>3925</v>
      </c>
      <c r="S317" s="186"/>
      <c r="U317" s="187"/>
      <c r="V317" s="210" t="s">
        <v>158</v>
      </c>
      <c r="W317" s="210"/>
    </row>
    <row r="318" spans="1:23" ht="409.5" hidden="1">
      <c r="A318" s="261">
        <v>2021</v>
      </c>
      <c r="B318" s="178" t="s">
        <v>9</v>
      </c>
      <c r="C318" s="64" t="s">
        <v>1813</v>
      </c>
      <c r="D318" s="28" t="s">
        <v>1816</v>
      </c>
      <c r="E318" s="34" t="s">
        <v>1814</v>
      </c>
      <c r="F318" s="34" t="s">
        <v>1817</v>
      </c>
      <c r="G318" s="335" t="s">
        <v>655</v>
      </c>
      <c r="H318" s="159" t="s">
        <v>359</v>
      </c>
      <c r="I318" s="159" t="s">
        <v>360</v>
      </c>
      <c r="J318" s="28" t="s">
        <v>688</v>
      </c>
      <c r="K318" s="28" t="s">
        <v>1818</v>
      </c>
      <c r="L318" s="28" t="s">
        <v>1209</v>
      </c>
      <c r="M318" s="28" t="s">
        <v>1819</v>
      </c>
      <c r="N318" s="28" t="s">
        <v>768</v>
      </c>
      <c r="O318" s="51">
        <v>42753</v>
      </c>
      <c r="P318" s="28">
        <v>2017</v>
      </c>
      <c r="Q318" s="28">
        <v>2024</v>
      </c>
      <c r="R318" s="68">
        <v>1649379</v>
      </c>
      <c r="S318" s="28" t="s">
        <v>1815</v>
      </c>
      <c r="T318" s="285" t="s">
        <v>1820</v>
      </c>
      <c r="U318" s="164"/>
      <c r="V318" s="46" t="s">
        <v>158</v>
      </c>
      <c r="W318" s="46"/>
    </row>
    <row r="319" spans="1:23" ht="38.25" hidden="1">
      <c r="A319" s="261">
        <v>2020</v>
      </c>
      <c r="B319" s="178" t="s">
        <v>9</v>
      </c>
      <c r="C319" s="182"/>
      <c r="D319" s="191" t="s">
        <v>2530</v>
      </c>
      <c r="E319" s="182" t="s">
        <v>1814</v>
      </c>
      <c r="F319" s="191" t="s">
        <v>1817</v>
      </c>
      <c r="G319" s="336" t="s">
        <v>654</v>
      </c>
      <c r="H319" s="159" t="s">
        <v>359</v>
      </c>
      <c r="I319" s="159" t="s">
        <v>360</v>
      </c>
      <c r="J319" s="28" t="s">
        <v>688</v>
      </c>
      <c r="K319" s="191" t="s">
        <v>1818</v>
      </c>
      <c r="L319" s="191" t="s">
        <v>1209</v>
      </c>
      <c r="M319" s="191" t="s">
        <v>1819</v>
      </c>
      <c r="N319" s="192" t="s">
        <v>768</v>
      </c>
      <c r="O319" s="193">
        <v>42753</v>
      </c>
      <c r="P319" s="194">
        <v>2017</v>
      </c>
      <c r="Q319" s="194">
        <v>2024</v>
      </c>
      <c r="R319" s="68">
        <v>1928697</v>
      </c>
      <c r="S319" s="186"/>
      <c r="U319" s="332"/>
      <c r="V319" s="210" t="s">
        <v>158</v>
      </c>
      <c r="W319" s="210"/>
    </row>
    <row r="320" spans="1:23" ht="76.5" hidden="1">
      <c r="A320" s="261">
        <v>2020</v>
      </c>
      <c r="B320" s="178" t="s">
        <v>8</v>
      </c>
      <c r="C320" s="191" t="s">
        <v>2728</v>
      </c>
      <c r="D320" s="183" t="s">
        <v>2729</v>
      </c>
      <c r="E320" s="183" t="s">
        <v>2730</v>
      </c>
      <c r="F320" s="183" t="s">
        <v>2731</v>
      </c>
      <c r="G320" s="60" t="s">
        <v>655</v>
      </c>
      <c r="H320" s="183"/>
      <c r="I320" s="183"/>
      <c r="J320" s="188" t="s">
        <v>2733</v>
      </c>
      <c r="K320" s="240" t="s">
        <v>2732</v>
      </c>
      <c r="L320" s="183" t="s">
        <v>917</v>
      </c>
      <c r="M320" s="183" t="s">
        <v>1384</v>
      </c>
      <c r="N320" s="238"/>
      <c r="O320" s="239">
        <v>42949</v>
      </c>
      <c r="P320" s="238">
        <v>2017</v>
      </c>
      <c r="Q320" s="238">
        <v>2020</v>
      </c>
      <c r="R320" s="68">
        <v>248216</v>
      </c>
      <c r="S320" s="241"/>
      <c r="U320" s="187"/>
      <c r="V320" s="210" t="s">
        <v>158</v>
      </c>
      <c r="W320" s="210"/>
    </row>
    <row r="321" spans="1:23" ht="38.25" hidden="1">
      <c r="A321" s="261">
        <v>2020</v>
      </c>
      <c r="B321" s="178" t="s">
        <v>8</v>
      </c>
      <c r="C321" s="191" t="s">
        <v>152</v>
      </c>
      <c r="D321" s="191" t="s">
        <v>2761</v>
      </c>
      <c r="E321" s="191" t="s">
        <v>1703</v>
      </c>
      <c r="F321" s="191" t="s">
        <v>2762</v>
      </c>
      <c r="G321" s="60" t="s">
        <v>658</v>
      </c>
      <c r="H321" s="191"/>
      <c r="I321" s="191"/>
      <c r="J321" s="188" t="s">
        <v>2245</v>
      </c>
      <c r="K321" s="195" t="s">
        <v>2763</v>
      </c>
      <c r="L321" s="183" t="s">
        <v>917</v>
      </c>
      <c r="M321" s="183" t="s">
        <v>1384</v>
      </c>
      <c r="N321" s="238"/>
      <c r="O321" s="239">
        <v>43209</v>
      </c>
      <c r="P321" s="192">
        <v>2018</v>
      </c>
      <c r="Q321" s="192">
        <v>2022</v>
      </c>
      <c r="R321" s="68">
        <v>30946</v>
      </c>
      <c r="S321" s="186"/>
      <c r="U321" s="187"/>
      <c r="V321" s="210" t="s">
        <v>158</v>
      </c>
      <c r="W321" s="210"/>
    </row>
    <row r="322" spans="1:23" ht="38.25" hidden="1">
      <c r="A322" s="261">
        <v>2020</v>
      </c>
      <c r="B322" s="178" t="s">
        <v>28</v>
      </c>
      <c r="C322" s="191" t="s">
        <v>46</v>
      </c>
      <c r="D322" s="191" t="s">
        <v>2606</v>
      </c>
      <c r="E322" s="191" t="s">
        <v>2607</v>
      </c>
      <c r="F322" s="191" t="s">
        <v>2608</v>
      </c>
      <c r="G322" s="60" t="s">
        <v>655</v>
      </c>
      <c r="H322" s="191"/>
      <c r="I322" s="191"/>
      <c r="J322" s="28" t="s">
        <v>855</v>
      </c>
      <c r="K322" s="191" t="s">
        <v>916</v>
      </c>
      <c r="L322" s="191" t="s">
        <v>917</v>
      </c>
      <c r="M322" s="191" t="s">
        <v>918</v>
      </c>
      <c r="N322" s="192"/>
      <c r="O322" s="193" t="s">
        <v>2609</v>
      </c>
      <c r="P322" s="194">
        <v>2016</v>
      </c>
      <c r="Q322" s="194">
        <v>2019</v>
      </c>
      <c r="R322" s="68">
        <v>132382.20000000001</v>
      </c>
      <c r="S322" s="172" t="s">
        <v>1244</v>
      </c>
      <c r="U322" s="187"/>
      <c r="V322" s="210" t="s">
        <v>158</v>
      </c>
      <c r="W322" s="210"/>
    </row>
    <row r="323" spans="1:23" ht="337.5" hidden="1">
      <c r="A323" s="261">
        <v>2021</v>
      </c>
      <c r="B323" s="178" t="s">
        <v>28</v>
      </c>
      <c r="C323" s="62" t="s">
        <v>46</v>
      </c>
      <c r="D323" s="94" t="s">
        <v>1015</v>
      </c>
      <c r="E323" s="94" t="s">
        <v>1016</v>
      </c>
      <c r="F323" s="94" t="s">
        <v>1017</v>
      </c>
      <c r="G323" s="150" t="s">
        <v>655</v>
      </c>
      <c r="H323" s="150" t="s">
        <v>667</v>
      </c>
      <c r="I323" s="150" t="s">
        <v>667</v>
      </c>
      <c r="J323" s="28" t="s">
        <v>695</v>
      </c>
      <c r="K323" s="36" t="s">
        <v>916</v>
      </c>
      <c r="L323" s="28" t="s">
        <v>917</v>
      </c>
      <c r="M323" s="28" t="s">
        <v>918</v>
      </c>
      <c r="N323" s="28"/>
      <c r="O323" s="51" t="s">
        <v>1018</v>
      </c>
      <c r="P323" s="28">
        <v>2021</v>
      </c>
      <c r="Q323" s="28">
        <v>2025</v>
      </c>
      <c r="R323" s="68">
        <v>19333.330000000002</v>
      </c>
      <c r="S323" s="285"/>
      <c r="T323" s="310" t="s">
        <v>1019</v>
      </c>
      <c r="U323" s="324"/>
      <c r="V323" s="46" t="s">
        <v>158</v>
      </c>
      <c r="W323" s="46"/>
    </row>
    <row r="324" spans="1:23" ht="225" hidden="1">
      <c r="A324" s="261">
        <v>2021</v>
      </c>
      <c r="B324" s="178" t="s">
        <v>28</v>
      </c>
      <c r="C324" s="62" t="s">
        <v>46</v>
      </c>
      <c r="D324" s="94" t="s">
        <v>1020</v>
      </c>
      <c r="E324" s="92" t="s">
        <v>1021</v>
      </c>
      <c r="F324" s="92" t="s">
        <v>1022</v>
      </c>
      <c r="G324" s="150" t="s">
        <v>655</v>
      </c>
      <c r="H324" s="150" t="s">
        <v>664</v>
      </c>
      <c r="I324" s="150" t="s">
        <v>288</v>
      </c>
      <c r="J324" s="28" t="s">
        <v>695</v>
      </c>
      <c r="K324" s="36" t="s">
        <v>916</v>
      </c>
      <c r="L324" s="28" t="s">
        <v>917</v>
      </c>
      <c r="M324" s="28" t="s">
        <v>925</v>
      </c>
      <c r="N324" s="28"/>
      <c r="O324" s="51" t="s">
        <v>1023</v>
      </c>
      <c r="P324" s="28">
        <v>2021</v>
      </c>
      <c r="Q324" s="28">
        <v>2024</v>
      </c>
      <c r="R324" s="68">
        <v>50968.75</v>
      </c>
      <c r="S324" s="28" t="s">
        <v>926</v>
      </c>
      <c r="T324" s="310" t="s">
        <v>1024</v>
      </c>
      <c r="U324" s="164"/>
      <c r="V324" s="46" t="s">
        <v>158</v>
      </c>
      <c r="W324" s="46"/>
    </row>
    <row r="325" spans="1:23" ht="51" hidden="1">
      <c r="A325" s="261">
        <v>2021</v>
      </c>
      <c r="B325" s="178" t="s">
        <v>28</v>
      </c>
      <c r="C325" s="62" t="s">
        <v>46</v>
      </c>
      <c r="D325" s="94" t="s">
        <v>1020</v>
      </c>
      <c r="E325" s="92" t="s">
        <v>1021</v>
      </c>
      <c r="F325" s="92" t="s">
        <v>1025</v>
      </c>
      <c r="G325" s="150" t="s">
        <v>655</v>
      </c>
      <c r="H325" s="150" t="s">
        <v>664</v>
      </c>
      <c r="I325" s="150" t="s">
        <v>288</v>
      </c>
      <c r="J325" s="28" t="s">
        <v>695</v>
      </c>
      <c r="K325" s="36" t="s">
        <v>916</v>
      </c>
      <c r="L325" s="28" t="s">
        <v>917</v>
      </c>
      <c r="M325" s="28" t="s">
        <v>918</v>
      </c>
      <c r="N325" s="28"/>
      <c r="O325" s="51" t="s">
        <v>1023</v>
      </c>
      <c r="P325" s="28">
        <v>2021</v>
      </c>
      <c r="Q325" s="28">
        <v>2024</v>
      </c>
      <c r="R325" s="68">
        <v>60900</v>
      </c>
      <c r="S325" s="28"/>
      <c r="T325" s="310"/>
      <c r="U325" s="164"/>
      <c r="V325" s="46" t="s">
        <v>158</v>
      </c>
      <c r="W325" s="46"/>
    </row>
    <row r="326" spans="1:23" ht="25.5" hidden="1">
      <c r="A326" s="261">
        <v>2020</v>
      </c>
      <c r="B326" s="178" t="s">
        <v>28</v>
      </c>
      <c r="C326" s="191" t="s">
        <v>46</v>
      </c>
      <c r="D326" s="183" t="s">
        <v>2611</v>
      </c>
      <c r="E326" s="227" t="s">
        <v>922</v>
      </c>
      <c r="F326" s="191" t="s">
        <v>2612</v>
      </c>
      <c r="G326" s="60" t="s">
        <v>655</v>
      </c>
      <c r="H326" s="191"/>
      <c r="I326" s="191"/>
      <c r="J326" s="28" t="s">
        <v>695</v>
      </c>
      <c r="K326" s="191" t="s">
        <v>916</v>
      </c>
      <c r="L326" s="191" t="s">
        <v>917</v>
      </c>
      <c r="M326" s="191" t="s">
        <v>918</v>
      </c>
      <c r="N326" s="192"/>
      <c r="O326" s="193">
        <v>42580</v>
      </c>
      <c r="P326" s="192">
        <v>2016</v>
      </c>
      <c r="Q326" s="192">
        <v>2019</v>
      </c>
      <c r="R326" s="68">
        <v>18595.509999999998</v>
      </c>
      <c r="S326" s="172" t="s">
        <v>1244</v>
      </c>
      <c r="U326" s="187"/>
      <c r="V326" s="210" t="s">
        <v>158</v>
      </c>
      <c r="W326" s="210"/>
    </row>
    <row r="327" spans="1:23" ht="168.75" hidden="1">
      <c r="A327" s="261">
        <v>2021</v>
      </c>
      <c r="B327" s="178" t="s">
        <v>28</v>
      </c>
      <c r="C327" s="62" t="s">
        <v>46</v>
      </c>
      <c r="D327" s="92" t="s">
        <v>1001</v>
      </c>
      <c r="E327" s="36" t="s">
        <v>940</v>
      </c>
      <c r="F327" s="92" t="s">
        <v>1002</v>
      </c>
      <c r="G327" s="150" t="s">
        <v>655</v>
      </c>
      <c r="H327" s="150" t="s">
        <v>667</v>
      </c>
      <c r="I327" s="150" t="s">
        <v>667</v>
      </c>
      <c r="J327" s="28" t="s">
        <v>695</v>
      </c>
      <c r="K327" s="36" t="s">
        <v>916</v>
      </c>
      <c r="L327" s="28" t="s">
        <v>917</v>
      </c>
      <c r="M327" s="28" t="s">
        <v>918</v>
      </c>
      <c r="N327" s="28"/>
      <c r="O327" s="51" t="s">
        <v>1003</v>
      </c>
      <c r="P327" s="28">
        <v>2017</v>
      </c>
      <c r="Q327" s="28">
        <v>2021</v>
      </c>
      <c r="R327" s="68">
        <v>4131.67</v>
      </c>
      <c r="S327" s="28"/>
      <c r="T327" s="310" t="s">
        <v>1004</v>
      </c>
      <c r="U327" s="164"/>
      <c r="V327" s="46" t="s">
        <v>158</v>
      </c>
      <c r="W327" s="46"/>
    </row>
    <row r="328" spans="1:23" ht="213.75" hidden="1">
      <c r="A328" s="261">
        <v>2021</v>
      </c>
      <c r="B328" s="178" t="s">
        <v>28</v>
      </c>
      <c r="C328" s="62" t="s">
        <v>46</v>
      </c>
      <c r="D328" s="92" t="s">
        <v>1011</v>
      </c>
      <c r="E328" s="92" t="s">
        <v>1006</v>
      </c>
      <c r="F328" s="92" t="s">
        <v>1012</v>
      </c>
      <c r="G328" s="150" t="s">
        <v>655</v>
      </c>
      <c r="H328" s="150" t="s">
        <v>667</v>
      </c>
      <c r="I328" s="150" t="s">
        <v>667</v>
      </c>
      <c r="J328" s="28" t="s">
        <v>695</v>
      </c>
      <c r="K328" s="36" t="s">
        <v>916</v>
      </c>
      <c r="L328" s="28" t="s">
        <v>917</v>
      </c>
      <c r="M328" s="28" t="s">
        <v>918</v>
      </c>
      <c r="N328" s="28"/>
      <c r="O328" s="51" t="s">
        <v>1013</v>
      </c>
      <c r="P328" s="28">
        <v>2019</v>
      </c>
      <c r="Q328" s="28">
        <v>2022</v>
      </c>
      <c r="R328" s="68">
        <v>149525</v>
      </c>
      <c r="S328" s="28"/>
      <c r="T328" s="310" t="s">
        <v>1014</v>
      </c>
      <c r="U328" s="164"/>
      <c r="V328" s="46" t="s">
        <v>158</v>
      </c>
      <c r="W328" s="46"/>
    </row>
    <row r="329" spans="1:23" ht="38.25" hidden="1">
      <c r="A329" s="261">
        <v>2021</v>
      </c>
      <c r="B329" s="178" t="s">
        <v>28</v>
      </c>
      <c r="C329" s="62" t="s">
        <v>46</v>
      </c>
      <c r="D329" s="88" t="s">
        <v>960</v>
      </c>
      <c r="E329" s="36" t="s">
        <v>961</v>
      </c>
      <c r="F329" s="36" t="s">
        <v>962</v>
      </c>
      <c r="G329" s="150" t="s">
        <v>655</v>
      </c>
      <c r="H329" s="150" t="s">
        <v>664</v>
      </c>
      <c r="I329" s="150" t="s">
        <v>290</v>
      </c>
      <c r="J329" s="28" t="s">
        <v>695</v>
      </c>
      <c r="K329" s="36" t="s">
        <v>916</v>
      </c>
      <c r="L329" s="36" t="s">
        <v>917</v>
      </c>
      <c r="M329" s="36" t="s">
        <v>918</v>
      </c>
      <c r="N329" s="28"/>
      <c r="O329" s="91" t="s">
        <v>963</v>
      </c>
      <c r="P329" s="36">
        <v>2020</v>
      </c>
      <c r="Q329" s="36">
        <v>2023</v>
      </c>
      <c r="R329" s="68">
        <v>0</v>
      </c>
      <c r="S329" s="36"/>
      <c r="T329" s="285"/>
      <c r="U329" s="164"/>
      <c r="V329" s="46" t="s">
        <v>717</v>
      </c>
      <c r="W329" s="46" t="s">
        <v>726</v>
      </c>
    </row>
    <row r="330" spans="1:23" ht="191.25" hidden="1">
      <c r="A330" s="261">
        <v>2021</v>
      </c>
      <c r="B330" s="178" t="s">
        <v>28</v>
      </c>
      <c r="C330" s="62" t="s">
        <v>46</v>
      </c>
      <c r="D330" s="88" t="s">
        <v>966</v>
      </c>
      <c r="E330" s="36" t="s">
        <v>914</v>
      </c>
      <c r="F330" s="36" t="s">
        <v>962</v>
      </c>
      <c r="G330" s="150" t="s">
        <v>655</v>
      </c>
      <c r="H330" s="150" t="s">
        <v>664</v>
      </c>
      <c r="I330" s="150" t="s">
        <v>288</v>
      </c>
      <c r="J330" s="28" t="s">
        <v>695</v>
      </c>
      <c r="K330" s="36" t="s">
        <v>916</v>
      </c>
      <c r="L330" s="36" t="s">
        <v>917</v>
      </c>
      <c r="M330" s="36" t="s">
        <v>918</v>
      </c>
      <c r="N330" s="28"/>
      <c r="O330" s="91" t="s">
        <v>963</v>
      </c>
      <c r="P330" s="36">
        <v>2020</v>
      </c>
      <c r="Q330" s="36">
        <v>2023</v>
      </c>
      <c r="R330" s="68">
        <v>11477.33</v>
      </c>
      <c r="S330" s="36"/>
      <c r="T330" s="285" t="s">
        <v>967</v>
      </c>
      <c r="U330" s="164"/>
      <c r="V330" s="46" t="s">
        <v>158</v>
      </c>
      <c r="W330" s="46"/>
    </row>
    <row r="331" spans="1:23" ht="25.5" hidden="1">
      <c r="A331" s="261">
        <v>2020</v>
      </c>
      <c r="B331" s="178" t="s">
        <v>28</v>
      </c>
      <c r="C331" s="191" t="s">
        <v>46</v>
      </c>
      <c r="D331" s="191" t="s">
        <v>960</v>
      </c>
      <c r="E331" s="191" t="s">
        <v>961</v>
      </c>
      <c r="F331" s="191" t="s">
        <v>962</v>
      </c>
      <c r="G331" s="60" t="s">
        <v>655</v>
      </c>
      <c r="H331" s="191"/>
      <c r="I331" s="191"/>
      <c r="J331" s="28" t="s">
        <v>855</v>
      </c>
      <c r="K331" s="191" t="s">
        <v>916</v>
      </c>
      <c r="L331" s="191" t="s">
        <v>917</v>
      </c>
      <c r="M331" s="191" t="s">
        <v>918</v>
      </c>
      <c r="N331" s="192"/>
      <c r="O331" s="193" t="s">
        <v>963</v>
      </c>
      <c r="P331" s="192">
        <v>2020</v>
      </c>
      <c r="Q331" s="192">
        <v>2023</v>
      </c>
      <c r="R331" s="68">
        <v>48755</v>
      </c>
      <c r="S331" s="186"/>
      <c r="U331" s="187"/>
      <c r="V331" s="210" t="s">
        <v>158</v>
      </c>
      <c r="W331" s="210"/>
    </row>
    <row r="332" spans="1:23" ht="38.25" hidden="1">
      <c r="A332" s="261">
        <v>2020</v>
      </c>
      <c r="B332" s="178" t="s">
        <v>28</v>
      </c>
      <c r="C332" s="191" t="s">
        <v>46</v>
      </c>
      <c r="D332" s="191" t="s">
        <v>966</v>
      </c>
      <c r="E332" s="191" t="s">
        <v>914</v>
      </c>
      <c r="F332" s="191" t="s">
        <v>962</v>
      </c>
      <c r="G332" s="60" t="s">
        <v>655</v>
      </c>
      <c r="H332" s="191"/>
      <c r="I332" s="191"/>
      <c r="J332" s="28" t="s">
        <v>695</v>
      </c>
      <c r="K332" s="191" t="s">
        <v>916</v>
      </c>
      <c r="L332" s="191" t="s">
        <v>917</v>
      </c>
      <c r="M332" s="191" t="s">
        <v>918</v>
      </c>
      <c r="N332" s="192"/>
      <c r="O332" s="193" t="s">
        <v>963</v>
      </c>
      <c r="P332" s="194">
        <v>2020</v>
      </c>
      <c r="Q332" s="194">
        <v>2023</v>
      </c>
      <c r="R332" s="68">
        <v>35525</v>
      </c>
      <c r="S332" s="172"/>
      <c r="U332" s="187"/>
      <c r="V332" s="210" t="s">
        <v>158</v>
      </c>
      <c r="W332" s="210"/>
    </row>
    <row r="333" spans="1:23" ht="140.25" hidden="1">
      <c r="A333" s="261">
        <v>2021</v>
      </c>
      <c r="B333" s="178" t="s">
        <v>28</v>
      </c>
      <c r="C333" s="62" t="s">
        <v>46</v>
      </c>
      <c r="D333" s="88" t="s">
        <v>960</v>
      </c>
      <c r="E333" s="36" t="s">
        <v>961</v>
      </c>
      <c r="F333" s="36" t="s">
        <v>964</v>
      </c>
      <c r="G333" s="150" t="s">
        <v>655</v>
      </c>
      <c r="H333" s="150" t="s">
        <v>664</v>
      </c>
      <c r="I333" s="150" t="s">
        <v>288</v>
      </c>
      <c r="J333" s="28" t="s">
        <v>695</v>
      </c>
      <c r="K333" s="36" t="s">
        <v>916</v>
      </c>
      <c r="L333" s="36" t="s">
        <v>917</v>
      </c>
      <c r="M333" s="36" t="s">
        <v>925</v>
      </c>
      <c r="N333" s="28"/>
      <c r="O333" s="91">
        <v>44147</v>
      </c>
      <c r="P333" s="36">
        <v>2020</v>
      </c>
      <c r="Q333" s="36">
        <v>2023</v>
      </c>
      <c r="R333" s="68">
        <v>87080</v>
      </c>
      <c r="S333" s="36" t="s">
        <v>926</v>
      </c>
      <c r="T333" s="285" t="s">
        <v>965</v>
      </c>
      <c r="U333" s="164"/>
      <c r="V333" s="46" t="s">
        <v>158</v>
      </c>
      <c r="W333" s="46"/>
    </row>
    <row r="334" spans="1:23" ht="38.25" hidden="1">
      <c r="A334" s="261">
        <v>2021</v>
      </c>
      <c r="B334" s="178" t="s">
        <v>28</v>
      </c>
      <c r="C334" s="62" t="s">
        <v>46</v>
      </c>
      <c r="D334" s="88" t="s">
        <v>966</v>
      </c>
      <c r="E334" s="36" t="s">
        <v>914</v>
      </c>
      <c r="F334" s="36" t="s">
        <v>964</v>
      </c>
      <c r="G334" s="150" t="s">
        <v>655</v>
      </c>
      <c r="H334" s="150" t="s">
        <v>664</v>
      </c>
      <c r="I334" s="150" t="s">
        <v>288</v>
      </c>
      <c r="J334" s="28" t="s">
        <v>695</v>
      </c>
      <c r="K334" s="36" t="s">
        <v>916</v>
      </c>
      <c r="L334" s="36" t="s">
        <v>917</v>
      </c>
      <c r="M334" s="36" t="s">
        <v>925</v>
      </c>
      <c r="N334" s="28"/>
      <c r="O334" s="91">
        <v>44179</v>
      </c>
      <c r="P334" s="36">
        <v>2020</v>
      </c>
      <c r="Q334" s="36">
        <v>2023</v>
      </c>
      <c r="R334" s="68">
        <v>64000</v>
      </c>
      <c r="S334" s="36" t="s">
        <v>926</v>
      </c>
      <c r="T334" s="285"/>
      <c r="U334" s="164"/>
      <c r="V334" s="46" t="s">
        <v>158</v>
      </c>
      <c r="W334" s="46"/>
    </row>
    <row r="335" spans="1:23" ht="216.75" hidden="1">
      <c r="A335" s="261">
        <v>2021</v>
      </c>
      <c r="B335" s="178" t="s">
        <v>28</v>
      </c>
      <c r="C335" s="62" t="s">
        <v>46</v>
      </c>
      <c r="D335" s="88" t="s">
        <v>973</v>
      </c>
      <c r="E335" s="36" t="s">
        <v>940</v>
      </c>
      <c r="F335" s="36" t="s">
        <v>974</v>
      </c>
      <c r="G335" s="335" t="s">
        <v>655</v>
      </c>
      <c r="H335" s="150" t="s">
        <v>667</v>
      </c>
      <c r="I335" s="150" t="s">
        <v>667</v>
      </c>
      <c r="J335" s="28" t="s">
        <v>695</v>
      </c>
      <c r="K335" s="36" t="s">
        <v>916</v>
      </c>
      <c r="L335" s="36" t="s">
        <v>917</v>
      </c>
      <c r="M335" s="36" t="s">
        <v>918</v>
      </c>
      <c r="N335" s="28"/>
      <c r="O335" s="91" t="s">
        <v>975</v>
      </c>
      <c r="P335" s="36">
        <v>2020</v>
      </c>
      <c r="Q335" s="36">
        <v>2024</v>
      </c>
      <c r="R335" s="68">
        <v>0</v>
      </c>
      <c r="S335" s="36"/>
      <c r="T335" s="285" t="s">
        <v>976</v>
      </c>
      <c r="U335" s="164"/>
      <c r="V335" s="46" t="s">
        <v>717</v>
      </c>
      <c r="W335" s="46" t="s">
        <v>726</v>
      </c>
    </row>
    <row r="336" spans="1:23" ht="38.25" hidden="1">
      <c r="A336" s="261">
        <v>2020</v>
      </c>
      <c r="B336" s="178" t="s">
        <v>28</v>
      </c>
      <c r="C336" s="191" t="s">
        <v>46</v>
      </c>
      <c r="D336" s="191" t="s">
        <v>973</v>
      </c>
      <c r="E336" s="191" t="s">
        <v>940</v>
      </c>
      <c r="F336" s="191" t="s">
        <v>974</v>
      </c>
      <c r="G336" s="336" t="s">
        <v>654</v>
      </c>
      <c r="H336" s="150" t="s">
        <v>667</v>
      </c>
      <c r="I336" s="150" t="s">
        <v>667</v>
      </c>
      <c r="J336" s="28" t="s">
        <v>695</v>
      </c>
      <c r="K336" s="191" t="s">
        <v>916</v>
      </c>
      <c r="L336" s="191" t="s">
        <v>917</v>
      </c>
      <c r="M336" s="191" t="s">
        <v>918</v>
      </c>
      <c r="N336" s="192"/>
      <c r="O336" s="193" t="s">
        <v>975</v>
      </c>
      <c r="P336" s="194">
        <v>2020</v>
      </c>
      <c r="Q336" s="194">
        <v>2024</v>
      </c>
      <c r="R336" s="68">
        <v>15104.17</v>
      </c>
      <c r="S336" s="186"/>
      <c r="U336" s="187"/>
      <c r="V336" s="210" t="s">
        <v>158</v>
      </c>
      <c r="W336" s="210"/>
    </row>
    <row r="337" spans="1:23" ht="382.5" hidden="1">
      <c r="A337" s="261">
        <v>2021</v>
      </c>
      <c r="B337" s="178" t="s">
        <v>28</v>
      </c>
      <c r="C337" s="62" t="s">
        <v>46</v>
      </c>
      <c r="D337" s="88" t="s">
        <v>981</v>
      </c>
      <c r="E337" s="36" t="s">
        <v>940</v>
      </c>
      <c r="F337" s="36" t="s">
        <v>982</v>
      </c>
      <c r="G337" s="335" t="s">
        <v>655</v>
      </c>
      <c r="H337" s="150" t="s">
        <v>667</v>
      </c>
      <c r="I337" s="150" t="s">
        <v>667</v>
      </c>
      <c r="J337" s="28" t="s">
        <v>695</v>
      </c>
      <c r="K337" s="36" t="s">
        <v>916</v>
      </c>
      <c r="L337" s="36" t="s">
        <v>917</v>
      </c>
      <c r="M337" s="36" t="s">
        <v>918</v>
      </c>
      <c r="N337" s="28"/>
      <c r="O337" s="91" t="s">
        <v>983</v>
      </c>
      <c r="P337" s="36">
        <v>2020</v>
      </c>
      <c r="Q337" s="36">
        <v>2024</v>
      </c>
      <c r="R337" s="68">
        <v>0</v>
      </c>
      <c r="S337" s="36"/>
      <c r="T337" s="285" t="s">
        <v>984</v>
      </c>
      <c r="U337" s="164"/>
      <c r="V337" s="46" t="s">
        <v>717</v>
      </c>
      <c r="W337" s="46" t="s">
        <v>726</v>
      </c>
    </row>
    <row r="338" spans="1:23" ht="25.5" hidden="1">
      <c r="A338" s="261">
        <v>2020</v>
      </c>
      <c r="B338" s="178" t="s">
        <v>28</v>
      </c>
      <c r="C338" s="191" t="s">
        <v>46</v>
      </c>
      <c r="D338" s="191" t="s">
        <v>981</v>
      </c>
      <c r="E338" s="191" t="s">
        <v>940</v>
      </c>
      <c r="F338" s="191" t="s">
        <v>982</v>
      </c>
      <c r="G338" s="336" t="s">
        <v>654</v>
      </c>
      <c r="H338" s="150" t="s">
        <v>667</v>
      </c>
      <c r="I338" s="150" t="s">
        <v>667</v>
      </c>
      <c r="J338" s="28" t="s">
        <v>695</v>
      </c>
      <c r="K338" s="191" t="s">
        <v>916</v>
      </c>
      <c r="L338" s="191" t="s">
        <v>917</v>
      </c>
      <c r="M338" s="191" t="s">
        <v>918</v>
      </c>
      <c r="N338" s="192"/>
      <c r="O338" s="193" t="s">
        <v>983</v>
      </c>
      <c r="P338" s="194">
        <v>2020</v>
      </c>
      <c r="Q338" s="194">
        <v>2024</v>
      </c>
      <c r="R338" s="68">
        <v>95397.92</v>
      </c>
      <c r="S338" s="186"/>
      <c r="U338" s="187"/>
      <c r="V338" s="210" t="s">
        <v>158</v>
      </c>
      <c r="W338" s="210"/>
    </row>
    <row r="339" spans="1:23" ht="229.5" hidden="1">
      <c r="A339" s="261">
        <v>2021</v>
      </c>
      <c r="B339" s="178" t="s">
        <v>28</v>
      </c>
      <c r="C339" s="62" t="s">
        <v>46</v>
      </c>
      <c r="D339" s="88" t="s">
        <v>968</v>
      </c>
      <c r="E339" s="36" t="s">
        <v>969</v>
      </c>
      <c r="F339" s="36" t="s">
        <v>970</v>
      </c>
      <c r="G339" s="335" t="s">
        <v>655</v>
      </c>
      <c r="H339" s="150" t="s">
        <v>667</v>
      </c>
      <c r="I339" s="150" t="s">
        <v>667</v>
      </c>
      <c r="J339" s="28" t="s">
        <v>695</v>
      </c>
      <c r="K339" s="36" t="s">
        <v>916</v>
      </c>
      <c r="L339" s="36" t="s">
        <v>917</v>
      </c>
      <c r="M339" s="36" t="s">
        <v>918</v>
      </c>
      <c r="N339" s="28"/>
      <c r="O339" s="91" t="s">
        <v>971</v>
      </c>
      <c r="P339" s="36">
        <v>2020</v>
      </c>
      <c r="Q339" s="36">
        <v>2024</v>
      </c>
      <c r="R339" s="68">
        <v>0</v>
      </c>
      <c r="S339" s="304"/>
      <c r="T339" s="285" t="s">
        <v>972</v>
      </c>
      <c r="U339" s="63"/>
      <c r="V339" s="46" t="s">
        <v>717</v>
      </c>
      <c r="W339" s="46" t="s">
        <v>726</v>
      </c>
    </row>
    <row r="340" spans="1:23" ht="38.25" hidden="1">
      <c r="A340" s="261">
        <v>2020</v>
      </c>
      <c r="B340" s="178" t="s">
        <v>28</v>
      </c>
      <c r="C340" s="191" t="s">
        <v>46</v>
      </c>
      <c r="D340" s="221" t="s">
        <v>968</v>
      </c>
      <c r="E340" s="191" t="s">
        <v>969</v>
      </c>
      <c r="F340" s="221" t="s">
        <v>970</v>
      </c>
      <c r="G340" s="336" t="s">
        <v>654</v>
      </c>
      <c r="H340" s="150" t="s">
        <v>667</v>
      </c>
      <c r="I340" s="150" t="s">
        <v>667</v>
      </c>
      <c r="J340" s="28" t="s">
        <v>695</v>
      </c>
      <c r="K340" s="191" t="s">
        <v>916</v>
      </c>
      <c r="L340" s="191" t="s">
        <v>917</v>
      </c>
      <c r="M340" s="191" t="s">
        <v>918</v>
      </c>
      <c r="N340" s="192"/>
      <c r="O340" s="193" t="s">
        <v>971</v>
      </c>
      <c r="P340" s="194">
        <v>2020</v>
      </c>
      <c r="Q340" s="194">
        <v>2024</v>
      </c>
      <c r="R340" s="68">
        <v>45493.75</v>
      </c>
      <c r="S340" s="186"/>
      <c r="U340" s="187"/>
      <c r="V340" s="210" t="s">
        <v>158</v>
      </c>
      <c r="W340" s="210"/>
    </row>
    <row r="341" spans="1:23" ht="229.5" hidden="1">
      <c r="A341" s="261">
        <v>2021</v>
      </c>
      <c r="B341" s="178" t="s">
        <v>28</v>
      </c>
      <c r="C341" s="62" t="s">
        <v>46</v>
      </c>
      <c r="D341" s="88" t="s">
        <v>977</v>
      </c>
      <c r="E341" s="36" t="s">
        <v>969</v>
      </c>
      <c r="F341" s="36" t="s">
        <v>978</v>
      </c>
      <c r="G341" s="335" t="s">
        <v>655</v>
      </c>
      <c r="H341" s="280" t="s">
        <v>667</v>
      </c>
      <c r="I341" s="280" t="s">
        <v>667</v>
      </c>
      <c r="J341" s="28" t="s">
        <v>695</v>
      </c>
      <c r="K341" s="286" t="s">
        <v>916</v>
      </c>
      <c r="L341" s="36" t="s">
        <v>917</v>
      </c>
      <c r="M341" s="36" t="s">
        <v>918</v>
      </c>
      <c r="N341" s="28"/>
      <c r="O341" s="91" t="s">
        <v>979</v>
      </c>
      <c r="P341" s="36">
        <v>2020</v>
      </c>
      <c r="Q341" s="36">
        <v>2024</v>
      </c>
      <c r="R341" s="68">
        <v>0</v>
      </c>
      <c r="S341" s="36"/>
      <c r="T341" s="285" t="s">
        <v>980</v>
      </c>
      <c r="U341" s="164"/>
      <c r="V341" s="46" t="s">
        <v>717</v>
      </c>
      <c r="W341" s="46" t="s">
        <v>726</v>
      </c>
    </row>
    <row r="342" spans="1:23" ht="38.25" hidden="1">
      <c r="A342" s="261">
        <v>2020</v>
      </c>
      <c r="B342" s="178" t="s">
        <v>28</v>
      </c>
      <c r="C342" s="191" t="s">
        <v>46</v>
      </c>
      <c r="D342" s="191" t="s">
        <v>977</v>
      </c>
      <c r="E342" s="191" t="s">
        <v>969</v>
      </c>
      <c r="F342" s="191" t="s">
        <v>978</v>
      </c>
      <c r="G342" s="336" t="s">
        <v>654</v>
      </c>
      <c r="H342" s="280" t="s">
        <v>667</v>
      </c>
      <c r="I342" s="280" t="s">
        <v>667</v>
      </c>
      <c r="J342" s="28" t="s">
        <v>695</v>
      </c>
      <c r="K342" s="191" t="s">
        <v>916</v>
      </c>
      <c r="L342" s="191" t="s">
        <v>917</v>
      </c>
      <c r="M342" s="191" t="s">
        <v>918</v>
      </c>
      <c r="N342" s="192"/>
      <c r="O342" s="193" t="s">
        <v>979</v>
      </c>
      <c r="P342" s="194">
        <v>2020</v>
      </c>
      <c r="Q342" s="194">
        <v>2024</v>
      </c>
      <c r="R342" s="68">
        <v>85876.61</v>
      </c>
      <c r="S342" s="186"/>
      <c r="U342" s="187"/>
      <c r="V342" s="210" t="s">
        <v>158</v>
      </c>
      <c r="W342" s="210"/>
    </row>
    <row r="343" spans="1:23" ht="78.75" hidden="1">
      <c r="A343" s="261">
        <v>2021</v>
      </c>
      <c r="B343" s="178" t="s">
        <v>28</v>
      </c>
      <c r="C343" s="62" t="s">
        <v>46</v>
      </c>
      <c r="D343" s="266" t="s">
        <v>1026</v>
      </c>
      <c r="E343" s="28" t="s">
        <v>997</v>
      </c>
      <c r="F343" s="92" t="s">
        <v>1027</v>
      </c>
      <c r="G343" s="150" t="s">
        <v>655</v>
      </c>
      <c r="H343" s="150" t="s">
        <v>667</v>
      </c>
      <c r="I343" s="150" t="s">
        <v>667</v>
      </c>
      <c r="J343" s="28" t="s">
        <v>695</v>
      </c>
      <c r="K343" s="36" t="s">
        <v>916</v>
      </c>
      <c r="L343" s="28" t="s">
        <v>917</v>
      </c>
      <c r="M343" s="28" t="s">
        <v>918</v>
      </c>
      <c r="N343" s="28"/>
      <c r="O343" s="51" t="s">
        <v>1028</v>
      </c>
      <c r="P343" s="28">
        <v>2020</v>
      </c>
      <c r="Q343" s="28">
        <v>2023</v>
      </c>
      <c r="R343" s="68">
        <v>13950</v>
      </c>
      <c r="S343" s="28"/>
      <c r="T343" s="310" t="s">
        <v>1029</v>
      </c>
      <c r="U343" s="164"/>
      <c r="V343" s="46" t="s">
        <v>158</v>
      </c>
      <c r="W343" s="46"/>
    </row>
    <row r="344" spans="1:23" ht="242.25" hidden="1">
      <c r="A344" s="261">
        <v>2021</v>
      </c>
      <c r="B344" s="178" t="s">
        <v>28</v>
      </c>
      <c r="C344" s="62" t="s">
        <v>46</v>
      </c>
      <c r="D344" s="267" t="s">
        <v>991</v>
      </c>
      <c r="E344" s="270" t="s">
        <v>992</v>
      </c>
      <c r="F344" s="270" t="s">
        <v>993</v>
      </c>
      <c r="G344" s="150" t="s">
        <v>655</v>
      </c>
      <c r="H344" s="150" t="s">
        <v>664</v>
      </c>
      <c r="I344" s="150" t="s">
        <v>293</v>
      </c>
      <c r="J344" s="28" t="s">
        <v>695</v>
      </c>
      <c r="K344" s="36" t="s">
        <v>916</v>
      </c>
      <c r="L344" s="270" t="s">
        <v>917</v>
      </c>
      <c r="M344" s="270" t="s">
        <v>918</v>
      </c>
      <c r="N344" s="28"/>
      <c r="O344" s="91" t="s">
        <v>994</v>
      </c>
      <c r="P344" s="270">
        <v>2020</v>
      </c>
      <c r="Q344" s="270">
        <v>2024</v>
      </c>
      <c r="R344" s="68">
        <v>0</v>
      </c>
      <c r="S344" s="36"/>
      <c r="T344" s="285" t="s">
        <v>995</v>
      </c>
      <c r="U344" s="164"/>
      <c r="V344" s="46" t="s">
        <v>717</v>
      </c>
      <c r="W344" s="46" t="s">
        <v>726</v>
      </c>
    </row>
    <row r="345" spans="1:23" ht="38.25" hidden="1">
      <c r="A345" s="261">
        <v>2020</v>
      </c>
      <c r="B345" s="178" t="s">
        <v>28</v>
      </c>
      <c r="C345" s="191" t="s">
        <v>46</v>
      </c>
      <c r="D345" s="213" t="s">
        <v>991</v>
      </c>
      <c r="E345" s="213" t="s">
        <v>992</v>
      </c>
      <c r="F345" s="213" t="s">
        <v>993</v>
      </c>
      <c r="G345" s="60" t="s">
        <v>655</v>
      </c>
      <c r="H345" s="150" t="s">
        <v>664</v>
      </c>
      <c r="I345" s="150" t="s">
        <v>293</v>
      </c>
      <c r="J345" s="28" t="s">
        <v>695</v>
      </c>
      <c r="K345" s="191" t="s">
        <v>916</v>
      </c>
      <c r="L345" s="213" t="s">
        <v>917</v>
      </c>
      <c r="M345" s="213" t="s">
        <v>918</v>
      </c>
      <c r="N345" s="192"/>
      <c r="O345" s="193" t="s">
        <v>994</v>
      </c>
      <c r="P345" s="297">
        <v>2020</v>
      </c>
      <c r="Q345" s="297">
        <v>2024</v>
      </c>
      <c r="R345" s="68">
        <v>120289.58</v>
      </c>
      <c r="S345" s="186"/>
      <c r="U345" s="187"/>
      <c r="V345" s="210" t="s">
        <v>158</v>
      </c>
      <c r="W345" s="210"/>
    </row>
    <row r="346" spans="1:23" ht="127.5" hidden="1">
      <c r="A346" s="261">
        <v>2021</v>
      </c>
      <c r="B346" s="178" t="s">
        <v>28</v>
      </c>
      <c r="C346" s="139" t="s">
        <v>47</v>
      </c>
      <c r="D346" s="263" t="s">
        <v>1075</v>
      </c>
      <c r="E346" s="263" t="s">
        <v>1076</v>
      </c>
      <c r="F346" s="274" t="s">
        <v>1077</v>
      </c>
      <c r="G346" s="153" t="s">
        <v>655</v>
      </c>
      <c r="H346" s="153" t="s">
        <v>359</v>
      </c>
      <c r="I346" s="153" t="s">
        <v>362</v>
      </c>
      <c r="J346" s="142" t="s">
        <v>685</v>
      </c>
      <c r="K346" s="142" t="s">
        <v>1078</v>
      </c>
      <c r="L346" s="274" t="s">
        <v>917</v>
      </c>
      <c r="M346" s="289" t="s">
        <v>1079</v>
      </c>
      <c r="N346" s="142" t="s">
        <v>1073</v>
      </c>
      <c r="O346" s="143">
        <v>42690</v>
      </c>
      <c r="P346" s="295">
        <v>2017</v>
      </c>
      <c r="Q346" s="289">
        <v>2021</v>
      </c>
      <c r="R346" s="68">
        <v>11951</v>
      </c>
      <c r="S346" s="142" t="s">
        <v>1080</v>
      </c>
      <c r="T346" s="309"/>
      <c r="U346" s="322"/>
      <c r="V346" s="46" t="s">
        <v>158</v>
      </c>
      <c r="W346" s="46"/>
    </row>
    <row r="347" spans="1:23" ht="267.75" hidden="1">
      <c r="A347" s="261">
        <v>2021</v>
      </c>
      <c r="B347" s="178" t="s">
        <v>5</v>
      </c>
      <c r="C347" s="62" t="s">
        <v>79</v>
      </c>
      <c r="D347" s="28" t="s">
        <v>1580</v>
      </c>
      <c r="E347" s="28" t="s">
        <v>1581</v>
      </c>
      <c r="F347" s="28" t="s">
        <v>1582</v>
      </c>
      <c r="G347" s="335" t="s">
        <v>654</v>
      </c>
      <c r="H347" s="150" t="s">
        <v>662</v>
      </c>
      <c r="I347" s="150" t="s">
        <v>219</v>
      </c>
      <c r="J347" s="28" t="s">
        <v>691</v>
      </c>
      <c r="K347" s="66" t="s">
        <v>1583</v>
      </c>
      <c r="L347" s="28" t="s">
        <v>1383</v>
      </c>
      <c r="M347" s="285" t="s">
        <v>767</v>
      </c>
      <c r="N347" s="28"/>
      <c r="O347" s="51">
        <v>43781</v>
      </c>
      <c r="P347" s="28">
        <v>2020</v>
      </c>
      <c r="Q347" s="28">
        <v>2022</v>
      </c>
      <c r="R347" s="68">
        <v>33720</v>
      </c>
      <c r="S347" s="28"/>
      <c r="T347" s="285" t="s">
        <v>1584</v>
      </c>
      <c r="U347" s="164"/>
      <c r="V347" s="46" t="s">
        <v>158</v>
      </c>
      <c r="W347" s="46"/>
    </row>
    <row r="348" spans="1:23" ht="38.25" hidden="1">
      <c r="A348" s="261">
        <v>2020</v>
      </c>
      <c r="B348" s="178" t="s">
        <v>5</v>
      </c>
      <c r="C348" s="182" t="s">
        <v>79</v>
      </c>
      <c r="D348" s="182" t="s">
        <v>1580</v>
      </c>
      <c r="E348" s="182" t="s">
        <v>1581</v>
      </c>
      <c r="F348" s="215" t="s">
        <v>1582</v>
      </c>
      <c r="G348" s="336" t="s">
        <v>658</v>
      </c>
      <c r="H348" s="150" t="s">
        <v>662</v>
      </c>
      <c r="I348" s="150" t="s">
        <v>219</v>
      </c>
      <c r="J348" s="28" t="s">
        <v>691</v>
      </c>
      <c r="K348" s="191" t="s">
        <v>1583</v>
      </c>
      <c r="L348" s="191" t="s">
        <v>2446</v>
      </c>
      <c r="M348" s="212" t="s">
        <v>767</v>
      </c>
      <c r="N348" s="192"/>
      <c r="O348" s="193">
        <v>43781</v>
      </c>
      <c r="P348" s="206">
        <v>2020</v>
      </c>
      <c r="Q348" s="194">
        <v>2022</v>
      </c>
      <c r="R348" s="68">
        <v>50580</v>
      </c>
      <c r="S348" s="186"/>
      <c r="U348" s="187"/>
      <c r="V348" s="186" t="s">
        <v>158</v>
      </c>
      <c r="W348" s="186"/>
    </row>
    <row r="349" spans="1:23" ht="229.5" hidden="1">
      <c r="A349" s="261">
        <v>2021</v>
      </c>
      <c r="B349" s="178" t="s">
        <v>28</v>
      </c>
      <c r="C349" s="139" t="s">
        <v>47</v>
      </c>
      <c r="D349" s="140" t="s">
        <v>1068</v>
      </c>
      <c r="E349" s="140" t="s">
        <v>1069</v>
      </c>
      <c r="F349" s="141" t="s">
        <v>1070</v>
      </c>
      <c r="G349" s="153" t="s">
        <v>655</v>
      </c>
      <c r="H349" s="153" t="s">
        <v>314</v>
      </c>
      <c r="I349" s="153" t="s">
        <v>322</v>
      </c>
      <c r="J349" s="142" t="s">
        <v>849</v>
      </c>
      <c r="K349" s="284" t="s">
        <v>1071</v>
      </c>
      <c r="L349" s="141" t="s">
        <v>917</v>
      </c>
      <c r="M349" s="142" t="s">
        <v>1072</v>
      </c>
      <c r="N349" s="284" t="s">
        <v>1073</v>
      </c>
      <c r="O349" s="143">
        <v>43783</v>
      </c>
      <c r="P349" s="144">
        <v>2020</v>
      </c>
      <c r="Q349" s="142">
        <v>2023</v>
      </c>
      <c r="R349" s="68">
        <v>35652</v>
      </c>
      <c r="S349" s="142" t="s">
        <v>1074</v>
      </c>
      <c r="T349" s="309"/>
      <c r="U349" s="322"/>
      <c r="V349" s="46" t="s">
        <v>158</v>
      </c>
      <c r="W349" s="46"/>
    </row>
    <row r="350" spans="1:23" ht="89.25" hidden="1">
      <c r="A350" s="261">
        <v>2021</v>
      </c>
      <c r="B350" s="178" t="s">
        <v>7</v>
      </c>
      <c r="C350" s="62" t="s">
        <v>124</v>
      </c>
      <c r="D350" s="28" t="s">
        <v>1550</v>
      </c>
      <c r="E350" s="47" t="s">
        <v>1551</v>
      </c>
      <c r="F350" s="28" t="s">
        <v>1552</v>
      </c>
      <c r="G350" s="150" t="s">
        <v>655</v>
      </c>
      <c r="H350" s="150" t="s">
        <v>665</v>
      </c>
      <c r="I350" s="150" t="s">
        <v>306</v>
      </c>
      <c r="J350" s="28" t="s">
        <v>855</v>
      </c>
      <c r="K350" s="28" t="s">
        <v>1553</v>
      </c>
      <c r="L350" s="28" t="s">
        <v>917</v>
      </c>
      <c r="M350" s="28" t="s">
        <v>1384</v>
      </c>
      <c r="N350" s="28"/>
      <c r="O350" s="51">
        <v>43495</v>
      </c>
      <c r="P350" s="28">
        <v>2019</v>
      </c>
      <c r="Q350" s="28">
        <v>2021</v>
      </c>
      <c r="R350" s="68">
        <v>1766</v>
      </c>
      <c r="S350" s="28"/>
      <c r="T350" s="307" t="s">
        <v>1554</v>
      </c>
      <c r="U350" s="164"/>
      <c r="V350" s="28" t="s">
        <v>158</v>
      </c>
      <c r="W350" s="28"/>
    </row>
    <row r="351" spans="1:23" ht="267.75" hidden="1">
      <c r="A351" s="261">
        <v>2021</v>
      </c>
      <c r="B351" s="178" t="s">
        <v>7</v>
      </c>
      <c r="C351" s="62" t="s">
        <v>50</v>
      </c>
      <c r="D351" s="28" t="s">
        <v>1501</v>
      </c>
      <c r="E351" s="28" t="s">
        <v>1403</v>
      </c>
      <c r="F351" s="28" t="s">
        <v>1502</v>
      </c>
      <c r="G351" s="150" t="s">
        <v>655</v>
      </c>
      <c r="H351" s="150" t="s">
        <v>266</v>
      </c>
      <c r="I351" s="150" t="s">
        <v>275</v>
      </c>
      <c r="J351" s="28" t="s">
        <v>693</v>
      </c>
      <c r="K351" s="28" t="s">
        <v>1503</v>
      </c>
      <c r="L351" s="28" t="s">
        <v>1502</v>
      </c>
      <c r="M351" s="28" t="s">
        <v>1384</v>
      </c>
      <c r="N351" s="28" t="s">
        <v>1504</v>
      </c>
      <c r="O351" s="51">
        <v>44273</v>
      </c>
      <c r="P351" s="28">
        <v>2021</v>
      </c>
      <c r="Q351" s="28">
        <v>2024</v>
      </c>
      <c r="R351" s="68">
        <v>25148</v>
      </c>
      <c r="S351" s="28"/>
      <c r="T351" s="307" t="s">
        <v>1505</v>
      </c>
      <c r="U351" s="164"/>
      <c r="V351" s="28" t="s">
        <v>158</v>
      </c>
      <c r="W351" s="28"/>
    </row>
    <row r="352" spans="1:23" ht="229.5" hidden="1">
      <c r="A352" s="261">
        <v>2021</v>
      </c>
      <c r="B352" s="178" t="s">
        <v>7</v>
      </c>
      <c r="C352" s="62" t="s">
        <v>16</v>
      </c>
      <c r="D352" s="28" t="s">
        <v>1521</v>
      </c>
      <c r="E352" s="28" t="s">
        <v>1522</v>
      </c>
      <c r="F352" s="28" t="s">
        <v>1523</v>
      </c>
      <c r="G352" s="150" t="s">
        <v>655</v>
      </c>
      <c r="H352" s="150" t="s">
        <v>314</v>
      </c>
      <c r="I352" s="150" t="s">
        <v>322</v>
      </c>
      <c r="J352" s="28" t="s">
        <v>694</v>
      </c>
      <c r="K352" s="28" t="s">
        <v>1524</v>
      </c>
      <c r="L352" s="28" t="s">
        <v>917</v>
      </c>
      <c r="M352" s="28" t="s">
        <v>1525</v>
      </c>
      <c r="N352" s="28">
        <v>933776612</v>
      </c>
      <c r="O352" s="51">
        <v>42830</v>
      </c>
      <c r="P352" s="28">
        <v>2017</v>
      </c>
      <c r="Q352" s="28">
        <v>2021</v>
      </c>
      <c r="R352" s="68">
        <v>6355</v>
      </c>
      <c r="S352" s="28"/>
      <c r="T352" s="285" t="s">
        <v>1526</v>
      </c>
      <c r="U352" s="164"/>
      <c r="V352" s="28" t="s">
        <v>158</v>
      </c>
      <c r="W352" s="28"/>
    </row>
    <row r="353" spans="1:23" ht="229.5" hidden="1">
      <c r="A353" s="261">
        <v>2021</v>
      </c>
      <c r="B353" s="178" t="s">
        <v>129</v>
      </c>
      <c r="C353" s="62" t="s">
        <v>78</v>
      </c>
      <c r="D353" s="28" t="s">
        <v>1277</v>
      </c>
      <c r="E353" s="28" t="s">
        <v>1278</v>
      </c>
      <c r="F353" s="28" t="s">
        <v>1279</v>
      </c>
      <c r="G353" s="150" t="s">
        <v>657</v>
      </c>
      <c r="H353" s="150" t="s">
        <v>486</v>
      </c>
      <c r="I353" s="150" t="s">
        <v>495</v>
      </c>
      <c r="J353" s="28" t="s">
        <v>700</v>
      </c>
      <c r="K353" s="66" t="s">
        <v>1280</v>
      </c>
      <c r="L353" s="28" t="s">
        <v>721</v>
      </c>
      <c r="M353" s="28" t="s">
        <v>1281</v>
      </c>
      <c r="N353" s="28" t="s">
        <v>1282</v>
      </c>
      <c r="O353" s="51">
        <v>43124</v>
      </c>
      <c r="P353" s="28">
        <v>2018</v>
      </c>
      <c r="Q353" s="28">
        <v>2022</v>
      </c>
      <c r="R353" s="68">
        <v>26538</v>
      </c>
      <c r="S353" s="28"/>
      <c r="T353" s="285" t="s">
        <v>1283</v>
      </c>
      <c r="U353" s="164"/>
      <c r="V353" s="46" t="s">
        <v>158</v>
      </c>
      <c r="W353" s="46"/>
    </row>
    <row r="354" spans="1:23" ht="38.25" hidden="1">
      <c r="A354" s="261">
        <v>2020</v>
      </c>
      <c r="B354" s="178" t="s">
        <v>12</v>
      </c>
      <c r="C354" s="182" t="s">
        <v>99</v>
      </c>
      <c r="D354" s="212" t="s">
        <v>2547</v>
      </c>
      <c r="E354" s="182" t="s">
        <v>2544</v>
      </c>
      <c r="F354" s="191" t="s">
        <v>2548</v>
      </c>
      <c r="G354" s="60" t="s">
        <v>655</v>
      </c>
      <c r="H354" s="191"/>
      <c r="I354" s="191"/>
      <c r="J354" s="28" t="s">
        <v>692</v>
      </c>
      <c r="K354" s="191"/>
      <c r="L354" s="191" t="s">
        <v>930</v>
      </c>
      <c r="M354" s="191"/>
      <c r="N354" s="192"/>
      <c r="O354" s="193"/>
      <c r="P354" s="194">
        <v>2020</v>
      </c>
      <c r="Q354" s="194">
        <v>2024</v>
      </c>
      <c r="R354" s="68">
        <v>317470.32</v>
      </c>
      <c r="S354" s="186"/>
      <c r="U354" s="187"/>
      <c r="V354" s="210" t="s">
        <v>158</v>
      </c>
      <c r="W354" s="210"/>
    </row>
    <row r="355" spans="1:23" ht="89.25" hidden="1">
      <c r="A355" s="261">
        <v>2020</v>
      </c>
      <c r="B355" s="178" t="s">
        <v>12</v>
      </c>
      <c r="C355" s="182" t="s">
        <v>99</v>
      </c>
      <c r="D355" s="191" t="s">
        <v>2543</v>
      </c>
      <c r="E355" s="182" t="s">
        <v>2544</v>
      </c>
      <c r="F355" s="191" t="s">
        <v>2545</v>
      </c>
      <c r="G355" s="60" t="s">
        <v>655</v>
      </c>
      <c r="H355" s="191"/>
      <c r="I355" s="191"/>
      <c r="J355" s="28" t="s">
        <v>692</v>
      </c>
      <c r="K355" s="191"/>
      <c r="L355" s="191" t="s">
        <v>1209</v>
      </c>
      <c r="M355" s="191"/>
      <c r="N355" s="192"/>
      <c r="O355" s="193"/>
      <c r="P355" s="194">
        <v>2017</v>
      </c>
      <c r="Q355" s="194">
        <v>2021</v>
      </c>
      <c r="R355" s="68">
        <v>24900</v>
      </c>
      <c r="S355" s="191" t="s">
        <v>2546</v>
      </c>
      <c r="U355" s="187"/>
      <c r="V355" s="210" t="s">
        <v>158</v>
      </c>
      <c r="W355" s="210"/>
    </row>
    <row r="356" spans="1:23" ht="76.5" hidden="1">
      <c r="A356" s="261">
        <v>2021</v>
      </c>
      <c r="B356" s="178" t="s">
        <v>7</v>
      </c>
      <c r="C356" s="62" t="s">
        <v>157</v>
      </c>
      <c r="D356" s="106" t="s">
        <v>2231</v>
      </c>
      <c r="E356" s="28" t="s">
        <v>1418</v>
      </c>
      <c r="F356" s="28" t="s">
        <v>1517</v>
      </c>
      <c r="G356" s="150" t="s">
        <v>655</v>
      </c>
      <c r="H356" s="150" t="s">
        <v>370</v>
      </c>
      <c r="I356" s="150" t="s">
        <v>378</v>
      </c>
      <c r="J356" s="28" t="s">
        <v>685</v>
      </c>
      <c r="K356" s="66" t="s">
        <v>1518</v>
      </c>
      <c r="L356" s="28" t="s">
        <v>917</v>
      </c>
      <c r="M356" s="28" t="s">
        <v>1384</v>
      </c>
      <c r="N356" s="28"/>
      <c r="O356" s="51">
        <v>2019</v>
      </c>
      <c r="P356" s="28">
        <v>2019</v>
      </c>
      <c r="Q356" s="28">
        <v>2021</v>
      </c>
      <c r="R356" s="68">
        <v>86137</v>
      </c>
      <c r="S356" s="28" t="s">
        <v>1519</v>
      </c>
      <c r="T356" s="285" t="s">
        <v>1520</v>
      </c>
      <c r="U356" s="164"/>
      <c r="V356" s="28" t="s">
        <v>158</v>
      </c>
      <c r="W356" s="28"/>
    </row>
    <row r="357" spans="1:23" ht="168.75" hidden="1">
      <c r="A357" s="261">
        <v>2021</v>
      </c>
      <c r="B357" s="178" t="s">
        <v>30</v>
      </c>
      <c r="C357" s="62" t="s">
        <v>37</v>
      </c>
      <c r="D357" s="28" t="s">
        <v>2065</v>
      </c>
      <c r="E357" s="28" t="s">
        <v>2066</v>
      </c>
      <c r="F357" s="28" t="s">
        <v>2067</v>
      </c>
      <c r="G357" s="150" t="s">
        <v>658</v>
      </c>
      <c r="H357" s="150" t="s">
        <v>514</v>
      </c>
      <c r="I357" s="150" t="s">
        <v>536</v>
      </c>
      <c r="J357" s="55" t="s">
        <v>706</v>
      </c>
      <c r="K357" s="28" t="s">
        <v>1874</v>
      </c>
      <c r="L357" s="28" t="s">
        <v>759</v>
      </c>
      <c r="M357" s="28" t="s">
        <v>1532</v>
      </c>
      <c r="N357" s="28" t="s">
        <v>768</v>
      </c>
      <c r="O357" s="51">
        <v>43788</v>
      </c>
      <c r="P357" s="28">
        <v>2019</v>
      </c>
      <c r="Q357" s="28">
        <v>2021</v>
      </c>
      <c r="R357" s="68">
        <v>10788</v>
      </c>
      <c r="S357" s="28"/>
      <c r="T357" s="310" t="s">
        <v>2068</v>
      </c>
      <c r="U357" s="164"/>
      <c r="V357" s="46" t="s">
        <v>158</v>
      </c>
      <c r="W357" s="46"/>
    </row>
    <row r="358" spans="1:23" ht="409.5" hidden="1">
      <c r="A358" s="261">
        <v>2020</v>
      </c>
      <c r="B358" s="178" t="s">
        <v>30</v>
      </c>
      <c r="C358" s="182" t="s">
        <v>37</v>
      </c>
      <c r="D358" s="182" t="s">
        <v>2065</v>
      </c>
      <c r="E358" s="182" t="s">
        <v>2066</v>
      </c>
      <c r="F358" s="182" t="s">
        <v>2067</v>
      </c>
      <c r="G358" s="60" t="s">
        <v>658</v>
      </c>
      <c r="H358" s="150" t="s">
        <v>514</v>
      </c>
      <c r="I358" s="150" t="s">
        <v>536</v>
      </c>
      <c r="J358" s="55" t="s">
        <v>706</v>
      </c>
      <c r="K358" s="182" t="s">
        <v>1874</v>
      </c>
      <c r="L358" s="182" t="s">
        <v>759</v>
      </c>
      <c r="M358" s="182" t="s">
        <v>1532</v>
      </c>
      <c r="N358" s="158" t="s">
        <v>768</v>
      </c>
      <c r="O358" s="157">
        <v>43788</v>
      </c>
      <c r="P358" s="158">
        <v>2019</v>
      </c>
      <c r="Q358" s="158">
        <v>2021</v>
      </c>
      <c r="R358" s="68">
        <v>1284</v>
      </c>
      <c r="S358" s="6"/>
      <c r="U358" s="162" t="s">
        <v>2352</v>
      </c>
      <c r="V358" s="186" t="s">
        <v>158</v>
      </c>
      <c r="W358" s="186"/>
    </row>
    <row r="359" spans="1:23" ht="38.25" hidden="1">
      <c r="A359" s="261">
        <v>2021</v>
      </c>
      <c r="B359" s="178" t="s">
        <v>19</v>
      </c>
      <c r="C359" s="62" t="s">
        <v>61</v>
      </c>
      <c r="D359" s="33" t="s">
        <v>2191</v>
      </c>
      <c r="E359" s="33" t="s">
        <v>2192</v>
      </c>
      <c r="F359" s="33" t="s">
        <v>2193</v>
      </c>
      <c r="G359" s="150" t="s">
        <v>658</v>
      </c>
      <c r="H359" s="150" t="s">
        <v>543</v>
      </c>
      <c r="I359" s="150" t="s">
        <v>548</v>
      </c>
      <c r="J359" s="28" t="s">
        <v>684</v>
      </c>
      <c r="K359" s="33" t="s">
        <v>2194</v>
      </c>
      <c r="L359" s="33" t="s">
        <v>2195</v>
      </c>
      <c r="M359" s="33" t="s">
        <v>2196</v>
      </c>
      <c r="N359" s="33" t="s">
        <v>2197</v>
      </c>
      <c r="O359" s="73" t="s">
        <v>2198</v>
      </c>
      <c r="P359" s="28">
        <v>2021</v>
      </c>
      <c r="Q359" s="28">
        <v>2021</v>
      </c>
      <c r="R359" s="68">
        <v>2733</v>
      </c>
      <c r="S359" s="28"/>
      <c r="T359" s="285" t="s">
        <v>2199</v>
      </c>
      <c r="U359" s="164"/>
      <c r="V359" s="46" t="s">
        <v>158</v>
      </c>
      <c r="W359" s="46"/>
    </row>
    <row r="360" spans="1:23" ht="242.25" hidden="1">
      <c r="A360" s="261">
        <v>2021</v>
      </c>
      <c r="B360" s="178" t="s">
        <v>7</v>
      </c>
      <c r="C360" s="62" t="s">
        <v>50</v>
      </c>
      <c r="D360" s="28" t="s">
        <v>1494</v>
      </c>
      <c r="E360" s="28" t="s">
        <v>1495</v>
      </c>
      <c r="F360" s="28" t="s">
        <v>1496</v>
      </c>
      <c r="G360" s="150" t="s">
        <v>655</v>
      </c>
      <c r="H360" s="150" t="s">
        <v>266</v>
      </c>
      <c r="I360" s="150" t="s">
        <v>269</v>
      </c>
      <c r="J360" s="28" t="s">
        <v>693</v>
      </c>
      <c r="K360" s="28" t="s">
        <v>1497</v>
      </c>
      <c r="L360" s="28" t="s">
        <v>1498</v>
      </c>
      <c r="M360" s="28" t="s">
        <v>1384</v>
      </c>
      <c r="N360" s="28">
        <v>2070832</v>
      </c>
      <c r="O360" s="51">
        <v>43952</v>
      </c>
      <c r="P360" s="28">
        <v>2019</v>
      </c>
      <c r="Q360" s="28">
        <v>2021</v>
      </c>
      <c r="R360" s="68">
        <v>44690</v>
      </c>
      <c r="S360" s="63" t="s">
        <v>1499</v>
      </c>
      <c r="T360" s="309" t="s">
        <v>1500</v>
      </c>
      <c r="U360" s="164"/>
      <c r="V360" s="28" t="s">
        <v>158</v>
      </c>
      <c r="W360" s="28"/>
    </row>
    <row r="361" spans="1:23" ht="280.5" hidden="1">
      <c r="A361" s="261">
        <v>2021</v>
      </c>
      <c r="B361" s="178" t="s">
        <v>7</v>
      </c>
      <c r="C361" s="62" t="s">
        <v>124</v>
      </c>
      <c r="D361" s="28" t="s">
        <v>1539</v>
      </c>
      <c r="E361" s="47" t="s">
        <v>1540</v>
      </c>
      <c r="F361" s="28" t="s">
        <v>1496</v>
      </c>
      <c r="G361" s="150" t="s">
        <v>655</v>
      </c>
      <c r="H361" s="150" t="s">
        <v>664</v>
      </c>
      <c r="I361" s="150" t="s">
        <v>290</v>
      </c>
      <c r="J361" s="28" t="s">
        <v>695</v>
      </c>
      <c r="K361" s="28" t="s">
        <v>1541</v>
      </c>
      <c r="L361" s="28" t="s">
        <v>1542</v>
      </c>
      <c r="M361" s="28" t="s">
        <v>1384</v>
      </c>
      <c r="N361" s="28"/>
      <c r="O361" s="51">
        <v>43928</v>
      </c>
      <c r="P361" s="28">
        <v>2020</v>
      </c>
      <c r="Q361" s="28">
        <v>2022</v>
      </c>
      <c r="R361" s="68">
        <v>53574</v>
      </c>
      <c r="S361" s="28"/>
      <c r="T361" s="316" t="s">
        <v>1543</v>
      </c>
      <c r="U361" s="164"/>
      <c r="V361" s="28" t="s">
        <v>158</v>
      </c>
      <c r="W361" s="28"/>
    </row>
    <row r="362" spans="1:23" ht="38.25" hidden="1">
      <c r="A362" s="261">
        <v>2020</v>
      </c>
      <c r="B362" s="178" t="s">
        <v>7</v>
      </c>
      <c r="C362" s="182" t="s">
        <v>124</v>
      </c>
      <c r="D362" s="191" t="s">
        <v>1539</v>
      </c>
      <c r="E362" s="182" t="s">
        <v>1540</v>
      </c>
      <c r="F362" s="191" t="s">
        <v>1496</v>
      </c>
      <c r="G362" s="60" t="s">
        <v>655</v>
      </c>
      <c r="H362" s="150" t="s">
        <v>664</v>
      </c>
      <c r="I362" s="150" t="s">
        <v>290</v>
      </c>
      <c r="J362" s="28" t="s">
        <v>695</v>
      </c>
      <c r="K362" s="191" t="s">
        <v>1541</v>
      </c>
      <c r="L362" s="191" t="s">
        <v>1542</v>
      </c>
      <c r="M362" s="191" t="s">
        <v>1384</v>
      </c>
      <c r="N362" s="192"/>
      <c r="O362" s="193">
        <v>43928</v>
      </c>
      <c r="P362" s="194">
        <v>2020</v>
      </c>
      <c r="Q362" s="194">
        <v>2022</v>
      </c>
      <c r="R362" s="68">
        <v>13368</v>
      </c>
      <c r="S362" s="191"/>
      <c r="U362" s="187"/>
      <c r="V362" s="210" t="s">
        <v>158</v>
      </c>
      <c r="W362" s="210"/>
    </row>
    <row r="363" spans="1:23" ht="344.25" hidden="1">
      <c r="A363" s="261">
        <v>2021</v>
      </c>
      <c r="B363" s="178" t="s">
        <v>7</v>
      </c>
      <c r="C363" s="62" t="s">
        <v>50</v>
      </c>
      <c r="D363" s="28" t="s">
        <v>1506</v>
      </c>
      <c r="E363" s="28" t="s">
        <v>1403</v>
      </c>
      <c r="F363" s="28" t="s">
        <v>1507</v>
      </c>
      <c r="G363" s="150" t="s">
        <v>655</v>
      </c>
      <c r="H363" s="150" t="s">
        <v>266</v>
      </c>
      <c r="I363" s="150" t="s">
        <v>271</v>
      </c>
      <c r="J363" s="28" t="s">
        <v>693</v>
      </c>
      <c r="K363" s="28" t="s">
        <v>1508</v>
      </c>
      <c r="L363" s="28" t="s">
        <v>1509</v>
      </c>
      <c r="M363" s="28" t="s">
        <v>1384</v>
      </c>
      <c r="N363" s="28" t="s">
        <v>1510</v>
      </c>
      <c r="O363" s="51">
        <v>43662</v>
      </c>
      <c r="P363" s="28">
        <v>2019</v>
      </c>
      <c r="Q363" s="28">
        <v>2022</v>
      </c>
      <c r="R363" s="68">
        <v>22460</v>
      </c>
      <c r="S363" s="28"/>
      <c r="T363" s="307" t="s">
        <v>1511</v>
      </c>
      <c r="U363" s="164"/>
      <c r="V363" s="28" t="s">
        <v>158</v>
      </c>
      <c r="W363" s="28"/>
    </row>
    <row r="364" spans="1:23" ht="153" hidden="1">
      <c r="A364" s="261">
        <v>2021</v>
      </c>
      <c r="B364" s="178" t="s">
        <v>7</v>
      </c>
      <c r="C364" s="62" t="s">
        <v>89</v>
      </c>
      <c r="D364" s="58" t="s">
        <v>1472</v>
      </c>
      <c r="E364" s="28" t="s">
        <v>1473</v>
      </c>
      <c r="F364" s="28" t="s">
        <v>1474</v>
      </c>
      <c r="G364" s="150" t="s">
        <v>658</v>
      </c>
      <c r="H364" s="150" t="s">
        <v>514</v>
      </c>
      <c r="I364" s="150" t="s">
        <v>527</v>
      </c>
      <c r="J364" s="55" t="s">
        <v>706</v>
      </c>
      <c r="K364" s="49" t="s">
        <v>1475</v>
      </c>
      <c r="L364" s="28" t="s">
        <v>1384</v>
      </c>
      <c r="M364" s="28" t="s">
        <v>1384</v>
      </c>
      <c r="N364" s="28"/>
      <c r="O364" s="51"/>
      <c r="P364" s="28">
        <v>2019</v>
      </c>
      <c r="Q364" s="28">
        <v>2021</v>
      </c>
      <c r="R364" s="68">
        <v>25360.67</v>
      </c>
      <c r="S364" s="28"/>
      <c r="T364" s="308" t="s">
        <v>1476</v>
      </c>
      <c r="U364" s="164"/>
      <c r="V364" s="28" t="s">
        <v>158</v>
      </c>
      <c r="W364" s="28"/>
    </row>
    <row r="365" spans="1:23" ht="255" hidden="1">
      <c r="A365" s="261">
        <v>2021</v>
      </c>
      <c r="B365" s="178" t="s">
        <v>3</v>
      </c>
      <c r="C365" s="62" t="s">
        <v>116</v>
      </c>
      <c r="D365" s="28" t="s">
        <v>1735</v>
      </c>
      <c r="E365" s="28" t="s">
        <v>1736</v>
      </c>
      <c r="F365" s="28" t="s">
        <v>1737</v>
      </c>
      <c r="G365" s="150" t="s">
        <v>654</v>
      </c>
      <c r="H365" s="150" t="s">
        <v>662</v>
      </c>
      <c r="I365" s="150" t="s">
        <v>223</v>
      </c>
      <c r="J365" s="28" t="s">
        <v>691</v>
      </c>
      <c r="K365" s="66"/>
      <c r="L365" s="180" t="s">
        <v>1738</v>
      </c>
      <c r="M365" s="28" t="s">
        <v>1739</v>
      </c>
      <c r="N365" s="28"/>
      <c r="O365" s="51">
        <v>43768</v>
      </c>
      <c r="P365" s="51">
        <v>43800</v>
      </c>
      <c r="Q365" s="51">
        <v>44712</v>
      </c>
      <c r="R365" s="68">
        <v>68579.649999999994</v>
      </c>
      <c r="S365" s="28" t="s">
        <v>1740</v>
      </c>
      <c r="T365" s="285" t="s">
        <v>1741</v>
      </c>
      <c r="U365" s="164"/>
      <c r="V365" s="46" t="s">
        <v>158</v>
      </c>
      <c r="W365" s="46"/>
    </row>
    <row r="366" spans="1:23" ht="63.75" hidden="1">
      <c r="A366" s="261">
        <v>2020</v>
      </c>
      <c r="B366" s="178" t="s">
        <v>3</v>
      </c>
      <c r="C366" s="182" t="s">
        <v>116</v>
      </c>
      <c r="D366" s="191" t="s">
        <v>1735</v>
      </c>
      <c r="E366" s="182" t="s">
        <v>2388</v>
      </c>
      <c r="F366" s="191" t="s">
        <v>1737</v>
      </c>
      <c r="G366" s="60" t="s">
        <v>654</v>
      </c>
      <c r="H366" s="150" t="s">
        <v>662</v>
      </c>
      <c r="I366" s="150" t="s">
        <v>223</v>
      </c>
      <c r="J366" s="28" t="s">
        <v>691</v>
      </c>
      <c r="K366" s="191"/>
      <c r="L366" s="191" t="s">
        <v>2392</v>
      </c>
      <c r="M366" s="191" t="s">
        <v>2390</v>
      </c>
      <c r="N366" s="192"/>
      <c r="O366" s="207"/>
      <c r="P366" s="207">
        <v>43800</v>
      </c>
      <c r="Q366" s="207">
        <v>44530</v>
      </c>
      <c r="R366" s="68">
        <v>71757.27</v>
      </c>
      <c r="S366" s="186"/>
      <c r="U366" s="187"/>
      <c r="V366" s="186" t="s">
        <v>158</v>
      </c>
      <c r="W366" s="186"/>
    </row>
    <row r="367" spans="1:23" ht="267.75" hidden="1">
      <c r="A367" s="261">
        <v>2021</v>
      </c>
      <c r="B367" s="178" t="s">
        <v>3</v>
      </c>
      <c r="C367" s="62" t="s">
        <v>116</v>
      </c>
      <c r="D367" s="28" t="s">
        <v>1758</v>
      </c>
      <c r="E367" s="28" t="s">
        <v>1759</v>
      </c>
      <c r="F367" s="28" t="s">
        <v>1760</v>
      </c>
      <c r="G367" s="150" t="s">
        <v>654</v>
      </c>
      <c r="H367" s="150" t="s">
        <v>662</v>
      </c>
      <c r="I367" s="150" t="s">
        <v>232</v>
      </c>
      <c r="J367" s="28" t="s">
        <v>692</v>
      </c>
      <c r="K367" s="66"/>
      <c r="L367" s="180" t="s">
        <v>1738</v>
      </c>
      <c r="M367" s="28" t="s">
        <v>1739</v>
      </c>
      <c r="N367" s="28"/>
      <c r="O367" s="51">
        <v>44370</v>
      </c>
      <c r="P367" s="51">
        <v>44409</v>
      </c>
      <c r="Q367" s="51">
        <v>45138</v>
      </c>
      <c r="R367" s="68">
        <v>58485.75</v>
      </c>
      <c r="S367" s="28" t="s">
        <v>1761</v>
      </c>
      <c r="T367" s="285" t="s">
        <v>1762</v>
      </c>
      <c r="U367" s="164"/>
      <c r="V367" s="46" t="s">
        <v>158</v>
      </c>
      <c r="W367" s="46"/>
    </row>
    <row r="368" spans="1:23" ht="306" hidden="1">
      <c r="A368" s="261">
        <v>2021</v>
      </c>
      <c r="B368" s="178" t="s">
        <v>7</v>
      </c>
      <c r="C368" s="62" t="s">
        <v>50</v>
      </c>
      <c r="D368" s="28" t="s">
        <v>1512</v>
      </c>
      <c r="E368" s="28" t="s">
        <v>1403</v>
      </c>
      <c r="F368" s="28" t="s">
        <v>1513</v>
      </c>
      <c r="G368" s="150" t="s">
        <v>655</v>
      </c>
      <c r="H368" s="150" t="s">
        <v>266</v>
      </c>
      <c r="I368" s="150" t="s">
        <v>271</v>
      </c>
      <c r="J368" s="28" t="s">
        <v>693</v>
      </c>
      <c r="K368" s="28" t="s">
        <v>1514</v>
      </c>
      <c r="L368" s="28" t="s">
        <v>1509</v>
      </c>
      <c r="M368" s="28" t="s">
        <v>1384</v>
      </c>
      <c r="N368" s="28" t="s">
        <v>1515</v>
      </c>
      <c r="O368" s="51">
        <v>44347</v>
      </c>
      <c r="P368" s="28">
        <v>2021</v>
      </c>
      <c r="Q368" s="28">
        <v>2023</v>
      </c>
      <c r="R368" s="68">
        <v>21157</v>
      </c>
      <c r="S368" s="28"/>
      <c r="T368" s="285" t="s">
        <v>1516</v>
      </c>
      <c r="U368" s="164"/>
      <c r="V368" s="28" t="s">
        <v>158</v>
      </c>
      <c r="W368" s="28"/>
    </row>
    <row r="369" spans="1:23" ht="25.5" hidden="1">
      <c r="A369" s="261">
        <v>2021</v>
      </c>
      <c r="B369" s="178" t="s">
        <v>10</v>
      </c>
      <c r="C369" s="62" t="s">
        <v>53</v>
      </c>
      <c r="D369" s="28" t="s">
        <v>750</v>
      </c>
      <c r="E369" s="28" t="s">
        <v>751</v>
      </c>
      <c r="F369" s="28" t="s">
        <v>752</v>
      </c>
      <c r="G369" s="150" t="s">
        <v>658</v>
      </c>
      <c r="H369" s="150" t="s">
        <v>514</v>
      </c>
      <c r="I369" s="150" t="s">
        <v>523</v>
      </c>
      <c r="J369" s="55" t="s">
        <v>706</v>
      </c>
      <c r="K369" s="28"/>
      <c r="L369" s="28"/>
      <c r="M369" s="28" t="s">
        <v>753</v>
      </c>
      <c r="N369" s="28"/>
      <c r="O369" s="51"/>
      <c r="P369" s="28">
        <v>2020</v>
      </c>
      <c r="Q369" s="28">
        <v>2022</v>
      </c>
      <c r="R369" s="68">
        <v>0</v>
      </c>
      <c r="S369" s="28"/>
      <c r="T369" s="285"/>
      <c r="U369" s="164"/>
      <c r="V369" s="46" t="s">
        <v>717</v>
      </c>
      <c r="W369" s="46" t="s">
        <v>726</v>
      </c>
    </row>
    <row r="370" spans="1:23" ht="38.25" hidden="1">
      <c r="A370" s="261">
        <v>2021</v>
      </c>
      <c r="B370" s="178" t="s">
        <v>26</v>
      </c>
      <c r="C370" s="62" t="s">
        <v>111</v>
      </c>
      <c r="D370" s="28" t="s">
        <v>1788</v>
      </c>
      <c r="E370" s="28" t="s">
        <v>1789</v>
      </c>
      <c r="F370" s="28" t="s">
        <v>1790</v>
      </c>
      <c r="G370" s="150" t="s">
        <v>658</v>
      </c>
      <c r="H370" s="150" t="s">
        <v>597</v>
      </c>
      <c r="I370" s="150" t="s">
        <v>600</v>
      </c>
      <c r="J370" s="28" t="s">
        <v>702</v>
      </c>
      <c r="K370" s="28"/>
      <c r="L370" s="28"/>
      <c r="M370" s="28" t="s">
        <v>1791</v>
      </c>
      <c r="N370" s="28"/>
      <c r="O370" s="51">
        <v>44251</v>
      </c>
      <c r="P370" s="28">
        <v>2021</v>
      </c>
      <c r="Q370" s="28">
        <v>2021</v>
      </c>
      <c r="R370" s="68">
        <v>5000</v>
      </c>
      <c r="S370" s="28"/>
      <c r="T370" s="285"/>
      <c r="U370" s="164"/>
      <c r="V370" s="46" t="s">
        <v>158</v>
      </c>
      <c r="W370" s="46"/>
    </row>
    <row r="371" spans="1:23" ht="51" hidden="1">
      <c r="A371" s="261">
        <v>2021</v>
      </c>
      <c r="B371" s="178" t="s">
        <v>28</v>
      </c>
      <c r="C371" s="62" t="s">
        <v>44</v>
      </c>
      <c r="D371" s="28" t="s">
        <v>911</v>
      </c>
      <c r="E371" s="28" t="s">
        <v>910</v>
      </c>
      <c r="F371" s="28" t="s">
        <v>912</v>
      </c>
      <c r="G371" s="150" t="s">
        <v>655</v>
      </c>
      <c r="H371" s="150" t="s">
        <v>314</v>
      </c>
      <c r="I371" s="150" t="s">
        <v>330</v>
      </c>
      <c r="J371" s="28" t="s">
        <v>849</v>
      </c>
      <c r="K371" s="28" t="s">
        <v>905</v>
      </c>
      <c r="L371" s="180" t="s">
        <v>906</v>
      </c>
      <c r="M371" s="28" t="s">
        <v>907</v>
      </c>
      <c r="N371" s="28"/>
      <c r="O371" s="51"/>
      <c r="P371" s="28">
        <v>2021</v>
      </c>
      <c r="Q371" s="28">
        <v>2021</v>
      </c>
      <c r="R371" s="68">
        <v>2043</v>
      </c>
      <c r="S371" s="28"/>
      <c r="T371" s="309"/>
      <c r="U371" s="322"/>
      <c r="V371" s="46" t="s">
        <v>158</v>
      </c>
      <c r="W371" s="46"/>
    </row>
    <row r="372" spans="1:23" ht="76.5" hidden="1">
      <c r="A372" s="261">
        <v>2020</v>
      </c>
      <c r="B372" s="178" t="s">
        <v>28</v>
      </c>
      <c r="C372" s="191" t="s">
        <v>47</v>
      </c>
      <c r="D372" s="191" t="s">
        <v>2665</v>
      </c>
      <c r="E372" s="227" t="s">
        <v>1069</v>
      </c>
      <c r="F372" s="191" t="s">
        <v>2666</v>
      </c>
      <c r="G372" s="60" t="s">
        <v>655</v>
      </c>
      <c r="H372" s="191"/>
      <c r="I372" s="191"/>
      <c r="J372" s="188" t="s">
        <v>849</v>
      </c>
      <c r="K372" s="191"/>
      <c r="L372" s="191" t="s">
        <v>2667</v>
      </c>
      <c r="M372" s="191"/>
      <c r="N372" s="192" t="s">
        <v>2668</v>
      </c>
      <c r="O372" s="193"/>
      <c r="P372" s="194">
        <v>2018</v>
      </c>
      <c r="Q372" s="194">
        <v>2019</v>
      </c>
      <c r="R372" s="68">
        <v>7508.86</v>
      </c>
      <c r="S372" s="203"/>
      <c r="U372" s="228" t="s">
        <v>2669</v>
      </c>
      <c r="V372" s="210" t="s">
        <v>158</v>
      </c>
      <c r="W372" s="210"/>
    </row>
    <row r="373" spans="1:23" ht="114.75" hidden="1">
      <c r="A373" s="261">
        <v>2021</v>
      </c>
      <c r="B373" s="178" t="s">
        <v>4</v>
      </c>
      <c r="C373" s="62" t="s">
        <v>77</v>
      </c>
      <c r="D373" s="28" t="s">
        <v>1352</v>
      </c>
      <c r="E373" s="28" t="s">
        <v>1353</v>
      </c>
      <c r="F373" s="28" t="s">
        <v>1354</v>
      </c>
      <c r="G373" s="150" t="s">
        <v>655</v>
      </c>
      <c r="H373" s="150" t="s">
        <v>392</v>
      </c>
      <c r="I373" s="150" t="s">
        <v>395</v>
      </c>
      <c r="J373" s="28" t="s">
        <v>690</v>
      </c>
      <c r="K373" s="28" t="s">
        <v>1338</v>
      </c>
      <c r="L373" s="105" t="s">
        <v>1355</v>
      </c>
      <c r="M373" s="28" t="s">
        <v>1344</v>
      </c>
      <c r="N373" s="28"/>
      <c r="O373" s="51">
        <v>43798</v>
      </c>
      <c r="P373" s="28">
        <v>2019</v>
      </c>
      <c r="Q373" s="28">
        <v>2021</v>
      </c>
      <c r="R373" s="68">
        <v>0</v>
      </c>
      <c r="S373" s="28"/>
      <c r="T373" s="313" t="s">
        <v>1356</v>
      </c>
      <c r="U373" s="164"/>
      <c r="V373" s="46" t="s">
        <v>717</v>
      </c>
      <c r="W373" s="46" t="s">
        <v>726</v>
      </c>
    </row>
    <row r="374" spans="1:23" ht="63.75" hidden="1">
      <c r="A374" s="261">
        <v>2021</v>
      </c>
      <c r="B374" s="178" t="s">
        <v>4</v>
      </c>
      <c r="C374" s="62" t="s">
        <v>77</v>
      </c>
      <c r="D374" s="28" t="s">
        <v>1360</v>
      </c>
      <c r="E374" s="28" t="s">
        <v>1339</v>
      </c>
      <c r="F374" s="28" t="s">
        <v>1361</v>
      </c>
      <c r="G374" s="150" t="s">
        <v>654</v>
      </c>
      <c r="H374" s="150" t="s">
        <v>191</v>
      </c>
      <c r="I374" s="150" t="s">
        <v>196</v>
      </c>
      <c r="J374" s="28" t="s">
        <v>692</v>
      </c>
      <c r="K374" s="28" t="s">
        <v>1338</v>
      </c>
      <c r="L374" s="105" t="s">
        <v>1362</v>
      </c>
      <c r="M374" s="28" t="s">
        <v>1350</v>
      </c>
      <c r="N374" s="180">
        <v>50349287</v>
      </c>
      <c r="O374" s="51">
        <v>44098</v>
      </c>
      <c r="P374" s="28">
        <v>2019</v>
      </c>
      <c r="Q374" s="28">
        <v>2022</v>
      </c>
      <c r="R374" s="68">
        <v>0</v>
      </c>
      <c r="S374" s="28"/>
      <c r="T374" s="285" t="s">
        <v>1363</v>
      </c>
      <c r="U374" s="164"/>
      <c r="V374" s="46" t="s">
        <v>717</v>
      </c>
      <c r="W374" s="46" t="s">
        <v>726</v>
      </c>
    </row>
    <row r="375" spans="1:23" ht="140.25" hidden="1">
      <c r="A375" s="261">
        <v>2021</v>
      </c>
      <c r="B375" s="178" t="s">
        <v>4</v>
      </c>
      <c r="C375" s="62" t="s">
        <v>77</v>
      </c>
      <c r="D375" s="28" t="s">
        <v>1357</v>
      </c>
      <c r="E375" s="28" t="s">
        <v>1339</v>
      </c>
      <c r="F375" s="28" t="s">
        <v>1358</v>
      </c>
      <c r="G375" s="150" t="s">
        <v>654</v>
      </c>
      <c r="H375" s="150" t="s">
        <v>191</v>
      </c>
      <c r="I375" s="150" t="s">
        <v>196</v>
      </c>
      <c r="J375" s="28" t="s">
        <v>692</v>
      </c>
      <c r="K375" s="28" t="s">
        <v>1338</v>
      </c>
      <c r="L375" s="105" t="s">
        <v>1349</v>
      </c>
      <c r="M375" s="28" t="s">
        <v>1350</v>
      </c>
      <c r="N375" s="180">
        <v>50349287</v>
      </c>
      <c r="O375" s="51">
        <v>44249</v>
      </c>
      <c r="P375" s="28">
        <v>2021</v>
      </c>
      <c r="Q375" s="28">
        <v>2022</v>
      </c>
      <c r="R375" s="68">
        <v>9629</v>
      </c>
      <c r="S375" s="28"/>
      <c r="T375" s="285" t="s">
        <v>1359</v>
      </c>
      <c r="U375" s="164"/>
      <c r="V375" s="46" t="s">
        <v>158</v>
      </c>
      <c r="W375" s="46"/>
    </row>
    <row r="376" spans="1:23" ht="38.25" hidden="1">
      <c r="A376" s="261">
        <v>2021</v>
      </c>
      <c r="B376" s="178" t="s">
        <v>10</v>
      </c>
      <c r="C376" s="62" t="s">
        <v>55</v>
      </c>
      <c r="D376" s="28" t="s">
        <v>754</v>
      </c>
      <c r="E376" s="28" t="s">
        <v>755</v>
      </c>
      <c r="F376" s="28" t="s">
        <v>756</v>
      </c>
      <c r="G376" s="150" t="s">
        <v>658</v>
      </c>
      <c r="H376" s="150" t="s">
        <v>514</v>
      </c>
      <c r="I376" s="150" t="s">
        <v>523</v>
      </c>
      <c r="J376" s="55" t="s">
        <v>706</v>
      </c>
      <c r="K376" s="28"/>
      <c r="L376" s="28"/>
      <c r="M376" s="28" t="s">
        <v>757</v>
      </c>
      <c r="N376" s="28"/>
      <c r="O376" s="51"/>
      <c r="P376" s="28">
        <v>2019</v>
      </c>
      <c r="Q376" s="28">
        <v>2022</v>
      </c>
      <c r="R376" s="68">
        <v>59298.18</v>
      </c>
      <c r="S376" s="28"/>
      <c r="T376" s="285"/>
      <c r="U376" s="164"/>
      <c r="V376" s="46" t="s">
        <v>158</v>
      </c>
      <c r="W376" s="46"/>
    </row>
    <row r="377" spans="1:23" ht="25.5" hidden="1">
      <c r="A377" s="261">
        <v>2020</v>
      </c>
      <c r="B377" s="178" t="s">
        <v>10</v>
      </c>
      <c r="C377" s="191" t="s">
        <v>55</v>
      </c>
      <c r="D377" s="183" t="s">
        <v>2844</v>
      </c>
      <c r="E377" s="183" t="s">
        <v>2845</v>
      </c>
      <c r="F377" s="183" t="s">
        <v>2846</v>
      </c>
      <c r="G377" s="60" t="s">
        <v>658</v>
      </c>
      <c r="H377" s="183"/>
      <c r="I377" s="183"/>
      <c r="J377" s="259" t="s">
        <v>2245</v>
      </c>
      <c r="K377" s="183"/>
      <c r="L377" s="191" t="s">
        <v>1667</v>
      </c>
      <c r="M377" s="191" t="s">
        <v>2842</v>
      </c>
      <c r="N377" s="238"/>
      <c r="O377" s="238"/>
      <c r="P377" s="194">
        <v>2017</v>
      </c>
      <c r="Q377" s="194">
        <v>2019</v>
      </c>
      <c r="R377" s="68">
        <v>51662</v>
      </c>
      <c r="S377" s="186"/>
      <c r="U377" s="187"/>
      <c r="V377" s="210" t="s">
        <v>158</v>
      </c>
      <c r="W377" s="210"/>
    </row>
    <row r="378" spans="1:23" ht="38.25" hidden="1">
      <c r="A378" s="261">
        <v>2020</v>
      </c>
      <c r="B378" s="178" t="s">
        <v>28</v>
      </c>
      <c r="C378" s="191" t="s">
        <v>132</v>
      </c>
      <c r="D378" s="191" t="s">
        <v>2670</v>
      </c>
      <c r="E378" s="230" t="s">
        <v>1207</v>
      </c>
      <c r="F378" s="191" t="s">
        <v>2671</v>
      </c>
      <c r="G378" s="60" t="s">
        <v>655</v>
      </c>
      <c r="H378" s="191"/>
      <c r="I378" s="191"/>
      <c r="J378" s="28" t="s">
        <v>692</v>
      </c>
      <c r="K378" s="231" t="s">
        <v>2672</v>
      </c>
      <c r="L378" s="191" t="s">
        <v>2673</v>
      </c>
      <c r="M378" s="191" t="s">
        <v>2674</v>
      </c>
      <c r="N378" s="192"/>
      <c r="O378" s="193">
        <v>42584</v>
      </c>
      <c r="P378" s="236">
        <v>2015</v>
      </c>
      <c r="Q378" s="194">
        <v>2019</v>
      </c>
      <c r="R378" s="68">
        <v>25823.74</v>
      </c>
      <c r="S378" s="229" t="s">
        <v>2675</v>
      </c>
      <c r="U378" s="187"/>
      <c r="V378" s="210" t="s">
        <v>158</v>
      </c>
      <c r="W378" s="210"/>
    </row>
    <row r="379" spans="1:23" ht="255" hidden="1">
      <c r="A379" s="261">
        <v>2021</v>
      </c>
      <c r="B379" s="178" t="s">
        <v>4</v>
      </c>
      <c r="C379" s="62" t="s">
        <v>77</v>
      </c>
      <c r="D379" s="28" t="s">
        <v>1340</v>
      </c>
      <c r="E379" s="28" t="s">
        <v>1341</v>
      </c>
      <c r="F379" s="28" t="s">
        <v>1342</v>
      </c>
      <c r="G379" s="150" t="s">
        <v>657</v>
      </c>
      <c r="H379" s="150" t="s">
        <v>672</v>
      </c>
      <c r="I379" s="150" t="s">
        <v>497</v>
      </c>
      <c r="J379" s="28" t="s">
        <v>700</v>
      </c>
      <c r="K379" s="28" t="s">
        <v>1338</v>
      </c>
      <c r="L379" s="58" t="s">
        <v>1343</v>
      </c>
      <c r="M379" s="28" t="s">
        <v>1344</v>
      </c>
      <c r="N379" s="28"/>
      <c r="O379" s="51">
        <v>43704</v>
      </c>
      <c r="P379" s="28">
        <v>2018</v>
      </c>
      <c r="Q379" s="28">
        <v>2023</v>
      </c>
      <c r="R379" s="68">
        <v>0</v>
      </c>
      <c r="S379" s="28"/>
      <c r="T379" s="309" t="s">
        <v>1345</v>
      </c>
      <c r="U379" s="164"/>
      <c r="V379" s="46" t="s">
        <v>717</v>
      </c>
      <c r="W379" s="46" t="s">
        <v>726</v>
      </c>
    </row>
    <row r="380" spans="1:23" ht="409.5" hidden="1">
      <c r="A380" s="261">
        <v>2020</v>
      </c>
      <c r="B380" s="178" t="s">
        <v>4</v>
      </c>
      <c r="C380" s="182"/>
      <c r="D380" s="191" t="s">
        <v>1370</v>
      </c>
      <c r="E380" s="182" t="s">
        <v>2471</v>
      </c>
      <c r="F380" s="191" t="s">
        <v>2472</v>
      </c>
      <c r="G380" s="150" t="s">
        <v>656</v>
      </c>
      <c r="H380" s="191"/>
      <c r="I380" s="191"/>
      <c r="J380" s="339" t="s">
        <v>2362</v>
      </c>
      <c r="K380" s="191" t="s">
        <v>1338</v>
      </c>
      <c r="L380" s="221" t="s">
        <v>2473</v>
      </c>
      <c r="M380" s="191" t="s">
        <v>2474</v>
      </c>
      <c r="N380" s="192">
        <v>156621</v>
      </c>
      <c r="O380" s="193">
        <v>43785</v>
      </c>
      <c r="P380" s="194">
        <v>2019</v>
      </c>
      <c r="Q380" s="194">
        <v>2021</v>
      </c>
      <c r="R380" s="68">
        <v>22557</v>
      </c>
      <c r="S380" s="186" t="s">
        <v>2475</v>
      </c>
      <c r="U380" s="218" t="s">
        <v>2476</v>
      </c>
      <c r="V380" s="210" t="s">
        <v>158</v>
      </c>
      <c r="W380" s="210"/>
    </row>
    <row r="381" spans="1:23" ht="25.5" hidden="1">
      <c r="A381" s="261">
        <v>2021</v>
      </c>
      <c r="B381" s="178" t="s">
        <v>26</v>
      </c>
      <c r="C381" s="62" t="s">
        <v>111</v>
      </c>
      <c r="D381" s="28" t="s">
        <v>1784</v>
      </c>
      <c r="E381" s="28" t="s">
        <v>1785</v>
      </c>
      <c r="F381" s="28" t="s">
        <v>1786</v>
      </c>
      <c r="G381" s="60" t="s">
        <v>659</v>
      </c>
      <c r="H381" s="60" t="s">
        <v>677</v>
      </c>
      <c r="I381" s="60" t="s">
        <v>626</v>
      </c>
      <c r="J381" s="28" t="s">
        <v>708</v>
      </c>
      <c r="K381" s="28"/>
      <c r="L381" s="28"/>
      <c r="M381" s="28" t="s">
        <v>1787</v>
      </c>
      <c r="N381" s="28"/>
      <c r="O381" s="51">
        <v>44363</v>
      </c>
      <c r="P381" s="28">
        <v>2021</v>
      </c>
      <c r="Q381" s="28">
        <v>2021</v>
      </c>
      <c r="R381" s="68">
        <v>2802</v>
      </c>
      <c r="S381" s="28"/>
      <c r="T381" s="285"/>
      <c r="U381" s="164"/>
      <c r="V381" s="46" t="s">
        <v>158</v>
      </c>
      <c r="W381" s="46"/>
    </row>
    <row r="382" spans="1:23" ht="51" hidden="1">
      <c r="A382" s="261">
        <v>2020</v>
      </c>
      <c r="B382" s="178" t="s">
        <v>7</v>
      </c>
      <c r="C382" s="182" t="s">
        <v>157</v>
      </c>
      <c r="D382" s="191" t="s">
        <v>2507</v>
      </c>
      <c r="E382" s="182" t="s">
        <v>1404</v>
      </c>
      <c r="F382" s="191" t="s">
        <v>2508</v>
      </c>
      <c r="G382" s="60" t="s">
        <v>655</v>
      </c>
      <c r="H382" s="191"/>
      <c r="I382" s="191"/>
      <c r="J382" s="188" t="s">
        <v>685</v>
      </c>
      <c r="K382" s="191" t="s">
        <v>2509</v>
      </c>
      <c r="L382" s="191" t="s">
        <v>2510</v>
      </c>
      <c r="M382" s="191" t="s">
        <v>2511</v>
      </c>
      <c r="N382" s="192"/>
      <c r="O382" s="193">
        <v>43770</v>
      </c>
      <c r="P382" s="194">
        <v>2019</v>
      </c>
      <c r="Q382" s="194">
        <v>2020</v>
      </c>
      <c r="R382" s="68">
        <v>10000</v>
      </c>
      <c r="S382" s="191"/>
      <c r="U382" s="187"/>
      <c r="V382" s="210" t="s">
        <v>158</v>
      </c>
      <c r="W382" s="210"/>
    </row>
    <row r="383" spans="1:23" ht="38.25" hidden="1">
      <c r="A383" s="261">
        <v>2020</v>
      </c>
      <c r="B383" s="178" t="s">
        <v>11</v>
      </c>
      <c r="C383" s="191" t="s">
        <v>58</v>
      </c>
      <c r="D383" s="191" t="s">
        <v>2789</v>
      </c>
      <c r="E383" s="191" t="s">
        <v>2787</v>
      </c>
      <c r="F383" s="191" t="s">
        <v>2790</v>
      </c>
      <c r="G383" s="60" t="s">
        <v>658</v>
      </c>
      <c r="H383" s="191"/>
      <c r="I383" s="191"/>
      <c r="J383" s="55" t="s">
        <v>706</v>
      </c>
      <c r="K383" s="191" t="s">
        <v>2791</v>
      </c>
      <c r="L383" s="191" t="s">
        <v>2111</v>
      </c>
      <c r="M383" s="191" t="s">
        <v>1384</v>
      </c>
      <c r="N383" s="192">
        <v>30778867</v>
      </c>
      <c r="O383" s="193">
        <v>43411</v>
      </c>
      <c r="P383" s="192">
        <v>2018</v>
      </c>
      <c r="Q383" s="192">
        <v>2019</v>
      </c>
      <c r="R383" s="68">
        <v>11220</v>
      </c>
      <c r="S383" s="47"/>
      <c r="U383" s="244"/>
      <c r="V383" s="210" t="s">
        <v>158</v>
      </c>
      <c r="W383" s="210"/>
    </row>
    <row r="384" spans="1:23" ht="229.5" hidden="1">
      <c r="A384" s="261">
        <v>2021</v>
      </c>
      <c r="B384" s="178" t="s">
        <v>5</v>
      </c>
      <c r="C384" s="62" t="s">
        <v>80</v>
      </c>
      <c r="D384" s="28" t="s">
        <v>1612</v>
      </c>
      <c r="E384" s="28" t="s">
        <v>1613</v>
      </c>
      <c r="F384" s="28" t="s">
        <v>1614</v>
      </c>
      <c r="G384" s="150" t="s">
        <v>656</v>
      </c>
      <c r="H384" s="150" t="s">
        <v>446</v>
      </c>
      <c r="I384" s="150" t="s">
        <v>449</v>
      </c>
      <c r="J384" s="28" t="s">
        <v>699</v>
      </c>
      <c r="K384" s="28" t="s">
        <v>1615</v>
      </c>
      <c r="L384" s="28" t="s">
        <v>1616</v>
      </c>
      <c r="M384" s="28" t="s">
        <v>761</v>
      </c>
      <c r="N384" s="28"/>
      <c r="O384" s="51">
        <v>43895</v>
      </c>
      <c r="P384" s="28">
        <v>2020</v>
      </c>
      <c r="Q384" s="28">
        <v>2023</v>
      </c>
      <c r="R384" s="68">
        <v>10954</v>
      </c>
      <c r="S384" s="28"/>
      <c r="T384" s="285" t="s">
        <v>1617</v>
      </c>
      <c r="U384" s="164" t="s">
        <v>1618</v>
      </c>
      <c r="V384" s="46" t="s">
        <v>158</v>
      </c>
      <c r="W384" s="46"/>
    </row>
    <row r="385" spans="1:23" ht="38.25" hidden="1">
      <c r="A385" s="261">
        <v>2020</v>
      </c>
      <c r="B385" s="178" t="s">
        <v>8</v>
      </c>
      <c r="C385" s="191" t="s">
        <v>1621</v>
      </c>
      <c r="D385" s="268" t="s">
        <v>2705</v>
      </c>
      <c r="E385" s="183" t="s">
        <v>1625</v>
      </c>
      <c r="F385" s="183" t="s">
        <v>2706</v>
      </c>
      <c r="G385" s="60" t="s">
        <v>654</v>
      </c>
      <c r="H385" s="183"/>
      <c r="I385" s="183"/>
      <c r="J385" s="28" t="s">
        <v>687</v>
      </c>
      <c r="K385" s="183" t="s">
        <v>2707</v>
      </c>
      <c r="L385" s="183" t="s">
        <v>1422</v>
      </c>
      <c r="M385" s="183" t="s">
        <v>1422</v>
      </c>
      <c r="N385" s="238"/>
      <c r="O385" s="239">
        <v>41607</v>
      </c>
      <c r="P385" s="238">
        <v>2013</v>
      </c>
      <c r="Q385" s="238">
        <v>2016</v>
      </c>
      <c r="R385" s="68">
        <v>13123</v>
      </c>
      <c r="S385" s="186"/>
      <c r="U385" s="187"/>
      <c r="V385" s="210" t="s">
        <v>158</v>
      </c>
      <c r="W385" s="210"/>
    </row>
    <row r="386" spans="1:23" ht="60" hidden="1">
      <c r="A386" s="261">
        <v>2021</v>
      </c>
      <c r="B386" s="178" t="s">
        <v>8</v>
      </c>
      <c r="C386" s="101" t="s">
        <v>1621</v>
      </c>
      <c r="D386" s="55" t="s">
        <v>1624</v>
      </c>
      <c r="E386" s="55" t="s">
        <v>1625</v>
      </c>
      <c r="F386" s="111" t="s">
        <v>1626</v>
      </c>
      <c r="G386" s="60" t="s">
        <v>654</v>
      </c>
      <c r="H386" s="60" t="s">
        <v>176</v>
      </c>
      <c r="I386" s="60" t="s">
        <v>184</v>
      </c>
      <c r="J386" s="28" t="s">
        <v>687</v>
      </c>
      <c r="K386" s="116" t="s">
        <v>1627</v>
      </c>
      <c r="L386" s="55" t="s">
        <v>1628</v>
      </c>
      <c r="M386" s="55" t="s">
        <v>1422</v>
      </c>
      <c r="N386" s="55" t="s">
        <v>768</v>
      </c>
      <c r="O386" s="53">
        <v>44209</v>
      </c>
      <c r="P386" s="55">
        <v>2021</v>
      </c>
      <c r="Q386" s="55">
        <v>2024</v>
      </c>
      <c r="R386" s="68">
        <v>5000</v>
      </c>
      <c r="S386" s="55"/>
      <c r="T386" s="311" t="s">
        <v>1629</v>
      </c>
      <c r="U386" s="325"/>
      <c r="V386" s="110" t="s">
        <v>717</v>
      </c>
      <c r="W386" s="110" t="s">
        <v>1655</v>
      </c>
    </row>
    <row r="387" spans="1:23" ht="153" hidden="1">
      <c r="A387" s="261">
        <v>2020</v>
      </c>
      <c r="B387" s="178" t="s">
        <v>30</v>
      </c>
      <c r="C387" s="182" t="s">
        <v>23</v>
      </c>
      <c r="D387" s="191" t="s">
        <v>2305</v>
      </c>
      <c r="E387" s="182" t="s">
        <v>2041</v>
      </c>
      <c r="F387" s="191" t="s">
        <v>2306</v>
      </c>
      <c r="G387" s="60" t="s">
        <v>655</v>
      </c>
      <c r="H387" s="191"/>
      <c r="I387" s="191"/>
      <c r="J387" s="28" t="s">
        <v>692</v>
      </c>
      <c r="K387" s="200" t="s">
        <v>2307</v>
      </c>
      <c r="L387" s="191" t="s">
        <v>1825</v>
      </c>
      <c r="M387" s="191" t="s">
        <v>1384</v>
      </c>
      <c r="N387" s="201" t="s">
        <v>768</v>
      </c>
      <c r="O387" s="193">
        <v>41841</v>
      </c>
      <c r="P387" s="202">
        <v>2014</v>
      </c>
      <c r="Q387" s="194">
        <v>2021</v>
      </c>
      <c r="R387" s="68">
        <v>62978.32</v>
      </c>
      <c r="S387" s="186"/>
      <c r="U387" s="196" t="s">
        <v>2308</v>
      </c>
      <c r="V387" s="186" t="s">
        <v>158</v>
      </c>
      <c r="W387" s="186"/>
    </row>
    <row r="388" spans="1:23" ht="165.75" hidden="1">
      <c r="A388" s="261">
        <v>2020</v>
      </c>
      <c r="B388" s="178" t="s">
        <v>30</v>
      </c>
      <c r="C388" s="182" t="s">
        <v>23</v>
      </c>
      <c r="D388" s="191" t="s">
        <v>1823</v>
      </c>
      <c r="E388" s="182" t="s">
        <v>2041</v>
      </c>
      <c r="F388" s="191" t="s">
        <v>1824</v>
      </c>
      <c r="G388" s="60" t="s">
        <v>655</v>
      </c>
      <c r="H388" s="191"/>
      <c r="I388" s="191"/>
      <c r="J388" s="28" t="s">
        <v>692</v>
      </c>
      <c r="K388" s="191" t="s">
        <v>1826</v>
      </c>
      <c r="L388" s="191" t="s">
        <v>1825</v>
      </c>
      <c r="M388" s="191" t="s">
        <v>1384</v>
      </c>
      <c r="N388" s="192" t="s">
        <v>768</v>
      </c>
      <c r="O388" s="193">
        <v>42128</v>
      </c>
      <c r="P388" s="194">
        <v>2014</v>
      </c>
      <c r="Q388" s="194">
        <v>2021</v>
      </c>
      <c r="R388" s="68">
        <v>51049.599999999999</v>
      </c>
      <c r="S388" s="186"/>
      <c r="U388" s="187" t="s">
        <v>2310</v>
      </c>
      <c r="V388" s="186" t="s">
        <v>158</v>
      </c>
      <c r="W388" s="186"/>
    </row>
    <row r="389" spans="1:23" ht="78.75" hidden="1">
      <c r="A389" s="261">
        <v>2021</v>
      </c>
      <c r="B389" s="178" t="s">
        <v>30</v>
      </c>
      <c r="C389" s="62" t="s">
        <v>23</v>
      </c>
      <c r="D389" s="28" t="s">
        <v>1823</v>
      </c>
      <c r="E389" s="28" t="s">
        <v>2041</v>
      </c>
      <c r="F389" s="28" t="s">
        <v>2042</v>
      </c>
      <c r="G389" s="150" t="s">
        <v>654</v>
      </c>
      <c r="H389" s="150" t="s">
        <v>663</v>
      </c>
      <c r="I389" s="150" t="s">
        <v>262</v>
      </c>
      <c r="J389" s="28" t="s">
        <v>690</v>
      </c>
      <c r="K389" s="28" t="s">
        <v>2043</v>
      </c>
      <c r="L389" s="28" t="s">
        <v>1825</v>
      </c>
      <c r="M389" s="28" t="s">
        <v>1384</v>
      </c>
      <c r="N389" s="28" t="s">
        <v>768</v>
      </c>
      <c r="O389" s="51">
        <v>42128</v>
      </c>
      <c r="P389" s="28">
        <v>2014</v>
      </c>
      <c r="Q389" s="28">
        <v>2020</v>
      </c>
      <c r="R389" s="68">
        <v>22842.37</v>
      </c>
      <c r="S389" s="170" t="s">
        <v>2044</v>
      </c>
      <c r="T389" s="310" t="s">
        <v>1827</v>
      </c>
      <c r="U389" s="164"/>
      <c r="V389" s="46" t="s">
        <v>158</v>
      </c>
      <c r="W389" s="46"/>
    </row>
    <row r="390" spans="1:23" ht="63.75" hidden="1">
      <c r="A390" s="261">
        <v>2020</v>
      </c>
      <c r="B390" s="178" t="s">
        <v>12</v>
      </c>
      <c r="C390" s="182" t="s">
        <v>100</v>
      </c>
      <c r="D390" s="191" t="s">
        <v>2537</v>
      </c>
      <c r="E390" s="182" t="s">
        <v>1707</v>
      </c>
      <c r="F390" s="211" t="s">
        <v>2538</v>
      </c>
      <c r="G390" s="150" t="s">
        <v>657</v>
      </c>
      <c r="H390" s="211"/>
      <c r="I390" s="211"/>
      <c r="J390" s="28" t="s">
        <v>700</v>
      </c>
      <c r="K390" s="211" t="s">
        <v>2539</v>
      </c>
      <c r="L390" s="211" t="s">
        <v>1708</v>
      </c>
      <c r="M390" s="211" t="s">
        <v>2540</v>
      </c>
      <c r="N390" s="222"/>
      <c r="O390" s="223">
        <v>42885</v>
      </c>
      <c r="P390" s="194">
        <v>2017</v>
      </c>
      <c r="Q390" s="194">
        <v>2024</v>
      </c>
      <c r="R390" s="68">
        <v>52738</v>
      </c>
      <c r="S390" s="224" t="s">
        <v>2541</v>
      </c>
      <c r="U390" s="187"/>
      <c r="V390" s="210" t="s">
        <v>158</v>
      </c>
      <c r="W390" s="220" t="s">
        <v>2542</v>
      </c>
    </row>
    <row r="391" spans="1:23" ht="102" hidden="1">
      <c r="A391" s="261">
        <v>2020</v>
      </c>
      <c r="B391" s="178" t="s">
        <v>30</v>
      </c>
      <c r="C391" s="182" t="s">
        <v>23</v>
      </c>
      <c r="D391" s="183" t="s">
        <v>2328</v>
      </c>
      <c r="E391" s="204" t="s">
        <v>1828</v>
      </c>
      <c r="F391" s="204" t="s">
        <v>1829</v>
      </c>
      <c r="G391" s="60" t="s">
        <v>654</v>
      </c>
      <c r="H391" s="204"/>
      <c r="I391" s="204"/>
      <c r="J391" s="188" t="s">
        <v>2261</v>
      </c>
      <c r="K391" s="204" t="s">
        <v>1830</v>
      </c>
      <c r="L391" s="204" t="s">
        <v>2329</v>
      </c>
      <c r="M391" s="204" t="s">
        <v>1384</v>
      </c>
      <c r="N391" s="201" t="s">
        <v>768</v>
      </c>
      <c r="O391" s="193">
        <v>43261</v>
      </c>
      <c r="P391" s="202">
        <v>2018</v>
      </c>
      <c r="Q391" s="202">
        <v>2022</v>
      </c>
      <c r="R391" s="68">
        <v>226780</v>
      </c>
      <c r="S391" s="186"/>
      <c r="U391" s="196" t="s">
        <v>2330</v>
      </c>
      <c r="V391" s="186" t="s">
        <v>158</v>
      </c>
      <c r="W391" s="186"/>
    </row>
    <row r="392" spans="1:23" ht="157.5" hidden="1">
      <c r="A392" s="261">
        <v>2021</v>
      </c>
      <c r="B392" s="178" t="s">
        <v>30</v>
      </c>
      <c r="C392" s="62" t="s">
        <v>23</v>
      </c>
      <c r="D392" s="28" t="s">
        <v>2047</v>
      </c>
      <c r="E392" s="28" t="s">
        <v>2041</v>
      </c>
      <c r="F392" s="130" t="s">
        <v>2048</v>
      </c>
      <c r="G392" s="150" t="s">
        <v>654</v>
      </c>
      <c r="H392" s="150" t="s">
        <v>663</v>
      </c>
      <c r="I392" s="150" t="s">
        <v>262</v>
      </c>
      <c r="J392" s="28" t="s">
        <v>690</v>
      </c>
      <c r="K392" s="170" t="s">
        <v>2049</v>
      </c>
      <c r="L392" s="28" t="s">
        <v>2050</v>
      </c>
      <c r="M392" s="28" t="s">
        <v>1384</v>
      </c>
      <c r="N392" s="28" t="s">
        <v>768</v>
      </c>
      <c r="O392" s="51">
        <v>43397</v>
      </c>
      <c r="P392" s="28">
        <v>2018</v>
      </c>
      <c r="Q392" s="28">
        <v>2025</v>
      </c>
      <c r="R392" s="68">
        <v>175260.4</v>
      </c>
      <c r="S392" s="28" t="s">
        <v>2051</v>
      </c>
      <c r="T392" s="310" t="s">
        <v>2052</v>
      </c>
      <c r="U392" s="164"/>
      <c r="V392" s="46" t="s">
        <v>158</v>
      </c>
      <c r="W392" s="46"/>
    </row>
    <row r="393" spans="1:23" ht="135" hidden="1">
      <c r="A393" s="261">
        <v>2021</v>
      </c>
      <c r="B393" s="178" t="s">
        <v>30</v>
      </c>
      <c r="C393" s="62" t="s">
        <v>23</v>
      </c>
      <c r="D393" s="28" t="s">
        <v>1831</v>
      </c>
      <c r="E393" s="28" t="s">
        <v>2041</v>
      </c>
      <c r="F393" s="28" t="s">
        <v>1832</v>
      </c>
      <c r="G393" s="150" t="s">
        <v>654</v>
      </c>
      <c r="H393" s="150" t="s">
        <v>663</v>
      </c>
      <c r="I393" s="150" t="s">
        <v>262</v>
      </c>
      <c r="J393" s="28" t="s">
        <v>690</v>
      </c>
      <c r="K393" s="168" t="s">
        <v>2045</v>
      </c>
      <c r="L393" s="28" t="s">
        <v>1833</v>
      </c>
      <c r="M393" s="28" t="s">
        <v>1384</v>
      </c>
      <c r="N393" s="28" t="s">
        <v>768</v>
      </c>
      <c r="O393" s="51">
        <v>43795</v>
      </c>
      <c r="P393" s="28">
        <v>2019</v>
      </c>
      <c r="Q393" s="28">
        <v>2026</v>
      </c>
      <c r="R393" s="68">
        <v>44775</v>
      </c>
      <c r="S393" s="28" t="s">
        <v>2046</v>
      </c>
      <c r="T393" s="310" t="s">
        <v>1834</v>
      </c>
      <c r="U393" s="164"/>
      <c r="V393" s="46" t="s">
        <v>158</v>
      </c>
      <c r="W393" s="46"/>
    </row>
    <row r="394" spans="1:23" ht="123.75" hidden="1">
      <c r="A394" s="261">
        <v>2021</v>
      </c>
      <c r="B394" s="178" t="s">
        <v>30</v>
      </c>
      <c r="C394" s="62" t="s">
        <v>23</v>
      </c>
      <c r="D394" s="55" t="s">
        <v>2008</v>
      </c>
      <c r="E394" s="37" t="s">
        <v>2009</v>
      </c>
      <c r="F394" s="277" t="s">
        <v>2010</v>
      </c>
      <c r="G394" s="150" t="s">
        <v>654</v>
      </c>
      <c r="H394" s="280" t="s">
        <v>662</v>
      </c>
      <c r="I394" s="280" t="s">
        <v>232</v>
      </c>
      <c r="J394" s="28" t="s">
        <v>692</v>
      </c>
      <c r="K394" s="288" t="s">
        <v>2011</v>
      </c>
      <c r="L394" s="37" t="s">
        <v>2012</v>
      </c>
      <c r="M394" s="37" t="s">
        <v>1384</v>
      </c>
      <c r="N394" s="277" t="s">
        <v>768</v>
      </c>
      <c r="O394" s="51">
        <v>44183</v>
      </c>
      <c r="P394" s="47">
        <v>2021</v>
      </c>
      <c r="Q394" s="47">
        <v>2030</v>
      </c>
      <c r="R394" s="68">
        <v>14079</v>
      </c>
      <c r="S394" s="28" t="s">
        <v>2013</v>
      </c>
      <c r="T394" s="310" t="s">
        <v>2014</v>
      </c>
      <c r="U394" s="164"/>
      <c r="V394" s="46" t="s">
        <v>158</v>
      </c>
      <c r="W394" s="46"/>
    </row>
    <row r="395" spans="1:23" ht="140.25" hidden="1">
      <c r="A395" s="261">
        <v>2020</v>
      </c>
      <c r="B395" s="178" t="s">
        <v>30</v>
      </c>
      <c r="C395" s="182" t="s">
        <v>23</v>
      </c>
      <c r="D395" s="213" t="s">
        <v>2311</v>
      </c>
      <c r="E395" s="271" t="s">
        <v>2041</v>
      </c>
      <c r="F395" s="271" t="s">
        <v>2312</v>
      </c>
      <c r="G395" s="60" t="s">
        <v>655</v>
      </c>
      <c r="H395" s="271"/>
      <c r="I395" s="271"/>
      <c r="J395" s="28" t="s">
        <v>692</v>
      </c>
      <c r="K395" s="271" t="s">
        <v>2313</v>
      </c>
      <c r="L395" s="271" t="s">
        <v>2314</v>
      </c>
      <c r="M395" s="213" t="s">
        <v>1384</v>
      </c>
      <c r="N395" s="292" t="s">
        <v>768</v>
      </c>
      <c r="O395" s="294">
        <v>44111</v>
      </c>
      <c r="P395" s="299">
        <v>2020</v>
      </c>
      <c r="Q395" s="299">
        <v>2027</v>
      </c>
      <c r="R395" s="68">
        <v>61136</v>
      </c>
      <c r="S395" s="306"/>
      <c r="U395" s="334" t="s">
        <v>2315</v>
      </c>
      <c r="V395" s="186" t="s">
        <v>158</v>
      </c>
      <c r="W395" s="186"/>
    </row>
    <row r="396" spans="1:23" ht="409.5" hidden="1">
      <c r="A396" s="261">
        <v>2021</v>
      </c>
      <c r="B396" s="178" t="s">
        <v>28</v>
      </c>
      <c r="C396" s="139" t="s">
        <v>47</v>
      </c>
      <c r="D396" s="140" t="s">
        <v>1119</v>
      </c>
      <c r="E396" s="140" t="s">
        <v>1076</v>
      </c>
      <c r="F396" s="142" t="s">
        <v>1120</v>
      </c>
      <c r="G396" s="153" t="s">
        <v>655</v>
      </c>
      <c r="H396" s="153" t="s">
        <v>359</v>
      </c>
      <c r="I396" s="153" t="s">
        <v>362</v>
      </c>
      <c r="J396" s="142" t="s">
        <v>685</v>
      </c>
      <c r="K396" s="142" t="s">
        <v>1121</v>
      </c>
      <c r="L396" s="141" t="s">
        <v>1122</v>
      </c>
      <c r="M396" s="142"/>
      <c r="N396" s="142" t="s">
        <v>1116</v>
      </c>
      <c r="O396" s="145" t="s">
        <v>1123</v>
      </c>
      <c r="P396" s="144">
        <v>2021</v>
      </c>
      <c r="Q396" s="142">
        <v>2023</v>
      </c>
      <c r="R396" s="68">
        <v>0</v>
      </c>
      <c r="S396" s="142" t="s">
        <v>1124</v>
      </c>
      <c r="T396" s="309"/>
      <c r="U396" s="322"/>
      <c r="V396" s="46" t="s">
        <v>717</v>
      </c>
      <c r="W396" s="46" t="s">
        <v>726</v>
      </c>
    </row>
    <row r="397" spans="1:23" ht="409.5" hidden="1">
      <c r="A397" s="261">
        <v>2021</v>
      </c>
      <c r="B397" s="178" t="s">
        <v>28</v>
      </c>
      <c r="C397" s="62" t="s">
        <v>48</v>
      </c>
      <c r="D397" s="264" t="s">
        <v>874</v>
      </c>
      <c r="E397" s="264" t="s">
        <v>875</v>
      </c>
      <c r="F397" s="264" t="s">
        <v>876</v>
      </c>
      <c r="G397" s="150" t="s">
        <v>655</v>
      </c>
      <c r="H397" s="279" t="s">
        <v>266</v>
      </c>
      <c r="I397" s="279" t="s">
        <v>269</v>
      </c>
      <c r="J397" s="28" t="s">
        <v>877</v>
      </c>
      <c r="K397" s="283" t="s">
        <v>878</v>
      </c>
      <c r="L397" s="283" t="s">
        <v>879</v>
      </c>
      <c r="M397" s="283" t="s">
        <v>767</v>
      </c>
      <c r="N397" s="283" t="s">
        <v>2237</v>
      </c>
      <c r="O397" s="293">
        <v>42422</v>
      </c>
      <c r="P397" s="283">
        <v>2015</v>
      </c>
      <c r="Q397" s="283">
        <v>2019</v>
      </c>
      <c r="R397" s="68">
        <v>23200.47</v>
      </c>
      <c r="S397" s="283" t="s">
        <v>880</v>
      </c>
      <c r="T397" s="312"/>
      <c r="U397" s="164" t="s">
        <v>881</v>
      </c>
      <c r="V397" s="46" t="s">
        <v>158</v>
      </c>
      <c r="W397" s="46"/>
    </row>
    <row r="398" spans="1:23" ht="51" hidden="1">
      <c r="A398" s="261">
        <v>2020</v>
      </c>
      <c r="B398" s="178" t="s">
        <v>30</v>
      </c>
      <c r="C398" s="182" t="s">
        <v>66</v>
      </c>
      <c r="D398" s="191" t="s">
        <v>2373</v>
      </c>
      <c r="E398" s="182" t="s">
        <v>2374</v>
      </c>
      <c r="F398" s="191" t="s">
        <v>768</v>
      </c>
      <c r="G398" s="60" t="s">
        <v>654</v>
      </c>
      <c r="H398" s="191"/>
      <c r="I398" s="191"/>
      <c r="J398" s="28" t="s">
        <v>687</v>
      </c>
      <c r="K398" s="200" t="s">
        <v>2375</v>
      </c>
      <c r="L398" s="191" t="s">
        <v>2376</v>
      </c>
      <c r="M398" s="191" t="s">
        <v>2377</v>
      </c>
      <c r="N398" s="192" t="s">
        <v>768</v>
      </c>
      <c r="O398" s="206" t="s">
        <v>2378</v>
      </c>
      <c r="P398" s="194">
        <v>2017</v>
      </c>
      <c r="Q398" s="194">
        <v>2021</v>
      </c>
      <c r="R398" s="68">
        <v>6360</v>
      </c>
      <c r="S398" s="186"/>
      <c r="U398" s="187"/>
      <c r="V398" s="186" t="s">
        <v>158</v>
      </c>
      <c r="W398" s="186"/>
    </row>
    <row r="399" spans="1:23" ht="102" hidden="1">
      <c r="A399" s="261">
        <v>2021</v>
      </c>
      <c r="B399" s="178" t="s">
        <v>4</v>
      </c>
      <c r="C399" s="62" t="s">
        <v>77</v>
      </c>
      <c r="D399" s="28" t="s">
        <v>1346</v>
      </c>
      <c r="E399" s="28" t="s">
        <v>1347</v>
      </c>
      <c r="F399" s="28" t="s">
        <v>1348</v>
      </c>
      <c r="G399" s="150" t="s">
        <v>657</v>
      </c>
      <c r="H399" s="150" t="s">
        <v>673</v>
      </c>
      <c r="I399" s="150" t="s">
        <v>673</v>
      </c>
      <c r="J399" s="28" t="s">
        <v>700</v>
      </c>
      <c r="K399" s="28" t="s">
        <v>1338</v>
      </c>
      <c r="L399" s="58" t="s">
        <v>1349</v>
      </c>
      <c r="M399" s="28" t="s">
        <v>1350</v>
      </c>
      <c r="N399" s="28"/>
      <c r="O399" s="51">
        <v>44299</v>
      </c>
      <c r="P399" s="28">
        <v>2021</v>
      </c>
      <c r="Q399" s="28">
        <v>2022</v>
      </c>
      <c r="R399" s="68">
        <v>0</v>
      </c>
      <c r="S399" s="28"/>
      <c r="T399" s="285" t="s">
        <v>1351</v>
      </c>
      <c r="U399" s="164"/>
      <c r="V399" s="46" t="s">
        <v>717</v>
      </c>
      <c r="W399" s="46" t="s">
        <v>726</v>
      </c>
    </row>
    <row r="400" spans="1:23" ht="89.25" hidden="1">
      <c r="A400" s="261">
        <v>2021</v>
      </c>
      <c r="B400" s="178" t="s">
        <v>4</v>
      </c>
      <c r="C400" s="62" t="s">
        <v>134</v>
      </c>
      <c r="D400" s="28" t="s">
        <v>1376</v>
      </c>
      <c r="E400" s="28" t="s">
        <v>1377</v>
      </c>
      <c r="F400" s="28" t="s">
        <v>1378</v>
      </c>
      <c r="G400" s="150" t="s">
        <v>658</v>
      </c>
      <c r="H400" s="150" t="s">
        <v>603</v>
      </c>
      <c r="I400" s="150" t="s">
        <v>603</v>
      </c>
      <c r="J400" s="28" t="s">
        <v>701</v>
      </c>
      <c r="K400" s="28" t="s">
        <v>1338</v>
      </c>
      <c r="L400" s="105" t="s">
        <v>1343</v>
      </c>
      <c r="M400" s="28" t="s">
        <v>1368</v>
      </c>
      <c r="N400" s="28"/>
      <c r="O400" s="51">
        <v>44326</v>
      </c>
      <c r="P400" s="28">
        <v>2020</v>
      </c>
      <c r="Q400" s="28">
        <v>2022</v>
      </c>
      <c r="R400" s="68">
        <v>0</v>
      </c>
      <c r="S400" s="28"/>
      <c r="T400" s="285" t="s">
        <v>1379</v>
      </c>
      <c r="U400" s="164"/>
      <c r="V400" s="46" t="s">
        <v>717</v>
      </c>
      <c r="W400" s="46" t="s">
        <v>726</v>
      </c>
    </row>
    <row r="401" spans="1:23" ht="306" hidden="1">
      <c r="A401" s="261">
        <v>2021</v>
      </c>
      <c r="B401" s="178" t="s">
        <v>11</v>
      </c>
      <c r="C401" s="62" t="s">
        <v>95</v>
      </c>
      <c r="D401" s="180" t="s">
        <v>2097</v>
      </c>
      <c r="E401" s="28" t="s">
        <v>2098</v>
      </c>
      <c r="F401" s="58" t="s">
        <v>2099</v>
      </c>
      <c r="G401" s="150" t="s">
        <v>657</v>
      </c>
      <c r="H401" s="150" t="s">
        <v>670</v>
      </c>
      <c r="I401" s="150" t="s">
        <v>480</v>
      </c>
      <c r="J401" s="28" t="s">
        <v>700</v>
      </c>
      <c r="K401" s="28" t="s">
        <v>2100</v>
      </c>
      <c r="L401" s="28" t="s">
        <v>1209</v>
      </c>
      <c r="M401" s="28" t="s">
        <v>2101</v>
      </c>
      <c r="N401" s="28" t="s">
        <v>2102</v>
      </c>
      <c r="O401" s="51">
        <v>43972</v>
      </c>
      <c r="P401" s="28">
        <v>2020</v>
      </c>
      <c r="Q401" s="28">
        <v>2021</v>
      </c>
      <c r="R401" s="68">
        <v>6000</v>
      </c>
      <c r="S401" s="47"/>
      <c r="T401" s="285" t="s">
        <v>2103</v>
      </c>
      <c r="U401" s="164"/>
      <c r="V401" s="46" t="s">
        <v>158</v>
      </c>
      <c r="W401" s="46"/>
    </row>
    <row r="402" spans="1:23" ht="38.25" hidden="1">
      <c r="A402" s="261">
        <v>2020</v>
      </c>
      <c r="B402" s="178" t="s">
        <v>11</v>
      </c>
      <c r="C402" s="191" t="s">
        <v>95</v>
      </c>
      <c r="D402" s="227" t="s">
        <v>2097</v>
      </c>
      <c r="E402" s="191" t="s">
        <v>2098</v>
      </c>
      <c r="F402" s="243" t="s">
        <v>2099</v>
      </c>
      <c r="G402" s="150" t="s">
        <v>657</v>
      </c>
      <c r="H402" s="150" t="s">
        <v>670</v>
      </c>
      <c r="I402" s="150" t="s">
        <v>480</v>
      </c>
      <c r="J402" s="28" t="s">
        <v>700</v>
      </c>
      <c r="K402" s="191" t="s">
        <v>2100</v>
      </c>
      <c r="L402" s="191" t="s">
        <v>1209</v>
      </c>
      <c r="M402" s="191" t="s">
        <v>2101</v>
      </c>
      <c r="N402" s="192" t="s">
        <v>2102</v>
      </c>
      <c r="O402" s="193">
        <v>43972</v>
      </c>
      <c r="P402" s="192">
        <v>2020</v>
      </c>
      <c r="Q402" s="192">
        <v>2021</v>
      </c>
      <c r="R402" s="68">
        <v>8000</v>
      </c>
      <c r="S402" s="47"/>
      <c r="U402" s="244"/>
      <c r="V402" s="210" t="s">
        <v>158</v>
      </c>
      <c r="W402" s="210"/>
    </row>
    <row r="403" spans="1:23" ht="242.25" hidden="1">
      <c r="A403" s="261">
        <v>2021</v>
      </c>
      <c r="B403" s="178" t="s">
        <v>11</v>
      </c>
      <c r="C403" s="62" t="s">
        <v>95</v>
      </c>
      <c r="D403" s="28" t="s">
        <v>2104</v>
      </c>
      <c r="E403" s="28" t="s">
        <v>2105</v>
      </c>
      <c r="F403" s="28" t="s">
        <v>2106</v>
      </c>
      <c r="G403" s="335" t="s">
        <v>657</v>
      </c>
      <c r="H403" s="150" t="s">
        <v>670</v>
      </c>
      <c r="I403" s="150" t="s">
        <v>480</v>
      </c>
      <c r="J403" s="28" t="s">
        <v>700</v>
      </c>
      <c r="K403" s="28" t="s">
        <v>2100</v>
      </c>
      <c r="L403" s="28" t="s">
        <v>1209</v>
      </c>
      <c r="M403" s="28" t="s">
        <v>2101</v>
      </c>
      <c r="N403" s="28" t="s">
        <v>2102</v>
      </c>
      <c r="O403" s="51">
        <v>43549</v>
      </c>
      <c r="P403" s="28">
        <v>2019</v>
      </c>
      <c r="Q403" s="28">
        <v>2021</v>
      </c>
      <c r="R403" s="68">
        <v>43000</v>
      </c>
      <c r="S403" s="47"/>
      <c r="T403" s="285" t="s">
        <v>2107</v>
      </c>
      <c r="U403" s="164"/>
      <c r="V403" s="46" t="s">
        <v>158</v>
      </c>
      <c r="W403" s="46"/>
    </row>
    <row r="404" spans="1:23" ht="38.25" hidden="1">
      <c r="A404" s="261">
        <v>2020</v>
      </c>
      <c r="B404" s="178" t="s">
        <v>11</v>
      </c>
      <c r="C404" s="191" t="s">
        <v>95</v>
      </c>
      <c r="D404" s="191" t="s">
        <v>2104</v>
      </c>
      <c r="E404" s="191" t="s">
        <v>2098</v>
      </c>
      <c r="F404" s="191" t="s">
        <v>2106</v>
      </c>
      <c r="G404" s="336" t="s">
        <v>654</v>
      </c>
      <c r="H404" s="150" t="s">
        <v>670</v>
      </c>
      <c r="I404" s="150" t="s">
        <v>480</v>
      </c>
      <c r="J404" s="28" t="s">
        <v>700</v>
      </c>
      <c r="K404" s="191" t="s">
        <v>2100</v>
      </c>
      <c r="L404" s="191" t="s">
        <v>1209</v>
      </c>
      <c r="M404" s="191" t="s">
        <v>2101</v>
      </c>
      <c r="N404" s="192" t="s">
        <v>2102</v>
      </c>
      <c r="O404" s="193">
        <v>43549</v>
      </c>
      <c r="P404" s="192">
        <v>2019</v>
      </c>
      <c r="Q404" s="192">
        <v>2021</v>
      </c>
      <c r="R404" s="68">
        <v>33400</v>
      </c>
      <c r="S404" s="47"/>
      <c r="U404" s="244"/>
      <c r="V404" s="210" t="s">
        <v>158</v>
      </c>
      <c r="W404" s="210"/>
    </row>
    <row r="405" spans="1:23" ht="382.5" hidden="1">
      <c r="A405" s="261">
        <v>2021</v>
      </c>
      <c r="B405" s="178" t="s">
        <v>11</v>
      </c>
      <c r="C405" s="62" t="s">
        <v>96</v>
      </c>
      <c r="D405" s="28" t="s">
        <v>2142</v>
      </c>
      <c r="E405" s="28" t="s">
        <v>2143</v>
      </c>
      <c r="F405" s="28" t="s">
        <v>2144</v>
      </c>
      <c r="G405" s="150" t="s">
        <v>657</v>
      </c>
      <c r="H405" s="150" t="s">
        <v>670</v>
      </c>
      <c r="I405" s="150" t="s">
        <v>466</v>
      </c>
      <c r="J405" s="28" t="s">
        <v>700</v>
      </c>
      <c r="K405" s="28" t="s">
        <v>2145</v>
      </c>
      <c r="L405" s="28" t="s">
        <v>2146</v>
      </c>
      <c r="M405" s="28" t="s">
        <v>2147</v>
      </c>
      <c r="N405" s="28">
        <v>30778867</v>
      </c>
      <c r="O405" s="51">
        <v>43670</v>
      </c>
      <c r="P405" s="28">
        <v>2019</v>
      </c>
      <c r="Q405" s="28">
        <v>2020</v>
      </c>
      <c r="R405" s="68">
        <v>1865</v>
      </c>
      <c r="S405" s="133"/>
      <c r="T405" s="285" t="s">
        <v>2148</v>
      </c>
      <c r="U405" s="164"/>
      <c r="V405" s="46" t="s">
        <v>158</v>
      </c>
      <c r="W405" s="46"/>
    </row>
    <row r="406" spans="1:23" ht="51" hidden="1">
      <c r="A406" s="261">
        <v>2020</v>
      </c>
      <c r="B406" s="178" t="s">
        <v>11</v>
      </c>
      <c r="C406" s="191" t="s">
        <v>96</v>
      </c>
      <c r="D406" s="191" t="s">
        <v>2142</v>
      </c>
      <c r="E406" s="191" t="s">
        <v>2781</v>
      </c>
      <c r="F406" s="191" t="s">
        <v>2144</v>
      </c>
      <c r="G406" s="150" t="s">
        <v>657</v>
      </c>
      <c r="H406" s="150" t="s">
        <v>670</v>
      </c>
      <c r="I406" s="150" t="s">
        <v>466</v>
      </c>
      <c r="J406" s="28" t="s">
        <v>700</v>
      </c>
      <c r="K406" s="191" t="s">
        <v>2145</v>
      </c>
      <c r="L406" s="191" t="s">
        <v>2146</v>
      </c>
      <c r="M406" s="191" t="s">
        <v>2147</v>
      </c>
      <c r="N406" s="192">
        <v>30778867</v>
      </c>
      <c r="O406" s="193">
        <v>43670</v>
      </c>
      <c r="P406" s="192">
        <v>2019</v>
      </c>
      <c r="Q406" s="192">
        <v>2020</v>
      </c>
      <c r="R406" s="68">
        <v>1866</v>
      </c>
      <c r="S406" s="133"/>
      <c r="U406" s="245"/>
      <c r="V406" s="210" t="s">
        <v>158</v>
      </c>
      <c r="W406" s="210"/>
    </row>
    <row r="407" spans="1:23" ht="51" hidden="1">
      <c r="A407" s="261">
        <v>2020</v>
      </c>
      <c r="B407" s="178" t="s">
        <v>30</v>
      </c>
      <c r="C407" s="182" t="s">
        <v>66</v>
      </c>
      <c r="D407" s="191" t="s">
        <v>2379</v>
      </c>
      <c r="E407" s="182" t="s">
        <v>2380</v>
      </c>
      <c r="F407" s="191" t="s">
        <v>2381</v>
      </c>
      <c r="G407" s="150" t="s">
        <v>656</v>
      </c>
      <c r="H407" s="191"/>
      <c r="I407" s="191"/>
      <c r="J407" s="339" t="s">
        <v>2362</v>
      </c>
      <c r="K407" s="200" t="s">
        <v>2382</v>
      </c>
      <c r="L407" s="191" t="s">
        <v>2383</v>
      </c>
      <c r="M407" s="191" t="s">
        <v>2384</v>
      </c>
      <c r="N407" s="192" t="s">
        <v>768</v>
      </c>
      <c r="O407" s="206" t="s">
        <v>2385</v>
      </c>
      <c r="P407" s="194">
        <v>2019</v>
      </c>
      <c r="Q407" s="194">
        <v>2023</v>
      </c>
      <c r="R407" s="68">
        <v>44500</v>
      </c>
      <c r="S407" s="186" t="s">
        <v>2386</v>
      </c>
      <c r="U407" s="187"/>
      <c r="V407" s="186" t="s">
        <v>158</v>
      </c>
      <c r="W407" s="186"/>
    </row>
    <row r="408" spans="1:23" ht="25.5" hidden="1">
      <c r="A408" s="261">
        <v>2020</v>
      </c>
      <c r="B408" s="178" t="s">
        <v>11</v>
      </c>
      <c r="C408" s="191" t="s">
        <v>94</v>
      </c>
      <c r="D408" s="191" t="s">
        <v>2764</v>
      </c>
      <c r="E408" s="191" t="s">
        <v>2765</v>
      </c>
      <c r="F408" s="191" t="s">
        <v>2766</v>
      </c>
      <c r="G408" s="150" t="s">
        <v>657</v>
      </c>
      <c r="H408" s="191"/>
      <c r="I408" s="191"/>
      <c r="J408" s="28" t="s">
        <v>700</v>
      </c>
      <c r="K408" s="242" t="s">
        <v>2767</v>
      </c>
      <c r="L408" s="191" t="s">
        <v>2768</v>
      </c>
      <c r="M408" s="191" t="s">
        <v>1384</v>
      </c>
      <c r="N408" s="192">
        <v>30778867</v>
      </c>
      <c r="O408" s="193">
        <v>42917</v>
      </c>
      <c r="P408" s="192">
        <v>2017</v>
      </c>
      <c r="Q408" s="192">
        <v>2020</v>
      </c>
      <c r="R408" s="68">
        <v>43878</v>
      </c>
      <c r="S408" s="47"/>
      <c r="U408" s="244"/>
      <c r="V408" s="210" t="s">
        <v>158</v>
      </c>
      <c r="W408" s="210"/>
    </row>
    <row r="409" spans="1:23" ht="242.25" hidden="1">
      <c r="A409" s="261">
        <v>2021</v>
      </c>
      <c r="B409" s="178" t="s">
        <v>28</v>
      </c>
      <c r="C409" s="139" t="s">
        <v>47</v>
      </c>
      <c r="D409" s="140" t="s">
        <v>1151</v>
      </c>
      <c r="E409" s="140" t="s">
        <v>1152</v>
      </c>
      <c r="F409" s="142" t="s">
        <v>1153</v>
      </c>
      <c r="G409" s="153" t="s">
        <v>655</v>
      </c>
      <c r="H409" s="153" t="s">
        <v>665</v>
      </c>
      <c r="I409" s="153" t="s">
        <v>313</v>
      </c>
      <c r="J409" s="28" t="s">
        <v>855</v>
      </c>
      <c r="K409" s="142" t="s">
        <v>1154</v>
      </c>
      <c r="L409" s="141" t="s">
        <v>1155</v>
      </c>
      <c r="M409" s="142" t="s">
        <v>1156</v>
      </c>
      <c r="N409" s="142" t="s">
        <v>1073</v>
      </c>
      <c r="O409" s="145">
        <v>43500</v>
      </c>
      <c r="P409" s="144">
        <v>2019</v>
      </c>
      <c r="Q409" s="142">
        <v>2021</v>
      </c>
      <c r="R409" s="68">
        <v>47211</v>
      </c>
      <c r="S409" s="142" t="s">
        <v>1157</v>
      </c>
      <c r="T409" s="309"/>
      <c r="U409" s="322"/>
      <c r="V409" s="46" t="s">
        <v>158</v>
      </c>
      <c r="W409" s="46"/>
    </row>
    <row r="410" spans="1:23" ht="38.25" hidden="1">
      <c r="A410" s="261">
        <v>2020</v>
      </c>
      <c r="B410" s="178" t="s">
        <v>29</v>
      </c>
      <c r="C410" s="182" t="s">
        <v>18</v>
      </c>
      <c r="D410" s="212" t="s">
        <v>2565</v>
      </c>
      <c r="E410" s="191" t="s">
        <v>2566</v>
      </c>
      <c r="F410" s="226" t="s">
        <v>2567</v>
      </c>
      <c r="G410" s="151" t="s">
        <v>659</v>
      </c>
      <c r="H410" s="226"/>
      <c r="I410" s="226"/>
      <c r="J410" s="188" t="s">
        <v>2242</v>
      </c>
      <c r="K410" s="191"/>
      <c r="L410" s="225" t="s">
        <v>2568</v>
      </c>
      <c r="M410" s="225" t="s">
        <v>2569</v>
      </c>
      <c r="N410" s="194"/>
      <c r="O410" s="193"/>
      <c r="P410" s="194">
        <v>2019</v>
      </c>
      <c r="Q410" s="194">
        <v>2020</v>
      </c>
      <c r="R410" s="68">
        <v>2461</v>
      </c>
      <c r="S410" s="186"/>
      <c r="U410" s="187" t="s">
        <v>2570</v>
      </c>
      <c r="V410" s="210" t="s">
        <v>158</v>
      </c>
      <c r="W410" s="210"/>
    </row>
    <row r="411" spans="1:23" ht="405" hidden="1">
      <c r="A411" s="261">
        <v>2021</v>
      </c>
      <c r="B411" s="178" t="s">
        <v>30</v>
      </c>
      <c r="C411" s="62" t="s">
        <v>68</v>
      </c>
      <c r="D411" s="69" t="s">
        <v>1851</v>
      </c>
      <c r="E411" s="69" t="s">
        <v>1852</v>
      </c>
      <c r="F411" s="69" t="s">
        <v>1853</v>
      </c>
      <c r="G411" s="150" t="s">
        <v>656</v>
      </c>
      <c r="H411" s="150" t="s">
        <v>668</v>
      </c>
      <c r="I411" s="150" t="s">
        <v>417</v>
      </c>
      <c r="J411" s="336" t="s">
        <v>697</v>
      </c>
      <c r="K411" s="170" t="s">
        <v>1854</v>
      </c>
      <c r="L411" s="69" t="s">
        <v>1855</v>
      </c>
      <c r="M411" s="69" t="s">
        <v>1856</v>
      </c>
      <c r="N411" s="180">
        <v>31339450</v>
      </c>
      <c r="O411" s="70">
        <v>43248</v>
      </c>
      <c r="P411" s="69">
        <v>2018</v>
      </c>
      <c r="Q411" s="69">
        <v>2021</v>
      </c>
      <c r="R411" s="68">
        <v>5442.32</v>
      </c>
      <c r="S411" s="28"/>
      <c r="T411" s="310" t="s">
        <v>1857</v>
      </c>
      <c r="U411" s="164"/>
      <c r="V411" s="46" t="s">
        <v>158</v>
      </c>
      <c r="W411" s="46"/>
    </row>
    <row r="412" spans="1:23" ht="63.75" hidden="1">
      <c r="A412" s="261">
        <v>2021</v>
      </c>
      <c r="B412" s="178" t="s">
        <v>8</v>
      </c>
      <c r="C412" s="101" t="s">
        <v>1621</v>
      </c>
      <c r="D412" s="55" t="s">
        <v>1656</v>
      </c>
      <c r="E412" s="55" t="s">
        <v>1657</v>
      </c>
      <c r="F412" s="111" t="s">
        <v>1658</v>
      </c>
      <c r="G412" s="60" t="s">
        <v>654</v>
      </c>
      <c r="H412" s="60" t="s">
        <v>176</v>
      </c>
      <c r="I412" s="60" t="s">
        <v>184</v>
      </c>
      <c r="J412" s="28" t="s">
        <v>687</v>
      </c>
      <c r="K412" s="55" t="s">
        <v>1659</v>
      </c>
      <c r="L412" s="55" t="s">
        <v>1660</v>
      </c>
      <c r="M412" s="55" t="s">
        <v>1661</v>
      </c>
      <c r="N412" s="55">
        <v>164381</v>
      </c>
      <c r="O412" s="53">
        <v>43157</v>
      </c>
      <c r="P412" s="55">
        <v>2018</v>
      </c>
      <c r="Q412" s="55">
        <v>2021</v>
      </c>
      <c r="R412" s="68">
        <v>12281</v>
      </c>
      <c r="S412" s="55"/>
      <c r="T412" s="311" t="s">
        <v>1662</v>
      </c>
      <c r="U412" s="325"/>
      <c r="V412" s="110" t="s">
        <v>158</v>
      </c>
      <c r="W412" s="110"/>
    </row>
    <row r="413" spans="1:23" ht="114.75" hidden="1">
      <c r="A413" s="261">
        <v>2020</v>
      </c>
      <c r="B413" s="178" t="s">
        <v>28</v>
      </c>
      <c r="C413" s="191" t="s">
        <v>48</v>
      </c>
      <c r="D413" s="183" t="s">
        <v>2579</v>
      </c>
      <c r="E413" s="183" t="s">
        <v>2580</v>
      </c>
      <c r="F413" s="183" t="s">
        <v>2581</v>
      </c>
      <c r="G413" s="60" t="s">
        <v>654</v>
      </c>
      <c r="H413" s="183"/>
      <c r="I413" s="183"/>
      <c r="J413" s="188" t="s">
        <v>2261</v>
      </c>
      <c r="K413" s="198" t="s">
        <v>2582</v>
      </c>
      <c r="L413" s="183" t="s">
        <v>1155</v>
      </c>
      <c r="M413" s="183" t="s">
        <v>1155</v>
      </c>
      <c r="N413" s="238"/>
      <c r="O413" s="239">
        <v>43054</v>
      </c>
      <c r="P413" s="238">
        <v>2018</v>
      </c>
      <c r="Q413" s="238">
        <v>2020</v>
      </c>
      <c r="R413" s="68">
        <v>20320</v>
      </c>
      <c r="S413" s="302" t="s">
        <v>2583</v>
      </c>
      <c r="U413" s="333"/>
      <c r="V413" s="210" t="s">
        <v>158</v>
      </c>
      <c r="W413" s="210"/>
    </row>
    <row r="414" spans="1:23" ht="63.75" hidden="1">
      <c r="A414" s="261">
        <v>2021</v>
      </c>
      <c r="B414" s="178" t="s">
        <v>7</v>
      </c>
      <c r="C414" s="62" t="s">
        <v>89</v>
      </c>
      <c r="D414" s="58" t="s">
        <v>1451</v>
      </c>
      <c r="E414" s="28" t="s">
        <v>1440</v>
      </c>
      <c r="F414" s="28" t="s">
        <v>1452</v>
      </c>
      <c r="G414" s="150" t="s">
        <v>658</v>
      </c>
      <c r="H414" s="150" t="s">
        <v>514</v>
      </c>
      <c r="I414" s="150" t="s">
        <v>527</v>
      </c>
      <c r="J414" s="55" t="s">
        <v>706</v>
      </c>
      <c r="K414" s="49" t="s">
        <v>1453</v>
      </c>
      <c r="L414" s="28" t="s">
        <v>1443</v>
      </c>
      <c r="M414" s="28" t="s">
        <v>1384</v>
      </c>
      <c r="N414" s="28"/>
      <c r="O414" s="51" t="s">
        <v>1454</v>
      </c>
      <c r="P414" s="28">
        <v>2018</v>
      </c>
      <c r="Q414" s="28">
        <v>2022</v>
      </c>
      <c r="R414" s="68">
        <v>54984.66</v>
      </c>
      <c r="S414" s="28"/>
      <c r="T414" s="308" t="s">
        <v>1455</v>
      </c>
      <c r="U414" s="164"/>
      <c r="V414" s="28" t="s">
        <v>158</v>
      </c>
      <c r="W414" s="28"/>
    </row>
    <row r="415" spans="1:23" ht="63.75" hidden="1">
      <c r="A415" s="261">
        <v>2020</v>
      </c>
      <c r="B415" s="178" t="s">
        <v>7</v>
      </c>
      <c r="C415" s="182" t="s">
        <v>89</v>
      </c>
      <c r="D415" s="191" t="s">
        <v>2484</v>
      </c>
      <c r="E415" s="182" t="s">
        <v>1440</v>
      </c>
      <c r="F415" s="191" t="s">
        <v>1452</v>
      </c>
      <c r="G415" s="60" t="s">
        <v>658</v>
      </c>
      <c r="H415" s="150" t="s">
        <v>514</v>
      </c>
      <c r="I415" s="150" t="s">
        <v>527</v>
      </c>
      <c r="J415" s="55" t="s">
        <v>706</v>
      </c>
      <c r="K415" s="191" t="s">
        <v>2481</v>
      </c>
      <c r="L415" s="191" t="s">
        <v>1443</v>
      </c>
      <c r="M415" s="191" t="s">
        <v>1384</v>
      </c>
      <c r="N415" s="192"/>
      <c r="O415" s="193">
        <v>43377</v>
      </c>
      <c r="P415" s="194">
        <v>2018</v>
      </c>
      <c r="Q415" s="194">
        <v>2022</v>
      </c>
      <c r="R415" s="68">
        <v>23929</v>
      </c>
      <c r="S415" s="191"/>
      <c r="U415" s="187"/>
      <c r="V415" s="210" t="s">
        <v>158</v>
      </c>
      <c r="W415" s="210"/>
    </row>
    <row r="416" spans="1:23" ht="25.5" hidden="1">
      <c r="A416" s="261">
        <v>2020</v>
      </c>
      <c r="B416" s="178" t="s">
        <v>8</v>
      </c>
      <c r="C416" s="191" t="s">
        <v>2728</v>
      </c>
      <c r="D416" s="183" t="s">
        <v>2739</v>
      </c>
      <c r="E416" s="183" t="s">
        <v>2730</v>
      </c>
      <c r="F416" s="191" t="s">
        <v>2740</v>
      </c>
      <c r="G416" s="60" t="s">
        <v>655</v>
      </c>
      <c r="H416" s="191"/>
      <c r="I416" s="191"/>
      <c r="J416" s="28" t="s">
        <v>855</v>
      </c>
      <c r="K416" s="191" t="s">
        <v>2741</v>
      </c>
      <c r="L416" s="191" t="s">
        <v>1687</v>
      </c>
      <c r="M416" s="183" t="s">
        <v>1384</v>
      </c>
      <c r="N416" s="238"/>
      <c r="O416" s="193">
        <v>43678</v>
      </c>
      <c r="P416" s="238">
        <v>2019</v>
      </c>
      <c r="Q416" s="238">
        <v>2022</v>
      </c>
      <c r="R416" s="68">
        <v>12905</v>
      </c>
      <c r="S416" s="241"/>
      <c r="U416" s="187"/>
      <c r="V416" s="210" t="s">
        <v>158</v>
      </c>
      <c r="W416" s="210"/>
    </row>
    <row r="417" spans="1:23" ht="54" hidden="1">
      <c r="A417" s="261">
        <v>2021</v>
      </c>
      <c r="B417" s="178" t="s">
        <v>27</v>
      </c>
      <c r="C417" s="179" t="s">
        <v>1247</v>
      </c>
      <c r="D417" s="41" t="s">
        <v>1252</v>
      </c>
      <c r="E417" s="41" t="s">
        <v>1253</v>
      </c>
      <c r="F417" s="41" t="s">
        <v>1254</v>
      </c>
      <c r="G417" s="59" t="s">
        <v>658</v>
      </c>
      <c r="H417" s="59" t="s">
        <v>675</v>
      </c>
      <c r="I417" s="59" t="s">
        <v>591</v>
      </c>
      <c r="J417" s="55" t="s">
        <v>706</v>
      </c>
      <c r="K417" s="43" t="s">
        <v>1251</v>
      </c>
      <c r="L417" s="40"/>
      <c r="M417" s="40" t="s">
        <v>767</v>
      </c>
      <c r="N417" s="40"/>
      <c r="O417" s="42">
        <v>43707</v>
      </c>
      <c r="P417" s="40">
        <v>2019</v>
      </c>
      <c r="Q417" s="40">
        <v>2021</v>
      </c>
      <c r="R417" s="68">
        <v>84410.3</v>
      </c>
      <c r="S417" s="40"/>
      <c r="T417" s="314"/>
      <c r="U417" s="327"/>
      <c r="V417" s="46" t="s">
        <v>717</v>
      </c>
      <c r="W417" s="46" t="s">
        <v>2227</v>
      </c>
    </row>
    <row r="418" spans="1:23" ht="90" hidden="1">
      <c r="A418" s="261">
        <v>2021</v>
      </c>
      <c r="B418" s="178" t="s">
        <v>27</v>
      </c>
      <c r="C418" s="179" t="s">
        <v>1247</v>
      </c>
      <c r="D418" s="41" t="s">
        <v>1248</v>
      </c>
      <c r="E418" s="269" t="s">
        <v>1249</v>
      </c>
      <c r="F418" s="41" t="s">
        <v>1250</v>
      </c>
      <c r="G418" s="59" t="s">
        <v>659</v>
      </c>
      <c r="H418" s="59" t="s">
        <v>653</v>
      </c>
      <c r="I418" s="59" t="s">
        <v>653</v>
      </c>
      <c r="J418" s="40" t="s">
        <v>710</v>
      </c>
      <c r="K418" s="43" t="s">
        <v>1251</v>
      </c>
      <c r="L418" s="40"/>
      <c r="M418" s="41" t="s">
        <v>767</v>
      </c>
      <c r="N418" s="40"/>
      <c r="O418" s="42">
        <v>43711</v>
      </c>
      <c r="P418" s="40">
        <v>2019</v>
      </c>
      <c r="Q418" s="40">
        <v>2021</v>
      </c>
      <c r="R418" s="68">
        <v>126034.04</v>
      </c>
      <c r="S418" s="40"/>
      <c r="T418" s="314"/>
      <c r="U418" s="327"/>
      <c r="V418" s="46" t="s">
        <v>717</v>
      </c>
      <c r="W418" s="46" t="s">
        <v>2227</v>
      </c>
    </row>
    <row r="419" spans="1:23" ht="140.25" hidden="1">
      <c r="A419" s="261">
        <v>2020</v>
      </c>
      <c r="B419" s="178" t="s">
        <v>30</v>
      </c>
      <c r="C419" s="191" t="s">
        <v>64</v>
      </c>
      <c r="D419" s="191" t="s">
        <v>2287</v>
      </c>
      <c r="E419" s="191" t="s">
        <v>2288</v>
      </c>
      <c r="F419" s="191" t="s">
        <v>2289</v>
      </c>
      <c r="G419" s="60" t="s">
        <v>654</v>
      </c>
      <c r="H419" s="191"/>
      <c r="I419" s="191"/>
      <c r="J419" s="28" t="s">
        <v>687</v>
      </c>
      <c r="K419" s="191" t="s">
        <v>2277</v>
      </c>
      <c r="L419" s="191" t="s">
        <v>2278</v>
      </c>
      <c r="M419" s="191" t="s">
        <v>2271</v>
      </c>
      <c r="N419" s="192" t="s">
        <v>2290</v>
      </c>
      <c r="O419" s="193">
        <v>43895</v>
      </c>
      <c r="P419" s="193">
        <v>43831</v>
      </c>
      <c r="Q419" s="193">
        <v>44227</v>
      </c>
      <c r="R419" s="68">
        <v>8620</v>
      </c>
      <c r="S419" s="186" t="s">
        <v>2291</v>
      </c>
      <c r="U419" s="187"/>
      <c r="V419" s="186" t="s">
        <v>158</v>
      </c>
      <c r="W419" s="186"/>
    </row>
    <row r="420" spans="1:23" ht="140.25" hidden="1">
      <c r="A420" s="261">
        <v>2020</v>
      </c>
      <c r="B420" s="178" t="s">
        <v>30</v>
      </c>
      <c r="C420" s="191" t="s">
        <v>64</v>
      </c>
      <c r="D420" s="191" t="s">
        <v>2274</v>
      </c>
      <c r="E420" s="182" t="s">
        <v>2275</v>
      </c>
      <c r="F420" s="191" t="s">
        <v>2276</v>
      </c>
      <c r="G420" s="60" t="s">
        <v>654</v>
      </c>
      <c r="H420" s="191"/>
      <c r="I420" s="191"/>
      <c r="J420" s="28" t="s">
        <v>687</v>
      </c>
      <c r="K420" s="191" t="s">
        <v>2277</v>
      </c>
      <c r="L420" s="191" t="s">
        <v>2278</v>
      </c>
      <c r="M420" s="191" t="s">
        <v>2271</v>
      </c>
      <c r="N420" s="192" t="s">
        <v>2272</v>
      </c>
      <c r="O420" s="193">
        <v>43895</v>
      </c>
      <c r="P420" s="194">
        <v>43831</v>
      </c>
      <c r="Q420" s="194">
        <v>44196</v>
      </c>
      <c r="R420" s="68">
        <v>7758</v>
      </c>
      <c r="S420" s="186" t="s">
        <v>2279</v>
      </c>
      <c r="U420" s="187"/>
      <c r="V420" s="186" t="s">
        <v>158</v>
      </c>
      <c r="W420" s="186"/>
    </row>
    <row r="421" spans="1:23" ht="140.25" hidden="1">
      <c r="A421" s="261">
        <v>2020</v>
      </c>
      <c r="B421" s="178" t="s">
        <v>30</v>
      </c>
      <c r="C421" s="191" t="s">
        <v>64</v>
      </c>
      <c r="D421" s="191" t="s">
        <v>2292</v>
      </c>
      <c r="E421" s="191" t="s">
        <v>2288</v>
      </c>
      <c r="F421" s="191" t="s">
        <v>2293</v>
      </c>
      <c r="G421" s="60" t="s">
        <v>654</v>
      </c>
      <c r="H421" s="191"/>
      <c r="I421" s="191"/>
      <c r="J421" s="28" t="s">
        <v>687</v>
      </c>
      <c r="K421" s="191" t="s">
        <v>2277</v>
      </c>
      <c r="L421" s="191" t="s">
        <v>2270</v>
      </c>
      <c r="M421" s="191" t="s">
        <v>2271</v>
      </c>
      <c r="N421" s="192" t="s">
        <v>2290</v>
      </c>
      <c r="O421" s="193">
        <v>43901</v>
      </c>
      <c r="P421" s="193">
        <v>43831</v>
      </c>
      <c r="Q421" s="193">
        <v>44227</v>
      </c>
      <c r="R421" s="68">
        <v>25862</v>
      </c>
      <c r="S421" s="186" t="s">
        <v>2273</v>
      </c>
      <c r="U421" s="196"/>
      <c r="V421" s="186" t="s">
        <v>158</v>
      </c>
      <c r="W421" s="186"/>
    </row>
    <row r="422" spans="1:23" ht="140.25" hidden="1">
      <c r="A422" s="261">
        <v>2020</v>
      </c>
      <c r="B422" s="178" t="s">
        <v>30</v>
      </c>
      <c r="C422" s="191" t="s">
        <v>64</v>
      </c>
      <c r="D422" s="191" t="s">
        <v>2294</v>
      </c>
      <c r="E422" s="191" t="s">
        <v>2295</v>
      </c>
      <c r="F422" s="191" t="s">
        <v>2296</v>
      </c>
      <c r="G422" s="60" t="s">
        <v>654</v>
      </c>
      <c r="H422" s="191"/>
      <c r="I422" s="191"/>
      <c r="J422" s="28" t="s">
        <v>687</v>
      </c>
      <c r="K422" s="191" t="s">
        <v>2277</v>
      </c>
      <c r="L422" s="191" t="s">
        <v>2270</v>
      </c>
      <c r="M422" s="191" t="s">
        <v>2271</v>
      </c>
      <c r="N422" s="192" t="s">
        <v>2297</v>
      </c>
      <c r="O422" s="193">
        <v>43901</v>
      </c>
      <c r="P422" s="193">
        <v>44197</v>
      </c>
      <c r="Q422" s="193">
        <v>44561</v>
      </c>
      <c r="R422" s="68">
        <v>25862</v>
      </c>
      <c r="S422" s="6" t="s">
        <v>2273</v>
      </c>
      <c r="U422" s="197"/>
      <c r="V422" s="186" t="s">
        <v>158</v>
      </c>
      <c r="W422" s="186"/>
    </row>
    <row r="423" spans="1:23" ht="140.25" hidden="1">
      <c r="A423" s="261">
        <v>2020</v>
      </c>
      <c r="B423" s="178" t="s">
        <v>30</v>
      </c>
      <c r="C423" s="191" t="s">
        <v>64</v>
      </c>
      <c r="D423" s="191" t="s">
        <v>2266</v>
      </c>
      <c r="E423" s="182" t="s">
        <v>2267</v>
      </c>
      <c r="F423" s="191" t="s">
        <v>2268</v>
      </c>
      <c r="G423" s="60" t="s">
        <v>654</v>
      </c>
      <c r="H423" s="191"/>
      <c r="I423" s="191"/>
      <c r="J423" s="28" t="s">
        <v>687</v>
      </c>
      <c r="K423" s="191" t="s">
        <v>2269</v>
      </c>
      <c r="L423" s="191" t="s">
        <v>2270</v>
      </c>
      <c r="M423" s="191" t="s">
        <v>2271</v>
      </c>
      <c r="N423" s="192" t="s">
        <v>2272</v>
      </c>
      <c r="O423" s="193">
        <v>43901</v>
      </c>
      <c r="P423" s="194">
        <v>43831</v>
      </c>
      <c r="Q423" s="194">
        <v>44196</v>
      </c>
      <c r="R423" s="68">
        <v>25862</v>
      </c>
      <c r="S423" s="186" t="s">
        <v>2273</v>
      </c>
      <c r="U423" s="187"/>
      <c r="V423" s="186" t="s">
        <v>158</v>
      </c>
      <c r="W423" s="186"/>
    </row>
    <row r="424" spans="1:23" ht="165.75" hidden="1">
      <c r="A424" s="261">
        <v>2021</v>
      </c>
      <c r="B424" s="178" t="s">
        <v>28</v>
      </c>
      <c r="C424" s="139" t="s">
        <v>47</v>
      </c>
      <c r="D424" s="140" t="s">
        <v>1081</v>
      </c>
      <c r="E424" s="140" t="s">
        <v>1082</v>
      </c>
      <c r="F424" s="142" t="s">
        <v>1083</v>
      </c>
      <c r="G424" s="153" t="s">
        <v>655</v>
      </c>
      <c r="H424" s="153" t="s">
        <v>665</v>
      </c>
      <c r="I424" s="153" t="s">
        <v>313</v>
      </c>
      <c r="J424" s="28" t="s">
        <v>855</v>
      </c>
      <c r="K424" s="142" t="s">
        <v>1084</v>
      </c>
      <c r="L424" s="141" t="s">
        <v>1085</v>
      </c>
      <c r="M424" s="142" t="s">
        <v>1086</v>
      </c>
      <c r="N424" s="142" t="s">
        <v>1087</v>
      </c>
      <c r="O424" s="145">
        <v>43927</v>
      </c>
      <c r="P424" s="144">
        <v>2020</v>
      </c>
      <c r="Q424" s="142">
        <v>2022</v>
      </c>
      <c r="R424" s="68">
        <v>27696</v>
      </c>
      <c r="S424" s="142" t="s">
        <v>1088</v>
      </c>
      <c r="T424" s="309"/>
      <c r="U424" s="322"/>
      <c r="V424" s="46" t="s">
        <v>158</v>
      </c>
      <c r="W424" s="46"/>
    </row>
    <row r="425" spans="1:23" ht="89.25" hidden="1">
      <c r="A425" s="261">
        <v>2021</v>
      </c>
      <c r="B425" s="178" t="s">
        <v>28</v>
      </c>
      <c r="C425" s="139" t="s">
        <v>47</v>
      </c>
      <c r="D425" s="265" t="s">
        <v>1101</v>
      </c>
      <c r="E425" s="265" t="s">
        <v>1102</v>
      </c>
      <c r="F425" s="142" t="s">
        <v>1103</v>
      </c>
      <c r="G425" s="153" t="s">
        <v>655</v>
      </c>
      <c r="H425" s="153" t="s">
        <v>665</v>
      </c>
      <c r="I425" s="153" t="s">
        <v>313</v>
      </c>
      <c r="J425" s="28" t="s">
        <v>855</v>
      </c>
      <c r="K425" s="142" t="s">
        <v>1104</v>
      </c>
      <c r="L425" s="141" t="s">
        <v>906</v>
      </c>
      <c r="M425" s="142" t="s">
        <v>907</v>
      </c>
      <c r="N425" s="142" t="s">
        <v>1073</v>
      </c>
      <c r="O425" s="143">
        <v>44536</v>
      </c>
      <c r="P425" s="144">
        <v>2020</v>
      </c>
      <c r="Q425" s="142">
        <v>2022</v>
      </c>
      <c r="R425" s="68">
        <v>5421</v>
      </c>
      <c r="S425" s="142" t="s">
        <v>1105</v>
      </c>
      <c r="T425" s="309"/>
      <c r="U425" s="322"/>
      <c r="V425" s="46" t="s">
        <v>158</v>
      </c>
      <c r="W425" s="46"/>
    </row>
    <row r="426" spans="1:23" ht="127.5" hidden="1">
      <c r="A426" s="261">
        <v>2021</v>
      </c>
      <c r="B426" s="178" t="s">
        <v>28</v>
      </c>
      <c r="C426" s="139" t="s">
        <v>47</v>
      </c>
      <c r="D426" s="146" t="s">
        <v>1089</v>
      </c>
      <c r="E426" s="273" t="s">
        <v>1090</v>
      </c>
      <c r="F426" s="142" t="s">
        <v>1091</v>
      </c>
      <c r="G426" s="153" t="s">
        <v>655</v>
      </c>
      <c r="H426" s="153" t="s">
        <v>665</v>
      </c>
      <c r="I426" s="153" t="s">
        <v>313</v>
      </c>
      <c r="J426" s="28" t="s">
        <v>855</v>
      </c>
      <c r="K426" s="142" t="s">
        <v>1092</v>
      </c>
      <c r="L426" s="141" t="s">
        <v>906</v>
      </c>
      <c r="M426" s="142" t="s">
        <v>907</v>
      </c>
      <c r="N426" s="142" t="s">
        <v>1073</v>
      </c>
      <c r="O426" s="143">
        <v>44536</v>
      </c>
      <c r="P426" s="144">
        <v>2020</v>
      </c>
      <c r="Q426" s="142">
        <v>2021</v>
      </c>
      <c r="R426" s="68">
        <v>7000</v>
      </c>
      <c r="S426" s="142" t="s">
        <v>1093</v>
      </c>
      <c r="T426" s="309"/>
      <c r="U426" s="322"/>
      <c r="V426" s="46" t="s">
        <v>158</v>
      </c>
      <c r="W426" s="46"/>
    </row>
    <row r="427" spans="1:23" ht="191.25" hidden="1">
      <c r="A427" s="261">
        <v>2021</v>
      </c>
      <c r="B427" s="178" t="s">
        <v>28</v>
      </c>
      <c r="C427" s="139" t="s">
        <v>47</v>
      </c>
      <c r="D427" s="140" t="s">
        <v>1106</v>
      </c>
      <c r="E427" s="140" t="s">
        <v>1107</v>
      </c>
      <c r="F427" s="142" t="s">
        <v>1108</v>
      </c>
      <c r="G427" s="153" t="s">
        <v>655</v>
      </c>
      <c r="H427" s="153" t="s">
        <v>665</v>
      </c>
      <c r="I427" s="153" t="s">
        <v>313</v>
      </c>
      <c r="J427" s="28" t="s">
        <v>855</v>
      </c>
      <c r="K427" s="142" t="s">
        <v>1104</v>
      </c>
      <c r="L427" s="141" t="s">
        <v>906</v>
      </c>
      <c r="M427" s="142" t="s">
        <v>907</v>
      </c>
      <c r="N427" s="142" t="s">
        <v>1073</v>
      </c>
      <c r="O427" s="143">
        <v>44536</v>
      </c>
      <c r="P427" s="144">
        <v>2020</v>
      </c>
      <c r="Q427" s="142">
        <v>2022</v>
      </c>
      <c r="R427" s="68">
        <v>5195</v>
      </c>
      <c r="S427" s="142" t="s">
        <v>1109</v>
      </c>
      <c r="T427" s="309"/>
      <c r="U427" s="322"/>
      <c r="V427" s="46" t="s">
        <v>158</v>
      </c>
      <c r="W427" s="46"/>
    </row>
    <row r="428" spans="1:23" ht="242.25" hidden="1">
      <c r="A428" s="261">
        <v>2021</v>
      </c>
      <c r="B428" s="178" t="s">
        <v>28</v>
      </c>
      <c r="C428" s="139" t="s">
        <v>47</v>
      </c>
      <c r="D428" s="140" t="s">
        <v>1094</v>
      </c>
      <c r="E428" s="140" t="s">
        <v>1095</v>
      </c>
      <c r="F428" s="142" t="s">
        <v>1096</v>
      </c>
      <c r="G428" s="153" t="s">
        <v>655</v>
      </c>
      <c r="H428" s="153" t="s">
        <v>359</v>
      </c>
      <c r="I428" s="153" t="s">
        <v>362</v>
      </c>
      <c r="J428" s="142" t="s">
        <v>685</v>
      </c>
      <c r="K428" s="142" t="s">
        <v>1097</v>
      </c>
      <c r="L428" s="141" t="s">
        <v>1098</v>
      </c>
      <c r="M428" s="142" t="s">
        <v>1099</v>
      </c>
      <c r="N428" s="142" t="s">
        <v>1073</v>
      </c>
      <c r="O428" s="145">
        <v>44049</v>
      </c>
      <c r="P428" s="144">
        <v>2021</v>
      </c>
      <c r="Q428" s="142">
        <v>2021</v>
      </c>
      <c r="R428" s="68">
        <v>4193</v>
      </c>
      <c r="S428" s="142" t="s">
        <v>1100</v>
      </c>
      <c r="T428" s="309"/>
      <c r="U428" s="322"/>
      <c r="V428" s="46" t="s">
        <v>158</v>
      </c>
      <c r="W428" s="46"/>
    </row>
    <row r="429" spans="1:23" ht="38.25" hidden="1">
      <c r="A429" s="261">
        <v>2020</v>
      </c>
      <c r="B429" s="178" t="s">
        <v>28</v>
      </c>
      <c r="C429" s="191" t="s">
        <v>47</v>
      </c>
      <c r="D429" s="191" t="s">
        <v>2644</v>
      </c>
      <c r="E429" s="227" t="s">
        <v>2645</v>
      </c>
      <c r="F429" s="191" t="s">
        <v>2646</v>
      </c>
      <c r="G429" s="60" t="s">
        <v>658</v>
      </c>
      <c r="H429" s="191"/>
      <c r="I429" s="191"/>
      <c r="J429" s="55" t="s">
        <v>706</v>
      </c>
      <c r="K429" s="191"/>
      <c r="L429" s="191" t="s">
        <v>2647</v>
      </c>
      <c r="M429" s="191" t="s">
        <v>2648</v>
      </c>
      <c r="N429" s="192"/>
      <c r="O429" s="193">
        <v>43928</v>
      </c>
      <c r="P429" s="194">
        <v>2020</v>
      </c>
      <c r="Q429" s="194">
        <v>2022</v>
      </c>
      <c r="R429" s="68">
        <v>18576.8</v>
      </c>
      <c r="S429" s="186"/>
      <c r="U429" s="228"/>
      <c r="V429" s="210" t="s">
        <v>158</v>
      </c>
      <c r="W429" s="210"/>
    </row>
    <row r="430" spans="1:23" ht="112.5" hidden="1">
      <c r="A430" s="261">
        <v>2021</v>
      </c>
      <c r="B430" s="178" t="s">
        <v>30</v>
      </c>
      <c r="C430" s="62" t="s">
        <v>23</v>
      </c>
      <c r="D430" s="55" t="s">
        <v>2000</v>
      </c>
      <c r="E430" s="37" t="s">
        <v>2001</v>
      </c>
      <c r="F430" s="37" t="s">
        <v>2002</v>
      </c>
      <c r="G430" s="150" t="s">
        <v>654</v>
      </c>
      <c r="H430" s="150" t="s">
        <v>663</v>
      </c>
      <c r="I430" s="150" t="s">
        <v>252</v>
      </c>
      <c r="J430" s="28" t="s">
        <v>690</v>
      </c>
      <c r="K430" s="37" t="s">
        <v>2003</v>
      </c>
      <c r="L430" s="37" t="s">
        <v>2004</v>
      </c>
      <c r="M430" s="37" t="s">
        <v>2004</v>
      </c>
      <c r="N430" s="37"/>
      <c r="O430" s="51" t="s">
        <v>2005</v>
      </c>
      <c r="P430" s="47">
        <v>2020</v>
      </c>
      <c r="Q430" s="47">
        <v>2025</v>
      </c>
      <c r="R430" s="68">
        <v>13647.92</v>
      </c>
      <c r="S430" s="28" t="s">
        <v>2006</v>
      </c>
      <c r="T430" s="310" t="s">
        <v>2007</v>
      </c>
      <c r="U430" s="164"/>
      <c r="V430" s="46" t="s">
        <v>158</v>
      </c>
      <c r="W430" s="46"/>
    </row>
    <row r="431" spans="1:23" ht="38.25" hidden="1">
      <c r="A431" s="261">
        <v>2021</v>
      </c>
      <c r="B431" s="178" t="s">
        <v>12</v>
      </c>
      <c r="C431" s="62" t="s">
        <v>100</v>
      </c>
      <c r="D431" s="28" t="s">
        <v>1714</v>
      </c>
      <c r="E431" s="28" t="s">
        <v>1706</v>
      </c>
      <c r="F431" s="28" t="s">
        <v>1715</v>
      </c>
      <c r="G431" s="150" t="s">
        <v>657</v>
      </c>
      <c r="H431" s="150" t="s">
        <v>670</v>
      </c>
      <c r="I431" s="150" t="s">
        <v>474</v>
      </c>
      <c r="J431" s="28" t="s">
        <v>700</v>
      </c>
      <c r="K431" s="28" t="s">
        <v>1630</v>
      </c>
      <c r="L431" s="28"/>
      <c r="M431" s="28" t="s">
        <v>1716</v>
      </c>
      <c r="N431" s="28" t="s">
        <v>1717</v>
      </c>
      <c r="O431" s="51">
        <v>44348</v>
      </c>
      <c r="P431" s="28">
        <v>2021</v>
      </c>
      <c r="Q431" s="28">
        <v>2021</v>
      </c>
      <c r="R431" s="68">
        <v>2500</v>
      </c>
      <c r="S431" s="28"/>
      <c r="T431" s="285"/>
      <c r="U431" s="164"/>
      <c r="V431" s="56" t="s">
        <v>717</v>
      </c>
      <c r="W431" s="46" t="s">
        <v>2226</v>
      </c>
    </row>
    <row r="432" spans="1:23" ht="89.25" hidden="1">
      <c r="A432" s="261">
        <v>2021</v>
      </c>
      <c r="B432" s="178" t="s">
        <v>6</v>
      </c>
      <c r="C432" s="78" t="s">
        <v>85</v>
      </c>
      <c r="D432" s="33" t="s">
        <v>827</v>
      </c>
      <c r="E432" s="33" t="s">
        <v>828</v>
      </c>
      <c r="F432" s="83" t="s">
        <v>829</v>
      </c>
      <c r="G432" s="151" t="s">
        <v>659</v>
      </c>
      <c r="H432" s="151" t="s">
        <v>677</v>
      </c>
      <c r="I432" s="151" t="s">
        <v>631</v>
      </c>
      <c r="J432" s="33" t="s">
        <v>708</v>
      </c>
      <c r="K432" s="33"/>
      <c r="L432" s="33"/>
      <c r="M432" s="33" t="s">
        <v>830</v>
      </c>
      <c r="N432" s="33"/>
      <c r="O432" s="73"/>
      <c r="P432" s="82">
        <v>2021</v>
      </c>
      <c r="Q432" s="82">
        <v>2023</v>
      </c>
      <c r="R432" s="68">
        <v>4156</v>
      </c>
      <c r="S432" s="33"/>
      <c r="T432" s="315" t="s">
        <v>831</v>
      </c>
      <c r="U432" s="328"/>
      <c r="V432" s="74" t="s">
        <v>717</v>
      </c>
      <c r="W432" s="46" t="s">
        <v>2227</v>
      </c>
    </row>
    <row r="433" spans="1:23" ht="255">
      <c r="A433" s="261">
        <v>2021</v>
      </c>
      <c r="B433" s="178" t="s">
        <v>28</v>
      </c>
      <c r="C433" s="62" t="s">
        <v>88</v>
      </c>
      <c r="D433" s="52" t="s">
        <v>1191</v>
      </c>
      <c r="E433" s="52" t="s">
        <v>1192</v>
      </c>
      <c r="F433" s="48" t="s">
        <v>1193</v>
      </c>
      <c r="G433" s="150" t="s">
        <v>655</v>
      </c>
      <c r="H433" s="150" t="s">
        <v>665</v>
      </c>
      <c r="I433" s="150" t="s">
        <v>298</v>
      </c>
      <c r="J433" s="28" t="s">
        <v>855</v>
      </c>
      <c r="K433" s="66" t="s">
        <v>1194</v>
      </c>
      <c r="L433" s="28" t="s">
        <v>1195</v>
      </c>
      <c r="M433" s="28" t="s">
        <v>1196</v>
      </c>
      <c r="N433" s="28" t="s">
        <v>1197</v>
      </c>
      <c r="O433" s="51">
        <v>44468</v>
      </c>
      <c r="P433" s="28">
        <v>2021</v>
      </c>
      <c r="Q433" s="28">
        <v>2024</v>
      </c>
      <c r="R433" s="68">
        <v>8220</v>
      </c>
      <c r="S433" s="28"/>
      <c r="T433" s="285" t="s">
        <v>1198</v>
      </c>
      <c r="U433" s="164"/>
      <c r="V433" s="46" t="s">
        <v>158</v>
      </c>
      <c r="W433" s="46"/>
    </row>
    <row r="434" spans="1:23" ht="99.75" hidden="1">
      <c r="A434" s="261">
        <v>2021</v>
      </c>
      <c r="B434" s="178" t="s">
        <v>8</v>
      </c>
      <c r="C434" s="101" t="s">
        <v>0</v>
      </c>
      <c r="D434" s="55" t="s">
        <v>1637</v>
      </c>
      <c r="E434" s="55" t="s">
        <v>1634</v>
      </c>
      <c r="F434" s="55" t="s">
        <v>1638</v>
      </c>
      <c r="G434" s="60" t="s">
        <v>655</v>
      </c>
      <c r="H434" s="60" t="s">
        <v>665</v>
      </c>
      <c r="I434" s="60" t="s">
        <v>298</v>
      </c>
      <c r="J434" s="28" t="s">
        <v>855</v>
      </c>
      <c r="K434" s="55" t="s">
        <v>1636</v>
      </c>
      <c r="L434" s="55"/>
      <c r="M434" s="55" t="s">
        <v>1383</v>
      </c>
      <c r="N434" s="55" t="s">
        <v>1635</v>
      </c>
      <c r="O434" s="53">
        <v>44265</v>
      </c>
      <c r="P434" s="55">
        <v>2021</v>
      </c>
      <c r="Q434" s="55">
        <v>2021</v>
      </c>
      <c r="R434" s="68">
        <v>150000</v>
      </c>
      <c r="S434" s="55"/>
      <c r="T434" s="317" t="s">
        <v>1637</v>
      </c>
      <c r="U434" s="61"/>
      <c r="V434" s="55" t="s">
        <v>158</v>
      </c>
      <c r="W434" s="55" t="s">
        <v>1631</v>
      </c>
    </row>
    <row r="435" spans="1:23" ht="38.25" hidden="1">
      <c r="A435" s="261">
        <v>2020</v>
      </c>
      <c r="B435" s="178" t="s">
        <v>26</v>
      </c>
      <c r="C435" s="191" t="s">
        <v>60</v>
      </c>
      <c r="D435" s="211" t="s">
        <v>2813</v>
      </c>
      <c r="E435" s="191" t="s">
        <v>2814</v>
      </c>
      <c r="F435" s="191" t="s">
        <v>2815</v>
      </c>
      <c r="G435" s="60" t="s">
        <v>658</v>
      </c>
      <c r="H435" s="191"/>
      <c r="I435" s="191"/>
      <c r="J435" s="188" t="s">
        <v>684</v>
      </c>
      <c r="K435" s="191" t="s">
        <v>1795</v>
      </c>
      <c r="L435" s="191" t="s">
        <v>1796</v>
      </c>
      <c r="M435" s="191" t="s">
        <v>1797</v>
      </c>
      <c r="N435" s="192" t="s">
        <v>1803</v>
      </c>
      <c r="O435" s="193">
        <v>42128</v>
      </c>
      <c r="P435" s="296">
        <v>2016</v>
      </c>
      <c r="Q435" s="192">
        <v>2020</v>
      </c>
      <c r="R435" s="68">
        <v>7000</v>
      </c>
      <c r="S435" s="186"/>
      <c r="U435" s="187"/>
      <c r="V435" s="210" t="s">
        <v>158</v>
      </c>
      <c r="W435" s="210"/>
    </row>
    <row r="436" spans="1:23" ht="38.25" hidden="1">
      <c r="A436" s="261">
        <v>2020</v>
      </c>
      <c r="B436" s="178" t="s">
        <v>26</v>
      </c>
      <c r="C436" s="191" t="s">
        <v>60</v>
      </c>
      <c r="D436" s="211" t="s">
        <v>2810</v>
      </c>
      <c r="E436" s="191" t="s">
        <v>2811</v>
      </c>
      <c r="F436" s="191" t="s">
        <v>2812</v>
      </c>
      <c r="G436" s="151" t="s">
        <v>659</v>
      </c>
      <c r="H436" s="191"/>
      <c r="I436" s="191"/>
      <c r="J436" s="188" t="s">
        <v>2242</v>
      </c>
      <c r="K436" s="200" t="s">
        <v>1795</v>
      </c>
      <c r="L436" s="191" t="s">
        <v>1796</v>
      </c>
      <c r="M436" s="191" t="s">
        <v>1797</v>
      </c>
      <c r="N436" s="192" t="s">
        <v>1798</v>
      </c>
      <c r="O436" s="193">
        <v>42841</v>
      </c>
      <c r="P436" s="296">
        <v>2017</v>
      </c>
      <c r="Q436" s="192">
        <v>2020</v>
      </c>
      <c r="R436" s="68">
        <v>21900</v>
      </c>
      <c r="S436" s="186"/>
      <c r="U436" s="187"/>
      <c r="V436" s="210" t="s">
        <v>158</v>
      </c>
      <c r="W436" s="210"/>
    </row>
    <row r="437" spans="1:23" ht="38.25" hidden="1">
      <c r="A437" s="261">
        <v>2020</v>
      </c>
      <c r="B437" s="178" t="s">
        <v>26</v>
      </c>
      <c r="C437" s="191" t="s">
        <v>60</v>
      </c>
      <c r="D437" s="211" t="s">
        <v>2816</v>
      </c>
      <c r="E437" s="191" t="s">
        <v>2817</v>
      </c>
      <c r="F437" s="191" t="s">
        <v>2818</v>
      </c>
      <c r="G437" s="60" t="s">
        <v>658</v>
      </c>
      <c r="H437" s="191"/>
      <c r="I437" s="191"/>
      <c r="J437" s="188" t="s">
        <v>2245</v>
      </c>
      <c r="K437" s="191" t="s">
        <v>1795</v>
      </c>
      <c r="L437" s="191" t="s">
        <v>1796</v>
      </c>
      <c r="M437" s="191" t="s">
        <v>1797</v>
      </c>
      <c r="N437" s="192" t="s">
        <v>1798</v>
      </c>
      <c r="O437" s="193">
        <v>43361</v>
      </c>
      <c r="P437" s="296">
        <v>2018</v>
      </c>
      <c r="Q437" s="192">
        <v>2020</v>
      </c>
      <c r="R437" s="68">
        <v>1800</v>
      </c>
      <c r="S437" s="186"/>
      <c r="U437" s="187"/>
      <c r="V437" s="210" t="s">
        <v>158</v>
      </c>
      <c r="W437" s="210"/>
    </row>
    <row r="438" spans="1:23" ht="191.25" hidden="1">
      <c r="A438" s="261">
        <v>2021</v>
      </c>
      <c r="B438" s="178" t="s">
        <v>26</v>
      </c>
      <c r="C438" s="62" t="s">
        <v>60</v>
      </c>
      <c r="D438" s="28" t="s">
        <v>1800</v>
      </c>
      <c r="E438" s="28" t="s">
        <v>1801</v>
      </c>
      <c r="F438" s="28" t="s">
        <v>1802</v>
      </c>
      <c r="G438" s="150" t="s">
        <v>658</v>
      </c>
      <c r="H438" s="150" t="s">
        <v>543</v>
      </c>
      <c r="I438" s="150" t="s">
        <v>548</v>
      </c>
      <c r="J438" s="28" t="s">
        <v>684</v>
      </c>
      <c r="K438" s="28" t="s">
        <v>1795</v>
      </c>
      <c r="L438" s="28" t="s">
        <v>1796</v>
      </c>
      <c r="M438" s="28" t="s">
        <v>1797</v>
      </c>
      <c r="N438" s="28" t="s">
        <v>1803</v>
      </c>
      <c r="O438" s="53">
        <v>44222</v>
      </c>
      <c r="P438" s="155">
        <v>2021</v>
      </c>
      <c r="Q438" s="55">
        <v>2023</v>
      </c>
      <c r="R438" s="68">
        <v>15500</v>
      </c>
      <c r="S438" s="28"/>
      <c r="T438" s="285" t="s">
        <v>1804</v>
      </c>
      <c r="U438" s="164"/>
      <c r="V438" s="46" t="s">
        <v>158</v>
      </c>
      <c r="W438" s="46"/>
    </row>
    <row r="439" spans="1:23" ht="267.75" hidden="1">
      <c r="A439" s="261">
        <v>2021</v>
      </c>
      <c r="B439" s="178" t="s">
        <v>26</v>
      </c>
      <c r="C439" s="62" t="s">
        <v>60</v>
      </c>
      <c r="D439" s="28" t="s">
        <v>1792</v>
      </c>
      <c r="E439" s="28" t="s">
        <v>1793</v>
      </c>
      <c r="F439" s="28" t="s">
        <v>1794</v>
      </c>
      <c r="G439" s="150" t="s">
        <v>659</v>
      </c>
      <c r="H439" s="150" t="s">
        <v>677</v>
      </c>
      <c r="I439" s="150" t="s">
        <v>631</v>
      </c>
      <c r="J439" s="28" t="s">
        <v>708</v>
      </c>
      <c r="K439" s="28" t="s">
        <v>1795</v>
      </c>
      <c r="L439" s="28" t="s">
        <v>1796</v>
      </c>
      <c r="M439" s="28" t="s">
        <v>1797</v>
      </c>
      <c r="N439" s="28" t="s">
        <v>1798</v>
      </c>
      <c r="O439" s="53">
        <v>44222</v>
      </c>
      <c r="P439" s="55">
        <v>2021</v>
      </c>
      <c r="Q439" s="55">
        <v>2023</v>
      </c>
      <c r="R439" s="68">
        <v>12000</v>
      </c>
      <c r="S439" s="28"/>
      <c r="T439" s="285" t="s">
        <v>1799</v>
      </c>
      <c r="U439" s="164"/>
      <c r="V439" s="46" t="s">
        <v>158</v>
      </c>
      <c r="W439" s="46"/>
    </row>
    <row r="440" spans="1:23" ht="165.75" hidden="1">
      <c r="A440" s="261">
        <v>2021</v>
      </c>
      <c r="B440" s="178" t="s">
        <v>8</v>
      </c>
      <c r="C440" s="101" t="s">
        <v>125</v>
      </c>
      <c r="D440" s="55" t="s">
        <v>1644</v>
      </c>
      <c r="E440" s="55" t="s">
        <v>1645</v>
      </c>
      <c r="F440" s="111" t="s">
        <v>1646</v>
      </c>
      <c r="G440" s="60" t="s">
        <v>655</v>
      </c>
      <c r="H440" s="60" t="s">
        <v>667</v>
      </c>
      <c r="I440" s="60" t="s">
        <v>667</v>
      </c>
      <c r="J440" s="28" t="s">
        <v>855</v>
      </c>
      <c r="K440" s="55" t="s">
        <v>1647</v>
      </c>
      <c r="L440" s="55" t="s">
        <v>917</v>
      </c>
      <c r="M440" s="55" t="s">
        <v>1384</v>
      </c>
      <c r="N440" s="108">
        <v>30778867</v>
      </c>
      <c r="O440" s="53">
        <v>44228</v>
      </c>
      <c r="P440" s="55">
        <v>2021</v>
      </c>
      <c r="Q440" s="55">
        <v>2023</v>
      </c>
      <c r="R440" s="68">
        <v>94500</v>
      </c>
      <c r="S440" s="55"/>
      <c r="T440" s="311" t="s">
        <v>1648</v>
      </c>
      <c r="U440" s="325"/>
      <c r="V440" s="110" t="s">
        <v>158</v>
      </c>
      <c r="W440" s="110"/>
    </row>
    <row r="441" spans="1:23" ht="89.25" hidden="1">
      <c r="A441" s="261">
        <v>2021</v>
      </c>
      <c r="B441" s="178" t="s">
        <v>11</v>
      </c>
      <c r="C441" s="62" t="s">
        <v>59</v>
      </c>
      <c r="D441" s="28" t="s">
        <v>2135</v>
      </c>
      <c r="E441" s="28" t="s">
        <v>2136</v>
      </c>
      <c r="F441" s="28" t="s">
        <v>2137</v>
      </c>
      <c r="G441" s="150" t="s">
        <v>658</v>
      </c>
      <c r="H441" s="150" t="s">
        <v>514</v>
      </c>
      <c r="I441" s="150" t="s">
        <v>519</v>
      </c>
      <c r="J441" s="55" t="s">
        <v>706</v>
      </c>
      <c r="K441" s="170" t="s">
        <v>2138</v>
      </c>
      <c r="L441" s="28" t="s">
        <v>2139</v>
      </c>
      <c r="M441" s="28" t="s">
        <v>2140</v>
      </c>
      <c r="N441" s="28">
        <v>30778867</v>
      </c>
      <c r="O441" s="51">
        <v>44236</v>
      </c>
      <c r="P441" s="28">
        <v>2021</v>
      </c>
      <c r="Q441" s="28">
        <v>2021</v>
      </c>
      <c r="R441" s="68">
        <v>5000</v>
      </c>
      <c r="S441" s="47"/>
      <c r="T441" s="285" t="s">
        <v>2141</v>
      </c>
      <c r="U441" s="164"/>
      <c r="V441" s="46" t="s">
        <v>158</v>
      </c>
      <c r="W441" s="46"/>
    </row>
    <row r="442" spans="1:23" ht="76.5" hidden="1">
      <c r="A442" s="261">
        <v>2021</v>
      </c>
      <c r="B442" s="178" t="s">
        <v>10</v>
      </c>
      <c r="C442" s="62" t="s">
        <v>52</v>
      </c>
      <c r="D442" s="28" t="s">
        <v>733</v>
      </c>
      <c r="E442" s="28" t="s">
        <v>734</v>
      </c>
      <c r="F442" s="28" t="s">
        <v>735</v>
      </c>
      <c r="G442" s="150" t="s">
        <v>658</v>
      </c>
      <c r="H442" s="150" t="s">
        <v>514</v>
      </c>
      <c r="I442" s="150" t="s">
        <v>519</v>
      </c>
      <c r="J442" s="55" t="s">
        <v>706</v>
      </c>
      <c r="K442" s="28"/>
      <c r="L442" s="28"/>
      <c r="M442" s="28" t="s">
        <v>736</v>
      </c>
      <c r="N442" s="28"/>
      <c r="O442" s="51"/>
      <c r="P442" s="28">
        <v>2016</v>
      </c>
      <c r="Q442" s="28">
        <v>2024</v>
      </c>
      <c r="R442" s="68">
        <v>9450</v>
      </c>
      <c r="S442" s="28"/>
      <c r="T442" s="285"/>
      <c r="U442" s="50"/>
      <c r="V442" s="46" t="s">
        <v>158</v>
      </c>
      <c r="W442" s="46"/>
    </row>
    <row r="443" spans="1:23" ht="242.25" hidden="1">
      <c r="A443" s="261">
        <v>2021</v>
      </c>
      <c r="B443" s="178" t="s">
        <v>7</v>
      </c>
      <c r="C443" s="62" t="s">
        <v>124</v>
      </c>
      <c r="D443" s="28" t="s">
        <v>1544</v>
      </c>
      <c r="E443" s="47" t="s">
        <v>1545</v>
      </c>
      <c r="F443" s="28" t="s">
        <v>1546</v>
      </c>
      <c r="G443" s="335" t="s">
        <v>655</v>
      </c>
      <c r="H443" s="150" t="s">
        <v>665</v>
      </c>
      <c r="I443" s="150" t="s">
        <v>305</v>
      </c>
      <c r="J443" s="28" t="s">
        <v>855</v>
      </c>
      <c r="K443" s="28" t="s">
        <v>1547</v>
      </c>
      <c r="L443" s="28" t="s">
        <v>1155</v>
      </c>
      <c r="M443" s="28" t="s">
        <v>1548</v>
      </c>
      <c r="N443" s="28"/>
      <c r="O443" s="51">
        <v>43784</v>
      </c>
      <c r="P443" s="28">
        <v>2019</v>
      </c>
      <c r="Q443" s="28">
        <v>2021</v>
      </c>
      <c r="R443" s="68">
        <v>13000</v>
      </c>
      <c r="S443" s="28"/>
      <c r="T443" s="307" t="s">
        <v>1549</v>
      </c>
      <c r="U443" s="164"/>
      <c r="V443" s="28" t="s">
        <v>158</v>
      </c>
      <c r="W443" s="28"/>
    </row>
    <row r="444" spans="1:23" ht="153" hidden="1">
      <c r="A444" s="261">
        <v>2020</v>
      </c>
      <c r="B444" s="178" t="s">
        <v>7</v>
      </c>
      <c r="C444" s="182" t="s">
        <v>124</v>
      </c>
      <c r="D444" s="191" t="s">
        <v>1544</v>
      </c>
      <c r="E444" s="182" t="s">
        <v>2512</v>
      </c>
      <c r="F444" s="191" t="s">
        <v>1546</v>
      </c>
      <c r="G444" s="336" t="s">
        <v>654</v>
      </c>
      <c r="H444" s="150" t="s">
        <v>665</v>
      </c>
      <c r="I444" s="150" t="s">
        <v>305</v>
      </c>
      <c r="J444" s="28" t="s">
        <v>855</v>
      </c>
      <c r="K444" s="191" t="s">
        <v>1547</v>
      </c>
      <c r="L444" s="191" t="s">
        <v>1155</v>
      </c>
      <c r="M444" s="191" t="s">
        <v>1155</v>
      </c>
      <c r="N444" s="192"/>
      <c r="O444" s="193">
        <v>43784</v>
      </c>
      <c r="P444" s="194">
        <v>2019</v>
      </c>
      <c r="Q444" s="194">
        <v>2021</v>
      </c>
      <c r="R444" s="68">
        <v>22000</v>
      </c>
      <c r="S444" s="305" t="s">
        <v>2513</v>
      </c>
      <c r="U444" s="187"/>
      <c r="V444" s="210" t="s">
        <v>158</v>
      </c>
      <c r="W444" s="220" t="s">
        <v>2249</v>
      </c>
    </row>
    <row r="445" spans="1:23" ht="63.75" hidden="1">
      <c r="A445" s="261">
        <v>2020</v>
      </c>
      <c r="B445" s="178" t="s">
        <v>28</v>
      </c>
      <c r="C445" s="191" t="s">
        <v>132</v>
      </c>
      <c r="D445" s="234" t="s">
        <v>2681</v>
      </c>
      <c r="E445" s="230" t="s">
        <v>2678</v>
      </c>
      <c r="F445" s="227" t="s">
        <v>2682</v>
      </c>
      <c r="G445" s="60" t="s">
        <v>658</v>
      </c>
      <c r="H445" s="227"/>
      <c r="I445" s="227"/>
      <c r="J445" s="55" t="s">
        <v>706</v>
      </c>
      <c r="K445" s="234" t="s">
        <v>852</v>
      </c>
      <c r="L445" s="191" t="s">
        <v>2683</v>
      </c>
      <c r="M445" s="235"/>
      <c r="N445" s="291"/>
      <c r="O445" s="236"/>
      <c r="P445" s="194">
        <v>2017</v>
      </c>
      <c r="Q445" s="194">
        <v>2019</v>
      </c>
      <c r="R445" s="68">
        <v>25187</v>
      </c>
      <c r="S445" s="186" t="s">
        <v>2680</v>
      </c>
      <c r="U445" s="233"/>
      <c r="V445" s="210" t="s">
        <v>158</v>
      </c>
      <c r="W445" s="210"/>
    </row>
    <row r="446" spans="1:23" ht="63.75" hidden="1">
      <c r="A446" s="261">
        <v>2020</v>
      </c>
      <c r="B446" s="178" t="s">
        <v>7</v>
      </c>
      <c r="C446" s="182" t="s">
        <v>89</v>
      </c>
      <c r="D446" s="191" t="s">
        <v>2505</v>
      </c>
      <c r="E446" s="182" t="s">
        <v>1473</v>
      </c>
      <c r="F446" s="191" t="s">
        <v>2506</v>
      </c>
      <c r="G446" s="60" t="s">
        <v>658</v>
      </c>
      <c r="H446" s="191"/>
      <c r="I446" s="191"/>
      <c r="J446" s="55" t="s">
        <v>706</v>
      </c>
      <c r="K446" s="191" t="s">
        <v>2481</v>
      </c>
      <c r="L446" s="191" t="s">
        <v>1048</v>
      </c>
      <c r="M446" s="191" t="s">
        <v>1384</v>
      </c>
      <c r="N446" s="192"/>
      <c r="O446" s="193">
        <v>42901</v>
      </c>
      <c r="P446" s="194">
        <v>2017</v>
      </c>
      <c r="Q446" s="194">
        <v>2019</v>
      </c>
      <c r="R446" s="68">
        <v>22187</v>
      </c>
      <c r="S446" s="191" t="s">
        <v>926</v>
      </c>
      <c r="U446" s="187"/>
      <c r="V446" s="210" t="s">
        <v>158</v>
      </c>
      <c r="W446" s="210"/>
    </row>
    <row r="447" spans="1:23" ht="38.25" hidden="1">
      <c r="A447" s="261">
        <v>2020</v>
      </c>
      <c r="B447" s="178" t="s">
        <v>3</v>
      </c>
      <c r="C447" s="182" t="s">
        <v>116</v>
      </c>
      <c r="D447" s="191" t="s">
        <v>2387</v>
      </c>
      <c r="E447" s="182" t="s">
        <v>2388</v>
      </c>
      <c r="F447" s="191" t="s">
        <v>2389</v>
      </c>
      <c r="G447" s="60" t="s">
        <v>654</v>
      </c>
      <c r="H447" s="191"/>
      <c r="I447" s="191"/>
      <c r="J447" s="188" t="s">
        <v>2391</v>
      </c>
      <c r="K447" s="191"/>
      <c r="L447" s="191" t="s">
        <v>1220</v>
      </c>
      <c r="M447" s="191" t="s">
        <v>2390</v>
      </c>
      <c r="N447" s="192"/>
      <c r="O447" s="207"/>
      <c r="P447" s="207">
        <v>42979</v>
      </c>
      <c r="Q447" s="207">
        <v>43677</v>
      </c>
      <c r="R447" s="68">
        <v>73589.64</v>
      </c>
      <c r="S447" s="186"/>
      <c r="U447" s="187"/>
      <c r="V447" s="186" t="s">
        <v>158</v>
      </c>
      <c r="W447" s="186"/>
    </row>
    <row r="448" spans="1:23" ht="51" hidden="1">
      <c r="A448" s="261">
        <v>2020</v>
      </c>
      <c r="B448" s="178" t="s">
        <v>7</v>
      </c>
      <c r="C448" s="182" t="s">
        <v>51</v>
      </c>
      <c r="D448" s="191" t="s">
        <v>2515</v>
      </c>
      <c r="E448" s="182" t="s">
        <v>2516</v>
      </c>
      <c r="F448" s="191" t="s">
        <v>2517</v>
      </c>
      <c r="G448" s="60" t="s">
        <v>655</v>
      </c>
      <c r="H448" s="191"/>
      <c r="I448" s="191"/>
      <c r="J448" s="188" t="s">
        <v>2520</v>
      </c>
      <c r="K448" s="191" t="s">
        <v>2518</v>
      </c>
      <c r="L448" s="191" t="s">
        <v>1687</v>
      </c>
      <c r="M448" s="191" t="s">
        <v>1384</v>
      </c>
      <c r="N448" s="192"/>
      <c r="O448" s="193" t="s">
        <v>2519</v>
      </c>
      <c r="P448" s="194">
        <v>2017</v>
      </c>
      <c r="Q448" s="194">
        <v>2019</v>
      </c>
      <c r="R448" s="68">
        <v>71712</v>
      </c>
      <c r="S448" s="191"/>
      <c r="U448" s="187"/>
      <c r="V448" s="210" t="s">
        <v>158</v>
      </c>
      <c r="W448" s="210"/>
    </row>
    <row r="449" spans="1:23" ht="38.25" hidden="1">
      <c r="A449" s="261">
        <v>2020</v>
      </c>
      <c r="B449" s="178" t="s">
        <v>7</v>
      </c>
      <c r="C449" s="182" t="s">
        <v>50</v>
      </c>
      <c r="D449" s="191" t="s">
        <v>2526</v>
      </c>
      <c r="E449" s="182" t="s">
        <v>2527</v>
      </c>
      <c r="F449" s="191" t="s">
        <v>2517</v>
      </c>
      <c r="G449" s="60" t="s">
        <v>655</v>
      </c>
      <c r="H449" s="191"/>
      <c r="I449" s="191"/>
      <c r="J449" s="188" t="s">
        <v>2520</v>
      </c>
      <c r="K449" s="191" t="s">
        <v>2528</v>
      </c>
      <c r="L449" s="191" t="s">
        <v>2529</v>
      </c>
      <c r="M449" s="191" t="s">
        <v>1337</v>
      </c>
      <c r="N449" s="192"/>
      <c r="O449" s="193">
        <v>43126</v>
      </c>
      <c r="P449" s="194">
        <v>2017</v>
      </c>
      <c r="Q449" s="194">
        <v>2019</v>
      </c>
      <c r="R449" s="68">
        <v>15035.5</v>
      </c>
      <c r="S449" s="191" t="s">
        <v>926</v>
      </c>
      <c r="U449" s="187"/>
      <c r="V449" s="210" t="s">
        <v>158</v>
      </c>
      <c r="W449" s="210"/>
    </row>
    <row r="450" spans="1:23" ht="76.5" hidden="1">
      <c r="A450" s="261">
        <v>2021</v>
      </c>
      <c r="B450" s="178" t="s">
        <v>28</v>
      </c>
      <c r="C450" s="62" t="s">
        <v>45</v>
      </c>
      <c r="D450" s="28" t="s">
        <v>1030</v>
      </c>
      <c r="E450" s="28" t="s">
        <v>1031</v>
      </c>
      <c r="F450" s="28" t="s">
        <v>1032</v>
      </c>
      <c r="G450" s="150" t="s">
        <v>655</v>
      </c>
      <c r="H450" s="150" t="s">
        <v>348</v>
      </c>
      <c r="I450" s="150" t="s">
        <v>352</v>
      </c>
      <c r="J450" s="28" t="s">
        <v>694</v>
      </c>
      <c r="K450" s="28" t="s">
        <v>1033</v>
      </c>
      <c r="L450" s="28" t="s">
        <v>1034</v>
      </c>
      <c r="M450" s="28" t="s">
        <v>1034</v>
      </c>
      <c r="N450" s="28"/>
      <c r="O450" s="51">
        <v>44526</v>
      </c>
      <c r="P450" s="28">
        <v>2020</v>
      </c>
      <c r="Q450" s="28">
        <v>2022</v>
      </c>
      <c r="R450" s="68">
        <v>193352.67</v>
      </c>
      <c r="S450" s="28"/>
      <c r="T450" s="285"/>
      <c r="U450" s="164" t="s">
        <v>1035</v>
      </c>
      <c r="V450" s="46" t="s">
        <v>158</v>
      </c>
      <c r="W450" s="46"/>
    </row>
    <row r="451" spans="1:23" ht="165.75" hidden="1">
      <c r="A451" s="261">
        <v>2021</v>
      </c>
      <c r="B451" s="178" t="s">
        <v>7</v>
      </c>
      <c r="C451" s="62" t="s">
        <v>89</v>
      </c>
      <c r="D451" s="58" t="s">
        <v>1477</v>
      </c>
      <c r="E451" s="28" t="s">
        <v>1473</v>
      </c>
      <c r="F451" s="28" t="s">
        <v>1478</v>
      </c>
      <c r="G451" s="150" t="s">
        <v>658</v>
      </c>
      <c r="H451" s="280" t="s">
        <v>514</v>
      </c>
      <c r="I451" s="280" t="s">
        <v>533</v>
      </c>
      <c r="J451" s="55" t="s">
        <v>706</v>
      </c>
      <c r="K451" s="285" t="s">
        <v>1479</v>
      </c>
      <c r="L451" s="28" t="s">
        <v>1480</v>
      </c>
      <c r="M451" s="28" t="s">
        <v>1384</v>
      </c>
      <c r="N451" s="28"/>
      <c r="O451" s="51">
        <v>44117</v>
      </c>
      <c r="P451" s="28">
        <v>2020</v>
      </c>
      <c r="Q451" s="28">
        <v>2022</v>
      </c>
      <c r="R451" s="68">
        <v>9102.82</v>
      </c>
      <c r="S451" s="28"/>
      <c r="T451" s="308" t="s">
        <v>1481</v>
      </c>
      <c r="U451" s="164"/>
      <c r="V451" s="28" t="s">
        <v>158</v>
      </c>
      <c r="W451" s="28"/>
    </row>
    <row r="452" spans="1:23" ht="38.25" hidden="1">
      <c r="A452" s="261">
        <v>2021</v>
      </c>
      <c r="B452" s="178" t="s">
        <v>28</v>
      </c>
      <c r="C452" s="62" t="s">
        <v>132</v>
      </c>
      <c r="D452" s="96" t="s">
        <v>1217</v>
      </c>
      <c r="E452" s="100" t="s">
        <v>1207</v>
      </c>
      <c r="F452" s="96" t="s">
        <v>1218</v>
      </c>
      <c r="G452" s="150" t="s">
        <v>655</v>
      </c>
      <c r="H452" s="150" t="s">
        <v>266</v>
      </c>
      <c r="I452" s="150" t="s">
        <v>270</v>
      </c>
      <c r="J452" s="47" t="s">
        <v>693</v>
      </c>
      <c r="K452" s="174" t="s">
        <v>1219</v>
      </c>
      <c r="L452" s="96" t="s">
        <v>1220</v>
      </c>
      <c r="M452" s="96" t="s">
        <v>767</v>
      </c>
      <c r="N452" s="96"/>
      <c r="O452" s="81">
        <v>44172</v>
      </c>
      <c r="P452" s="99">
        <v>2020</v>
      </c>
      <c r="Q452" s="96">
        <v>2022</v>
      </c>
      <c r="R452" s="68">
        <v>5401</v>
      </c>
      <c r="S452" s="39"/>
      <c r="T452" s="307"/>
      <c r="U452" s="244"/>
      <c r="V452" s="46" t="s">
        <v>158</v>
      </c>
      <c r="W452" s="46"/>
    </row>
    <row r="453" spans="1:23" ht="25.5" hidden="1">
      <c r="A453" s="261">
        <v>2020</v>
      </c>
      <c r="B453" s="178" t="s">
        <v>8</v>
      </c>
      <c r="C453" s="191" t="s">
        <v>2728</v>
      </c>
      <c r="D453" s="183" t="s">
        <v>2734</v>
      </c>
      <c r="E453" s="183" t="s">
        <v>2730</v>
      </c>
      <c r="F453" s="183" t="s">
        <v>2735</v>
      </c>
      <c r="G453" s="60" t="s">
        <v>655</v>
      </c>
      <c r="H453" s="183"/>
      <c r="I453" s="183"/>
      <c r="J453" s="188" t="s">
        <v>2733</v>
      </c>
      <c r="K453" s="242" t="s">
        <v>2736</v>
      </c>
      <c r="L453" s="191" t="s">
        <v>2737</v>
      </c>
      <c r="M453" s="191" t="s">
        <v>2738</v>
      </c>
      <c r="N453" s="238"/>
      <c r="O453" s="239">
        <v>43297</v>
      </c>
      <c r="P453" s="238">
        <v>2018</v>
      </c>
      <c r="Q453" s="238">
        <v>2020</v>
      </c>
      <c r="R453" s="68">
        <v>8053</v>
      </c>
      <c r="S453" s="241"/>
      <c r="U453" s="187"/>
      <c r="V453" s="210" t="s">
        <v>158</v>
      </c>
      <c r="W453" s="210"/>
    </row>
    <row r="454" spans="1:23" ht="38.25" hidden="1">
      <c r="A454" s="261">
        <v>2021</v>
      </c>
      <c r="B454" s="178" t="s">
        <v>28</v>
      </c>
      <c r="C454" s="62" t="s">
        <v>46</v>
      </c>
      <c r="D454" s="86" t="s">
        <v>953</v>
      </c>
      <c r="E454" s="87" t="s">
        <v>954</v>
      </c>
      <c r="F454" s="36" t="s">
        <v>955</v>
      </c>
      <c r="G454" s="150" t="s">
        <v>655</v>
      </c>
      <c r="H454" s="150" t="s">
        <v>665</v>
      </c>
      <c r="I454" s="150" t="s">
        <v>298</v>
      </c>
      <c r="J454" s="28" t="s">
        <v>695</v>
      </c>
      <c r="K454" s="36" t="s">
        <v>956</v>
      </c>
      <c r="L454" s="36" t="s">
        <v>957</v>
      </c>
      <c r="M454" s="36" t="s">
        <v>957</v>
      </c>
      <c r="N454" s="28"/>
      <c r="O454" s="91">
        <v>43238</v>
      </c>
      <c r="P454" s="36">
        <v>2018</v>
      </c>
      <c r="Q454" s="36">
        <v>2022</v>
      </c>
      <c r="R454" s="68">
        <v>27628.720000000001</v>
      </c>
      <c r="S454" s="36" t="s">
        <v>958</v>
      </c>
      <c r="T454" s="285" t="s">
        <v>959</v>
      </c>
      <c r="U454" s="164"/>
      <c r="V454" s="46" t="s">
        <v>158</v>
      </c>
      <c r="W454" s="46"/>
    </row>
    <row r="455" spans="1:23" ht="25.5" hidden="1">
      <c r="A455" s="261">
        <v>2020</v>
      </c>
      <c r="B455" s="178" t="s">
        <v>28</v>
      </c>
      <c r="C455" s="191" t="s">
        <v>46</v>
      </c>
      <c r="D455" s="183" t="s">
        <v>2610</v>
      </c>
      <c r="E455" s="227" t="s">
        <v>954</v>
      </c>
      <c r="F455" s="191" t="s">
        <v>955</v>
      </c>
      <c r="G455" s="60" t="s">
        <v>655</v>
      </c>
      <c r="H455" s="150" t="s">
        <v>665</v>
      </c>
      <c r="I455" s="150" t="s">
        <v>298</v>
      </c>
      <c r="J455" s="28" t="s">
        <v>695</v>
      </c>
      <c r="K455" s="191" t="s">
        <v>956</v>
      </c>
      <c r="L455" s="191" t="s">
        <v>957</v>
      </c>
      <c r="M455" s="191" t="s">
        <v>918</v>
      </c>
      <c r="N455" s="192"/>
      <c r="O455" s="193">
        <v>43238</v>
      </c>
      <c r="P455" s="192">
        <v>2018</v>
      </c>
      <c r="Q455" s="192">
        <v>2020</v>
      </c>
      <c r="R455" s="68">
        <v>77790</v>
      </c>
      <c r="S455" s="172"/>
      <c r="U455" s="187"/>
      <c r="V455" s="210" t="s">
        <v>158</v>
      </c>
      <c r="W455" s="210"/>
    </row>
    <row r="456" spans="1:23" ht="51" hidden="1">
      <c r="A456" s="261">
        <v>2020</v>
      </c>
      <c r="B456" s="178" t="s">
        <v>8</v>
      </c>
      <c r="C456" s="191" t="s">
        <v>1621</v>
      </c>
      <c r="D456" s="183" t="s">
        <v>1656</v>
      </c>
      <c r="E456" s="183" t="s">
        <v>1657</v>
      </c>
      <c r="F456" s="183" t="s">
        <v>2708</v>
      </c>
      <c r="G456" s="60" t="s">
        <v>655</v>
      </c>
      <c r="H456" s="183"/>
      <c r="I456" s="183"/>
      <c r="J456" s="28" t="s">
        <v>695</v>
      </c>
      <c r="K456" s="183"/>
      <c r="L456" s="191" t="s">
        <v>1660</v>
      </c>
      <c r="M456" s="191" t="s">
        <v>1661</v>
      </c>
      <c r="N456" s="238"/>
      <c r="O456" s="239">
        <v>43157</v>
      </c>
      <c r="P456" s="238">
        <v>2018</v>
      </c>
      <c r="Q456" s="238">
        <v>2019</v>
      </c>
      <c r="R456" s="68">
        <v>2733</v>
      </c>
      <c r="S456" s="186"/>
      <c r="U456" s="187"/>
      <c r="V456" s="210" t="s">
        <v>158</v>
      </c>
      <c r="W456" s="210"/>
    </row>
    <row r="457" spans="1:23" ht="38.25" hidden="1">
      <c r="A457" s="261">
        <v>2020</v>
      </c>
      <c r="B457" s="178" t="s">
        <v>30</v>
      </c>
      <c r="C457" s="191" t="s">
        <v>64</v>
      </c>
      <c r="D457" s="191" t="s">
        <v>2280</v>
      </c>
      <c r="E457" s="182" t="s">
        <v>2281</v>
      </c>
      <c r="F457" s="191" t="s">
        <v>2282</v>
      </c>
      <c r="G457" s="60" t="s">
        <v>654</v>
      </c>
      <c r="H457" s="191"/>
      <c r="I457" s="191"/>
      <c r="J457" s="28" t="s">
        <v>687</v>
      </c>
      <c r="K457" s="191" t="s">
        <v>2277</v>
      </c>
      <c r="L457" s="191" t="s">
        <v>2283</v>
      </c>
      <c r="M457" s="191" t="s">
        <v>2271</v>
      </c>
      <c r="N457" s="192">
        <v>164381</v>
      </c>
      <c r="O457" s="193">
        <v>42696</v>
      </c>
      <c r="P457" s="194">
        <v>2017</v>
      </c>
      <c r="Q457" s="194">
        <v>2021</v>
      </c>
      <c r="R457" s="68">
        <v>25862</v>
      </c>
      <c r="S457" s="186" t="s">
        <v>2284</v>
      </c>
      <c r="U457" s="187"/>
      <c r="V457" s="186" t="s">
        <v>158</v>
      </c>
      <c r="W457" s="186"/>
    </row>
    <row r="458" spans="1:23" ht="38.25" hidden="1">
      <c r="A458" s="261">
        <v>2020</v>
      </c>
      <c r="B458" s="178" t="s">
        <v>30</v>
      </c>
      <c r="C458" s="191" t="s">
        <v>64</v>
      </c>
      <c r="D458" s="191" t="s">
        <v>2280</v>
      </c>
      <c r="E458" s="182" t="s">
        <v>2281</v>
      </c>
      <c r="F458" s="191" t="s">
        <v>2282</v>
      </c>
      <c r="G458" s="60" t="s">
        <v>654</v>
      </c>
      <c r="H458" s="191"/>
      <c r="I458" s="191"/>
      <c r="J458" s="28" t="s">
        <v>687</v>
      </c>
      <c r="K458" s="191" t="s">
        <v>2277</v>
      </c>
      <c r="L458" s="191" t="s">
        <v>2285</v>
      </c>
      <c r="M458" s="191" t="s">
        <v>2271</v>
      </c>
      <c r="N458" s="192">
        <v>164381</v>
      </c>
      <c r="O458" s="193">
        <v>42696</v>
      </c>
      <c r="P458" s="194">
        <v>2017</v>
      </c>
      <c r="Q458" s="194">
        <v>2021</v>
      </c>
      <c r="R458" s="68">
        <v>6034</v>
      </c>
      <c r="S458" s="186" t="s">
        <v>2286</v>
      </c>
      <c r="U458" s="187"/>
      <c r="V458" s="186" t="s">
        <v>158</v>
      </c>
      <c r="W458" s="186"/>
    </row>
    <row r="459" spans="1:23" ht="102" hidden="1">
      <c r="A459" s="261">
        <v>2021</v>
      </c>
      <c r="B459" s="178" t="s">
        <v>7</v>
      </c>
      <c r="C459" s="62" t="s">
        <v>90</v>
      </c>
      <c r="D459" s="58" t="s">
        <v>1425</v>
      </c>
      <c r="E459" s="28" t="s">
        <v>1426</v>
      </c>
      <c r="F459" s="28" t="s">
        <v>1427</v>
      </c>
      <c r="G459" s="150" t="s">
        <v>659</v>
      </c>
      <c r="H459" s="150" t="s">
        <v>678</v>
      </c>
      <c r="I459" s="150" t="s">
        <v>639</v>
      </c>
      <c r="J459" s="28" t="s">
        <v>712</v>
      </c>
      <c r="K459" s="49" t="s">
        <v>1428</v>
      </c>
      <c r="L459" s="28" t="s">
        <v>2224</v>
      </c>
      <c r="M459" s="28" t="s">
        <v>1384</v>
      </c>
      <c r="N459" s="28"/>
      <c r="O459" s="51"/>
      <c r="P459" s="28">
        <v>2020</v>
      </c>
      <c r="Q459" s="28">
        <v>2023</v>
      </c>
      <c r="R459" s="68">
        <v>18710</v>
      </c>
      <c r="S459" s="66" t="s">
        <v>1429</v>
      </c>
      <c r="T459" s="308" t="s">
        <v>1485</v>
      </c>
      <c r="U459" s="164" t="s">
        <v>1430</v>
      </c>
      <c r="V459" s="28" t="s">
        <v>158</v>
      </c>
      <c r="W459" s="28" t="s">
        <v>2222</v>
      </c>
    </row>
    <row r="460" spans="1:23" ht="102" hidden="1">
      <c r="A460" s="261">
        <v>2021</v>
      </c>
      <c r="B460" s="178" t="s">
        <v>7</v>
      </c>
      <c r="C460" s="62" t="s">
        <v>89</v>
      </c>
      <c r="D460" s="58" t="s">
        <v>1425</v>
      </c>
      <c r="E460" s="28" t="s">
        <v>1482</v>
      </c>
      <c r="F460" s="28" t="s">
        <v>1483</v>
      </c>
      <c r="G460" s="150" t="s">
        <v>658</v>
      </c>
      <c r="H460" s="150" t="s">
        <v>514</v>
      </c>
      <c r="I460" s="150" t="s">
        <v>533</v>
      </c>
      <c r="J460" s="55" t="s">
        <v>706</v>
      </c>
      <c r="K460" s="49" t="s">
        <v>1484</v>
      </c>
      <c r="L460" s="28"/>
      <c r="M460" s="28" t="s">
        <v>1384</v>
      </c>
      <c r="N460" s="28"/>
      <c r="O460" s="51"/>
      <c r="P460" s="28">
        <v>2020</v>
      </c>
      <c r="Q460" s="28">
        <v>2023</v>
      </c>
      <c r="R460" s="68">
        <v>19271.52</v>
      </c>
      <c r="S460" s="28"/>
      <c r="T460" s="308" t="s">
        <v>1485</v>
      </c>
      <c r="U460" s="164" t="s">
        <v>2225</v>
      </c>
      <c r="V460" s="28" t="s">
        <v>158</v>
      </c>
      <c r="W460" s="28" t="s">
        <v>2222</v>
      </c>
    </row>
    <row r="461" spans="1:23" ht="51" hidden="1">
      <c r="A461" s="261">
        <v>2021</v>
      </c>
      <c r="B461" s="178" t="s">
        <v>4</v>
      </c>
      <c r="C461" s="62" t="s">
        <v>122</v>
      </c>
      <c r="D461" s="28" t="s">
        <v>1387</v>
      </c>
      <c r="E461" s="28" t="s">
        <v>1388</v>
      </c>
      <c r="F461" s="28" t="s">
        <v>1389</v>
      </c>
      <c r="G461" s="150" t="s">
        <v>658</v>
      </c>
      <c r="H461" s="150" t="s">
        <v>597</v>
      </c>
      <c r="I461" s="150" t="s">
        <v>600</v>
      </c>
      <c r="J461" s="28" t="s">
        <v>702</v>
      </c>
      <c r="K461" s="28" t="s">
        <v>1338</v>
      </c>
      <c r="L461" s="28" t="s">
        <v>1390</v>
      </c>
      <c r="M461" s="28" t="s">
        <v>1162</v>
      </c>
      <c r="N461" s="28"/>
      <c r="O461" s="51">
        <v>44095</v>
      </c>
      <c r="P461" s="28">
        <v>2021</v>
      </c>
      <c r="Q461" s="28">
        <v>2022</v>
      </c>
      <c r="R461" s="68">
        <v>0</v>
      </c>
      <c r="S461" s="28"/>
      <c r="T461" s="285" t="s">
        <v>1391</v>
      </c>
      <c r="U461" s="164"/>
      <c r="V461" s="46" t="s">
        <v>717</v>
      </c>
      <c r="W461" s="46" t="s">
        <v>726</v>
      </c>
    </row>
    <row r="462" spans="1:23" ht="114.75" hidden="1">
      <c r="A462" s="261">
        <v>2020</v>
      </c>
      <c r="B462" s="178" t="s">
        <v>4</v>
      </c>
      <c r="C462" s="182" t="s">
        <v>122</v>
      </c>
      <c r="D462" s="191" t="s">
        <v>1398</v>
      </c>
      <c r="E462" s="182" t="s">
        <v>1399</v>
      </c>
      <c r="F462" s="191" t="s">
        <v>2480</v>
      </c>
      <c r="G462" s="60" t="s">
        <v>658</v>
      </c>
      <c r="H462" s="191"/>
      <c r="I462" s="191"/>
      <c r="J462" s="188" t="s">
        <v>684</v>
      </c>
      <c r="K462" s="191" t="s">
        <v>1338</v>
      </c>
      <c r="L462" s="191" t="s">
        <v>1243</v>
      </c>
      <c r="M462" s="191" t="s">
        <v>732</v>
      </c>
      <c r="N462" s="192"/>
      <c r="O462" s="193">
        <v>44095</v>
      </c>
      <c r="P462" s="194">
        <v>2020</v>
      </c>
      <c r="Q462" s="194">
        <v>2022</v>
      </c>
      <c r="R462" s="68">
        <v>17440</v>
      </c>
      <c r="S462" s="186"/>
      <c r="U462" s="50" t="s">
        <v>1400</v>
      </c>
      <c r="V462" s="210" t="s">
        <v>158</v>
      </c>
      <c r="W462" s="210"/>
    </row>
    <row r="463" spans="1:23" ht="89.25" hidden="1">
      <c r="A463" s="261">
        <v>2021</v>
      </c>
      <c r="B463" s="178" t="s">
        <v>129</v>
      </c>
      <c r="C463" s="62" t="s">
        <v>78</v>
      </c>
      <c r="D463" s="28" t="s">
        <v>1284</v>
      </c>
      <c r="E463" s="28" t="s">
        <v>1285</v>
      </c>
      <c r="F463" s="28" t="s">
        <v>1286</v>
      </c>
      <c r="G463" s="150" t="s">
        <v>657</v>
      </c>
      <c r="H463" s="150" t="s">
        <v>486</v>
      </c>
      <c r="I463" s="150" t="s">
        <v>487</v>
      </c>
      <c r="J463" s="28" t="s">
        <v>700</v>
      </c>
      <c r="K463" s="66" t="s">
        <v>1287</v>
      </c>
      <c r="L463" s="28" t="s">
        <v>1288</v>
      </c>
      <c r="M463" s="28" t="s">
        <v>1245</v>
      </c>
      <c r="N463" s="28">
        <v>36060356</v>
      </c>
      <c r="O463" s="51">
        <v>44176</v>
      </c>
      <c r="P463" s="28">
        <v>2020</v>
      </c>
      <c r="Q463" s="28">
        <v>2022</v>
      </c>
      <c r="R463" s="68">
        <v>7499</v>
      </c>
      <c r="S463" s="28"/>
      <c r="T463" s="285" t="s">
        <v>1289</v>
      </c>
      <c r="U463" s="164"/>
      <c r="V463" s="46" t="s">
        <v>158</v>
      </c>
      <c r="W463" s="46"/>
    </row>
    <row r="464" spans="1:23" ht="102" hidden="1">
      <c r="A464" s="261">
        <v>2021</v>
      </c>
      <c r="B464" s="178" t="s">
        <v>11</v>
      </c>
      <c r="C464" s="62" t="s">
        <v>96</v>
      </c>
      <c r="D464" s="55" t="s">
        <v>2156</v>
      </c>
      <c r="E464" s="55" t="s">
        <v>2157</v>
      </c>
      <c r="F464" s="55" t="s">
        <v>2158</v>
      </c>
      <c r="G464" s="150" t="s">
        <v>657</v>
      </c>
      <c r="H464" s="150" t="s">
        <v>670</v>
      </c>
      <c r="I464" s="150" t="s">
        <v>466</v>
      </c>
      <c r="J464" s="28" t="s">
        <v>700</v>
      </c>
      <c r="K464" s="132" t="s">
        <v>1623</v>
      </c>
      <c r="L464" s="55" t="s">
        <v>2159</v>
      </c>
      <c r="M464" s="55" t="s">
        <v>2160</v>
      </c>
      <c r="N464" s="55">
        <v>36060356</v>
      </c>
      <c r="O464" s="53">
        <v>44267</v>
      </c>
      <c r="P464" s="55">
        <v>2021</v>
      </c>
      <c r="Q464" s="55">
        <v>2021</v>
      </c>
      <c r="R464" s="68">
        <v>5500.7</v>
      </c>
      <c r="S464" s="55"/>
      <c r="T464" s="285" t="s">
        <v>2161</v>
      </c>
      <c r="U464" s="164"/>
      <c r="V464" s="46" t="s">
        <v>158</v>
      </c>
      <c r="W464" s="46"/>
    </row>
    <row r="465" spans="1:23" ht="38.25" hidden="1">
      <c r="A465" s="261">
        <v>2020</v>
      </c>
      <c r="B465" s="178" t="s">
        <v>10</v>
      </c>
      <c r="C465" s="191" t="s">
        <v>52</v>
      </c>
      <c r="D465" s="183" t="s">
        <v>2835</v>
      </c>
      <c r="E465" s="191" t="s">
        <v>2836</v>
      </c>
      <c r="F465" s="191" t="s">
        <v>2837</v>
      </c>
      <c r="G465" s="60" t="s">
        <v>658</v>
      </c>
      <c r="H465" s="191"/>
      <c r="I465" s="191"/>
      <c r="J465" s="55" t="s">
        <v>706</v>
      </c>
      <c r="K465" s="258"/>
      <c r="L465" s="191" t="s">
        <v>2838</v>
      </c>
      <c r="M465" s="191"/>
      <c r="N465" s="192"/>
      <c r="O465" s="193"/>
      <c r="P465" s="194">
        <v>2016</v>
      </c>
      <c r="Q465" s="194">
        <v>2024</v>
      </c>
      <c r="R465" s="68">
        <v>20408.27</v>
      </c>
      <c r="S465" s="172"/>
      <c r="U465" s="187"/>
      <c r="V465" s="210" t="s">
        <v>158</v>
      </c>
      <c r="W465" s="210"/>
    </row>
    <row r="466" spans="1:23" ht="25.5" hidden="1">
      <c r="A466" s="261">
        <v>2021</v>
      </c>
      <c r="B466" s="178" t="s">
        <v>10</v>
      </c>
      <c r="C466" s="62" t="s">
        <v>57</v>
      </c>
      <c r="D466" s="28" t="s">
        <v>722</v>
      </c>
      <c r="E466" s="28" t="s">
        <v>723</v>
      </c>
      <c r="F466" s="28" t="s">
        <v>724</v>
      </c>
      <c r="G466" s="150" t="s">
        <v>658</v>
      </c>
      <c r="H466" s="150" t="s">
        <v>514</v>
      </c>
      <c r="I466" s="150" t="s">
        <v>519</v>
      </c>
      <c r="J466" s="55" t="s">
        <v>706</v>
      </c>
      <c r="K466" s="28"/>
      <c r="L466" s="28"/>
      <c r="M466" s="28" t="s">
        <v>725</v>
      </c>
      <c r="N466" s="28"/>
      <c r="O466" s="51"/>
      <c r="P466" s="28">
        <v>2021</v>
      </c>
      <c r="Q466" s="28">
        <v>2022</v>
      </c>
      <c r="R466" s="68">
        <v>0</v>
      </c>
      <c r="S466" s="28"/>
      <c r="T466" s="285"/>
      <c r="U466" s="164"/>
      <c r="V466" s="46" t="s">
        <v>717</v>
      </c>
      <c r="W466" s="46" t="s">
        <v>726</v>
      </c>
    </row>
    <row r="467" spans="1:23" ht="146.25" hidden="1">
      <c r="A467" s="261">
        <v>2021</v>
      </c>
      <c r="B467" s="178" t="s">
        <v>30</v>
      </c>
      <c r="C467" s="117" t="s">
        <v>64</v>
      </c>
      <c r="D467" s="28" t="s">
        <v>1948</v>
      </c>
      <c r="E467" s="180" t="s">
        <v>1949</v>
      </c>
      <c r="F467" s="28" t="s">
        <v>1950</v>
      </c>
      <c r="G467" s="150" t="s">
        <v>654</v>
      </c>
      <c r="H467" s="150" t="s">
        <v>176</v>
      </c>
      <c r="I467" s="150" t="s">
        <v>179</v>
      </c>
      <c r="J467" s="28" t="s">
        <v>687</v>
      </c>
      <c r="K467" s="28" t="s">
        <v>1951</v>
      </c>
      <c r="L467" s="28" t="s">
        <v>1952</v>
      </c>
      <c r="M467" s="28" t="s">
        <v>1953</v>
      </c>
      <c r="N467" s="28" t="s">
        <v>768</v>
      </c>
      <c r="O467" s="51">
        <v>43629</v>
      </c>
      <c r="P467" s="28">
        <v>2019</v>
      </c>
      <c r="Q467" s="28">
        <v>2022</v>
      </c>
      <c r="R467" s="68">
        <v>16979.29</v>
      </c>
      <c r="S467" s="166" t="s">
        <v>1954</v>
      </c>
      <c r="T467" s="319" t="s">
        <v>1955</v>
      </c>
      <c r="U467" s="164"/>
      <c r="V467" s="46" t="s">
        <v>158</v>
      </c>
      <c r="W467" s="46"/>
    </row>
    <row r="468" spans="1:23" ht="191.25" hidden="1">
      <c r="A468" s="261">
        <v>2021</v>
      </c>
      <c r="B468" s="178" t="s">
        <v>30</v>
      </c>
      <c r="C468" s="62" t="s">
        <v>23</v>
      </c>
      <c r="D468" s="28" t="s">
        <v>2053</v>
      </c>
      <c r="E468" s="28" t="s">
        <v>2054</v>
      </c>
      <c r="F468" s="28" t="s">
        <v>2055</v>
      </c>
      <c r="G468" s="150" t="s">
        <v>654</v>
      </c>
      <c r="H468" s="150" t="s">
        <v>191</v>
      </c>
      <c r="I468" s="150" t="s">
        <v>192</v>
      </c>
      <c r="J468" s="28" t="s">
        <v>688</v>
      </c>
      <c r="K468" s="170" t="s">
        <v>2056</v>
      </c>
      <c r="L468" s="28" t="s">
        <v>1822</v>
      </c>
      <c r="M468" s="28" t="s">
        <v>2057</v>
      </c>
      <c r="N468" s="28">
        <v>80014550307</v>
      </c>
      <c r="O468" s="48" t="s">
        <v>2058</v>
      </c>
      <c r="P468" s="28">
        <v>2020</v>
      </c>
      <c r="Q468" s="28">
        <v>2020</v>
      </c>
      <c r="R468" s="68">
        <v>15825</v>
      </c>
      <c r="S468" s="28" t="s">
        <v>2059</v>
      </c>
      <c r="T468" s="310" t="s">
        <v>2060</v>
      </c>
      <c r="U468" s="164"/>
      <c r="V468" s="46" t="s">
        <v>158</v>
      </c>
      <c r="W468" s="46"/>
    </row>
    <row r="469" spans="1:23" ht="191.25" hidden="1">
      <c r="A469" s="261">
        <v>2021</v>
      </c>
      <c r="B469" s="178" t="s">
        <v>30</v>
      </c>
      <c r="C469" s="62" t="s">
        <v>23</v>
      </c>
      <c r="D469" s="55" t="s">
        <v>2027</v>
      </c>
      <c r="E469" s="37" t="s">
        <v>2028</v>
      </c>
      <c r="F469" s="129" t="s">
        <v>2029</v>
      </c>
      <c r="G469" s="150" t="s">
        <v>654</v>
      </c>
      <c r="H469" s="150" t="s">
        <v>663</v>
      </c>
      <c r="I469" s="150" t="s">
        <v>246</v>
      </c>
      <c r="J469" s="28" t="s">
        <v>690</v>
      </c>
      <c r="K469" s="37" t="s">
        <v>2030</v>
      </c>
      <c r="L469" s="37" t="s">
        <v>1822</v>
      </c>
      <c r="M469" s="37" t="s">
        <v>2031</v>
      </c>
      <c r="N469" s="37" t="s">
        <v>768</v>
      </c>
      <c r="O469" s="51">
        <v>44370</v>
      </c>
      <c r="P469" s="47">
        <v>2021</v>
      </c>
      <c r="Q469" s="47">
        <v>2022</v>
      </c>
      <c r="R469" s="68">
        <v>4000</v>
      </c>
      <c r="S469" s="28" t="s">
        <v>2032</v>
      </c>
      <c r="T469" s="310" t="s">
        <v>2033</v>
      </c>
      <c r="U469" s="164" t="s">
        <v>2034</v>
      </c>
      <c r="V469" s="46" t="s">
        <v>158</v>
      </c>
      <c r="W469" s="46"/>
    </row>
    <row r="470" spans="1:23" ht="225" hidden="1">
      <c r="A470" s="261">
        <v>2021</v>
      </c>
      <c r="B470" s="178" t="s">
        <v>30</v>
      </c>
      <c r="C470" s="62" t="s">
        <v>68</v>
      </c>
      <c r="D470" s="69" t="s">
        <v>1858</v>
      </c>
      <c r="E470" s="69" t="s">
        <v>1859</v>
      </c>
      <c r="F470" s="69" t="s">
        <v>1860</v>
      </c>
      <c r="G470" s="150" t="s">
        <v>656</v>
      </c>
      <c r="H470" s="150" t="s">
        <v>424</v>
      </c>
      <c r="I470" s="150" t="s">
        <v>434</v>
      </c>
      <c r="J470" s="336" t="s">
        <v>698</v>
      </c>
      <c r="K470" s="170" t="s">
        <v>1861</v>
      </c>
      <c r="L470" s="69" t="s">
        <v>1862</v>
      </c>
      <c r="M470" s="69" t="s">
        <v>1863</v>
      </c>
      <c r="N470" s="180"/>
      <c r="O470" s="70">
        <v>44330</v>
      </c>
      <c r="P470" s="69">
        <v>2021</v>
      </c>
      <c r="Q470" s="69">
        <v>2021</v>
      </c>
      <c r="R470" s="68">
        <v>5839.99</v>
      </c>
      <c r="S470" s="28"/>
      <c r="T470" s="310" t="s">
        <v>1864</v>
      </c>
      <c r="U470" s="164"/>
      <c r="V470" s="46" t="s">
        <v>158</v>
      </c>
      <c r="W470" s="46"/>
    </row>
    <row r="471" spans="1:23" ht="51" hidden="1">
      <c r="A471" s="261">
        <v>2020</v>
      </c>
      <c r="B471" s="178" t="s">
        <v>30</v>
      </c>
      <c r="C471" s="191" t="s">
        <v>38</v>
      </c>
      <c r="D471" s="191" t="s">
        <v>2340</v>
      </c>
      <c r="E471" s="191" t="s">
        <v>2341</v>
      </c>
      <c r="F471" s="191" t="s">
        <v>2342</v>
      </c>
      <c r="G471" s="60" t="s">
        <v>658</v>
      </c>
      <c r="H471" s="191"/>
      <c r="I471" s="191"/>
      <c r="J471" s="188" t="s">
        <v>2245</v>
      </c>
      <c r="K471" s="191" t="s">
        <v>2343</v>
      </c>
      <c r="L471" s="191" t="s">
        <v>2344</v>
      </c>
      <c r="M471" s="191" t="s">
        <v>2345</v>
      </c>
      <c r="N471" s="192" t="s">
        <v>768</v>
      </c>
      <c r="O471" s="193">
        <v>43315</v>
      </c>
      <c r="P471" s="194">
        <v>2018</v>
      </c>
      <c r="Q471" s="194">
        <v>2020</v>
      </c>
      <c r="R471" s="68">
        <v>33971.300000000003</v>
      </c>
      <c r="S471" s="6"/>
      <c r="U471" s="187"/>
      <c r="V471" s="186" t="s">
        <v>158</v>
      </c>
      <c r="W471" s="186"/>
    </row>
    <row r="472" spans="1:23" ht="25.5" hidden="1">
      <c r="A472" s="261">
        <v>2021</v>
      </c>
      <c r="B472" s="178" t="s">
        <v>29</v>
      </c>
      <c r="C472" s="64" t="s">
        <v>18</v>
      </c>
      <c r="D472" s="104" t="s">
        <v>1302</v>
      </c>
      <c r="E472" s="28" t="s">
        <v>1293</v>
      </c>
      <c r="F472" s="28" t="s">
        <v>1303</v>
      </c>
      <c r="G472" s="150" t="s">
        <v>658</v>
      </c>
      <c r="H472" s="150" t="s">
        <v>543</v>
      </c>
      <c r="I472" s="150" t="s">
        <v>549</v>
      </c>
      <c r="J472" s="28" t="s">
        <v>684</v>
      </c>
      <c r="K472" s="28" t="s">
        <v>1304</v>
      </c>
      <c r="L472" s="47" t="s">
        <v>1305</v>
      </c>
      <c r="M472" s="47" t="s">
        <v>1305</v>
      </c>
      <c r="N472" s="28" t="s">
        <v>1306</v>
      </c>
      <c r="O472" s="51">
        <v>43563</v>
      </c>
      <c r="P472" s="28">
        <v>2019</v>
      </c>
      <c r="Q472" s="28">
        <v>2022</v>
      </c>
      <c r="R472" s="68">
        <v>10334.799999999999</v>
      </c>
      <c r="S472" s="28"/>
      <c r="T472" s="285"/>
      <c r="U472" s="164"/>
      <c r="V472" s="46" t="s">
        <v>158</v>
      </c>
      <c r="W472" s="46"/>
    </row>
    <row r="473" spans="1:23" ht="25.5" hidden="1">
      <c r="A473" s="261">
        <v>2021</v>
      </c>
      <c r="B473" s="178" t="s">
        <v>30</v>
      </c>
      <c r="C473" s="62" t="s">
        <v>38</v>
      </c>
      <c r="D473" s="28" t="s">
        <v>1956</v>
      </c>
      <c r="E473" s="28" t="s">
        <v>1957</v>
      </c>
      <c r="F473" s="28" t="s">
        <v>1958</v>
      </c>
      <c r="G473" s="150" t="s">
        <v>658</v>
      </c>
      <c r="H473" s="150" t="s">
        <v>674</v>
      </c>
      <c r="I473" s="150" t="s">
        <v>587</v>
      </c>
      <c r="J473" s="47" t="s">
        <v>701</v>
      </c>
      <c r="K473" s="47" t="s">
        <v>1959</v>
      </c>
      <c r="L473" s="28" t="s">
        <v>1960</v>
      </c>
      <c r="M473" s="28" t="s">
        <v>1961</v>
      </c>
      <c r="N473" s="47" t="s">
        <v>768</v>
      </c>
      <c r="O473" s="57">
        <v>43766</v>
      </c>
      <c r="P473" s="28">
        <v>2019</v>
      </c>
      <c r="Q473" s="28">
        <v>2020</v>
      </c>
      <c r="R473" s="68">
        <v>8582.15</v>
      </c>
      <c r="S473" s="28"/>
      <c r="T473" s="318" t="s">
        <v>1962</v>
      </c>
      <c r="U473" s="164"/>
      <c r="V473" s="46" t="s">
        <v>158</v>
      </c>
      <c r="W473" s="46"/>
    </row>
    <row r="474" spans="1:23" ht="25.5" hidden="1">
      <c r="A474" s="261">
        <v>2021</v>
      </c>
      <c r="B474" s="178" t="s">
        <v>30</v>
      </c>
      <c r="C474" s="62" t="s">
        <v>38</v>
      </c>
      <c r="D474" s="28" t="s">
        <v>1963</v>
      </c>
      <c r="E474" s="28" t="s">
        <v>1964</v>
      </c>
      <c r="F474" s="28" t="s">
        <v>1965</v>
      </c>
      <c r="G474" s="150" t="s">
        <v>658</v>
      </c>
      <c r="H474" s="150" t="s">
        <v>674</v>
      </c>
      <c r="I474" s="150" t="s">
        <v>589</v>
      </c>
      <c r="J474" s="47" t="s">
        <v>701</v>
      </c>
      <c r="K474" s="47" t="s">
        <v>1966</v>
      </c>
      <c r="L474" s="28" t="s">
        <v>1960</v>
      </c>
      <c r="M474" s="28" t="s">
        <v>1961</v>
      </c>
      <c r="N474" s="28" t="s">
        <v>768</v>
      </c>
      <c r="O474" s="57">
        <v>44335</v>
      </c>
      <c r="P474" s="28">
        <v>2021</v>
      </c>
      <c r="Q474" s="28">
        <v>2022</v>
      </c>
      <c r="R474" s="68">
        <v>49920</v>
      </c>
      <c r="S474" s="28"/>
      <c r="T474" s="318" t="s">
        <v>1967</v>
      </c>
      <c r="U474" s="164"/>
      <c r="V474" s="46" t="s">
        <v>158</v>
      </c>
      <c r="W474" s="46"/>
    </row>
    <row r="475" spans="1:23" ht="229.5" hidden="1">
      <c r="A475" s="261">
        <v>2020</v>
      </c>
      <c r="B475" s="178" t="s">
        <v>5</v>
      </c>
      <c r="C475" s="182" t="s">
        <v>82</v>
      </c>
      <c r="D475" s="182" t="s">
        <v>2466</v>
      </c>
      <c r="E475" s="182" t="s">
        <v>2467</v>
      </c>
      <c r="F475" s="182" t="s">
        <v>2468</v>
      </c>
      <c r="G475" s="60" t="s">
        <v>658</v>
      </c>
      <c r="H475" s="182"/>
      <c r="I475" s="182"/>
      <c r="J475" s="188" t="s">
        <v>2470</v>
      </c>
      <c r="K475" s="191" t="s">
        <v>1620</v>
      </c>
      <c r="L475" s="191" t="s">
        <v>847</v>
      </c>
      <c r="M475" s="191" t="s">
        <v>761</v>
      </c>
      <c r="N475" s="192"/>
      <c r="O475" s="193">
        <v>43031</v>
      </c>
      <c r="P475" s="194">
        <v>2017</v>
      </c>
      <c r="Q475" s="194">
        <v>2020</v>
      </c>
      <c r="R475" s="68">
        <v>5624</v>
      </c>
      <c r="S475" s="186"/>
      <c r="U475" s="187" t="s">
        <v>2469</v>
      </c>
      <c r="V475" s="186" t="s">
        <v>158</v>
      </c>
      <c r="W475" s="186"/>
    </row>
    <row r="476" spans="1:23" ht="255" hidden="1">
      <c r="A476" s="261">
        <v>2021</v>
      </c>
      <c r="B476" s="178" t="s">
        <v>28</v>
      </c>
      <c r="C476" s="139" t="s">
        <v>47</v>
      </c>
      <c r="D476" s="146" t="s">
        <v>1133</v>
      </c>
      <c r="E476" s="146" t="s">
        <v>1134</v>
      </c>
      <c r="F476" s="142" t="s">
        <v>1135</v>
      </c>
      <c r="G476" s="153" t="s">
        <v>655</v>
      </c>
      <c r="H476" s="153" t="s">
        <v>314</v>
      </c>
      <c r="I476" s="153" t="s">
        <v>322</v>
      </c>
      <c r="J476" s="142" t="s">
        <v>849</v>
      </c>
      <c r="K476" s="142" t="s">
        <v>1136</v>
      </c>
      <c r="L476" s="147" t="s">
        <v>1129</v>
      </c>
      <c r="M476" s="142" t="s">
        <v>1137</v>
      </c>
      <c r="N476" s="142" t="s">
        <v>1138</v>
      </c>
      <c r="O476" s="145">
        <v>44141</v>
      </c>
      <c r="P476" s="144">
        <v>2021</v>
      </c>
      <c r="Q476" s="142">
        <v>2022</v>
      </c>
      <c r="R476" s="68">
        <v>0</v>
      </c>
      <c r="S476" s="142" t="s">
        <v>1139</v>
      </c>
      <c r="T476" s="309"/>
      <c r="U476" s="322"/>
      <c r="V476" s="46" t="s">
        <v>717</v>
      </c>
      <c r="W476" s="46" t="s">
        <v>726</v>
      </c>
    </row>
    <row r="477" spans="1:23" ht="89.25" hidden="1">
      <c r="A477" s="261">
        <v>2021</v>
      </c>
      <c r="B477" s="178" t="s">
        <v>28</v>
      </c>
      <c r="C477" s="139" t="s">
        <v>47</v>
      </c>
      <c r="D477" s="146" t="s">
        <v>1140</v>
      </c>
      <c r="E477" s="146" t="s">
        <v>1141</v>
      </c>
      <c r="F477" s="142" t="s">
        <v>1142</v>
      </c>
      <c r="G477" s="153" t="s">
        <v>655</v>
      </c>
      <c r="H477" s="153" t="s">
        <v>314</v>
      </c>
      <c r="I477" s="153" t="s">
        <v>347</v>
      </c>
      <c r="J477" s="142" t="s">
        <v>849</v>
      </c>
      <c r="K477" s="142" t="s">
        <v>1143</v>
      </c>
      <c r="L477" s="147" t="s">
        <v>1129</v>
      </c>
      <c r="M477" s="142" t="s">
        <v>1144</v>
      </c>
      <c r="N477" s="142" t="s">
        <v>1145</v>
      </c>
      <c r="O477" s="145">
        <v>44847</v>
      </c>
      <c r="P477" s="144">
        <v>2021</v>
      </c>
      <c r="Q477" s="142">
        <v>2023</v>
      </c>
      <c r="R477" s="68">
        <v>0</v>
      </c>
      <c r="S477" s="142" t="s">
        <v>1146</v>
      </c>
      <c r="T477" s="309"/>
      <c r="U477" s="322"/>
      <c r="V477" s="46" t="s">
        <v>717</v>
      </c>
      <c r="W477" s="46" t="s">
        <v>726</v>
      </c>
    </row>
    <row r="478" spans="1:23" ht="242.25" hidden="1">
      <c r="A478" s="261">
        <v>2021</v>
      </c>
      <c r="B478" s="178" t="s">
        <v>28</v>
      </c>
      <c r="C478" s="139" t="s">
        <v>47</v>
      </c>
      <c r="D478" s="146" t="s">
        <v>1147</v>
      </c>
      <c r="E478" s="146" t="s">
        <v>1148</v>
      </c>
      <c r="F478" s="142" t="s">
        <v>1149</v>
      </c>
      <c r="G478" s="153" t="s">
        <v>655</v>
      </c>
      <c r="H478" s="153" t="s">
        <v>314</v>
      </c>
      <c r="I478" s="153" t="s">
        <v>322</v>
      </c>
      <c r="J478" s="142" t="s">
        <v>849</v>
      </c>
      <c r="K478" s="142" t="s">
        <v>1143</v>
      </c>
      <c r="L478" s="147" t="s">
        <v>1129</v>
      </c>
      <c r="M478" s="142" t="s">
        <v>1144</v>
      </c>
      <c r="N478" s="142" t="s">
        <v>1145</v>
      </c>
      <c r="O478" s="145">
        <v>44495</v>
      </c>
      <c r="P478" s="144">
        <v>2021</v>
      </c>
      <c r="Q478" s="142">
        <v>2023</v>
      </c>
      <c r="R478" s="68">
        <v>0</v>
      </c>
      <c r="S478" s="142" t="s">
        <v>1150</v>
      </c>
      <c r="T478" s="309"/>
      <c r="U478" s="322"/>
      <c r="V478" s="46" t="s">
        <v>717</v>
      </c>
      <c r="W478" s="46" t="s">
        <v>726</v>
      </c>
    </row>
    <row r="479" spans="1:23" ht="25.5" hidden="1">
      <c r="A479" s="261">
        <v>2021</v>
      </c>
      <c r="B479" s="178" t="s">
        <v>10</v>
      </c>
      <c r="C479" s="62" t="s">
        <v>53</v>
      </c>
      <c r="D479" s="28" t="s">
        <v>747</v>
      </c>
      <c r="E479" s="28" t="s">
        <v>748</v>
      </c>
      <c r="F479" s="28"/>
      <c r="G479" s="150" t="s">
        <v>658</v>
      </c>
      <c r="H479" s="150" t="s">
        <v>514</v>
      </c>
      <c r="I479" s="150" t="s">
        <v>523</v>
      </c>
      <c r="J479" s="55" t="s">
        <v>706</v>
      </c>
      <c r="K479" s="28"/>
      <c r="L479" s="28"/>
      <c r="M479" s="28" t="s">
        <v>749</v>
      </c>
      <c r="N479" s="28"/>
      <c r="O479" s="51"/>
      <c r="P479" s="28">
        <v>2017</v>
      </c>
      <c r="Q479" s="28">
        <v>2022</v>
      </c>
      <c r="R479" s="68">
        <v>0</v>
      </c>
      <c r="S479" s="50"/>
      <c r="T479" s="285"/>
      <c r="U479" s="63"/>
      <c r="V479" s="46" t="s">
        <v>717</v>
      </c>
      <c r="W479" s="46" t="s">
        <v>726</v>
      </c>
    </row>
    <row r="480" spans="1:23" ht="267.75" hidden="1">
      <c r="A480" s="261">
        <v>2021</v>
      </c>
      <c r="B480" s="178" t="s">
        <v>11</v>
      </c>
      <c r="C480" s="62" t="s">
        <v>59</v>
      </c>
      <c r="D480" s="28" t="s">
        <v>2184</v>
      </c>
      <c r="E480" s="28" t="s">
        <v>2185</v>
      </c>
      <c r="F480" s="28"/>
      <c r="G480" s="150" t="s">
        <v>658</v>
      </c>
      <c r="H480" s="150" t="s">
        <v>556</v>
      </c>
      <c r="I480" s="150" t="s">
        <v>566</v>
      </c>
      <c r="J480" s="55" t="s">
        <v>706</v>
      </c>
      <c r="K480" s="28" t="s">
        <v>2186</v>
      </c>
      <c r="L480" s="28" t="s">
        <v>2184</v>
      </c>
      <c r="M480" s="28" t="s">
        <v>2187</v>
      </c>
      <c r="N480" s="180" t="s">
        <v>2188</v>
      </c>
      <c r="O480" s="51" t="s">
        <v>2189</v>
      </c>
      <c r="P480" s="28">
        <v>2021</v>
      </c>
      <c r="Q480" s="28">
        <v>2021</v>
      </c>
      <c r="R480" s="68">
        <v>14710</v>
      </c>
      <c r="S480" s="50"/>
      <c r="T480" s="285" t="s">
        <v>2190</v>
      </c>
      <c r="U480" s="63"/>
      <c r="V480" s="46" t="s">
        <v>158</v>
      </c>
      <c r="W480" s="46"/>
    </row>
    <row r="481" spans="1:23" ht="51" hidden="1">
      <c r="A481" s="261">
        <v>2021</v>
      </c>
      <c r="B481" s="178" t="s">
        <v>28</v>
      </c>
      <c r="C481" s="62" t="s">
        <v>132</v>
      </c>
      <c r="D481" s="96" t="s">
        <v>1212</v>
      </c>
      <c r="E481" s="97" t="s">
        <v>1207</v>
      </c>
      <c r="F481" s="96"/>
      <c r="G481" s="150" t="s">
        <v>655</v>
      </c>
      <c r="H481" s="150" t="s">
        <v>266</v>
      </c>
      <c r="I481" s="150" t="s">
        <v>270</v>
      </c>
      <c r="J481" s="47" t="s">
        <v>693</v>
      </c>
      <c r="K481" s="98"/>
      <c r="L481" s="96" t="s">
        <v>1213</v>
      </c>
      <c r="M481" s="96"/>
      <c r="N481" s="96"/>
      <c r="O481" s="81"/>
      <c r="P481" s="99">
        <v>2017</v>
      </c>
      <c r="Q481" s="96">
        <v>2020</v>
      </c>
      <c r="R481" s="68">
        <v>0</v>
      </c>
      <c r="S481" s="38"/>
      <c r="T481" s="307"/>
      <c r="U481" s="244"/>
      <c r="V481" s="46" t="s">
        <v>717</v>
      </c>
      <c r="W481" s="46" t="s">
        <v>726</v>
      </c>
    </row>
    <row r="482" spans="1:23" ht="63.75" hidden="1">
      <c r="A482" s="261">
        <v>2021</v>
      </c>
      <c r="B482" s="178" t="s">
        <v>28</v>
      </c>
      <c r="C482" s="62" t="s">
        <v>132</v>
      </c>
      <c r="D482" s="96" t="s">
        <v>1214</v>
      </c>
      <c r="E482" s="97" t="s">
        <v>1207</v>
      </c>
      <c r="F482" s="96"/>
      <c r="G482" s="150" t="s">
        <v>655</v>
      </c>
      <c r="H482" s="150" t="s">
        <v>266</v>
      </c>
      <c r="I482" s="150" t="s">
        <v>270</v>
      </c>
      <c r="J482" s="47" t="s">
        <v>693</v>
      </c>
      <c r="K482" s="98"/>
      <c r="L482" s="96" t="s">
        <v>1213</v>
      </c>
      <c r="M482" s="96"/>
      <c r="N482" s="96"/>
      <c r="O482" s="81"/>
      <c r="P482" s="99">
        <v>2018</v>
      </c>
      <c r="Q482" s="96">
        <v>2021</v>
      </c>
      <c r="R482" s="68">
        <v>50142</v>
      </c>
      <c r="S482" s="39"/>
      <c r="T482" s="307"/>
      <c r="U482" s="244"/>
      <c r="V482" s="46" t="s">
        <v>158</v>
      </c>
      <c r="W482" s="46"/>
    </row>
    <row r="483" spans="1:23" ht="38.25" hidden="1">
      <c r="A483" s="261">
        <v>2021</v>
      </c>
      <c r="B483" s="178" t="s">
        <v>28</v>
      </c>
      <c r="C483" s="62" t="s">
        <v>132</v>
      </c>
      <c r="D483" s="96" t="s">
        <v>1215</v>
      </c>
      <c r="E483" s="97" t="s">
        <v>1216</v>
      </c>
      <c r="F483" s="96"/>
      <c r="G483" s="150" t="s">
        <v>655</v>
      </c>
      <c r="H483" s="150" t="s">
        <v>266</v>
      </c>
      <c r="I483" s="150" t="s">
        <v>270</v>
      </c>
      <c r="J483" s="47" t="s">
        <v>693</v>
      </c>
      <c r="K483" s="98"/>
      <c r="L483" s="96" t="s">
        <v>1213</v>
      </c>
      <c r="M483" s="96"/>
      <c r="N483" s="96"/>
      <c r="O483" s="81"/>
      <c r="P483" s="99">
        <v>2020</v>
      </c>
      <c r="Q483" s="96">
        <v>2022</v>
      </c>
      <c r="R483" s="68">
        <v>33946</v>
      </c>
      <c r="S483" s="39"/>
      <c r="T483" s="307"/>
      <c r="U483" s="244"/>
      <c r="V483" s="46" t="s">
        <v>158</v>
      </c>
      <c r="W483" s="46"/>
    </row>
    <row r="484" spans="1:23" ht="178.5" hidden="1">
      <c r="A484" s="261">
        <v>2021</v>
      </c>
      <c r="B484" s="178" t="s">
        <v>6</v>
      </c>
      <c r="C484" s="78" t="s">
        <v>85</v>
      </c>
      <c r="D484" s="33" t="s">
        <v>832</v>
      </c>
      <c r="E484" s="33" t="s">
        <v>833</v>
      </c>
      <c r="F484" s="33"/>
      <c r="G484" s="151" t="s">
        <v>658</v>
      </c>
      <c r="H484" s="151" t="s">
        <v>556</v>
      </c>
      <c r="I484" s="151" t="s">
        <v>561</v>
      </c>
      <c r="J484" s="33" t="s">
        <v>705</v>
      </c>
      <c r="K484" s="33"/>
      <c r="L484" s="33"/>
      <c r="M484" s="33" t="s">
        <v>834</v>
      </c>
      <c r="N484" s="33"/>
      <c r="O484" s="73"/>
      <c r="P484" s="77">
        <v>2021</v>
      </c>
      <c r="Q484" s="77">
        <v>2022</v>
      </c>
      <c r="R484" s="68">
        <v>4200</v>
      </c>
      <c r="S484" s="33"/>
      <c r="T484" s="315" t="s">
        <v>835</v>
      </c>
      <c r="U484" s="328"/>
      <c r="V484" s="74" t="s">
        <v>717</v>
      </c>
      <c r="W484" s="46" t="s">
        <v>2227</v>
      </c>
    </row>
    <row r="485" spans="1:23" ht="25.5" hidden="1">
      <c r="A485" s="261">
        <v>2020</v>
      </c>
      <c r="B485" s="178" t="s">
        <v>12</v>
      </c>
      <c r="C485" s="182" t="s">
        <v>100</v>
      </c>
      <c r="D485" s="191" t="s">
        <v>2531</v>
      </c>
      <c r="E485" s="182" t="s">
        <v>2532</v>
      </c>
      <c r="F485" s="191"/>
      <c r="G485" s="150" t="s">
        <v>657</v>
      </c>
      <c r="H485" s="191"/>
      <c r="I485" s="191"/>
      <c r="J485" s="28" t="s">
        <v>700</v>
      </c>
      <c r="K485" s="191"/>
      <c r="L485" s="191"/>
      <c r="M485" s="191" t="s">
        <v>2533</v>
      </c>
      <c r="N485" s="192"/>
      <c r="O485" s="193"/>
      <c r="P485" s="194">
        <v>2018</v>
      </c>
      <c r="Q485" s="194">
        <v>2020</v>
      </c>
      <c r="R485" s="68">
        <v>2177</v>
      </c>
      <c r="S485" s="186"/>
      <c r="U485" s="187"/>
      <c r="V485" s="210" t="s">
        <v>158</v>
      </c>
      <c r="W485" s="210"/>
    </row>
    <row r="486" spans="1:23" ht="25.5" hidden="1">
      <c r="A486" s="261">
        <v>2020</v>
      </c>
      <c r="B486" s="178" t="s">
        <v>12</v>
      </c>
      <c r="C486" s="182" t="s">
        <v>100</v>
      </c>
      <c r="D486" s="191" t="s">
        <v>2535</v>
      </c>
      <c r="E486" s="182" t="s">
        <v>2536</v>
      </c>
      <c r="F486" s="191"/>
      <c r="G486" s="150" t="s">
        <v>657</v>
      </c>
      <c r="H486" s="191"/>
      <c r="I486" s="191"/>
      <c r="J486" s="28" t="s">
        <v>700</v>
      </c>
      <c r="K486" s="191"/>
      <c r="L486" s="191"/>
      <c r="M486" s="191" t="s">
        <v>2533</v>
      </c>
      <c r="N486" s="192"/>
      <c r="O486" s="193"/>
      <c r="P486" s="194">
        <v>2018</v>
      </c>
      <c r="Q486" s="194">
        <v>2020</v>
      </c>
      <c r="R486" s="68">
        <v>948</v>
      </c>
      <c r="S486" s="186"/>
      <c r="U486" s="320"/>
      <c r="V486" s="210" t="s">
        <v>158</v>
      </c>
      <c r="W486" s="210"/>
    </row>
    <row r="487" spans="1:23" ht="25.5" hidden="1">
      <c r="A487" s="261">
        <v>2020</v>
      </c>
      <c r="B487" s="178" t="s">
        <v>29</v>
      </c>
      <c r="C487" s="262" t="s">
        <v>18</v>
      </c>
      <c r="D487" s="262" t="s">
        <v>1302</v>
      </c>
      <c r="E487" s="262" t="s">
        <v>1293</v>
      </c>
      <c r="F487" s="205"/>
      <c r="G487" s="60" t="s">
        <v>658</v>
      </c>
      <c r="H487" s="205"/>
      <c r="I487" s="205"/>
      <c r="J487" s="282" t="s">
        <v>684</v>
      </c>
      <c r="K487" s="205"/>
      <c r="L487" s="205"/>
      <c r="M487" s="205" t="s">
        <v>1305</v>
      </c>
      <c r="N487" s="254"/>
      <c r="O487" s="255">
        <v>43563</v>
      </c>
      <c r="P487" s="256">
        <v>2019</v>
      </c>
      <c r="Q487" s="256">
        <v>2022</v>
      </c>
      <c r="R487" s="68">
        <v>9208</v>
      </c>
      <c r="S487" s="303"/>
      <c r="U487" s="329"/>
      <c r="V487" s="257" t="s">
        <v>158</v>
      </c>
      <c r="W487" s="257"/>
    </row>
    <row r="488" spans="1:23" ht="191.25" hidden="1">
      <c r="A488" s="261">
        <v>2020</v>
      </c>
      <c r="B488" s="178" t="s">
        <v>28</v>
      </c>
      <c r="C488" s="205" t="s">
        <v>47</v>
      </c>
      <c r="D488" s="205" t="s">
        <v>2649</v>
      </c>
      <c r="E488" s="190" t="s">
        <v>1107</v>
      </c>
      <c r="F488" s="205"/>
      <c r="G488" s="60" t="s">
        <v>655</v>
      </c>
      <c r="H488" s="205"/>
      <c r="I488" s="205"/>
      <c r="J488" s="28" t="s">
        <v>855</v>
      </c>
      <c r="K488" s="205"/>
      <c r="L488" s="205" t="s">
        <v>906</v>
      </c>
      <c r="M488" s="205" t="s">
        <v>906</v>
      </c>
      <c r="N488" s="254"/>
      <c r="O488" s="255"/>
      <c r="P488" s="256">
        <v>2020</v>
      </c>
      <c r="Q488" s="256">
        <v>2020</v>
      </c>
      <c r="R488" s="68">
        <v>4659.3599999999997</v>
      </c>
      <c r="S488" s="303"/>
      <c r="U488" s="326" t="s">
        <v>2650</v>
      </c>
      <c r="V488" s="257" t="s">
        <v>158</v>
      </c>
      <c r="W488" s="257"/>
    </row>
    <row r="489" spans="1:23" ht="191.25" hidden="1">
      <c r="A489" s="261">
        <v>2020</v>
      </c>
      <c r="B489" s="178" t="s">
        <v>28</v>
      </c>
      <c r="C489" s="191" t="s">
        <v>47</v>
      </c>
      <c r="D489" s="191" t="s">
        <v>2651</v>
      </c>
      <c r="E489" s="227" t="s">
        <v>1102</v>
      </c>
      <c r="F489" s="191"/>
      <c r="G489" s="60" t="s">
        <v>655</v>
      </c>
      <c r="H489" s="191"/>
      <c r="I489" s="191"/>
      <c r="J489" s="28" t="s">
        <v>855</v>
      </c>
      <c r="K489" s="191"/>
      <c r="L489" s="191" t="s">
        <v>906</v>
      </c>
      <c r="M489" s="191" t="s">
        <v>906</v>
      </c>
      <c r="N489" s="192"/>
      <c r="O489" s="193"/>
      <c r="P489" s="194">
        <v>2020</v>
      </c>
      <c r="Q489" s="194">
        <v>2020</v>
      </c>
      <c r="R489" s="68">
        <v>3063.45</v>
      </c>
      <c r="S489" s="186"/>
      <c r="U489" s="228" t="s">
        <v>2652</v>
      </c>
      <c r="V489" s="210" t="s">
        <v>158</v>
      </c>
      <c r="W489" s="210"/>
    </row>
    <row r="490" spans="1:23" ht="178.5" hidden="1">
      <c r="A490" s="261">
        <v>2020</v>
      </c>
      <c r="B490" s="178" t="s">
        <v>28</v>
      </c>
      <c r="C490" s="191" t="s">
        <v>47</v>
      </c>
      <c r="D490" s="191" t="s">
        <v>2653</v>
      </c>
      <c r="E490" s="227" t="s">
        <v>1090</v>
      </c>
      <c r="F490" s="191"/>
      <c r="G490" s="60" t="s">
        <v>655</v>
      </c>
      <c r="H490" s="191"/>
      <c r="I490" s="191"/>
      <c r="J490" s="188" t="s">
        <v>849</v>
      </c>
      <c r="K490" s="191"/>
      <c r="L490" s="191" t="s">
        <v>906</v>
      </c>
      <c r="M490" s="191" t="s">
        <v>906</v>
      </c>
      <c r="N490" s="192"/>
      <c r="O490" s="193"/>
      <c r="P490" s="194">
        <v>2020</v>
      </c>
      <c r="Q490" s="194">
        <v>2020</v>
      </c>
      <c r="R490" s="68">
        <v>33138</v>
      </c>
      <c r="S490" s="186"/>
      <c r="U490" s="228" t="s">
        <v>2654</v>
      </c>
      <c r="V490" s="210" t="s">
        <v>158</v>
      </c>
      <c r="W490" s="210"/>
    </row>
    <row r="491" spans="1:23" ht="76.5" hidden="1">
      <c r="A491" s="261">
        <v>2020</v>
      </c>
      <c r="B491" s="178" t="s">
        <v>28</v>
      </c>
      <c r="C491" s="191" t="s">
        <v>132</v>
      </c>
      <c r="D491" s="191" t="s">
        <v>2676</v>
      </c>
      <c r="E491" s="230" t="s">
        <v>1207</v>
      </c>
      <c r="F491" s="191"/>
      <c r="G491" s="60" t="s">
        <v>658</v>
      </c>
      <c r="H491" s="191"/>
      <c r="I491" s="191"/>
      <c r="J491" s="55" t="s">
        <v>706</v>
      </c>
      <c r="K491" s="231"/>
      <c r="L491" s="191" t="s">
        <v>2491</v>
      </c>
      <c r="M491" s="191"/>
      <c r="N491" s="192"/>
      <c r="O491" s="193"/>
      <c r="P491" s="236">
        <v>2017</v>
      </c>
      <c r="Q491" s="194">
        <v>2019</v>
      </c>
      <c r="R491" s="68">
        <v>40438.79</v>
      </c>
      <c r="S491" s="229" t="s">
        <v>2675</v>
      </c>
      <c r="U491" s="187"/>
      <c r="V491" s="210" t="s">
        <v>158</v>
      </c>
      <c r="W491" s="210"/>
    </row>
    <row r="492" spans="1:23" ht="51" hidden="1">
      <c r="A492" s="261">
        <v>2020</v>
      </c>
      <c r="B492" s="178" t="s">
        <v>28</v>
      </c>
      <c r="C492" s="191" t="s">
        <v>132</v>
      </c>
      <c r="D492" s="191" t="s">
        <v>1212</v>
      </c>
      <c r="E492" s="230" t="s">
        <v>1207</v>
      </c>
      <c r="F492" s="191"/>
      <c r="G492" s="60" t="s">
        <v>658</v>
      </c>
      <c r="H492" s="191"/>
      <c r="I492" s="191"/>
      <c r="J492" s="55" t="s">
        <v>706</v>
      </c>
      <c r="K492" s="231"/>
      <c r="L492" s="191" t="s">
        <v>1213</v>
      </c>
      <c r="M492" s="191"/>
      <c r="N492" s="192"/>
      <c r="O492" s="193"/>
      <c r="P492" s="236">
        <v>2017</v>
      </c>
      <c r="Q492" s="194">
        <v>2020</v>
      </c>
      <c r="R492" s="68">
        <v>110344.48</v>
      </c>
      <c r="S492" s="229"/>
      <c r="U492" s="187"/>
      <c r="V492" s="210" t="s">
        <v>158</v>
      </c>
      <c r="W492" s="210"/>
    </row>
    <row r="493" spans="1:23" ht="63.75" hidden="1">
      <c r="A493" s="261">
        <v>2020</v>
      </c>
      <c r="B493" s="178" t="s">
        <v>28</v>
      </c>
      <c r="C493" s="191" t="s">
        <v>132</v>
      </c>
      <c r="D493" s="191" t="s">
        <v>1214</v>
      </c>
      <c r="E493" s="230" t="s">
        <v>1207</v>
      </c>
      <c r="F493" s="191"/>
      <c r="G493" s="60" t="s">
        <v>658</v>
      </c>
      <c r="H493" s="191"/>
      <c r="I493" s="191"/>
      <c r="J493" s="55" t="s">
        <v>706</v>
      </c>
      <c r="K493" s="231"/>
      <c r="L493" s="191" t="s">
        <v>1213</v>
      </c>
      <c r="M493" s="191"/>
      <c r="N493" s="192"/>
      <c r="O493" s="193"/>
      <c r="P493" s="236">
        <v>2018</v>
      </c>
      <c r="Q493" s="194">
        <v>2021</v>
      </c>
      <c r="R493" s="68">
        <v>73475.259999999995</v>
      </c>
      <c r="S493" s="232"/>
      <c r="U493" s="260"/>
      <c r="V493" s="210" t="s">
        <v>158</v>
      </c>
      <c r="W493" s="210"/>
    </row>
  </sheetData>
  <autoFilter ref="A1:W493" xr:uid="{00000000-0009-0000-0000-000000000000}">
    <filterColumn colId="1">
      <filters>
        <filter val="STU Bratislava"/>
      </filters>
    </filterColumn>
    <filterColumn colId="2">
      <filters>
        <filter val="Fakulta informatiky a informačných technológií STU"/>
      </filters>
    </filterColumn>
    <filterColumn colId="6">
      <filters>
        <filter val="TECHNICKÉ VEDY"/>
      </filters>
    </filterColumn>
  </autoFilter>
  <sortState ref="A2:W493">
    <sortCondition ref="F2:F493"/>
  </sortState>
  <conditionalFormatting sqref="K260 K245:M245 K249:L250 N249:N250 K246:N248 D245:D252 K251:N252 P245:Q252">
    <cfRule type="expression" dxfId="107" priority="46">
      <formula>$M245="?"</formula>
    </cfRule>
  </conditionalFormatting>
  <conditionalFormatting sqref="D245 D247:D250 D252">
    <cfRule type="duplicateValues" dxfId="106" priority="41"/>
  </conditionalFormatting>
  <conditionalFormatting sqref="D246">
    <cfRule type="duplicateValues" dxfId="105" priority="29"/>
  </conditionalFormatting>
  <conditionalFormatting sqref="D251">
    <cfRule type="duplicateValues" dxfId="104" priority="23"/>
  </conditionalFormatting>
  <conditionalFormatting sqref="H308:I308">
    <cfRule type="duplicateValues" dxfId="103" priority="10"/>
  </conditionalFormatting>
  <conditionalFormatting sqref="D314">
    <cfRule type="duplicateValues" dxfId="102" priority="3"/>
  </conditionalFormatting>
  <conditionalFormatting sqref="H314:I314">
    <cfRule type="duplicateValues" dxfId="101" priority="2"/>
    <cfRule type="duplicateValues" dxfId="100" priority="4"/>
    <cfRule type="duplicateValues" dxfId="99" priority="7"/>
  </conditionalFormatting>
  <conditionalFormatting sqref="N314 N308 P314:Q314">
    <cfRule type="expression" dxfId="98" priority="8">
      <formula>$Q308="?"</formula>
    </cfRule>
  </conditionalFormatting>
  <conditionalFormatting sqref="P308">
    <cfRule type="expression" dxfId="97" priority="11">
      <formula>$Q308="?"</formula>
    </cfRule>
  </conditionalFormatting>
  <conditionalFormatting sqref="D314 H314:I314 K314:M314">
    <cfRule type="expression" dxfId="96" priority="5">
      <formula>$Q314="?"</formula>
    </cfRule>
  </conditionalFormatting>
  <dataValidations count="6">
    <dataValidation type="list" allowBlank="1" showInputMessage="1" showErrorMessage="1" sqref="B128:B139 B161:B213 B215:B285 B2:B125" xr:uid="{00000000-0002-0000-0000-000000000000}">
      <formula1>INDIRECT("Vysokáškola[Vysoká škola]")</formula1>
    </dataValidation>
    <dataValidation type="list" allowBlank="1" showInputMessage="1" showErrorMessage="1" sqref="G3:G139 G161:G493" xr:uid="{00000000-0002-0000-0000-000001000000}">
      <formula1>INDIRECT("SKUPINA[SKUPINA ODBOROV VEDY A TECHNIKY]")</formula1>
    </dataValidation>
    <dataValidation type="list" allowBlank="1" showInputMessage="1" showErrorMessage="1" sqref="C3:C110 C113:C125 C276:C285 C262:C274 C215:C259 C161:C213 C128:C139" xr:uid="{00000000-0002-0000-0000-000002000000}">
      <formula1>INDIRECT("Fakulty["&amp;B3&amp;"]")</formula1>
    </dataValidation>
    <dataValidation type="list" allowBlank="1" showInputMessage="1" showErrorMessage="1" sqref="I4:I139 I161:I285" xr:uid="{00000000-0002-0000-0000-000003000000}">
      <formula1>INDIRECT("ODBOR["&amp;H4&amp;"]")</formula1>
    </dataValidation>
    <dataValidation type="list" allowBlank="1" showInputMessage="1" showErrorMessage="1" sqref="H4:H139 H161:H285" xr:uid="{00000000-0002-0000-0000-000004000000}">
      <formula1>INDIRECT("PODSKUPINA["&amp;G4&amp;"]")</formula1>
    </dataValidation>
    <dataValidation type="list" allowBlank="1" showInputMessage="1" showErrorMessage="1" sqref="B341:C346" xr:uid="{00000000-0002-0000-0000-000005000000}">
      <formula1>#REF!</formula1>
    </dataValidation>
  </dataValidations>
  <hyperlinks>
    <hyperlink ref="K95" r:id="rId1" display="https://ec.europa.eu/info/research-and-innovation/funding/funding-opportunities/funding-programmes-and-open-calls/horizon-2020_en" xr:uid="{00000000-0004-0000-0000-000000000000}"/>
    <hyperlink ref="K182" r:id="rId2" xr:uid="{00000000-0004-0000-0000-000001000000}"/>
    <hyperlink ref="S82" r:id="rId3" xr:uid="{00000000-0004-0000-0000-000002000000}"/>
    <hyperlink ref="K255" r:id="rId4" xr:uid="{00000000-0004-0000-0000-000003000000}"/>
    <hyperlink ref="K450" r:id="rId5" xr:uid="{00000000-0004-0000-0000-000004000000}"/>
    <hyperlink ref="K2" r:id="rId6" xr:uid="{00000000-0004-0000-0000-000005000000}"/>
    <hyperlink ref="K75" r:id="rId7" xr:uid="{00000000-0004-0000-0000-000006000000}"/>
    <hyperlink ref="K172" r:id="rId8" xr:uid="{00000000-0004-0000-0000-000007000000}"/>
    <hyperlink ref="K433" r:id="rId9" display="https://saspro2app.sav.sk/External/Home/FrontPage" xr:uid="{00000000-0004-0000-0000-000008000000}"/>
    <hyperlink ref="K452" r:id="rId10" xr:uid="{00000000-0004-0000-0000-000009000000}"/>
    <hyperlink ref="K25" r:id="rId11" xr:uid="{00000000-0004-0000-0000-00000A000000}"/>
    <hyperlink ref="K22" r:id="rId12" xr:uid="{00000000-0004-0000-0000-00000B000000}"/>
    <hyperlink ref="K26" r:id="rId13" xr:uid="{00000000-0004-0000-0000-00000C000000}"/>
    <hyperlink ref="K27" r:id="rId14" xr:uid="{00000000-0004-0000-0000-00000D000000}"/>
    <hyperlink ref="K417" r:id="rId15" xr:uid="{00000000-0004-0000-0000-00000E000000}"/>
    <hyperlink ref="K418" r:id="rId16" xr:uid="{00000000-0004-0000-0000-00000F000000}"/>
    <hyperlink ref="K88" r:id="rId17" xr:uid="{00000000-0004-0000-0000-000010000000}"/>
    <hyperlink ref="K159" r:id="rId18" xr:uid="{00000000-0004-0000-0000-000011000000}"/>
    <hyperlink ref="T88" r:id="rId19" xr:uid="{00000000-0004-0000-0000-000012000000}"/>
    <hyperlink ref="K353" r:id="rId20" xr:uid="{00000000-0004-0000-0000-000013000000}"/>
    <hyperlink ref="K463" r:id="rId21" xr:uid="{00000000-0004-0000-0000-000014000000}"/>
    <hyperlink ref="K208" r:id="rId22" xr:uid="{00000000-0004-0000-0000-000015000000}"/>
    <hyperlink ref="K31" r:id="rId23" xr:uid="{00000000-0004-0000-0000-000016000000}"/>
    <hyperlink ref="K61" r:id="rId24" xr:uid="{00000000-0004-0000-0000-000017000000}"/>
    <hyperlink ref="L84" r:id="rId25" display="http://ec.europa.eu/programmes/horizon2020/en/h2020-section/health-demographic-change-and-wellbeing" xr:uid="{00000000-0004-0000-0000-000018000000}"/>
    <hyperlink ref="K84" r:id="rId26" display="https://ec.europa.eu/info/funding-tenders/opportunities/portal/screen/opportunities/topic-details/sc1-bhc-17-2020;callCode=H2020-SC1-BHC-2018-2020;freeTextSearchKeyword=;matchWholeText=true;typeCodes=1;statusCodes=31094501,31094502,31094503;programmePeriod=2014%20-%202020;programCcm2Id=31045243;programDivisionCode=null;focusAreaCode=null;destination=null;mission=null;geographicalZonesCode=null;programmeDivisionProspect=null;startDateLte=null;startDateGte=null;crossCuttingPriorityCode=null;cpvCode=null;performanceOfDelivery=null;sortQuery=openingDate;orderBy=asc;onlyTenders=false;topicListKey=topicSearchTablePageState" xr:uid="{00000000-0004-0000-0000-000019000000}"/>
    <hyperlink ref="K293" r:id="rId27" xr:uid="{00000000-0004-0000-0000-00001A000000}"/>
    <hyperlink ref="K459" r:id="rId28" xr:uid="{00000000-0004-0000-0000-00001B000000}"/>
    <hyperlink ref="S459" r:id="rId29" xr:uid="{00000000-0004-0000-0000-00001C000000}"/>
    <hyperlink ref="K285" r:id="rId30" xr:uid="{00000000-0004-0000-0000-00001D000000}"/>
    <hyperlink ref="K364" r:id="rId31" xr:uid="{00000000-0004-0000-0000-00001E000000}"/>
    <hyperlink ref="K275" r:id="rId32" xr:uid="{00000000-0004-0000-0000-00001F000000}"/>
    <hyperlink ref="K279" r:id="rId33" xr:uid="{00000000-0004-0000-0000-000020000000}"/>
    <hyperlink ref="K414" r:id="rId34" xr:uid="{00000000-0004-0000-0000-000021000000}"/>
    <hyperlink ref="K245" r:id="rId35" xr:uid="{00000000-0004-0000-0000-000022000000}"/>
    <hyperlink ref="K460" r:id="rId36" xr:uid="{00000000-0004-0000-0000-000023000000}"/>
    <hyperlink ref="K28" r:id="rId37" xr:uid="{00000000-0004-0000-0000-000024000000}"/>
    <hyperlink ref="K351" display="https://ec.europa.eu/info/funding-tenders/opportunities/portal/screen/opportunities/topic-search;callCode=H2020-LC-CLA-2018-2019-2020;freeTextSearchKeyword=;matchWholeText=true;typeCodes=0,1,2,8;statusCodes=31094501,31094502,31094503;programmePeriod=null;" xr:uid="{00000000-0004-0000-0000-000025000000}"/>
    <hyperlink ref="N351" r:id="rId38" display="https://ec.europa.eu/info/funding-tenders/opportunities/portal/screen/opportunities/topic-search;callCode=H2020-LC-CLA-2018-2019-2020" xr:uid="{00000000-0004-0000-0000-000026000000}"/>
    <hyperlink ref="K356" r:id="rId39" xr:uid="{00000000-0004-0000-0000-000027000000}"/>
    <hyperlink ref="K347" r:id="rId40" xr:uid="{00000000-0004-0000-0000-000028000000}"/>
    <hyperlink ref="K297" r:id="rId41" xr:uid="{00000000-0004-0000-0000-000029000000}"/>
    <hyperlink ref="K237" r:id="rId42" xr:uid="{00000000-0004-0000-0000-00002A000000}"/>
    <hyperlink ref="K235" r:id="rId43" xr:uid="{00000000-0004-0000-0000-00002B000000}"/>
    <hyperlink ref="K236" r:id="rId44" xr:uid="{00000000-0004-0000-0000-00002C000000}"/>
    <hyperlink ref="K50" r:id="rId45" xr:uid="{00000000-0004-0000-0000-00002D000000}"/>
    <hyperlink ref="K386" r:id="rId46" location="/EPPCN%20Web%20Page/Home.aspx" xr:uid="{00000000-0004-0000-0000-00002E000000}"/>
    <hyperlink ref="S128" r:id="rId47" xr:uid="{00000000-0004-0000-0000-00002F000000}"/>
    <hyperlink ref="S222" r:id="rId48" xr:uid="{00000000-0004-0000-0000-000030000000}"/>
    <hyperlink ref="S224" r:id="rId49" xr:uid="{00000000-0004-0000-0000-000031000000}"/>
    <hyperlink ref="K188" r:id="rId50" xr:uid="{00000000-0004-0000-0000-000032000000}"/>
    <hyperlink ref="K105" r:id="rId51" xr:uid="{00000000-0004-0000-0000-000033000000}"/>
    <hyperlink ref="K171" r:id="rId52" xr:uid="{00000000-0004-0000-0000-000034000000}"/>
    <hyperlink ref="K470" r:id="rId53" xr:uid="{00000000-0004-0000-0000-000035000000}"/>
    <hyperlink ref="K411" r:id="rId54" xr:uid="{00000000-0004-0000-0000-000036000000}"/>
    <hyperlink ref="K296" r:id="rId55" xr:uid="{00000000-0004-0000-0000-000037000000}"/>
    <hyperlink ref="K174" r:id="rId56" xr:uid="{00000000-0004-0000-0000-000038000000}"/>
    <hyperlink ref="K176" r:id="rId57" xr:uid="{00000000-0004-0000-0000-000039000000}"/>
    <hyperlink ref="K114" r:id="rId58" xr:uid="{00000000-0004-0000-0000-00003A000000}"/>
    <hyperlink ref="K298" r:id="rId59" xr:uid="{00000000-0004-0000-0000-00003B000000}"/>
    <hyperlink ref="K46" r:id="rId60" xr:uid="{00000000-0004-0000-0000-00003C000000}"/>
    <hyperlink ref="K56" r:id="rId61" display="https://ec.europa.eu/info/funding-tenders/opportunities/portal/screen/opportunities/topic-details/governance-02-2018-2019;callCode=H2020-SC6-GOVERNANCE-2018-2019-2020;freeTextSearchKeyword=;matchWholeText=true;typeCodes=0,1,2,8;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topicSearchTablePageState" xr:uid="{00000000-0004-0000-0000-00003D000000}"/>
    <hyperlink ref="K468" r:id="rId62" xr:uid="{00000000-0004-0000-0000-00003E000000}"/>
    <hyperlink ref="K173" r:id="rId63" xr:uid="{00000000-0004-0000-0000-00003F000000}"/>
    <hyperlink ref="S389" r:id="rId64" xr:uid="{00000000-0004-0000-0000-000040000000}"/>
    <hyperlink ref="K394" r:id="rId65" xr:uid="{00000000-0004-0000-0000-000041000000}"/>
    <hyperlink ref="K310" r:id="rId66" display="https://ec.europa.eu/info/funding-tenders/opportunities/portal/screen/opportunities/topic-search;callCode=EURATOM-Adhoc-2014-20_x000a__x000a_" xr:uid="{00000000-0004-0000-0000-000042000000}"/>
    <hyperlink ref="K393" r:id="rId67" xr:uid="{00000000-0004-0000-0000-000043000000}"/>
    <hyperlink ref="S117" r:id="rId68" xr:uid="{00000000-0004-0000-0000-000044000000}"/>
    <hyperlink ref="K181" r:id="rId69" xr:uid="{00000000-0004-0000-0000-000045000000}"/>
    <hyperlink ref="K180" r:id="rId70" xr:uid="{00000000-0004-0000-0000-000046000000}"/>
    <hyperlink ref="K190" r:id="rId71" display="https://op.europa.eu/en/publication-detail/-/publication/ea0a9557-ff96-11e9-8c1f-01aa75ed71a1" xr:uid="{00000000-0004-0000-0000-000047000000}"/>
    <hyperlink ref="K163" r:id="rId72" xr:uid="{00000000-0004-0000-0000-000048000000}"/>
    <hyperlink ref="K64" r:id="rId73" display="https://i2connect-h2020.eu/" xr:uid="{00000000-0004-0000-0000-000049000000}"/>
    <hyperlink ref="K206" r:id="rId74" xr:uid="{00000000-0004-0000-0000-00004A000000}"/>
    <hyperlink ref="K92" r:id="rId75" xr:uid="{00000000-0004-0000-0000-00004B000000}"/>
    <hyperlink ref="K464" r:id="rId76" xr:uid="{00000000-0004-0000-0000-00004C000000}"/>
    <hyperlink ref="K441" r:id="rId77" xr:uid="{00000000-0004-0000-0000-00004D000000}"/>
    <hyperlink ref="K157" r:id="rId78" xr:uid="{00000000-0004-0000-0000-00004E000000}"/>
    <hyperlink ref="K160" r:id="rId79" xr:uid="{00000000-0004-0000-0000-00004F000000}"/>
    <hyperlink ref="K155" r:id="rId80" xr:uid="{00000000-0004-0000-0000-000050000000}"/>
    <hyperlink ref="K156" r:id="rId81" xr:uid="{00000000-0004-0000-0000-000051000000}"/>
    <hyperlink ref="K359" r:id="rId82" xr:uid="{00000000-0004-0000-0000-000052000000}"/>
    <hyperlink ref="K36" r:id="rId83" display="https://ec.europa.eu/_x000a__x000a_https://www.crz.gov.sk/2171273-sk/centralny-register-zmluv/?art_zs2=&amp;art_predmet=&amp;art_ico=&amp;art_suma_spolu_od=&amp;art_suma_spolu_do=&amp;art_datum_zverejnene_od=&amp;art_datum_zverejnene_do=&amp;art_rezort=0&amp;art_zs1=&amp;nazov=674911&amp;art_ico1=&amp;ID=2171273&amp;odoslat=Vyh%C4%BEada%C5%A5&amp;frm_id_frm_filter_3=615309a06c48e" xr:uid="{00000000-0004-0000-0000-000053000000}"/>
    <hyperlink ref="K38" r:id="rId84" xr:uid="{00000000-0004-0000-0000-000054000000}"/>
    <hyperlink ref="K73" r:id="rId85" xr:uid="{00000000-0004-0000-0000-000055000000}"/>
    <hyperlink ref="K67" r:id="rId86" xr:uid="{00000000-0004-0000-0000-000056000000}"/>
    <hyperlink ref="K80" r:id="rId87" xr:uid="{00000000-0004-0000-0000-000057000000}"/>
    <hyperlink ref="K175" r:id="rId88" xr:uid="{00000000-0004-0000-0000-000058000000}"/>
    <hyperlink ref="K177" r:id="rId89" xr:uid="{00000000-0004-0000-0000-000059000000}"/>
    <hyperlink ref="K115" r:id="rId90" xr:uid="{00000000-0004-0000-0000-00005A000000}"/>
    <hyperlink ref="K299" r:id="rId91" xr:uid="{00000000-0004-0000-0000-00005B000000}"/>
    <hyperlink ref="K387" r:id="rId92" xr:uid="{00000000-0004-0000-0000-00005C000000}"/>
    <hyperlink ref="K185" r:id="rId93" xr:uid="{00000000-0004-0000-0000-00005D000000}"/>
    <hyperlink ref="K184" r:id="rId94" xr:uid="{00000000-0004-0000-0000-00005E000000}"/>
    <hyperlink ref="K74" r:id="rId95" xr:uid="{00000000-0004-0000-0000-00005F000000}"/>
    <hyperlink ref="K42" r:id="rId96" xr:uid="{00000000-0004-0000-0000-000060000000}"/>
    <hyperlink ref="K398" r:id="rId97" xr:uid="{00000000-0004-0000-0000-000061000000}"/>
    <hyperlink ref="K407" r:id="rId98" xr:uid="{00000000-0004-0000-0000-000062000000}"/>
    <hyperlink ref="K69" r:id="rId99" xr:uid="{00000000-0004-0000-0000-000063000000}"/>
    <hyperlink ref="K183" r:id="rId100" xr:uid="{00000000-0004-0000-0000-000064000000}"/>
    <hyperlink ref="F154" r:id="rId101" xr:uid="{00000000-0004-0000-0000-000065000000}"/>
    <hyperlink ref="K444" r:id="rId102" xr:uid="{00000000-0004-0000-0000-000066000000}"/>
    <hyperlink ref="K362" r:id="rId103" xr:uid="{00000000-0004-0000-0000-000067000000}"/>
    <hyperlink ref="K300" r:id="rId104" xr:uid="{00000000-0004-0000-0000-000068000000}"/>
    <hyperlink ref="K40" r:id="rId105" xr:uid="{00000000-0004-0000-0000-000069000000}"/>
    <hyperlink ref="K32" r:id="rId106" xr:uid="{00000000-0004-0000-0000-00006A000000}"/>
    <hyperlink ref="K413" r:id="rId107" xr:uid="{00000000-0004-0000-0000-00006B000000}"/>
    <hyperlink ref="K256" r:id="rId108" xr:uid="{00000000-0004-0000-0000-00006C000000}"/>
    <hyperlink ref="K51" r:id="rId109" xr:uid="{00000000-0004-0000-0000-00006D000000}"/>
    <hyperlink ref="K3" r:id="rId110" xr:uid="{00000000-0004-0000-0000-00006E000000}"/>
    <hyperlink ref="K308" r:id="rId111" xr:uid="{00000000-0004-0000-0000-00006F000000}"/>
    <hyperlink ref="K248" r:id="rId112" xr:uid="{00000000-0004-0000-0000-000070000000}"/>
    <hyperlink ref="K234" r:id="rId113" xr:uid="{00000000-0004-0000-0000-000071000000}"/>
    <hyperlink ref="K453" r:id="rId114" xr:uid="{00000000-0004-0000-0000-000072000000}"/>
    <hyperlink ref="K320" r:id="rId115" xr:uid="{00000000-0004-0000-0000-000073000000}"/>
    <hyperlink ref="K317" r:id="rId116" xr:uid="{00000000-0004-0000-0000-000074000000}"/>
    <hyperlink ref="K242" r:id="rId117" xr:uid="{00000000-0004-0000-0000-000075000000}"/>
    <hyperlink ref="K312" r:id="rId118" xr:uid="{00000000-0004-0000-0000-000076000000}"/>
    <hyperlink ref="K85" r:id="rId119" xr:uid="{00000000-0004-0000-0000-000077000000}"/>
    <hyperlink ref="K65" r:id="rId120" xr:uid="{00000000-0004-0000-0000-000078000000}"/>
    <hyperlink ref="K207" r:id="rId121" xr:uid="{00000000-0004-0000-0000-000079000000}"/>
    <hyperlink ref="K408" r:id="rId122" xr:uid="{00000000-0004-0000-0000-00007A000000}"/>
    <hyperlink ref="K129" r:id="rId123" xr:uid="{00000000-0004-0000-0000-00007B000000}"/>
    <hyperlink ref="K76" r:id="rId124" xr:uid="{00000000-0004-0000-0000-00007C000000}"/>
    <hyperlink ref="K132" r:id="rId125" xr:uid="{00000000-0004-0000-0000-00007D000000}"/>
    <hyperlink ref="K286" r:id="rId126" xr:uid="{00000000-0004-0000-0000-00007E000000}"/>
    <hyperlink ref="K292" r:id="rId127" xr:uid="{00000000-0004-0000-0000-00007F000000}"/>
    <hyperlink ref="K436" r:id="rId128" xr:uid="{00000000-0004-0000-0000-000080000000}"/>
  </hyperlinks>
  <pageMargins left="0.70866141732283472" right="0.70866141732283472" top="0.74803149606299213" bottom="0.74803149606299213" header="0.31496062992125984" footer="0.31496062992125984"/>
  <pageSetup paperSize="9" scale="35" fitToHeight="0" orientation="landscape" r:id="rId129"/>
  <headerFooter>
    <oddFooter>&amp;R&amp;P</oddFooter>
  </headerFooter>
  <legacyDrawing r:id="rId130"/>
  <extLst>
    <ext xmlns:x14="http://schemas.microsoft.com/office/spreadsheetml/2009/9/main" uri="{78C0D931-6437-407d-A8EE-F0AAD7539E65}">
      <x14:conditionalFormattings>
        <x14:conditionalFormatting xmlns:xm="http://schemas.microsoft.com/office/excel/2006/main">
          <x14:cfRule type="expression" priority="39" id="{6E0E43E7-7111-40F7-AB1F-A2FCFC03B355}">
            <xm:f>'\\uniba.local\sklad\onmp_dokumenty\PROJEKTY\Zoznam projektov na rektorat_pre potreby minist\2019 za rok 2018\[PRIF_UK.xlsx]T2 - výsk. nie z verej. správy'!#REF!="?"</xm:f>
            <x14:dxf>
              <font>
                <strike val="0"/>
              </font>
              <fill>
                <patternFill patternType="solid">
                  <bgColor theme="9" tint="0.79995117038483843"/>
                </patternFill>
              </fill>
            </x14:dxf>
          </x14:cfRule>
          <xm:sqref>M245 M247:M248 M252</xm:sqref>
        </x14:conditionalFormatting>
        <x14:conditionalFormatting xmlns:xm="http://schemas.microsoft.com/office/excel/2006/main">
          <x14:cfRule type="expression" priority="9" id="{A2A25BE3-A050-43C8-B124-85A5A16A3EF6}">
            <xm:f>'\onmp_dokumenty\PROJEKTY\Zoznam projektov na rektorat_pre potreby minist\2019 za rok 2018\[PRIF_UK.xlsx]T2 - výsk. nie z verej. správy'!#REF!="?"</xm:f>
            <x14:dxf>
              <font>
                <strike val="0"/>
              </font>
              <fill>
                <patternFill patternType="solid">
                  <bgColor theme="9" tint="0.79995117038483843"/>
                </patternFill>
              </fill>
            </x14:dxf>
          </x14:cfRule>
          <xm:sqref>M314</xm:sqref>
        </x14:conditionalFormatting>
      </x14:conditionalFormattings>
    </ext>
    <ext xmlns:x14="http://schemas.microsoft.com/office/spreadsheetml/2009/9/main" uri="{CCE6A557-97BC-4b89-ADB6-D9C93CAAB3DF}">
      <x14:dataValidations xmlns:xm="http://schemas.microsoft.com/office/excel/2006/main" count="63">
        <x14:dataValidation type="list" allowBlank="1" showInputMessage="1" showErrorMessage="1" xr:uid="{00000000-0002-0000-0000-000006000000}">
          <x14:formula1>
            <xm:f>'C:\Users\jan.lukas\Documents\Projekty_VŠ\workshop\odoslané\1\[EUBA_VVSprojekty_2021_010622_final.xlsx]oblasti výskumu'!#REF!</xm:f>
          </x14:formula1>
          <xm:sqref>J491:J493 J28:J29 J41 J43 J47:J48 J57:J58 J62 J64:J65 J68:J70 J77:J78 J87 J89 J92 J95 J99 J104 J140:J141 J151 J162 J206:J207 J238:J246 J248:J249 J266:J273 J275:J276 J279:J280 J285 J287:J288 J308 J315 J317 J357:J358 J364 J369 J383 J414:J415 J417 J429 J441:J442 J445:J446 J451 J460 J465:J466 J479:J480 J394:J395 J20 J32 J85 J127 J173 J225 J227:J231 J233 J252:J253 J354:J355 J367 J374:J376 J378 J387:J388 J4:J9 J11:J12</xm:sqref>
        </x14:dataValidation>
        <x14:dataValidation type="list" allowBlank="1" showInputMessage="1" showErrorMessage="1" xr:uid="{00000000-0002-0000-0000-000007000000}">
          <x14:formula1>
            <xm:f>'C:\Users\Iveta Voskarova\Desktop\Podklady do rozpočtu...2023\Verifikované údaje z fakúlt a UCMP\PF UMB\2 e-mail\[PdF-2022_05_19_UMB_v_Banskej_Bystrici_VVSprojekty_2021.xlsx]oblasti výskumu'!#REF!</xm:f>
          </x14:formula1>
          <xm:sqref>J454:J456 J13 J33 J192:J195 J198:J205 J210 J213:J218 J220:J221 J255:J256 J323:J330 J332:J345 J361:J362 J24:J25</xm:sqref>
        </x14:dataValidation>
        <x14:dataValidation type="list" allowBlank="1" showInputMessage="1" showErrorMessage="1" xr:uid="{00000000-0002-0000-0000-000008000000}">
          <x14:formula1>
            <xm:f>'C:\Users\Iveta Voskarova\Desktop\Podklady do rozpočtu...2023\Verifikované údaje z fakúlt a UCMP\FPV UMB\[FPV_2022_05_19_UMB_v_Banskej_Bystrici_VVSprojekty_2021.xlsx]oblasti výskumu'!#REF!</xm:f>
          </x14:formula1>
          <xm:sqref>J14:J19 J21:J23 J26:J27 J83 J97 J101 J120:J121 J143:J144 J148 J154 J166 J190:J191 J235 J237 J286 J312:J314 J322 J331 J350 J409 J416 J424:J427 J433:J434 J440 J443:J444 J488:J489</xm:sqref>
        </x14:dataValidation>
        <x14:dataValidation type="list" allowBlank="1" showInputMessage="1" showErrorMessage="1" xr:uid="{00000000-0002-0000-0000-000009000000}">
          <x14:formula1>
            <xm:f>'C:\Users\Kanalova\Documents\ERIKA_DOKUMENTY\VEDA_VYSKUM\Podklady pre dotáciu_2023\Katedry\[VVS_projekty_2021_HZ_Papčo.xlsx]oblasti výskumu'!#REF!</xm:f>
          </x14:formula1>
          <xm:sqref>J79 J103 J39:J40 J42 J44:J46 J75 J59:J61 J63 J66:J67 J105:J106 J56 J49:J50 J71:J73</xm:sqref>
        </x14:dataValidation>
        <x14:dataValidation type="list" allowBlank="1" showInputMessage="1" showErrorMessage="1" xr:uid="{00000000-0002-0000-0000-00000A000000}">
          <x14:formula1>
            <xm:f>'C:\Users\Kanalova\Documents\ERIKA_DOKUMENTY\VEDA_VYSKUM\Podklady pre dotáciu_2023\Katedry\[VVS_projekty_2021_HZ_Papčo.xlsx]zoznam vedných odborov'!#REF!</xm:f>
          </x14:formula1>
          <xm:sqref>J84 J86 J88 J54:J55 J90:J91 J467 J34:J38 J100 J102 J107:J115 J135 J174:J177 J258:J259 J298:J299 J385:J386 J398:J399 J412 J419:J423 J457:J458 J485:J486 J96 J98 J10 J93:J94 J126 J163 J186:J187 J262 J353 J379 J390 J401:J406 J408 J431 J463:J464 J81:J82</xm:sqref>
        </x14:dataValidation>
        <x14:dataValidation type="list" allowBlank="1" showInputMessage="1" showErrorMessage="1" xr:uid="{00000000-0002-0000-0000-00000B000000}">
          <x14:formula1>
            <xm:f>'C:\Users\jan.lukas\Documents\Projekty_VŠ\workshop\odoslané\1\[STU_podkladyPreDotaciu2023.xlsx]oblasti výskumu'!#REF!</xm:f>
          </x14:formula1>
          <xm:sqref>J30:J31</xm:sqref>
        </x14:dataValidation>
        <x14:dataValidation type="list" allowBlank="1" showInputMessage="1" showErrorMessage="1" xr:uid="{00000000-0002-0000-0000-00000C000000}">
          <x14:formula1>
            <xm:f>'C:\Users\User\AppData\Local\Temp\7zO8FF58133\[FZO VVSprojekty_2021.xlsx]oblasti výskumu'!#REF!</xm:f>
          </x14:formula1>
          <xm:sqref>J116</xm:sqref>
        </x14:dataValidation>
        <x14:dataValidation type="list" allowBlank="1" showInputMessage="1" showErrorMessage="1" xr:uid="{00000000-0002-0000-0000-00000D000000}">
          <x14:formula1>
            <xm:f>'C:\Users\jan.lukas\Documents\Projekty_VŠ\workshop\odoslané\1\[Tabuľka_VVSprojekty_2021_UVLF v Košiciach-final..xlsx]oblasti výskumu'!#REF!</xm:f>
          </x14:formula1>
          <xm:sqref>J76 J53 J117:J118 J152 J196 J223 J310:J311 J318:J319 J468</xm:sqref>
        </x14:dataValidation>
        <x14:dataValidation type="list" allowBlank="1" showInputMessage="1" showErrorMessage="1" xr:uid="{00000000-0002-0000-0000-00000E000000}">
          <x14:formula1>
            <xm:f>'C:\Users\1200002\Documents\Databáza grantov - rozpočet 2023\[PdF_2021.xlsx]oblasti výskumu'!#REF!</xm:f>
          </x14:formula1>
          <xm:sqref>J122:J124</xm:sqref>
        </x14:dataValidation>
        <x14:dataValidation type="list" allowBlank="1" showInputMessage="1" showErrorMessage="1" xr:uid="{00000000-0002-0000-0000-00000F000000}">
          <x14:formula1>
            <xm:f>'C:\Users\1202692\Desktop\akreditacia\[FZaSP_2021.xlsx]VŠ'!#REF!</xm:f>
          </x14:formula1>
          <xm:sqref>B126:C127</xm:sqref>
        </x14:dataValidation>
        <x14:dataValidation type="list" allowBlank="1" showInputMessage="1" showErrorMessage="1" xr:uid="{00000000-0002-0000-0000-000010000000}">
          <x14:formula1>
            <xm:f>'[FZaSP_2021.xlsx new.xlsx]oblasti výskumu'!#REF!</xm:f>
          </x14:formula1>
          <xm:sqref>J125</xm:sqref>
        </x14:dataValidation>
        <x14:dataValidation type="list" allowBlank="1" showInputMessage="1" showErrorMessage="1" xr:uid="{00000000-0002-0000-0000-000011000000}">
          <x14:formula1>
            <xm:f>'C:\Users\1200002\Documents\Databáza grantov - rozpočet 2023\[FF 2021.xlsx]oblasti výskumu'!#REF!</xm:f>
          </x14:formula1>
          <xm:sqref>J119</xm:sqref>
        </x14:dataValidation>
        <x14:dataValidation type="list" allowBlank="1" showInputMessage="1" showErrorMessage="1" xr:uid="{00000000-0002-0000-0000-000012000000}">
          <x14:formula1>
            <xm:f>'C:\Users\jan.lukas\Documents\Projekty_VŠ\workshop\odoslané\1\[UCM v Trnave_Aktual_VVSprojekty_2021.xlsx]oblasti výskumu'!#REF!</xm:f>
          </x14:formula1>
          <xm:sqref>J128:J134 J137:J139</xm:sqref>
        </x14:dataValidation>
        <x14:dataValidation type="list" allowBlank="1" showInputMessage="1" showErrorMessage="1" xr:uid="{00000000-0002-0000-0000-000013000000}">
          <x14:formula1>
            <xm:f>'D:\DOKUMENTY\PROJEKTY\2023_rozpis grantov_vysmumne aktivity v 2021\1_Úspešnosť_FA\[FBERG_VVSprojekty_2021_SM_30052022.xlsx]oblasti výskumu'!#REF!</xm:f>
          </x14:formula1>
          <xm:sqref>J165 J167:J172</xm:sqref>
        </x14:dataValidation>
        <x14:dataValidation type="list" allowBlank="1" showInputMessage="1" showErrorMessage="1" xr:uid="{00000000-0002-0000-0000-000014000000}">
          <x14:formula1>
            <xm:f>'F:\2020-03-09\2020-03-09\PROJEKTY VEDA A VYSKUM\[podklady pre rozpis dotacii na 2023_FEI_ tab_vyskum-FEI-KT.xlsx]oblasti výskumu'!#REF!</xm:f>
          </x14:formula1>
          <xm:sqref>J161 J164</xm:sqref>
        </x14:dataValidation>
        <x14:dataValidation type="list" allowBlank="1" showInputMessage="1" showErrorMessage="1" xr:uid="{00000000-0002-0000-0000-000015000000}">
          <x14:formula1>
            <xm:f>'C:\Users\jan.lukas\Documents\Projekty_VŠ\workshop\odoslané\1\[UKF-VVSprojekty_2021.xlsx]oblasti výskumu'!#REF!</xm:f>
          </x14:formula1>
          <xm:sqref>J178:J180 J74 J52</xm:sqref>
        </x14:dataValidation>
        <x14:dataValidation type="list" allowBlank="1" showInputMessage="1" showErrorMessage="1" xr:uid="{00000000-0002-0000-0000-000016000000}">
          <x14:formula1>
            <xm:f>'C:\Users\jan.lukas\Documents\Projekty_VŠ\workshop\odoslané\1\[UNIZA_VVSprojekty_2021.xlsx]oblasti výskumu'!#REF!</xm:f>
          </x14:formula1>
          <xm:sqref>J188:J189 J181:J185 J297</xm:sqref>
        </x14:dataValidation>
        <x14:dataValidation type="list" allowBlank="1" showInputMessage="1" showErrorMessage="1" xr:uid="{00000000-0002-0000-0000-000017000000}">
          <x14:formula1>
            <xm:f>'C:\Users\jan.lukas\Documents\Projekty_VŠ\workshop\odoslané\1\[Uspesnost grantov TUZVO.xlsx]oblasti výskumu'!#REF!</xm:f>
          </x14:formula1>
          <xm:sqref>J197</xm:sqref>
        </x14:dataValidation>
        <x14:dataValidation type="list" allowBlank="1" showInputMessage="1" showErrorMessage="1" xr:uid="{00000000-0002-0000-0000-000018000000}">
          <x14:formula1>
            <xm:f>'C:\Users\toshiba\Desktop\úspešnosť grantov\[VVSprojekty_2021_ TF KU.xlsx]oblasti výskumu'!#REF!</xm:f>
          </x14:formula1>
          <xm:sqref>J211:J212</xm:sqref>
        </x14:dataValidation>
        <x14:dataValidation type="list" allowBlank="1" showInputMessage="1" showErrorMessage="1" xr:uid="{00000000-0002-0000-0000-000019000000}">
          <x14:formula1>
            <xm:f>'C:\Users\toshiba\Desktop\úspešnosť grantov\[VVSprojekty_2021_ FF KU.xlsx]oblasti výskumu'!#REF!</xm:f>
          </x14:formula1>
          <xm:sqref>J208:J209</xm:sqref>
        </x14:dataValidation>
        <x14:dataValidation type="list" allowBlank="1" showInputMessage="1" showErrorMessage="1" xr:uid="{00000000-0002-0000-0000-00001A000000}">
          <x14:formula1>
            <xm:f>'C:\Users\jan.lukas\Documents\Projekty_VŠ\workshop\odoslané\1\[VVSprojekty_2021_kompletizácia_UK.xlsx]oblasti výskumu'!#REF!</xm:f>
          </x14:formula1>
          <xm:sqref>J260 J136 J80 J51 J265</xm:sqref>
        </x14:dataValidation>
        <x14:dataValidation type="list" allowBlank="1" showInputMessage="1" showErrorMessage="1" xr:uid="{00000000-0002-0000-0000-00001B000000}">
          <x14:formula1>
            <xm:f>'C:\Users\Molnarova13\AppData\Local\Microsoft\Windows\INetCache\Content.Outlook\GPWB1UJN\[FM.xlsx]oblasti výskumu'!#REF!</xm:f>
          </x14:formula1>
          <xm:sqref>J257</xm:sqref>
        </x14:dataValidation>
        <x14:dataValidation type="list" allowBlank="1" showInputMessage="1" showErrorMessage="1" xr:uid="{00000000-0002-0000-0000-00001C000000}">
          <x14:formula1>
            <xm:f>'C:\Users\Molnarova13\AppData\Local\Microsoft\Windows\INetCache\Content.Outlook\GPWB1UJN\[PriF final (002).xlsx]oblasti výskumu'!#REF!</xm:f>
          </x14:formula1>
          <xm:sqref>J250:J251</xm:sqref>
        </x14:dataValidation>
        <x14:dataValidation type="list" allowBlank="1" showInputMessage="1" showErrorMessage="1" xr:uid="{00000000-0002-0000-0000-00001D000000}">
          <x14:formula1>
            <xm:f>'\\uniba.local\sklad\desktop\molnarova13\Desktop\dokumenty\ROZPIS DOTÁCIE\ROZPIS DOTÁCIE dáta 2021 na rok 2023\vrátené z fakúlt\[FMFI_granty do dotacie_doplnene.xlsx]oblasti výskumu'!#REF!</xm:f>
          </x14:formula1>
          <xm:sqref>J226 J224 J232 J222 J234 J236</xm:sqref>
        </x14:dataValidation>
        <x14:dataValidation type="list" allowBlank="1" showInputMessage="1" showErrorMessage="1" xr:uid="{00000000-0002-0000-0000-00001E000000}">
          <x14:formula1>
            <xm:f>'[FiF_UK.xlsx]oblasti výskumu'!#REF!</xm:f>
          </x14:formula1>
          <xm:sqref>J219</xm:sqref>
        </x14:dataValidation>
        <x14:dataValidation type="list" allowBlank="1" showInputMessage="1" showErrorMessage="1" xr:uid="{00000000-0002-0000-0000-00001F000000}">
          <x14:formula1>
            <xm:f>'C:\Users\jan.lukas\Documents\Projekty_VŠ\workshop\odoslané\1\[VVSprojekty_2021_SPU.xlsx]oblasti výskumu'!#REF!</xm:f>
          </x14:formula1>
          <xm:sqref>J277:J278 J274 J261 J263:J264</xm:sqref>
        </x14:dataValidation>
        <x14:dataValidation type="list" allowBlank="1" showInputMessage="1" showErrorMessage="1" xr:uid="{00000000-0002-0000-0000-000020000000}">
          <x14:formula1>
            <xm:f>'C:\Users\jan.lukas\Documents\Projekty_VŠ\workshop\odoslané\1\[VVSprojekty_2021_UJS.xlsx]oblasti výskumu'!#REF!</xm:f>
          </x14:formula1>
          <xm:sqref>J281:J284</xm:sqref>
        </x14:dataValidation>
        <x14:dataValidation type="list" allowBlank="1" showInputMessage="1" showErrorMessage="1" xr:uid="{00000000-0002-0000-0000-000021000000}">
          <x14:formula1>
            <xm:f>'\\uniba.local\sklad\desktop\molnarova13\Desktop\dokumenty\ROZPIS DOTÁCIE dáta 2020 na rok 2022\vrátené z fakúlt\[PriF_UK_2020.xlsx]VŠ'!#REF!</xm:f>
          </x14:formula1>
          <xm:sqref>B306:C314</xm:sqref>
        </x14:dataValidation>
        <x14:dataValidation type="list" allowBlank="1" showInputMessage="1" showErrorMessage="1" xr:uid="{00000000-0002-0000-0000-000022000000}">
          <x14:formula1>
            <xm:f>'C:\Users\stanislav.lukac\Documents\Financovanie VŠ\Rozpis dotacii pre 2022\Grantova uspesnost\[UCM v Trnave_podklady k rozpisu dotácií na rok 2022.xlsx]VŠ'!#REF!</xm:f>
          </x14:formula1>
          <xm:sqref>B353:C355</xm:sqref>
        </x14:dataValidation>
        <x14:dataValidation type="list" allowBlank="1" showInputMessage="1" showErrorMessage="1" xr:uid="{00000000-0002-0000-0000-000023000000}">
          <x14:formula1>
            <xm:f>'C:\Users\stanislav.lukac\Documents\Financovanie VŠ\Rozpis dotacii pre 2022\Grantova uspesnost\[Údaje o grantovej úspešnosti 2020 TUKE.xlsx]VŠ'!#REF!</xm:f>
          </x14:formula1>
          <xm:sqref>B356:C379</xm:sqref>
        </x14:dataValidation>
        <x14:dataValidation type="list" allowBlank="1" showInputMessage="1" showErrorMessage="1" xr:uid="{00000000-0002-0000-0000-000024000000}">
          <x14:formula1>
            <xm:f>'C:\Users\Maria\Desktop\RVVČ\Metodika rozpočtu TUZVO\2022\[Uspesnost projektov podklady TUZVO.xlsx]VŠ'!#REF!</xm:f>
          </x14:formula1>
          <xm:sqref>B381:C383</xm:sqref>
        </x14:dataValidation>
        <x14:dataValidation type="list" allowBlank="1" showInputMessage="1" showErrorMessage="1" xr:uid="{00000000-0002-0000-0000-000025000000}">
          <x14:formula1>
            <xm:f>'E:\veda a vyskum\Nahrat_doPC\dotacia\2021\podkladyFakulty\[FEI_Podklady pre dotaciu_2022.xlsx]VŠ'!#REF!</xm:f>
          </x14:formula1>
          <xm:sqref>B400:C419</xm:sqref>
        </x14:dataValidation>
        <x14:dataValidation type="list" allowBlank="1" showInputMessage="1" showErrorMessage="1" xr:uid="{00000000-0002-0000-0000-000026000000}">
          <x14:formula1>
            <xm:f>'E:\veda a vyskum\Nahrat_doPC\dotacia\2021\podkladyFakulty\[UM_Podklady pre dotaciu_2022.xlsx]VŠ'!#REF!</xm:f>
          </x14:formula1>
          <xm:sqref>B434:C440</xm:sqref>
        </x14:dataValidation>
        <x14:dataValidation type="list" allowBlank="1" showInputMessage="1" showErrorMessage="1" xr:uid="{00000000-0002-0000-0000-000027000000}">
          <x14:formula1>
            <xm:f>'C:\Users\stano\Documents\Work\MŠVVaŠ\Financovanie VŠ\Úspešnosť výskumných projektov 2022\[EUBA_tabuľka_domácich_a_zahraničných_projektov_2020_final.xlsx]VŠ'!#REF!</xm:f>
          </x14:formula1>
          <xm:sqref>B487:C493</xm:sqref>
        </x14:dataValidation>
        <x14:dataValidation type="list" allowBlank="1" showInputMessage="1" showErrorMessage="1" xr:uid="{00000000-0002-0000-0000-000028000000}">
          <x14:formula1>
            <xm:f>'C:\Users\User\Desktop\Štátna dotácia rok 2021\[FŠ.xlsx]VŠ'!#REF!</xm:f>
          </x14:formula1>
          <xm:sqref>B339:C339</xm:sqref>
        </x14:dataValidation>
        <x14:dataValidation type="list" allowBlank="1" showInputMessage="1" showErrorMessage="1" xr:uid="{00000000-0002-0000-0000-000029000000}">
          <x14:formula1>
            <xm:f>'E:\veda a vyskum\Nahrat_doPC\dotacia\2021\podkladyFakulty\[PS_Rozpisdotacie2020.xlsx]VŠ'!#REF!</xm:f>
          </x14:formula1>
          <xm:sqref>B441:C444</xm:sqref>
        </x14:dataValidation>
        <x14:dataValidation type="list" allowBlank="1" showInputMessage="1" showErrorMessage="1" xr:uid="{00000000-0002-0000-0000-00002A000000}">
          <x14:formula1>
            <xm:f>'\\uniba.local\sklad\desktop\molnarova13\Desktop\dokumenty\ROZPIS DOTÁCIE dáta 2020 na rok 2022\vrátené z fakúlt\[PraF_UK_2020.xlsx]VŠ'!#REF!</xm:f>
          </x14:formula1>
          <xm:sqref>B315:C317</xm:sqref>
        </x14:dataValidation>
        <x14:dataValidation type="list" allowBlank="1" showInputMessage="1" showErrorMessage="1" xr:uid="{00000000-0002-0000-0000-00002B000000}">
          <x14:formula1>
            <xm:f>'E:\veda a vyskum\Nahrat_doPC\dotacia\2021\podkladyFakulty\[MTF_Podklady pre dotaciu_2022.xlsx]VŠ'!#REF!</xm:f>
          </x14:formula1>
          <xm:sqref>B425:C433</xm:sqref>
        </x14:dataValidation>
        <x14:dataValidation type="list" allowBlank="1" showInputMessage="1" showErrorMessage="1" xr:uid="{00000000-0002-0000-0000-00002C000000}">
          <x14:formula1>
            <xm:f>'\\uniba.local\sklad\desktop\molnarova13\Desktop\dokumenty\ROZPIS DOTÁCIE dáta 2020 na rok 2022\vrátené z fakúlt\[FaF_UK_2020.xlsx]VŠ'!#REF!</xm:f>
          </x14:formula1>
          <xm:sqref>B323:C328</xm:sqref>
        </x14:dataValidation>
        <x14:dataValidation type="list" allowBlank="1" showInputMessage="1" showErrorMessage="1" xr:uid="{00000000-0002-0000-0000-00002D000000}">
          <x14:formula1>
            <xm:f>'https://zilinskauniverzita-my.sharepoint.com/personal/polackova14_uniza_sk/Documents/[podklady na dotácie 2020.xlsx]VŠ'!#REF!</xm:f>
          </x14:formula1>
          <xm:sqref>B387:C392</xm:sqref>
        </x14:dataValidation>
        <x14:dataValidation type="list" allowBlank="1" showInputMessage="1" showErrorMessage="1" xr:uid="{00000000-0002-0000-0000-00002E000000}">
          <x14:formula1>
            <xm:f>'Z:\VEDA a VÝSKUM\Rozpis dotácií zo ŠR\2021 za rok 2020 k rozpisu dotácií na rok 2022\[LF_tabuľka domácich a zahraničných projektov.xlsx]VŠ'!#REF!</xm:f>
          </x14:formula1>
          <xm:sqref>C334</xm:sqref>
        </x14:dataValidation>
        <x14:dataValidation type="list" allowBlank="1" showInputMessage="1" showErrorMessage="1" xr:uid="{00000000-0002-0000-0000-00002F000000}">
          <x14:formula1>
            <xm:f>'C:\Users\stano\Documents\Work\MŠVVaŠ\Financovanie VŠ\Úspešnosť výskumných projektov 2022\[20808_UNIZA.xlsx]VŠ'!#REF!</xm:f>
          </x14:formula1>
          <xm:sqref>B447:C464</xm:sqref>
        </x14:dataValidation>
        <x14:dataValidation type="list" allowBlank="1" showInputMessage="1" showErrorMessage="1" xr:uid="{00000000-0002-0000-0000-000030000000}">
          <x14:formula1>
            <xm:f>'C:\Users\stano\Documents\Work\MŠVVaŠ\Financovanie VŠ\Úspešnosť výskumných projektov 2022\[STU_Podklady pre dotaciu_2022.xlsx]VŠ'!#REF!</xm:f>
          </x14:formula1>
          <xm:sqref>B395:C397</xm:sqref>
        </x14:dataValidation>
        <x14:dataValidation type="list" allowBlank="1" showInputMessage="1" showErrorMessage="1" xr:uid="{00000000-0002-0000-0000-000031000000}">
          <x14:formula1>
            <xm:f>'C:\Users\stanislav.lukac\Documents\Financovanie VŠ\Rozpis dotacii pre 2022\Grantova uspesnost\[UKF_DG_ZG_2020_20808.xlsx]VŠ'!#REF!</xm:f>
          </x14:formula1>
          <xm:sqref>B347:B352 C347:C349 C351:C352</xm:sqref>
        </x14:dataValidation>
        <x14:dataValidation type="list" allowBlank="1" showInputMessage="1" showErrorMessage="1" xr:uid="{00000000-0002-0000-0000-000032000000}">
          <x14:formula1>
            <xm:f>'C:\Users\stano\Documents\Work\MŠVVaŠ\Financovanie VŠ\Úspešnosť výskumných projektov 2022\[Uspesnost grantov SPU 2020_final.xlsx]VŠ'!#REF!</xm:f>
          </x14:formula1>
          <xm:sqref>C477 B482:C482 C470:C471</xm:sqref>
        </x14:dataValidation>
        <x14:dataValidation type="list" allowBlank="1" showInputMessage="1" showErrorMessage="1" xr:uid="{00000000-0002-0000-0000-000033000000}">
          <x14:formula1>
            <xm:f>'C:\Users\stano\Documents\Work\MŠVVaŠ\Financovanie VŠ\Úspešnosť výskumných projektov 2022\[Tabuľka UJS _2020.xlsx]VŠ'!#REF!</xm:f>
          </x14:formula1>
          <xm:sqref>C446 B445:B446</xm:sqref>
        </x14:dataValidation>
        <x14:dataValidation type="list" allowBlank="1" showInputMessage="1" showErrorMessage="1" xr:uid="{00000000-0002-0000-0000-000034000000}">
          <x14:formula1>
            <xm:f>'C:\Users\stano\Documents\Work\MŠVVaŠ\Financovanie VŠ\Úspešnosť výskumných projektov 2022\[FA_Podklady pre dotaciu_2022.xlsx]VŠ'!#REF!</xm:f>
          </x14:formula1>
          <xm:sqref>B424:C424</xm:sqref>
        </x14:dataValidation>
        <x14:dataValidation type="list" allowBlank="1" showInputMessage="1" showErrorMessage="1" xr:uid="{00000000-0002-0000-0000-000035000000}">
          <x14:formula1>
            <xm:f>'C:\Users\1100436\Documents\Databáza grantov - rozpočet 2022\[Databáza grantov - PdF_2020.xlsx]VŠ'!#REF!</xm:f>
          </x14:formula1>
          <xm:sqref>B393:C393</xm:sqref>
        </x14:dataValidation>
        <x14:dataValidation type="list" allowBlank="1" showInputMessage="1" showErrorMessage="1" xr:uid="{00000000-0002-0000-0000-000036000000}">
          <x14:formula1>
            <xm:f>'D:\Users\pouzivatel\Desktop\Rozpočet\[FM.xlsx]VŠ'!#REF!</xm:f>
          </x14:formula1>
          <xm:sqref>C337:C338</xm:sqref>
        </x14:dataValidation>
        <x14:dataValidation type="list" allowBlank="1" showInputMessage="1" showErrorMessage="1" xr:uid="{00000000-0002-0000-0000-000037000000}">
          <x14:formula1>
            <xm:f>'C:\Users\stanislav.lukac\Documents\zahranicne vedecke granty\[zahranicne granty 2017-19_blank.xlsx]VŠ'!#REF!</xm:f>
          </x14:formula1>
          <xm:sqref>B386:C386</xm:sqref>
        </x14:dataValidation>
        <x14:dataValidation type="list" allowBlank="1" showInputMessage="1" showErrorMessage="1" xr:uid="{00000000-0002-0000-0000-000038000000}">
          <x14:formula1>
            <xm:f>'C:\Users\Maria\AppData\Local\Microsoft\Windows\INetCache\Content.Outlook\ZDBL44IW\[Domace-Zahranicne projekty-odpocet2020.xlsx]VŠ'!#REF!</xm:f>
          </x14:formula1>
          <xm:sqref>B385:C385</xm:sqref>
        </x14:dataValidation>
        <x14:dataValidation type="list" allowBlank="1" showInputMessage="1" showErrorMessage="1" xr:uid="{00000000-0002-0000-0000-000039000000}">
          <x14:formula1>
            <xm:f>'C:\Users\Maria\Desktop\RVVČ\Metodika rozpočtu TUZVO\2021\[Udaje na verifikaciu.xlsx]VŠ'!#REF!</xm:f>
          </x14:formula1>
          <xm:sqref>B384:C384</xm:sqref>
        </x14:dataValidation>
        <x14:dataValidation type="list" allowBlank="1" showInputMessage="1" showErrorMessage="1" xr:uid="{00000000-0002-0000-0000-00003A000000}">
          <x14:formula1>
            <xm:f>'E:\veda a vyskum\Nahrat_doPC\dotacia\2021\podkladyFakulty\[FCHPT_Podklady pre dotaciu_2022.xlsx]VŠ'!#REF!</xm:f>
          </x14:formula1>
          <xm:sqref>B420:C423</xm:sqref>
        </x14:dataValidation>
        <x14:dataValidation type="list" allowBlank="1" showInputMessage="1" showErrorMessage="1" xr:uid="{00000000-0002-0000-0000-00003B000000}">
          <x14:formula1>
            <xm:f>'C:\Users\stanislav.lukac\Documents\Financovanie VŠ\Rozpis dotacii pre 2022\Grantova uspesnost\[TNUNI_Úspešnosť domácich a zahraničných grantov k rozpisu dotácií na rok_2022_final.xlsx]VŠ'!#REF!</xm:f>
          </x14:formula1>
          <xm:sqref>B380:C380</xm:sqref>
        </x14:dataValidation>
        <x14:dataValidation type="list" allowBlank="1" showInputMessage="1" showErrorMessage="1" xr:uid="{00000000-0002-0000-0000-00003C000000}">
          <x14:formula1>
            <xm:f>'C:\Users\gsarovova\Documents\UKF_2021\grantova_uspesnost_2020\[Uspesnost_projekty_2020_fpv.xlsx]VŠ'!#REF!</xm:f>
          </x14:formula1>
          <xm:sqref>C350</xm:sqref>
        </x14:dataValidation>
        <x14:dataValidation type="list" allowBlank="1" showInputMessage="1" showErrorMessage="1" xr:uid="{00000000-0002-0000-0000-00003D000000}">
          <x14:formula1>
            <xm:f>'\\Users\mangeshbhide\Library\Containers\com.microsoft.Excel\Data\Documents\D:\Dokumenty\AAPROREKTOR\MŠ, zákon o VŠ\MŠ SR-rozpis dotácií\K rozpisu dotácií v r. 2020\[K rozpisu dotácií v r. 2019 za 2018 fin JP.xlsx]VŠ'!#REF!</xm:f>
          </x14:formula1>
          <xm:sqref>B340:C340</xm:sqref>
        </x14:dataValidation>
        <x14:dataValidation type="list" allowBlank="1" showInputMessage="1" showErrorMessage="1" xr:uid="{00000000-0002-0000-0000-00003E000000}">
          <x14:formula1>
            <xm:f>'C:\Users\OPRSAL~1\AppData\Local\Temp\[fešr usp-1.xlsx]VŠ'!#REF!</xm:f>
          </x14:formula1>
          <xm:sqref>B478:C478 C479 B480</xm:sqref>
        </x14:dataValidation>
        <x14:dataValidation type="list" allowBlank="1" showInputMessage="1" showErrorMessage="1" xr:uid="{00000000-0002-0000-0000-00003F000000}">
          <x14:formula1>
            <xm:f>'C:\Users\stanislav.lukac\Documents\Financovanie VŠ\Rozpis dotacii pre 2022\Grantova uspesnost\[UPJŠ_Tabuľka domácich a zahraničných projektov_final.xlsx]VŠ'!#REF!</xm:f>
          </x14:formula1>
          <xm:sqref>C335 C329:C333 B329:B335</xm:sqref>
        </x14:dataValidation>
        <x14:dataValidation type="list" allowBlank="1" showInputMessage="1" showErrorMessage="1" xr:uid="{00000000-0002-0000-0000-000040000000}">
          <x14:formula1>
            <xm:f>'https://zilinskauniverzita-my.sharepoint.com/personal/polackova14_uniza_sk/Documents/[Databáza grantov -TU _2020.xlsx]VŠ'!#REF!</xm:f>
          </x14:formula1>
          <xm:sqref>B394:C394</xm:sqref>
        </x14:dataValidation>
        <x14:dataValidation type="list" allowBlank="1" showInputMessage="1" showErrorMessage="1" xr:uid="{00000000-0002-0000-0000-000041000000}">
          <x14:formula1>
            <xm:f>'C:\Users\stanislav.lukac\Documents\Financovanie VŠ\Rozpis dotacii pre 2022\Grantova uspesnost\[UK_Tabuľka domácich a zahraničných projektov dáta 2020 skompletizované.xlsx]VŠ'!#REF!</xm:f>
          </x14:formula1>
          <xm:sqref>B318:C318 B286:C288</xm:sqref>
        </x14:dataValidation>
        <x14:dataValidation type="list" allowBlank="1" showInputMessage="1" showErrorMessage="1" xr:uid="{00000000-0002-0000-0000-000042000000}">
          <x14:formula1>
            <xm:f>'C:\Users\User\Desktop\Štátna dotácia rok 2021\Rozpocet 2021\[Rozpocet2021-podklady.xlsx]VŠ'!#REF!</xm:f>
          </x14:formula1>
          <xm:sqref>B336:C336</xm:sqref>
        </x14:dataValidation>
        <x14:dataValidation type="list" allowBlank="1" showInputMessage="1" showErrorMessage="1" xr:uid="{00000000-0002-0000-0000-000043000000}">
          <x14:formula1>
            <xm:f>'\\uniba.local\sklad\desktop\molnarova13\Desktop\dokumenty\ROZPIS DOTÁCIE dáta 2020 na rok 2022\vrátené z fakúlt\[FM_UK_2020.xlsx]VŠ'!#REF!</xm:f>
          </x14:formula1>
          <xm:sqref>B319:C322</xm:sqref>
        </x14:dataValidation>
        <x14:dataValidation type="list" allowBlank="1" showInputMessage="1" showErrorMessage="1" xr:uid="{00000000-0002-0000-0000-000044000000}">
          <x14:formula1>
            <xm:f>'C:\Users\Richard Lauko\OneDrive\Desktop\[UNIBA Data 2019 na Rozpocet 2021.xlsx]VŠ'!#REF!</xm:f>
          </x14:formula1>
          <xm:sqref>B289:C289</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F0"/>
    <pageSetUpPr fitToPage="1"/>
  </sheetPr>
  <dimension ref="A1:W493"/>
  <sheetViews>
    <sheetView zoomScale="70" zoomScaleNormal="70" workbookViewId="0">
      <pane ySplit="1" topLeftCell="A143" activePane="bottomLeft" state="frozen"/>
      <selection pane="bottomLeft" activeCell="G10" sqref="G10"/>
    </sheetView>
  </sheetViews>
  <sheetFormatPr defaultColWidth="9.140625" defaultRowHeight="15.75"/>
  <cols>
    <col min="1" max="1" width="9.140625" style="1"/>
    <col min="2" max="2" width="17.85546875" style="9" customWidth="1"/>
    <col min="3" max="3" width="24.85546875" style="1" customWidth="1"/>
    <col min="4" max="4" width="40.42578125" style="1" customWidth="1"/>
    <col min="5" max="5" width="37.140625" style="1" customWidth="1"/>
    <col min="6" max="6" width="20" style="1" customWidth="1"/>
    <col min="7" max="9" width="25.5703125" style="1" customWidth="1"/>
    <col min="10" max="10" width="35.7109375" style="1" customWidth="1"/>
    <col min="11" max="11" width="37" style="1" customWidth="1"/>
    <col min="12" max="12" width="18.140625" style="1" customWidth="1"/>
    <col min="13" max="13" width="21.85546875" style="1" customWidth="1"/>
    <col min="14" max="14" width="15" style="1" customWidth="1"/>
    <col min="15" max="15" width="21.85546875" style="1" customWidth="1"/>
    <col min="16" max="16" width="12.28515625" style="1" customWidth="1"/>
    <col min="17" max="17" width="12" style="10" customWidth="1"/>
    <col min="18" max="18" width="21.140625" style="1" customWidth="1"/>
    <col min="19" max="20" width="38.7109375" style="1" customWidth="1"/>
    <col min="21" max="21" width="25.5703125" style="1" customWidth="1"/>
    <col min="22" max="22" width="9.140625" style="1"/>
    <col min="23" max="23" width="18.85546875" style="1" customWidth="1"/>
    <col min="24" max="16384" width="9.140625" style="1"/>
  </cols>
  <sheetData>
    <row r="1" spans="1:23" s="2" customFormat="1" ht="138" customHeight="1">
      <c r="A1" s="181" t="s">
        <v>2847</v>
      </c>
      <c r="B1" s="4" t="s">
        <v>21</v>
      </c>
      <c r="C1" s="165" t="s">
        <v>141</v>
      </c>
      <c r="D1" s="3" t="s">
        <v>22</v>
      </c>
      <c r="E1" s="3" t="s">
        <v>148</v>
      </c>
      <c r="F1" s="3" t="s">
        <v>14</v>
      </c>
      <c r="G1" s="25" t="s">
        <v>160</v>
      </c>
      <c r="H1" s="25" t="s">
        <v>681</v>
      </c>
      <c r="I1" s="25" t="s">
        <v>682</v>
      </c>
      <c r="J1" s="3" t="s">
        <v>713</v>
      </c>
      <c r="K1" s="3" t="s">
        <v>142</v>
      </c>
      <c r="L1" s="3" t="s">
        <v>140</v>
      </c>
      <c r="M1" s="3" t="s">
        <v>2</v>
      </c>
      <c r="N1" s="3" t="s">
        <v>149</v>
      </c>
      <c r="O1" s="3" t="s">
        <v>143</v>
      </c>
      <c r="P1" s="3" t="s">
        <v>138</v>
      </c>
      <c r="Q1" s="7" t="s">
        <v>139</v>
      </c>
      <c r="R1" s="30" t="s">
        <v>683</v>
      </c>
      <c r="S1" s="3" t="s">
        <v>144</v>
      </c>
      <c r="T1" s="3" t="s">
        <v>686</v>
      </c>
      <c r="U1" s="3" t="s">
        <v>150</v>
      </c>
      <c r="V1" s="3" t="s">
        <v>716</v>
      </c>
      <c r="W1" s="31" t="s">
        <v>715</v>
      </c>
    </row>
    <row r="2" spans="1:23" ht="38.25">
      <c r="A2" s="261">
        <v>2021</v>
      </c>
      <c r="B2" s="178" t="s">
        <v>28</v>
      </c>
      <c r="C2" s="62" t="s">
        <v>45</v>
      </c>
      <c r="D2" s="28" t="s">
        <v>1036</v>
      </c>
      <c r="E2" s="28" t="s">
        <v>1037</v>
      </c>
      <c r="F2" s="28">
        <v>122</v>
      </c>
      <c r="G2" s="335" t="s">
        <v>655</v>
      </c>
      <c r="H2" s="150" t="s">
        <v>348</v>
      </c>
      <c r="I2" s="150" t="s">
        <v>350</v>
      </c>
      <c r="J2" s="28" t="s">
        <v>694</v>
      </c>
      <c r="K2" s="28" t="s">
        <v>1038</v>
      </c>
      <c r="L2" s="28" t="s">
        <v>1039</v>
      </c>
      <c r="M2" s="28" t="s">
        <v>1039</v>
      </c>
      <c r="N2" s="28"/>
      <c r="O2" s="51">
        <v>43966</v>
      </c>
      <c r="P2" s="28">
        <v>2020</v>
      </c>
      <c r="Q2" s="28">
        <v>2021</v>
      </c>
      <c r="R2" s="68">
        <v>22025.58</v>
      </c>
      <c r="S2" s="28"/>
      <c r="T2" s="28"/>
      <c r="U2" s="63"/>
      <c r="V2" s="46" t="s">
        <v>158</v>
      </c>
      <c r="W2" s="46"/>
    </row>
    <row r="3" spans="1:23" ht="38.25">
      <c r="A3" s="261">
        <v>2020</v>
      </c>
      <c r="B3" s="178" t="s">
        <v>28</v>
      </c>
      <c r="C3" s="191" t="s">
        <v>45</v>
      </c>
      <c r="D3" s="191" t="s">
        <v>1036</v>
      </c>
      <c r="E3" s="191" t="s">
        <v>1037</v>
      </c>
      <c r="F3" s="191">
        <v>122</v>
      </c>
      <c r="G3" s="336" t="s">
        <v>654</v>
      </c>
      <c r="H3" s="191"/>
      <c r="I3" s="191"/>
      <c r="J3" s="188" t="s">
        <v>2302</v>
      </c>
      <c r="K3" s="191" t="s">
        <v>1038</v>
      </c>
      <c r="L3" s="191" t="s">
        <v>1039</v>
      </c>
      <c r="M3" s="191" t="s">
        <v>1039</v>
      </c>
      <c r="N3" s="192"/>
      <c r="O3" s="193">
        <v>43966</v>
      </c>
      <c r="P3" s="194">
        <v>2020</v>
      </c>
      <c r="Q3" s="194">
        <v>2021</v>
      </c>
      <c r="R3" s="68">
        <v>8045.52</v>
      </c>
      <c r="S3" s="186"/>
      <c r="T3" s="54"/>
      <c r="U3" s="320"/>
      <c r="V3" s="210" t="s">
        <v>158</v>
      </c>
      <c r="W3" s="210"/>
    </row>
    <row r="4" spans="1:23" ht="242.25">
      <c r="A4" s="261">
        <v>2021</v>
      </c>
      <c r="B4" s="178" t="s">
        <v>8</v>
      </c>
      <c r="C4" s="101" t="s">
        <v>125</v>
      </c>
      <c r="D4" s="55" t="s">
        <v>1649</v>
      </c>
      <c r="E4" s="55" t="s">
        <v>1650</v>
      </c>
      <c r="F4" s="111">
        <v>17040</v>
      </c>
      <c r="G4" s="60" t="s">
        <v>658</v>
      </c>
      <c r="H4" s="60" t="s">
        <v>514</v>
      </c>
      <c r="I4" s="60" t="s">
        <v>527</v>
      </c>
      <c r="J4" s="55" t="s">
        <v>706</v>
      </c>
      <c r="K4" s="110" t="s">
        <v>1651</v>
      </c>
      <c r="L4" s="55" t="s">
        <v>1652</v>
      </c>
      <c r="M4" s="55" t="s">
        <v>1652</v>
      </c>
      <c r="N4" s="149" t="s">
        <v>1653</v>
      </c>
      <c r="O4" s="53">
        <v>44488</v>
      </c>
      <c r="P4" s="55">
        <v>2021</v>
      </c>
      <c r="Q4" s="55">
        <v>2023</v>
      </c>
      <c r="R4" s="68">
        <v>11324</v>
      </c>
      <c r="S4" s="55"/>
      <c r="T4" s="55" t="s">
        <v>1654</v>
      </c>
      <c r="U4" s="109"/>
      <c r="V4" s="110" t="s">
        <v>158</v>
      </c>
      <c r="W4" s="110"/>
    </row>
    <row r="5" spans="1:23" ht="25.5">
      <c r="A5" s="261">
        <v>2020</v>
      </c>
      <c r="B5" s="178" t="s">
        <v>7</v>
      </c>
      <c r="C5" s="182" t="s">
        <v>89</v>
      </c>
      <c r="D5" s="191" t="s">
        <v>2486</v>
      </c>
      <c r="E5" s="182" t="s">
        <v>1473</v>
      </c>
      <c r="F5" s="191">
        <v>17123</v>
      </c>
      <c r="G5" s="60" t="s">
        <v>658</v>
      </c>
      <c r="H5" s="191"/>
      <c r="I5" s="191"/>
      <c r="J5" s="188" t="s">
        <v>2350</v>
      </c>
      <c r="K5" s="191" t="s">
        <v>2487</v>
      </c>
      <c r="L5" s="191" t="s">
        <v>917</v>
      </c>
      <c r="M5" s="191" t="s">
        <v>2488</v>
      </c>
      <c r="N5" s="192"/>
      <c r="O5" s="193"/>
      <c r="P5" s="194">
        <v>2018</v>
      </c>
      <c r="Q5" s="194">
        <v>2020</v>
      </c>
      <c r="R5" s="68">
        <v>9635</v>
      </c>
      <c r="S5" s="191"/>
      <c r="T5" s="54"/>
      <c r="U5" s="320"/>
      <c r="V5" s="210" t="s">
        <v>158</v>
      </c>
      <c r="W5" s="210"/>
    </row>
    <row r="6" spans="1:23" ht="63.75">
      <c r="A6" s="261">
        <v>2021</v>
      </c>
      <c r="B6" s="178" t="s">
        <v>7</v>
      </c>
      <c r="C6" s="62" t="s">
        <v>51</v>
      </c>
      <c r="D6" s="28" t="s">
        <v>1577</v>
      </c>
      <c r="E6" s="28" t="s">
        <v>1406</v>
      </c>
      <c r="F6" s="28">
        <v>18259</v>
      </c>
      <c r="G6" s="150" t="s">
        <v>655</v>
      </c>
      <c r="H6" s="150" t="s">
        <v>370</v>
      </c>
      <c r="I6" s="150" t="s">
        <v>375</v>
      </c>
      <c r="J6" s="28" t="s">
        <v>685</v>
      </c>
      <c r="K6" s="28" t="s">
        <v>1557</v>
      </c>
      <c r="L6" s="28" t="s">
        <v>1209</v>
      </c>
      <c r="M6" s="28" t="s">
        <v>1558</v>
      </c>
      <c r="N6" s="28" t="s">
        <v>1559</v>
      </c>
      <c r="O6" s="51">
        <v>44411</v>
      </c>
      <c r="P6" s="28">
        <v>2019</v>
      </c>
      <c r="Q6" s="28">
        <v>2022</v>
      </c>
      <c r="R6" s="68">
        <v>84860.34</v>
      </c>
      <c r="S6" s="28"/>
      <c r="T6" s="28" t="s">
        <v>1578</v>
      </c>
      <c r="U6" s="63"/>
      <c r="V6" s="28" t="s">
        <v>158</v>
      </c>
      <c r="W6" s="28"/>
    </row>
    <row r="7" spans="1:23" ht="38.25">
      <c r="A7" s="261">
        <v>2020</v>
      </c>
      <c r="B7" s="178" t="s">
        <v>7</v>
      </c>
      <c r="C7" s="182" t="s">
        <v>51</v>
      </c>
      <c r="D7" s="191" t="s">
        <v>2524</v>
      </c>
      <c r="E7" s="182" t="s">
        <v>1406</v>
      </c>
      <c r="F7" s="191">
        <v>18259</v>
      </c>
      <c r="G7" s="60" t="s">
        <v>655</v>
      </c>
      <c r="H7" s="191"/>
      <c r="I7" s="191"/>
      <c r="J7" s="188" t="s">
        <v>2520</v>
      </c>
      <c r="K7" s="191" t="s">
        <v>1557</v>
      </c>
      <c r="L7" s="191" t="s">
        <v>1209</v>
      </c>
      <c r="M7" s="191" t="s">
        <v>1558</v>
      </c>
      <c r="N7" s="192" t="s">
        <v>1559</v>
      </c>
      <c r="O7" s="193">
        <v>43557</v>
      </c>
      <c r="P7" s="194">
        <v>2019</v>
      </c>
      <c r="Q7" s="194">
        <v>2022</v>
      </c>
      <c r="R7" s="68">
        <v>179368</v>
      </c>
      <c r="S7" s="191"/>
      <c r="T7" s="54"/>
      <c r="U7" s="320"/>
      <c r="V7" s="210" t="s">
        <v>158</v>
      </c>
      <c r="W7" s="210"/>
    </row>
    <row r="8" spans="1:23" ht="38.25">
      <c r="A8" s="261">
        <v>2021</v>
      </c>
      <c r="B8" s="178" t="s">
        <v>7</v>
      </c>
      <c r="C8" s="62" t="s">
        <v>51</v>
      </c>
      <c r="D8" s="28" t="s">
        <v>1561</v>
      </c>
      <c r="E8" s="28" t="s">
        <v>1556</v>
      </c>
      <c r="F8" s="28">
        <v>18344</v>
      </c>
      <c r="G8" s="150" t="s">
        <v>655</v>
      </c>
      <c r="H8" s="150" t="s">
        <v>370</v>
      </c>
      <c r="I8" s="150" t="s">
        <v>375</v>
      </c>
      <c r="J8" s="28" t="s">
        <v>692</v>
      </c>
      <c r="K8" s="28" t="s">
        <v>1557</v>
      </c>
      <c r="L8" s="28" t="s">
        <v>1209</v>
      </c>
      <c r="M8" s="28" t="s">
        <v>1558</v>
      </c>
      <c r="N8" s="28" t="s">
        <v>1559</v>
      </c>
      <c r="O8" s="51">
        <v>43958</v>
      </c>
      <c r="P8" s="28">
        <v>2019</v>
      </c>
      <c r="Q8" s="28">
        <v>2020</v>
      </c>
      <c r="R8" s="68">
        <v>7640.66</v>
      </c>
      <c r="S8" s="28"/>
      <c r="T8" s="28" t="s">
        <v>1562</v>
      </c>
      <c r="U8" s="63"/>
      <c r="V8" s="28" t="s">
        <v>158</v>
      </c>
      <c r="W8" s="28"/>
    </row>
    <row r="9" spans="1:23" ht="38.25">
      <c r="A9" s="261">
        <v>2020</v>
      </c>
      <c r="B9" s="178" t="s">
        <v>7</v>
      </c>
      <c r="C9" s="182" t="s">
        <v>51</v>
      </c>
      <c r="D9" s="191" t="s">
        <v>2521</v>
      </c>
      <c r="E9" s="182" t="s">
        <v>1556</v>
      </c>
      <c r="F9" s="191">
        <v>18344</v>
      </c>
      <c r="G9" s="60" t="s">
        <v>655</v>
      </c>
      <c r="H9" s="191"/>
      <c r="I9" s="191"/>
      <c r="J9" s="188" t="s">
        <v>2520</v>
      </c>
      <c r="K9" s="191" t="s">
        <v>1557</v>
      </c>
      <c r="L9" s="191" t="s">
        <v>1209</v>
      </c>
      <c r="M9" s="191" t="s">
        <v>1558</v>
      </c>
      <c r="N9" s="192" t="s">
        <v>1559</v>
      </c>
      <c r="O9" s="193">
        <v>43557</v>
      </c>
      <c r="P9" s="194">
        <v>2019</v>
      </c>
      <c r="Q9" s="194">
        <v>2020</v>
      </c>
      <c r="R9" s="68">
        <v>25425</v>
      </c>
      <c r="S9" s="191"/>
      <c r="T9" s="54"/>
      <c r="U9" s="320"/>
      <c r="V9" s="210" t="s">
        <v>158</v>
      </c>
      <c r="W9" s="210"/>
    </row>
    <row r="10" spans="1:23" ht="25.5">
      <c r="A10" s="261">
        <v>2020</v>
      </c>
      <c r="B10" s="178" t="s">
        <v>11</v>
      </c>
      <c r="C10" s="191" t="s">
        <v>94</v>
      </c>
      <c r="D10" s="191" t="s">
        <v>2793</v>
      </c>
      <c r="E10" s="191" t="s">
        <v>2794</v>
      </c>
      <c r="F10" s="248">
        <v>18970</v>
      </c>
      <c r="G10" s="150" t="s">
        <v>657</v>
      </c>
      <c r="H10" s="248"/>
      <c r="I10" s="248"/>
      <c r="J10" s="188" t="s">
        <v>2785</v>
      </c>
      <c r="K10" s="227" t="s">
        <v>2795</v>
      </c>
      <c r="L10" s="191" t="s">
        <v>2768</v>
      </c>
      <c r="M10" s="191" t="s">
        <v>2796</v>
      </c>
      <c r="N10" s="192">
        <v>30778867</v>
      </c>
      <c r="O10" s="193">
        <v>42952</v>
      </c>
      <c r="P10" s="194">
        <v>2019</v>
      </c>
      <c r="Q10" s="194">
        <v>2021</v>
      </c>
      <c r="R10" s="68">
        <v>4069.94</v>
      </c>
      <c r="S10" s="47"/>
      <c r="T10" s="54"/>
      <c r="U10" s="65"/>
      <c r="V10" s="210" t="s">
        <v>158</v>
      </c>
      <c r="W10" s="210"/>
    </row>
    <row r="11" spans="1:23" ht="38.25">
      <c r="A11" s="261">
        <v>2021</v>
      </c>
      <c r="B11" s="178" t="s">
        <v>7</v>
      </c>
      <c r="C11" s="62" t="s">
        <v>51</v>
      </c>
      <c r="D11" s="28" t="s">
        <v>1574</v>
      </c>
      <c r="E11" s="28" t="s">
        <v>1575</v>
      </c>
      <c r="F11" s="28">
        <v>19007</v>
      </c>
      <c r="G11" s="150" t="s">
        <v>655</v>
      </c>
      <c r="H11" s="150" t="s">
        <v>370</v>
      </c>
      <c r="I11" s="150" t="s">
        <v>375</v>
      </c>
      <c r="J11" s="28" t="s">
        <v>685</v>
      </c>
      <c r="K11" s="28" t="s">
        <v>1557</v>
      </c>
      <c r="L11" s="28" t="s">
        <v>1209</v>
      </c>
      <c r="M11" s="28" t="s">
        <v>1558</v>
      </c>
      <c r="N11" s="28" t="s">
        <v>1559</v>
      </c>
      <c r="O11" s="51">
        <v>44411</v>
      </c>
      <c r="P11" s="28">
        <v>2020</v>
      </c>
      <c r="Q11" s="28">
        <v>2023</v>
      </c>
      <c r="R11" s="68">
        <v>148988.88</v>
      </c>
      <c r="S11" s="28"/>
      <c r="T11" s="28" t="s">
        <v>1576</v>
      </c>
      <c r="U11" s="63"/>
      <c r="V11" s="28" t="s">
        <v>158</v>
      </c>
      <c r="W11" s="28"/>
    </row>
    <row r="12" spans="1:23" ht="38.25">
      <c r="A12" s="261">
        <v>2020</v>
      </c>
      <c r="B12" s="178" t="s">
        <v>7</v>
      </c>
      <c r="C12" s="182" t="s">
        <v>51</v>
      </c>
      <c r="D12" s="191" t="s">
        <v>2525</v>
      </c>
      <c r="E12" s="182" t="s">
        <v>1575</v>
      </c>
      <c r="F12" s="191">
        <v>19007</v>
      </c>
      <c r="G12" s="60" t="s">
        <v>655</v>
      </c>
      <c r="H12" s="191"/>
      <c r="I12" s="191"/>
      <c r="J12" s="188" t="s">
        <v>685</v>
      </c>
      <c r="K12" s="191" t="s">
        <v>1557</v>
      </c>
      <c r="L12" s="191" t="s">
        <v>1209</v>
      </c>
      <c r="M12" s="191" t="s">
        <v>1558</v>
      </c>
      <c r="N12" s="192" t="s">
        <v>1559</v>
      </c>
      <c r="O12" s="193">
        <v>43930</v>
      </c>
      <c r="P12" s="194">
        <v>2020</v>
      </c>
      <c r="Q12" s="194">
        <v>2023</v>
      </c>
      <c r="R12" s="68">
        <v>46632</v>
      </c>
      <c r="S12" s="191"/>
      <c r="T12" s="54"/>
      <c r="U12" s="320"/>
      <c r="V12" s="210" t="s">
        <v>158</v>
      </c>
      <c r="W12" s="210"/>
    </row>
    <row r="13" spans="1:23" ht="25.5">
      <c r="A13" s="261">
        <v>2020</v>
      </c>
      <c r="B13" s="178" t="s">
        <v>28</v>
      </c>
      <c r="C13" s="191" t="s">
        <v>46</v>
      </c>
      <c r="D13" s="191" t="s">
        <v>1237</v>
      </c>
      <c r="E13" s="191" t="s">
        <v>1238</v>
      </c>
      <c r="F13" s="191">
        <v>20037</v>
      </c>
      <c r="G13" s="60" t="s">
        <v>655</v>
      </c>
      <c r="H13" s="191"/>
      <c r="I13" s="191"/>
      <c r="J13" s="188" t="s">
        <v>2603</v>
      </c>
      <c r="K13" s="191" t="s">
        <v>1239</v>
      </c>
      <c r="L13" s="191" t="s">
        <v>906</v>
      </c>
      <c r="M13" s="191" t="s">
        <v>1240</v>
      </c>
      <c r="N13" s="192"/>
      <c r="O13" s="193"/>
      <c r="P13" s="192">
        <v>2020</v>
      </c>
      <c r="Q13" s="192">
        <v>2020</v>
      </c>
      <c r="R13" s="68">
        <v>26460.12</v>
      </c>
      <c r="S13" s="186"/>
      <c r="T13" s="54"/>
      <c r="U13" s="320"/>
      <c r="V13" s="210" t="s">
        <v>158</v>
      </c>
      <c r="W13" s="210"/>
    </row>
    <row r="14" spans="1:23" ht="38.25">
      <c r="A14" s="261">
        <v>2020</v>
      </c>
      <c r="B14" s="178" t="s">
        <v>28</v>
      </c>
      <c r="C14" s="191" t="s">
        <v>46</v>
      </c>
      <c r="D14" s="191" t="s">
        <v>1089</v>
      </c>
      <c r="E14" s="191" t="s">
        <v>1241</v>
      </c>
      <c r="F14" s="227">
        <v>20141</v>
      </c>
      <c r="G14" s="60" t="s">
        <v>655</v>
      </c>
      <c r="H14" s="227"/>
      <c r="I14" s="227"/>
      <c r="J14" s="188" t="s">
        <v>855</v>
      </c>
      <c r="K14" s="191" t="s">
        <v>1239</v>
      </c>
      <c r="L14" s="191" t="s">
        <v>906</v>
      </c>
      <c r="M14" s="191" t="s">
        <v>1240</v>
      </c>
      <c r="N14" s="192"/>
      <c r="O14" s="193"/>
      <c r="P14" s="192">
        <v>2020</v>
      </c>
      <c r="Q14" s="192">
        <v>2020</v>
      </c>
      <c r="R14" s="68">
        <v>117600</v>
      </c>
      <c r="S14" s="172" t="s">
        <v>2613</v>
      </c>
      <c r="T14" s="54"/>
      <c r="U14" s="320"/>
      <c r="V14" s="210" t="s">
        <v>158</v>
      </c>
      <c r="W14" s="210"/>
    </row>
    <row r="15" spans="1:23" ht="31.5">
      <c r="A15" s="261">
        <v>2020</v>
      </c>
      <c r="B15" s="178" t="s">
        <v>28</v>
      </c>
      <c r="C15" s="191" t="s">
        <v>46</v>
      </c>
      <c r="D15" s="191" t="s">
        <v>1242</v>
      </c>
      <c r="E15" s="191" t="s">
        <v>1238</v>
      </c>
      <c r="F15" s="191">
        <v>20147</v>
      </c>
      <c r="G15" s="60" t="s">
        <v>655</v>
      </c>
      <c r="H15" s="191"/>
      <c r="I15" s="191"/>
      <c r="J15" s="188" t="s">
        <v>855</v>
      </c>
      <c r="K15" s="191" t="s">
        <v>1239</v>
      </c>
      <c r="L15" s="191" t="s">
        <v>906</v>
      </c>
      <c r="M15" s="191" t="s">
        <v>1240</v>
      </c>
      <c r="N15" s="192"/>
      <c r="O15" s="193"/>
      <c r="P15" s="194">
        <v>2020</v>
      </c>
      <c r="Q15" s="194">
        <v>2020</v>
      </c>
      <c r="R15" s="68">
        <v>2475.44</v>
      </c>
      <c r="S15" s="172" t="s">
        <v>2614</v>
      </c>
      <c r="T15" s="54"/>
      <c r="U15" s="320"/>
      <c r="V15" s="210" t="s">
        <v>158</v>
      </c>
      <c r="W15" s="210"/>
    </row>
    <row r="16" spans="1:23" ht="31.5">
      <c r="A16" s="261">
        <v>2020</v>
      </c>
      <c r="B16" s="178" t="s">
        <v>28</v>
      </c>
      <c r="C16" s="191"/>
      <c r="D16" s="191" t="s">
        <v>911</v>
      </c>
      <c r="E16" s="191" t="s">
        <v>2684</v>
      </c>
      <c r="F16" s="191">
        <v>20147</v>
      </c>
      <c r="G16" s="60" t="s">
        <v>655</v>
      </c>
      <c r="H16" s="191"/>
      <c r="I16" s="191"/>
      <c r="J16" s="188" t="s">
        <v>855</v>
      </c>
      <c r="K16" s="191" t="s">
        <v>2685</v>
      </c>
      <c r="L16" s="191" t="s">
        <v>2686</v>
      </c>
      <c r="M16" s="191" t="s">
        <v>1224</v>
      </c>
      <c r="N16" s="192"/>
      <c r="O16" s="193">
        <v>43990</v>
      </c>
      <c r="P16" s="194">
        <v>2020</v>
      </c>
      <c r="Q16" s="194">
        <v>2020</v>
      </c>
      <c r="R16" s="68">
        <v>63001.5</v>
      </c>
      <c r="S16" s="186" t="s">
        <v>1225</v>
      </c>
      <c r="T16" s="54"/>
      <c r="U16" s="320"/>
      <c r="V16" s="210" t="s">
        <v>158</v>
      </c>
      <c r="W16" s="210"/>
    </row>
    <row r="17" spans="1:23" ht="31.5">
      <c r="A17" s="261">
        <v>2020</v>
      </c>
      <c r="B17" s="178" t="s">
        <v>28</v>
      </c>
      <c r="C17" s="191"/>
      <c r="D17" s="191" t="s">
        <v>2690</v>
      </c>
      <c r="E17" s="191" t="s">
        <v>2691</v>
      </c>
      <c r="F17" s="191">
        <v>20165</v>
      </c>
      <c r="G17" s="60" t="s">
        <v>655</v>
      </c>
      <c r="H17" s="191"/>
      <c r="I17" s="191"/>
      <c r="J17" s="188" t="s">
        <v>855</v>
      </c>
      <c r="K17" s="191" t="s">
        <v>2685</v>
      </c>
      <c r="L17" s="191" t="s">
        <v>2692</v>
      </c>
      <c r="M17" s="191" t="s">
        <v>1224</v>
      </c>
      <c r="N17" s="192"/>
      <c r="O17" s="193">
        <v>43990</v>
      </c>
      <c r="P17" s="194">
        <v>2020</v>
      </c>
      <c r="Q17" s="194">
        <v>2020</v>
      </c>
      <c r="R17" s="68">
        <v>8400</v>
      </c>
      <c r="S17" s="186" t="s">
        <v>1225</v>
      </c>
      <c r="T17" s="54"/>
      <c r="U17" s="320"/>
      <c r="V17" s="210" t="s">
        <v>158</v>
      </c>
      <c r="W17" s="210"/>
    </row>
    <row r="18" spans="1:23" ht="31.5">
      <c r="A18" s="261">
        <v>2020</v>
      </c>
      <c r="B18" s="178" t="s">
        <v>28</v>
      </c>
      <c r="C18" s="191"/>
      <c r="D18" s="191" t="s">
        <v>2687</v>
      </c>
      <c r="E18" s="191" t="s">
        <v>2688</v>
      </c>
      <c r="F18" s="191">
        <v>20173</v>
      </c>
      <c r="G18" s="60" t="s">
        <v>655</v>
      </c>
      <c r="H18" s="191"/>
      <c r="I18" s="191"/>
      <c r="J18" s="188" t="s">
        <v>855</v>
      </c>
      <c r="K18" s="191" t="s">
        <v>2685</v>
      </c>
      <c r="L18" s="191" t="s">
        <v>2686</v>
      </c>
      <c r="M18" s="191" t="s">
        <v>1224</v>
      </c>
      <c r="N18" s="192"/>
      <c r="O18" s="193">
        <v>43990</v>
      </c>
      <c r="P18" s="194">
        <v>2020</v>
      </c>
      <c r="Q18" s="194">
        <v>2020</v>
      </c>
      <c r="R18" s="68">
        <v>5924.75</v>
      </c>
      <c r="S18" s="186" t="s">
        <v>1225</v>
      </c>
      <c r="T18" s="54"/>
      <c r="U18" s="320"/>
      <c r="V18" s="210" t="s">
        <v>158</v>
      </c>
      <c r="W18" s="210"/>
    </row>
    <row r="19" spans="1:23" ht="31.5">
      <c r="A19" s="261">
        <v>2020</v>
      </c>
      <c r="B19" s="178" t="s">
        <v>28</v>
      </c>
      <c r="C19" s="191"/>
      <c r="D19" s="191" t="s">
        <v>1229</v>
      </c>
      <c r="E19" s="191" t="s">
        <v>2689</v>
      </c>
      <c r="F19" s="191">
        <v>20174</v>
      </c>
      <c r="G19" s="60" t="s">
        <v>655</v>
      </c>
      <c r="H19" s="191"/>
      <c r="I19" s="191"/>
      <c r="J19" s="188" t="s">
        <v>855</v>
      </c>
      <c r="K19" s="191" t="s">
        <v>2685</v>
      </c>
      <c r="L19" s="191" t="s">
        <v>2686</v>
      </c>
      <c r="M19" s="191" t="s">
        <v>1224</v>
      </c>
      <c r="N19" s="192"/>
      <c r="O19" s="193">
        <v>43990</v>
      </c>
      <c r="P19" s="194">
        <v>2020</v>
      </c>
      <c r="Q19" s="194">
        <v>2020</v>
      </c>
      <c r="R19" s="68">
        <v>31997</v>
      </c>
      <c r="S19" s="186" t="s">
        <v>1225</v>
      </c>
      <c r="T19" s="54"/>
      <c r="U19" s="320"/>
      <c r="V19" s="210" t="s">
        <v>158</v>
      </c>
      <c r="W19" s="210"/>
    </row>
    <row r="20" spans="1:23" ht="51">
      <c r="A20" s="261">
        <v>2021</v>
      </c>
      <c r="B20" s="178" t="s">
        <v>7</v>
      </c>
      <c r="C20" s="62" t="s">
        <v>51</v>
      </c>
      <c r="D20" s="28" t="s">
        <v>1555</v>
      </c>
      <c r="E20" s="28" t="s">
        <v>1556</v>
      </c>
      <c r="F20" s="28">
        <v>20220</v>
      </c>
      <c r="G20" s="150" t="s">
        <v>655</v>
      </c>
      <c r="H20" s="150" t="s">
        <v>370</v>
      </c>
      <c r="I20" s="150" t="s">
        <v>375</v>
      </c>
      <c r="J20" s="28" t="s">
        <v>692</v>
      </c>
      <c r="K20" s="28" t="s">
        <v>1557</v>
      </c>
      <c r="L20" s="28" t="s">
        <v>1209</v>
      </c>
      <c r="M20" s="28" t="s">
        <v>1558</v>
      </c>
      <c r="N20" s="28" t="s">
        <v>1559</v>
      </c>
      <c r="O20" s="51">
        <v>44383</v>
      </c>
      <c r="P20" s="28">
        <v>2021</v>
      </c>
      <c r="Q20" s="28">
        <v>2022</v>
      </c>
      <c r="R20" s="68">
        <v>16890</v>
      </c>
      <c r="S20" s="28"/>
      <c r="T20" s="28" t="s">
        <v>1560</v>
      </c>
      <c r="U20" s="63"/>
      <c r="V20" s="28" t="s">
        <v>158</v>
      </c>
      <c r="W20" s="28"/>
    </row>
    <row r="21" spans="1:23" ht="51">
      <c r="A21" s="261">
        <v>2021</v>
      </c>
      <c r="B21" s="178" t="s">
        <v>28</v>
      </c>
      <c r="C21" s="62" t="s">
        <v>44</v>
      </c>
      <c r="D21" s="28" t="s">
        <v>908</v>
      </c>
      <c r="E21" s="28" t="s">
        <v>904</v>
      </c>
      <c r="F21" s="28">
        <v>21050</v>
      </c>
      <c r="G21" s="150" t="s">
        <v>655</v>
      </c>
      <c r="H21" s="150" t="s">
        <v>314</v>
      </c>
      <c r="I21" s="150" t="s">
        <v>315</v>
      </c>
      <c r="J21" s="28" t="s">
        <v>855</v>
      </c>
      <c r="K21" s="28" t="s">
        <v>905</v>
      </c>
      <c r="L21" s="180" t="s">
        <v>906</v>
      </c>
      <c r="M21" s="28" t="s">
        <v>907</v>
      </c>
      <c r="N21" s="28"/>
      <c r="O21" s="51"/>
      <c r="P21" s="28">
        <v>2021</v>
      </c>
      <c r="Q21" s="28">
        <v>2021</v>
      </c>
      <c r="R21" s="68">
        <v>12250</v>
      </c>
      <c r="S21" s="28"/>
      <c r="T21" s="63"/>
      <c r="U21" s="46"/>
      <c r="V21" s="46" t="s">
        <v>158</v>
      </c>
      <c r="W21" s="46"/>
    </row>
    <row r="22" spans="1:23" ht="76.5">
      <c r="A22" s="261">
        <v>2021</v>
      </c>
      <c r="B22" s="178" t="s">
        <v>28</v>
      </c>
      <c r="C22" s="62" t="s">
        <v>130</v>
      </c>
      <c r="D22" s="28" t="s">
        <v>1227</v>
      </c>
      <c r="E22" s="28" t="s">
        <v>1221</v>
      </c>
      <c r="F22" s="28">
        <v>21094</v>
      </c>
      <c r="G22" s="150" t="s">
        <v>655</v>
      </c>
      <c r="H22" s="150" t="s">
        <v>664</v>
      </c>
      <c r="I22" s="150" t="s">
        <v>296</v>
      </c>
      <c r="J22" s="28" t="s">
        <v>696</v>
      </c>
      <c r="K22" s="66" t="s">
        <v>1222</v>
      </c>
      <c r="L22" s="28" t="s">
        <v>1223</v>
      </c>
      <c r="M22" s="28" t="s">
        <v>1224</v>
      </c>
      <c r="N22" s="28"/>
      <c r="O22" s="51">
        <v>44536</v>
      </c>
      <c r="P22" s="28">
        <v>2021</v>
      </c>
      <c r="Q22" s="28">
        <v>2021</v>
      </c>
      <c r="R22" s="68">
        <f>8884.4+3807.6</f>
        <v>12692</v>
      </c>
      <c r="S22" s="28" t="s">
        <v>1225</v>
      </c>
      <c r="T22" s="28" t="s">
        <v>1228</v>
      </c>
      <c r="U22" s="63"/>
      <c r="V22" s="46" t="s">
        <v>158</v>
      </c>
      <c r="W22" s="46"/>
    </row>
    <row r="23" spans="1:23" ht="51">
      <c r="A23" s="261">
        <v>2021</v>
      </c>
      <c r="B23" s="178" t="s">
        <v>28</v>
      </c>
      <c r="C23" s="62" t="s">
        <v>44</v>
      </c>
      <c r="D23" s="28" t="s">
        <v>903</v>
      </c>
      <c r="E23" s="28" t="s">
        <v>904</v>
      </c>
      <c r="F23" s="28">
        <v>21145</v>
      </c>
      <c r="G23" s="150" t="s">
        <v>655</v>
      </c>
      <c r="H23" s="150" t="s">
        <v>314</v>
      </c>
      <c r="I23" s="150" t="s">
        <v>315</v>
      </c>
      <c r="J23" s="28" t="s">
        <v>855</v>
      </c>
      <c r="K23" s="28" t="s">
        <v>905</v>
      </c>
      <c r="L23" s="180" t="s">
        <v>906</v>
      </c>
      <c r="M23" s="28" t="s">
        <v>907</v>
      </c>
      <c r="N23" s="28"/>
      <c r="O23" s="51"/>
      <c r="P23" s="28">
        <v>2021</v>
      </c>
      <c r="Q23" s="28">
        <v>2021</v>
      </c>
      <c r="R23" s="68">
        <v>28665</v>
      </c>
      <c r="S23" s="28"/>
      <c r="T23" s="63"/>
      <c r="U23" s="28"/>
      <c r="V23" s="46" t="s">
        <v>158</v>
      </c>
      <c r="W23" s="46"/>
    </row>
    <row r="24" spans="1:23" ht="51">
      <c r="A24" s="261">
        <v>2021</v>
      </c>
      <c r="B24" s="178" t="s">
        <v>28</v>
      </c>
      <c r="C24" s="62" t="s">
        <v>44</v>
      </c>
      <c r="D24" s="28" t="s">
        <v>909</v>
      </c>
      <c r="E24" s="28" t="s">
        <v>910</v>
      </c>
      <c r="F24" s="28">
        <v>21149</v>
      </c>
      <c r="G24" s="150" t="s">
        <v>655</v>
      </c>
      <c r="H24" s="150" t="s">
        <v>314</v>
      </c>
      <c r="I24" s="150" t="s">
        <v>330</v>
      </c>
      <c r="J24" s="28" t="s">
        <v>849</v>
      </c>
      <c r="K24" s="28" t="s">
        <v>905</v>
      </c>
      <c r="L24" s="180" t="s">
        <v>906</v>
      </c>
      <c r="M24" s="28" t="s">
        <v>907</v>
      </c>
      <c r="N24" s="28"/>
      <c r="O24" s="51"/>
      <c r="P24" s="28">
        <v>2021</v>
      </c>
      <c r="Q24" s="28">
        <v>2021</v>
      </c>
      <c r="R24" s="68">
        <v>29399</v>
      </c>
      <c r="S24" s="28"/>
      <c r="T24" s="63"/>
      <c r="U24" s="46"/>
      <c r="V24" s="46" t="s">
        <v>158</v>
      </c>
      <c r="W24" s="46"/>
    </row>
    <row r="25" spans="1:23" ht="76.5">
      <c r="A25" s="261">
        <v>2021</v>
      </c>
      <c r="B25" s="178" t="s">
        <v>28</v>
      </c>
      <c r="C25" s="62" t="s">
        <v>130</v>
      </c>
      <c r="D25" s="28" t="s">
        <v>911</v>
      </c>
      <c r="E25" s="28" t="s">
        <v>1221</v>
      </c>
      <c r="F25" s="28">
        <v>21156</v>
      </c>
      <c r="G25" s="150" t="s">
        <v>655</v>
      </c>
      <c r="H25" s="150" t="s">
        <v>664</v>
      </c>
      <c r="I25" s="150" t="s">
        <v>296</v>
      </c>
      <c r="J25" s="28" t="s">
        <v>695</v>
      </c>
      <c r="K25" s="66" t="s">
        <v>1222</v>
      </c>
      <c r="L25" s="28" t="s">
        <v>1223</v>
      </c>
      <c r="M25" s="28" t="s">
        <v>1224</v>
      </c>
      <c r="N25" s="28"/>
      <c r="O25" s="51">
        <v>44536</v>
      </c>
      <c r="P25" s="28">
        <v>2021</v>
      </c>
      <c r="Q25" s="28">
        <v>2022</v>
      </c>
      <c r="R25" s="68">
        <f>32174.63+13789.13</f>
        <v>45963.76</v>
      </c>
      <c r="S25" s="28" t="s">
        <v>1225</v>
      </c>
      <c r="T25" s="28" t="s">
        <v>1226</v>
      </c>
      <c r="U25" s="63"/>
      <c r="V25" s="46" t="s">
        <v>158</v>
      </c>
      <c r="W25" s="46"/>
    </row>
    <row r="26" spans="1:23" ht="38.25">
      <c r="A26" s="261">
        <v>2021</v>
      </c>
      <c r="B26" s="178" t="s">
        <v>28</v>
      </c>
      <c r="C26" s="62" t="s">
        <v>130</v>
      </c>
      <c r="D26" s="28" t="s">
        <v>1229</v>
      </c>
      <c r="E26" s="28" t="s">
        <v>1230</v>
      </c>
      <c r="F26" s="28">
        <v>21282</v>
      </c>
      <c r="G26" s="150" t="s">
        <v>655</v>
      </c>
      <c r="H26" s="150" t="s">
        <v>667</v>
      </c>
      <c r="I26" s="150" t="s">
        <v>667</v>
      </c>
      <c r="J26" s="28" t="s">
        <v>696</v>
      </c>
      <c r="K26" s="66" t="s">
        <v>1222</v>
      </c>
      <c r="L26" s="28" t="s">
        <v>1223</v>
      </c>
      <c r="M26" s="28" t="s">
        <v>1224</v>
      </c>
      <c r="N26" s="28"/>
      <c r="O26" s="51">
        <v>44536</v>
      </c>
      <c r="P26" s="28">
        <v>2021</v>
      </c>
      <c r="Q26" s="28">
        <v>2022</v>
      </c>
      <c r="R26" s="68">
        <f>15618.75+6693.75</f>
        <v>22312.5</v>
      </c>
      <c r="S26" s="28" t="s">
        <v>1225</v>
      </c>
      <c r="T26" s="28" t="s">
        <v>1231</v>
      </c>
      <c r="U26" s="63"/>
      <c r="V26" s="46" t="s">
        <v>158</v>
      </c>
      <c r="W26" s="46"/>
    </row>
    <row r="27" spans="1:23" ht="25.5">
      <c r="A27" s="261">
        <v>2021</v>
      </c>
      <c r="B27" s="178" t="s">
        <v>28</v>
      </c>
      <c r="C27" s="62" t="s">
        <v>130</v>
      </c>
      <c r="D27" s="28" t="s">
        <v>1232</v>
      </c>
      <c r="E27" s="28" t="s">
        <v>1233</v>
      </c>
      <c r="F27" s="28">
        <v>21317</v>
      </c>
      <c r="G27" s="150" t="s">
        <v>655</v>
      </c>
      <c r="H27" s="150" t="s">
        <v>667</v>
      </c>
      <c r="I27" s="150" t="s">
        <v>667</v>
      </c>
      <c r="J27" s="28" t="s">
        <v>696</v>
      </c>
      <c r="K27" s="66" t="s">
        <v>1222</v>
      </c>
      <c r="L27" s="28" t="s">
        <v>1223</v>
      </c>
      <c r="M27" s="28" t="s">
        <v>1224</v>
      </c>
      <c r="N27" s="28"/>
      <c r="O27" s="51">
        <v>44536</v>
      </c>
      <c r="P27" s="28">
        <v>2021</v>
      </c>
      <c r="Q27" s="28">
        <v>2022</v>
      </c>
      <c r="R27" s="68">
        <f>10631.25+4556.25</f>
        <v>15187.5</v>
      </c>
      <c r="S27" s="28" t="s">
        <v>1225</v>
      </c>
      <c r="T27" s="28" t="s">
        <v>1234</v>
      </c>
      <c r="U27" s="63"/>
      <c r="V27" s="46" t="s">
        <v>158</v>
      </c>
      <c r="W27" s="46"/>
    </row>
    <row r="28" spans="1:23" ht="38.25">
      <c r="A28" s="261">
        <v>2021</v>
      </c>
      <c r="B28" s="178" t="s">
        <v>7</v>
      </c>
      <c r="C28" s="62" t="s">
        <v>89</v>
      </c>
      <c r="D28" s="58" t="s">
        <v>1486</v>
      </c>
      <c r="E28" s="28" t="s">
        <v>1487</v>
      </c>
      <c r="F28" s="28">
        <v>190725</v>
      </c>
      <c r="G28" s="150" t="s">
        <v>658</v>
      </c>
      <c r="H28" s="150" t="s">
        <v>514</v>
      </c>
      <c r="I28" s="150" t="s">
        <v>532</v>
      </c>
      <c r="J28" s="28" t="s">
        <v>706</v>
      </c>
      <c r="K28" s="49" t="s">
        <v>1488</v>
      </c>
      <c r="L28" s="28" t="s">
        <v>917</v>
      </c>
      <c r="M28" s="28" t="s">
        <v>1384</v>
      </c>
      <c r="N28" s="28"/>
      <c r="O28" s="51"/>
      <c r="P28" s="28">
        <v>2019</v>
      </c>
      <c r="Q28" s="28">
        <v>2020</v>
      </c>
      <c r="R28" s="68">
        <v>12217.8</v>
      </c>
      <c r="S28" s="28" t="s">
        <v>926</v>
      </c>
      <c r="T28" s="58"/>
      <c r="U28" s="63"/>
      <c r="V28" s="28" t="s">
        <v>158</v>
      </c>
      <c r="W28" s="28"/>
    </row>
    <row r="29" spans="1:23" ht="38.25">
      <c r="A29" s="261">
        <v>2020</v>
      </c>
      <c r="B29" s="178" t="s">
        <v>7</v>
      </c>
      <c r="C29" s="182" t="s">
        <v>89</v>
      </c>
      <c r="D29" s="191" t="s">
        <v>1486</v>
      </c>
      <c r="E29" s="182" t="s">
        <v>1487</v>
      </c>
      <c r="F29" s="191">
        <v>190725</v>
      </c>
      <c r="G29" s="60" t="s">
        <v>658</v>
      </c>
      <c r="H29" s="191"/>
      <c r="I29" s="191"/>
      <c r="J29" s="188" t="s">
        <v>2350</v>
      </c>
      <c r="K29" s="191" t="s">
        <v>2487</v>
      </c>
      <c r="L29" s="191" t="s">
        <v>917</v>
      </c>
      <c r="M29" s="191" t="s">
        <v>1384</v>
      </c>
      <c r="N29" s="192"/>
      <c r="O29" s="193"/>
      <c r="P29" s="194">
        <v>2019</v>
      </c>
      <c r="Q29" s="194">
        <v>2020</v>
      </c>
      <c r="R29" s="68">
        <v>7563</v>
      </c>
      <c r="S29" s="191"/>
      <c r="T29" s="54"/>
      <c r="U29" s="320"/>
      <c r="V29" s="210" t="s">
        <v>158</v>
      </c>
      <c r="W29" s="210"/>
    </row>
    <row r="30" spans="1:23" ht="191.25">
      <c r="A30" s="261">
        <v>2020</v>
      </c>
      <c r="B30" s="178" t="s">
        <v>30</v>
      </c>
      <c r="C30" s="182" t="s">
        <v>35</v>
      </c>
      <c r="D30" s="191" t="s">
        <v>2246</v>
      </c>
      <c r="E30" s="191" t="s">
        <v>2247</v>
      </c>
      <c r="F30" s="191">
        <v>602011</v>
      </c>
      <c r="G30" s="151" t="s">
        <v>659</v>
      </c>
      <c r="H30" s="191"/>
      <c r="I30" s="191"/>
      <c r="J30" s="188" t="s">
        <v>2242</v>
      </c>
      <c r="K30" s="182" t="s">
        <v>2083</v>
      </c>
      <c r="L30" s="182" t="s">
        <v>2246</v>
      </c>
      <c r="M30" s="182" t="s">
        <v>1384</v>
      </c>
      <c r="N30" s="158" t="s">
        <v>768</v>
      </c>
      <c r="O30" s="185">
        <v>43301</v>
      </c>
      <c r="P30" s="158">
        <v>2018</v>
      </c>
      <c r="Q30" s="158">
        <v>2020</v>
      </c>
      <c r="R30" s="68">
        <v>49140</v>
      </c>
      <c r="S30" s="186"/>
      <c r="T30" s="54"/>
      <c r="U30" s="186" t="s">
        <v>2248</v>
      </c>
      <c r="V30" s="186" t="s">
        <v>158</v>
      </c>
      <c r="W30" s="186" t="s">
        <v>2249</v>
      </c>
    </row>
    <row r="31" spans="1:23" ht="38.25">
      <c r="A31" s="261">
        <v>2021</v>
      </c>
      <c r="B31" s="178" t="s">
        <v>29</v>
      </c>
      <c r="C31" s="62" t="s">
        <v>86</v>
      </c>
      <c r="D31" s="28" t="s">
        <v>714</v>
      </c>
      <c r="E31" s="28" t="s">
        <v>1294</v>
      </c>
      <c r="F31" s="28">
        <v>602150</v>
      </c>
      <c r="G31" s="150" t="s">
        <v>656</v>
      </c>
      <c r="H31" s="150" t="s">
        <v>446</v>
      </c>
      <c r="I31" s="150" t="s">
        <v>453</v>
      </c>
      <c r="J31" s="28" t="s">
        <v>699</v>
      </c>
      <c r="K31" s="66" t="s">
        <v>1325</v>
      </c>
      <c r="L31" s="28" t="s">
        <v>1326</v>
      </c>
      <c r="M31" s="28" t="s">
        <v>1327</v>
      </c>
      <c r="N31" s="28"/>
      <c r="O31" s="51">
        <v>41519</v>
      </c>
      <c r="P31" s="28">
        <v>2013</v>
      </c>
      <c r="Q31" s="28">
        <v>2021</v>
      </c>
      <c r="R31" s="68">
        <v>33212.86</v>
      </c>
      <c r="S31" s="28"/>
      <c r="T31" s="28"/>
      <c r="U31" s="63"/>
      <c r="V31" s="46" t="s">
        <v>158</v>
      </c>
      <c r="W31" s="46"/>
    </row>
    <row r="32" spans="1:23" ht="51">
      <c r="A32" s="261">
        <v>2020</v>
      </c>
      <c r="B32" s="178" t="s">
        <v>28</v>
      </c>
      <c r="C32" s="191" t="s">
        <v>48</v>
      </c>
      <c r="D32" s="191" t="s">
        <v>2584</v>
      </c>
      <c r="E32" s="191" t="s">
        <v>2585</v>
      </c>
      <c r="F32" s="191">
        <v>603498</v>
      </c>
      <c r="G32" s="60" t="s">
        <v>655</v>
      </c>
      <c r="H32" s="191"/>
      <c r="I32" s="191"/>
      <c r="J32" s="188" t="s">
        <v>2309</v>
      </c>
      <c r="K32" s="200" t="s">
        <v>1488</v>
      </c>
      <c r="L32" s="191" t="s">
        <v>2586</v>
      </c>
      <c r="M32" s="191" t="s">
        <v>767</v>
      </c>
      <c r="N32" s="192"/>
      <c r="O32" s="193">
        <v>41572</v>
      </c>
      <c r="P32" s="194">
        <v>2013</v>
      </c>
      <c r="Q32" s="194">
        <v>2018</v>
      </c>
      <c r="R32" s="68">
        <v>57537</v>
      </c>
      <c r="S32" s="186" t="s">
        <v>2587</v>
      </c>
      <c r="T32" s="54"/>
      <c r="U32" s="320"/>
      <c r="V32" s="210" t="s">
        <v>158</v>
      </c>
      <c r="W32" s="210"/>
    </row>
    <row r="33" spans="1:23" ht="38.25">
      <c r="A33" s="261">
        <v>2021</v>
      </c>
      <c r="B33" s="178" t="s">
        <v>28</v>
      </c>
      <c r="C33" s="62" t="s">
        <v>46</v>
      </c>
      <c r="D33" s="94" t="s">
        <v>1005</v>
      </c>
      <c r="E33" s="92" t="s">
        <v>1006</v>
      </c>
      <c r="F33" s="92">
        <v>605149</v>
      </c>
      <c r="G33" s="150" t="s">
        <v>655</v>
      </c>
      <c r="H33" s="150" t="s">
        <v>667</v>
      </c>
      <c r="I33" s="150" t="s">
        <v>667</v>
      </c>
      <c r="J33" s="28" t="s">
        <v>695</v>
      </c>
      <c r="K33" s="36" t="s">
        <v>916</v>
      </c>
      <c r="L33" s="28" t="s">
        <v>1007</v>
      </c>
      <c r="M33" s="28" t="s">
        <v>918</v>
      </c>
      <c r="N33" s="28"/>
      <c r="O33" s="28" t="s">
        <v>1008</v>
      </c>
      <c r="P33" s="28">
        <v>2014</v>
      </c>
      <c r="Q33" s="28"/>
      <c r="R33" s="68">
        <v>0</v>
      </c>
      <c r="S33" s="28" t="s">
        <v>1009</v>
      </c>
      <c r="T33" s="138" t="s">
        <v>1010</v>
      </c>
      <c r="U33" s="63"/>
      <c r="V33" s="46" t="s">
        <v>717</v>
      </c>
      <c r="W33" s="46" t="s">
        <v>726</v>
      </c>
    </row>
    <row r="34" spans="1:23" ht="25.5">
      <c r="A34" s="261">
        <v>2021</v>
      </c>
      <c r="B34" s="178" t="s">
        <v>30</v>
      </c>
      <c r="C34" s="117" t="s">
        <v>64</v>
      </c>
      <c r="D34" s="28" t="s">
        <v>1882</v>
      </c>
      <c r="E34" s="28" t="s">
        <v>1883</v>
      </c>
      <c r="F34" s="28">
        <v>633053</v>
      </c>
      <c r="G34" s="150" t="s">
        <v>654</v>
      </c>
      <c r="H34" s="150" t="s">
        <v>176</v>
      </c>
      <c r="I34" s="150" t="s">
        <v>181</v>
      </c>
      <c r="J34" s="28" t="s">
        <v>687</v>
      </c>
      <c r="K34" s="28" t="s">
        <v>1874</v>
      </c>
      <c r="L34" s="28" t="s">
        <v>1209</v>
      </c>
      <c r="M34" s="28" t="s">
        <v>1384</v>
      </c>
      <c r="N34" s="28" t="s">
        <v>768</v>
      </c>
      <c r="O34" s="51">
        <v>41921</v>
      </c>
      <c r="P34" s="28">
        <v>2014</v>
      </c>
      <c r="Q34" s="28">
        <v>2021</v>
      </c>
      <c r="R34" s="68">
        <v>20355.93</v>
      </c>
      <c r="S34" s="28"/>
      <c r="T34" s="121" t="s">
        <v>1884</v>
      </c>
      <c r="U34" s="63"/>
      <c r="V34" s="46" t="s">
        <v>158</v>
      </c>
      <c r="W34" s="46"/>
    </row>
    <row r="35" spans="1:23" ht="25.5">
      <c r="A35" s="261">
        <v>2020</v>
      </c>
      <c r="B35" s="178" t="s">
        <v>30</v>
      </c>
      <c r="C35" s="191" t="s">
        <v>64</v>
      </c>
      <c r="D35" s="191" t="s">
        <v>1882</v>
      </c>
      <c r="E35" s="191" t="s">
        <v>1883</v>
      </c>
      <c r="F35" s="191">
        <v>633053</v>
      </c>
      <c r="G35" s="60" t="s">
        <v>654</v>
      </c>
      <c r="H35" s="191"/>
      <c r="I35" s="191"/>
      <c r="J35" s="188" t="s">
        <v>2250</v>
      </c>
      <c r="K35" s="191" t="s">
        <v>1874</v>
      </c>
      <c r="L35" s="191" t="s">
        <v>1209</v>
      </c>
      <c r="M35" s="191" t="s">
        <v>1384</v>
      </c>
      <c r="N35" s="192" t="s">
        <v>768</v>
      </c>
      <c r="O35" s="193">
        <v>41921</v>
      </c>
      <c r="P35" s="194">
        <v>2014</v>
      </c>
      <c r="Q35" s="194">
        <v>2017</v>
      </c>
      <c r="R35" s="68">
        <v>84530.8</v>
      </c>
      <c r="S35" s="186"/>
      <c r="T35" s="54"/>
      <c r="U35" s="320"/>
      <c r="V35" s="186" t="s">
        <v>158</v>
      </c>
      <c r="W35" s="186"/>
    </row>
    <row r="36" spans="1:23" ht="140.25">
      <c r="A36" s="261">
        <v>2020</v>
      </c>
      <c r="B36" s="178" t="s">
        <v>30</v>
      </c>
      <c r="C36" s="191" t="s">
        <v>64</v>
      </c>
      <c r="D36" s="191" t="s">
        <v>2251</v>
      </c>
      <c r="E36" s="182" t="s">
        <v>1883</v>
      </c>
      <c r="F36" s="191">
        <v>674911</v>
      </c>
      <c r="G36" s="60" t="s">
        <v>654</v>
      </c>
      <c r="H36" s="191"/>
      <c r="I36" s="191"/>
      <c r="J36" s="188" t="s">
        <v>2250</v>
      </c>
      <c r="K36" s="195" t="s">
        <v>2252</v>
      </c>
      <c r="L36" s="191" t="s">
        <v>2253</v>
      </c>
      <c r="M36" s="191" t="s">
        <v>1384</v>
      </c>
      <c r="N36" s="192" t="s">
        <v>768</v>
      </c>
      <c r="O36" s="193">
        <v>42754</v>
      </c>
      <c r="P36" s="194">
        <v>2016</v>
      </c>
      <c r="Q36" s="194">
        <v>2020</v>
      </c>
      <c r="R36" s="68">
        <v>41579.75</v>
      </c>
      <c r="S36" s="186"/>
      <c r="T36" s="54"/>
      <c r="U36" s="320"/>
      <c r="V36" s="186" t="s">
        <v>158</v>
      </c>
      <c r="W36" s="186"/>
    </row>
    <row r="37" spans="1:23" ht="89.25">
      <c r="A37" s="261">
        <v>2021</v>
      </c>
      <c r="B37" s="178" t="s">
        <v>12</v>
      </c>
      <c r="C37" s="62" t="s">
        <v>100</v>
      </c>
      <c r="D37" s="28" t="s">
        <v>1718</v>
      </c>
      <c r="E37" s="47" t="s">
        <v>1719</v>
      </c>
      <c r="F37" s="28">
        <v>676754</v>
      </c>
      <c r="G37" s="150" t="s">
        <v>657</v>
      </c>
      <c r="H37" s="150" t="s">
        <v>670</v>
      </c>
      <c r="I37" s="150" t="s">
        <v>474</v>
      </c>
      <c r="J37" s="28" t="s">
        <v>700</v>
      </c>
      <c r="K37" s="28" t="s">
        <v>1720</v>
      </c>
      <c r="L37" s="28" t="s">
        <v>1335</v>
      </c>
      <c r="M37" s="28" t="s">
        <v>1721</v>
      </c>
      <c r="N37" s="28" t="s">
        <v>1722</v>
      </c>
      <c r="O37" s="51">
        <v>42387</v>
      </c>
      <c r="P37" s="28">
        <v>2016</v>
      </c>
      <c r="Q37" s="28">
        <v>2020</v>
      </c>
      <c r="R37" s="68">
        <v>47164</v>
      </c>
      <c r="S37" s="28"/>
      <c r="T37" s="28"/>
      <c r="U37" s="63"/>
      <c r="V37" s="46" t="s">
        <v>158</v>
      </c>
      <c r="W37" s="46"/>
    </row>
    <row r="38" spans="1:23" ht="25.5">
      <c r="A38" s="261">
        <v>2020</v>
      </c>
      <c r="B38" s="178" t="s">
        <v>30</v>
      </c>
      <c r="C38" s="191" t="s">
        <v>64</v>
      </c>
      <c r="D38" s="191" t="s">
        <v>2254</v>
      </c>
      <c r="E38" s="191" t="s">
        <v>1889</v>
      </c>
      <c r="F38" s="191">
        <v>690898</v>
      </c>
      <c r="G38" s="60" t="s">
        <v>654</v>
      </c>
      <c r="H38" s="191"/>
      <c r="I38" s="191"/>
      <c r="J38" s="188" t="s">
        <v>2250</v>
      </c>
      <c r="K38" s="195" t="s">
        <v>2255</v>
      </c>
      <c r="L38" s="191" t="s">
        <v>1209</v>
      </c>
      <c r="M38" s="191" t="s">
        <v>1384</v>
      </c>
      <c r="N38" s="192" t="s">
        <v>768</v>
      </c>
      <c r="O38" s="193">
        <v>42353</v>
      </c>
      <c r="P38" s="194">
        <v>2015</v>
      </c>
      <c r="Q38" s="194">
        <v>2018</v>
      </c>
      <c r="R38" s="68">
        <v>175425</v>
      </c>
      <c r="S38" s="186"/>
      <c r="T38" s="54"/>
      <c r="U38" s="320"/>
      <c r="V38" s="186" t="s">
        <v>158</v>
      </c>
      <c r="W38" s="186"/>
    </row>
    <row r="39" spans="1:23" ht="51">
      <c r="A39" s="261">
        <v>2020</v>
      </c>
      <c r="B39" s="178" t="s">
        <v>30</v>
      </c>
      <c r="C39" s="182" t="s">
        <v>35</v>
      </c>
      <c r="D39" s="183" t="s">
        <v>2243</v>
      </c>
      <c r="E39" s="227" t="s">
        <v>2244</v>
      </c>
      <c r="F39" s="248">
        <v>693337</v>
      </c>
      <c r="G39" s="60" t="s">
        <v>658</v>
      </c>
      <c r="H39" s="248"/>
      <c r="I39" s="248"/>
      <c r="J39" s="188" t="s">
        <v>2245</v>
      </c>
      <c r="K39" s="182" t="s">
        <v>1874</v>
      </c>
      <c r="L39" s="182" t="s">
        <v>1209</v>
      </c>
      <c r="M39" s="182" t="s">
        <v>1384</v>
      </c>
      <c r="N39" s="158" t="s">
        <v>768</v>
      </c>
      <c r="O39" s="185">
        <v>42399</v>
      </c>
      <c r="P39" s="158">
        <v>2016</v>
      </c>
      <c r="Q39" s="158">
        <v>2019</v>
      </c>
      <c r="R39" s="68">
        <v>5857.15</v>
      </c>
      <c r="S39" s="186"/>
      <c r="T39" s="54"/>
      <c r="U39" s="320"/>
      <c r="V39" s="186" t="s">
        <v>158</v>
      </c>
      <c r="W39" s="186"/>
    </row>
    <row r="40" spans="1:23" ht="51">
      <c r="A40" s="261">
        <v>2020</v>
      </c>
      <c r="B40" s="178" t="s">
        <v>28</v>
      </c>
      <c r="C40" s="191" t="s">
        <v>48</v>
      </c>
      <c r="D40" s="183" t="s">
        <v>2588</v>
      </c>
      <c r="E40" s="183" t="s">
        <v>2589</v>
      </c>
      <c r="F40" s="183">
        <v>721537</v>
      </c>
      <c r="G40" s="60" t="s">
        <v>655</v>
      </c>
      <c r="H40" s="183"/>
      <c r="I40" s="183"/>
      <c r="J40" s="188" t="s">
        <v>2520</v>
      </c>
      <c r="K40" s="198" t="s">
        <v>2590</v>
      </c>
      <c r="L40" s="183" t="s">
        <v>2591</v>
      </c>
      <c r="M40" s="183" t="s">
        <v>767</v>
      </c>
      <c r="N40" s="238"/>
      <c r="O40" s="239">
        <v>42647</v>
      </c>
      <c r="P40" s="238">
        <v>2017</v>
      </c>
      <c r="Q40" s="238">
        <v>2020</v>
      </c>
      <c r="R40" s="68">
        <v>30000</v>
      </c>
      <c r="S40" s="302" t="s">
        <v>2592</v>
      </c>
      <c r="T40" s="54"/>
      <c r="U40" s="320"/>
      <c r="V40" s="210" t="s">
        <v>158</v>
      </c>
      <c r="W40" s="210"/>
    </row>
    <row r="41" spans="1:23" ht="38.25">
      <c r="A41" s="261">
        <v>2020</v>
      </c>
      <c r="B41" s="178" t="s">
        <v>7</v>
      </c>
      <c r="C41" s="182" t="s">
        <v>89</v>
      </c>
      <c r="D41" s="191" t="s">
        <v>2500</v>
      </c>
      <c r="E41" s="182" t="s">
        <v>2501</v>
      </c>
      <c r="F41" s="191">
        <v>723650</v>
      </c>
      <c r="G41" s="60" t="s">
        <v>658</v>
      </c>
      <c r="H41" s="191"/>
      <c r="I41" s="191"/>
      <c r="J41" s="188" t="s">
        <v>2350</v>
      </c>
      <c r="K41" s="191"/>
      <c r="L41" s="191" t="s">
        <v>2502</v>
      </c>
      <c r="M41" s="191" t="s">
        <v>1384</v>
      </c>
      <c r="N41" s="192"/>
      <c r="O41" s="193"/>
      <c r="P41" s="194">
        <v>2016</v>
      </c>
      <c r="Q41" s="194">
        <v>2019</v>
      </c>
      <c r="R41" s="68">
        <v>79542</v>
      </c>
      <c r="S41" s="191" t="s">
        <v>926</v>
      </c>
      <c r="T41" s="54"/>
      <c r="U41" s="320"/>
      <c r="V41" s="210" t="s">
        <v>158</v>
      </c>
      <c r="W41" s="210"/>
    </row>
    <row r="42" spans="1:23" ht="38.25">
      <c r="A42" s="261">
        <v>2020</v>
      </c>
      <c r="B42" s="178" t="s">
        <v>30</v>
      </c>
      <c r="C42" s="182" t="s">
        <v>66</v>
      </c>
      <c r="D42" s="191" t="s">
        <v>2367</v>
      </c>
      <c r="E42" s="182" t="s">
        <v>2368</v>
      </c>
      <c r="F42" s="191">
        <v>724130</v>
      </c>
      <c r="G42" s="150" t="s">
        <v>656</v>
      </c>
      <c r="H42" s="191"/>
      <c r="I42" s="191"/>
      <c r="J42" s="188" t="s">
        <v>2362</v>
      </c>
      <c r="K42" s="200" t="s">
        <v>2369</v>
      </c>
      <c r="L42" s="191" t="s">
        <v>2370</v>
      </c>
      <c r="M42" s="191" t="s">
        <v>2371</v>
      </c>
      <c r="N42" s="192" t="s">
        <v>768</v>
      </c>
      <c r="O42" s="206" t="s">
        <v>2372</v>
      </c>
      <c r="P42" s="194">
        <v>2016</v>
      </c>
      <c r="Q42" s="194">
        <v>2021</v>
      </c>
      <c r="R42" s="68">
        <v>349900</v>
      </c>
      <c r="S42" s="186"/>
      <c r="T42" s="54"/>
      <c r="U42" s="320"/>
      <c r="V42" s="186" t="s">
        <v>158</v>
      </c>
      <c r="W42" s="186"/>
    </row>
    <row r="43" spans="1:23" ht="25.5">
      <c r="A43" s="261">
        <v>2020</v>
      </c>
      <c r="B43" s="178" t="s">
        <v>7</v>
      </c>
      <c r="C43" s="182" t="s">
        <v>89</v>
      </c>
      <c r="D43" s="191" t="s">
        <v>2503</v>
      </c>
      <c r="E43" s="182" t="s">
        <v>2501</v>
      </c>
      <c r="F43" s="191">
        <v>726765</v>
      </c>
      <c r="G43" s="60" t="s">
        <v>658</v>
      </c>
      <c r="H43" s="191"/>
      <c r="I43" s="191"/>
      <c r="J43" s="188" t="s">
        <v>2350</v>
      </c>
      <c r="K43" s="191"/>
      <c r="L43" s="191" t="s">
        <v>2504</v>
      </c>
      <c r="M43" s="191" t="s">
        <v>1384</v>
      </c>
      <c r="N43" s="192"/>
      <c r="O43" s="193"/>
      <c r="P43" s="194">
        <v>2016</v>
      </c>
      <c r="Q43" s="194">
        <v>2019</v>
      </c>
      <c r="R43" s="68">
        <v>23212</v>
      </c>
      <c r="S43" s="191" t="s">
        <v>926</v>
      </c>
      <c r="T43" s="54"/>
      <c r="U43" s="320"/>
      <c r="V43" s="210" t="s">
        <v>158</v>
      </c>
      <c r="W43" s="210"/>
    </row>
    <row r="44" spans="1:23" ht="76.5">
      <c r="A44" s="261">
        <v>2021</v>
      </c>
      <c r="B44" s="178" t="s">
        <v>6</v>
      </c>
      <c r="C44" s="78" t="s">
        <v>135</v>
      </c>
      <c r="D44" s="33" t="s">
        <v>784</v>
      </c>
      <c r="E44" s="33" t="s">
        <v>781</v>
      </c>
      <c r="F44" s="33">
        <v>741466</v>
      </c>
      <c r="G44" s="337" t="s">
        <v>658</v>
      </c>
      <c r="H44" s="151" t="s">
        <v>603</v>
      </c>
      <c r="I44" s="151" t="s">
        <v>603</v>
      </c>
      <c r="J44" s="33" t="s">
        <v>703</v>
      </c>
      <c r="K44" s="33" t="s">
        <v>785</v>
      </c>
      <c r="L44" s="33" t="s">
        <v>786</v>
      </c>
      <c r="M44" s="33" t="s">
        <v>767</v>
      </c>
      <c r="N44" s="33"/>
      <c r="O44" s="73">
        <v>42815</v>
      </c>
      <c r="P44" s="77">
        <v>2017</v>
      </c>
      <c r="Q44" s="77">
        <v>2021</v>
      </c>
      <c r="R44" s="68">
        <v>0</v>
      </c>
      <c r="S44" s="33"/>
      <c r="T44" s="33"/>
      <c r="U44" s="74"/>
      <c r="V44" s="46" t="s">
        <v>717</v>
      </c>
      <c r="W44" s="46" t="s">
        <v>726</v>
      </c>
    </row>
    <row r="45" spans="1:23" ht="76.5">
      <c r="A45" s="261">
        <v>2020</v>
      </c>
      <c r="B45" s="178" t="s">
        <v>6</v>
      </c>
      <c r="C45" s="191" t="s">
        <v>135</v>
      </c>
      <c r="D45" s="191" t="s">
        <v>784</v>
      </c>
      <c r="E45" s="191" t="s">
        <v>781</v>
      </c>
      <c r="F45" s="191">
        <v>741466</v>
      </c>
      <c r="G45" s="337" t="s">
        <v>659</v>
      </c>
      <c r="H45" s="191"/>
      <c r="I45" s="191"/>
      <c r="J45" s="188" t="s">
        <v>2444</v>
      </c>
      <c r="K45" s="191" t="s">
        <v>785</v>
      </c>
      <c r="L45" s="191" t="s">
        <v>786</v>
      </c>
      <c r="M45" s="191" t="s">
        <v>767</v>
      </c>
      <c r="N45" s="192"/>
      <c r="O45" s="193">
        <v>42815</v>
      </c>
      <c r="P45" s="298">
        <v>2017</v>
      </c>
      <c r="Q45" s="298">
        <v>2021</v>
      </c>
      <c r="R45" s="68">
        <v>1118</v>
      </c>
      <c r="S45" s="186"/>
      <c r="T45" s="54"/>
      <c r="U45" s="320"/>
      <c r="V45" s="210" t="s">
        <v>158</v>
      </c>
      <c r="W45" s="210"/>
    </row>
    <row r="46" spans="1:23" ht="409.5">
      <c r="A46" s="261">
        <v>2021</v>
      </c>
      <c r="B46" s="178" t="s">
        <v>30</v>
      </c>
      <c r="C46" s="62" t="s">
        <v>67</v>
      </c>
      <c r="D46" s="28" t="s">
        <v>1975</v>
      </c>
      <c r="E46" s="55" t="s">
        <v>1976</v>
      </c>
      <c r="F46" s="56">
        <v>754640</v>
      </c>
      <c r="G46" s="150" t="s">
        <v>656</v>
      </c>
      <c r="H46" s="150" t="s">
        <v>424</v>
      </c>
      <c r="I46" s="150" t="s">
        <v>437</v>
      </c>
      <c r="J46" s="28" t="s">
        <v>698</v>
      </c>
      <c r="K46" s="170" t="s">
        <v>1977</v>
      </c>
      <c r="L46" s="28" t="s">
        <v>1209</v>
      </c>
      <c r="M46" s="28" t="s">
        <v>1972</v>
      </c>
      <c r="N46" s="28" t="s">
        <v>768</v>
      </c>
      <c r="O46" s="120">
        <v>43431</v>
      </c>
      <c r="P46" s="28">
        <v>2018</v>
      </c>
      <c r="Q46" s="28">
        <v>2023</v>
      </c>
      <c r="R46" s="68">
        <v>25652</v>
      </c>
      <c r="S46" s="28"/>
      <c r="T46" s="93" t="s">
        <v>1978</v>
      </c>
      <c r="U46" s="63"/>
      <c r="V46" s="46" t="s">
        <v>158</v>
      </c>
      <c r="W46" s="46"/>
    </row>
    <row r="47" spans="1:23" ht="293.25">
      <c r="A47" s="261">
        <v>2020</v>
      </c>
      <c r="B47" s="178" t="s">
        <v>30</v>
      </c>
      <c r="C47" s="182" t="s">
        <v>37</v>
      </c>
      <c r="D47" s="182" t="s">
        <v>2346</v>
      </c>
      <c r="E47" s="182" t="s">
        <v>2347</v>
      </c>
      <c r="F47" s="182">
        <v>760482</v>
      </c>
      <c r="G47" s="60" t="s">
        <v>658</v>
      </c>
      <c r="H47" s="182"/>
      <c r="I47" s="182"/>
      <c r="J47" s="188" t="s">
        <v>2350</v>
      </c>
      <c r="K47" s="182" t="s">
        <v>1874</v>
      </c>
      <c r="L47" s="182" t="s">
        <v>2348</v>
      </c>
      <c r="M47" s="182" t="s">
        <v>1384</v>
      </c>
      <c r="N47" s="158" t="s">
        <v>768</v>
      </c>
      <c r="O47" s="157">
        <v>43053</v>
      </c>
      <c r="P47" s="158">
        <v>2018</v>
      </c>
      <c r="Q47" s="158">
        <v>2019</v>
      </c>
      <c r="R47" s="68">
        <v>17400.689999999999</v>
      </c>
      <c r="S47" s="6"/>
      <c r="T47" s="54"/>
      <c r="U47" s="6" t="s">
        <v>2349</v>
      </c>
      <c r="V47" s="186" t="s">
        <v>158</v>
      </c>
      <c r="W47" s="186" t="s">
        <v>2249</v>
      </c>
    </row>
    <row r="48" spans="1:23" ht="25.5">
      <c r="A48" s="261">
        <v>2020</v>
      </c>
      <c r="B48" s="178" t="s">
        <v>11</v>
      </c>
      <c r="C48" s="191" t="s">
        <v>58</v>
      </c>
      <c r="D48" s="191" t="s">
        <v>2786</v>
      </c>
      <c r="E48" s="191" t="s">
        <v>2787</v>
      </c>
      <c r="F48" s="191">
        <v>773297</v>
      </c>
      <c r="G48" s="60" t="s">
        <v>658</v>
      </c>
      <c r="H48" s="191"/>
      <c r="I48" s="191"/>
      <c r="J48" s="188" t="s">
        <v>2350</v>
      </c>
      <c r="K48" s="191" t="s">
        <v>2788</v>
      </c>
      <c r="L48" s="191" t="s">
        <v>721</v>
      </c>
      <c r="M48" s="191" t="s">
        <v>1384</v>
      </c>
      <c r="N48" s="192">
        <v>30778867</v>
      </c>
      <c r="O48" s="193">
        <v>43287</v>
      </c>
      <c r="P48" s="192">
        <v>2018</v>
      </c>
      <c r="Q48" s="192">
        <v>2022</v>
      </c>
      <c r="R48" s="68">
        <v>45437</v>
      </c>
      <c r="S48" s="47"/>
      <c r="T48" s="54"/>
      <c r="U48" s="65"/>
      <c r="V48" s="210" t="s">
        <v>158</v>
      </c>
      <c r="W48" s="210"/>
    </row>
    <row r="49" spans="1:23" ht="38.25">
      <c r="A49" s="261">
        <v>2021</v>
      </c>
      <c r="B49" s="178" t="s">
        <v>7</v>
      </c>
      <c r="C49" s="62" t="s">
        <v>51</v>
      </c>
      <c r="D49" s="28" t="s">
        <v>1570</v>
      </c>
      <c r="E49" s="28" t="s">
        <v>1571</v>
      </c>
      <c r="F49" s="28">
        <v>776811</v>
      </c>
      <c r="G49" s="150" t="s">
        <v>655</v>
      </c>
      <c r="H49" s="150" t="s">
        <v>370</v>
      </c>
      <c r="I49" s="150" t="s">
        <v>375</v>
      </c>
      <c r="J49" s="28" t="s">
        <v>685</v>
      </c>
      <c r="K49" s="28" t="s">
        <v>1572</v>
      </c>
      <c r="L49" s="28" t="s">
        <v>1209</v>
      </c>
      <c r="M49" s="28" t="s">
        <v>1558</v>
      </c>
      <c r="N49" s="28" t="s">
        <v>1559</v>
      </c>
      <c r="O49" s="51">
        <v>42941</v>
      </c>
      <c r="P49" s="28">
        <v>2018</v>
      </c>
      <c r="Q49" s="28">
        <v>2020</v>
      </c>
      <c r="R49" s="68">
        <v>22937.5</v>
      </c>
      <c r="S49" s="28"/>
      <c r="T49" s="28" t="s">
        <v>1573</v>
      </c>
      <c r="U49" s="63"/>
      <c r="V49" s="28" t="s">
        <v>158</v>
      </c>
      <c r="W49" s="28"/>
    </row>
    <row r="50" spans="1:23" ht="409.5">
      <c r="A50" s="261">
        <v>2021</v>
      </c>
      <c r="B50" s="178" t="s">
        <v>8</v>
      </c>
      <c r="C50" s="101" t="s">
        <v>152</v>
      </c>
      <c r="D50" s="55" t="s">
        <v>1702</v>
      </c>
      <c r="E50" s="55" t="s">
        <v>1703</v>
      </c>
      <c r="F50" s="55">
        <v>787177</v>
      </c>
      <c r="G50" s="60" t="s">
        <v>658</v>
      </c>
      <c r="H50" s="60" t="s">
        <v>556</v>
      </c>
      <c r="I50" s="60" t="s">
        <v>557</v>
      </c>
      <c r="J50" s="55" t="s">
        <v>703</v>
      </c>
      <c r="K50" s="116" t="s">
        <v>1704</v>
      </c>
      <c r="L50" s="55" t="s">
        <v>917</v>
      </c>
      <c r="M50" s="55" t="s">
        <v>1384</v>
      </c>
      <c r="N50" s="55">
        <v>30778867</v>
      </c>
      <c r="O50" s="53">
        <v>43221</v>
      </c>
      <c r="P50" s="55">
        <v>2018</v>
      </c>
      <c r="Q50" s="55">
        <v>2022</v>
      </c>
      <c r="R50" s="68">
        <v>25388</v>
      </c>
      <c r="S50" s="55"/>
      <c r="T50" s="55" t="s">
        <v>1705</v>
      </c>
      <c r="U50" s="109"/>
      <c r="V50" s="110" t="s">
        <v>158</v>
      </c>
      <c r="W50" s="110"/>
    </row>
    <row r="51" spans="1:23" ht="51">
      <c r="A51" s="261">
        <v>2020</v>
      </c>
      <c r="B51" s="178" t="s">
        <v>28</v>
      </c>
      <c r="C51" s="191" t="s">
        <v>45</v>
      </c>
      <c r="D51" s="191" t="s">
        <v>2620</v>
      </c>
      <c r="E51" s="191" t="s">
        <v>2621</v>
      </c>
      <c r="F51" s="191">
        <v>790017</v>
      </c>
      <c r="G51" s="60" t="s">
        <v>654</v>
      </c>
      <c r="H51" s="191"/>
      <c r="I51" s="191"/>
      <c r="J51" s="188" t="s">
        <v>1235</v>
      </c>
      <c r="K51" s="191" t="s">
        <v>2622</v>
      </c>
      <c r="L51" s="191" t="s">
        <v>1209</v>
      </c>
      <c r="M51" s="191" t="s">
        <v>1402</v>
      </c>
      <c r="N51" s="192"/>
      <c r="O51" s="193">
        <v>43221</v>
      </c>
      <c r="P51" s="194">
        <v>2018</v>
      </c>
      <c r="Q51" s="194">
        <v>2020</v>
      </c>
      <c r="R51" s="68">
        <v>49483.56</v>
      </c>
      <c r="S51" s="186"/>
      <c r="T51" s="54"/>
      <c r="U51" s="320"/>
      <c r="V51" s="210" t="s">
        <v>158</v>
      </c>
      <c r="W51" s="210"/>
    </row>
    <row r="52" spans="1:23" ht="51">
      <c r="A52" s="261">
        <v>2021</v>
      </c>
      <c r="B52" s="178" t="s">
        <v>6</v>
      </c>
      <c r="C52" s="78" t="s">
        <v>41</v>
      </c>
      <c r="D52" s="84" t="s">
        <v>836</v>
      </c>
      <c r="E52" s="84" t="s">
        <v>837</v>
      </c>
      <c r="F52" s="84">
        <v>800789</v>
      </c>
      <c r="G52" s="152" t="s">
        <v>658</v>
      </c>
      <c r="H52" s="152" t="s">
        <v>567</v>
      </c>
      <c r="I52" s="152" t="s">
        <v>574</v>
      </c>
      <c r="J52" s="33" t="s">
        <v>707</v>
      </c>
      <c r="K52" s="84" t="s">
        <v>838</v>
      </c>
      <c r="L52" s="84" t="s">
        <v>839</v>
      </c>
      <c r="M52" s="84" t="s">
        <v>840</v>
      </c>
      <c r="N52" s="32"/>
      <c r="O52" s="85">
        <v>43180</v>
      </c>
      <c r="P52" s="32">
        <v>2018</v>
      </c>
      <c r="Q52" s="32">
        <v>2021</v>
      </c>
      <c r="R52" s="68">
        <v>0</v>
      </c>
      <c r="S52" s="33"/>
      <c r="T52" s="33"/>
      <c r="U52" s="74"/>
      <c r="V52" s="46" t="s">
        <v>717</v>
      </c>
      <c r="W52" s="46" t="s">
        <v>726</v>
      </c>
    </row>
    <row r="53" spans="1:23" ht="31.5">
      <c r="A53" s="261">
        <v>2020</v>
      </c>
      <c r="B53" s="178" t="s">
        <v>30</v>
      </c>
      <c r="C53" s="182" t="s">
        <v>23</v>
      </c>
      <c r="D53" s="191" t="s">
        <v>2321</v>
      </c>
      <c r="E53" s="182" t="s">
        <v>2322</v>
      </c>
      <c r="F53" s="191">
        <v>810701</v>
      </c>
      <c r="G53" s="60" t="s">
        <v>654</v>
      </c>
      <c r="H53" s="191"/>
      <c r="I53" s="191"/>
      <c r="J53" s="188" t="s">
        <v>2302</v>
      </c>
      <c r="K53" s="191" t="s">
        <v>2323</v>
      </c>
      <c r="L53" s="191" t="s">
        <v>1209</v>
      </c>
      <c r="M53" s="191" t="s">
        <v>1384</v>
      </c>
      <c r="N53" s="192" t="s">
        <v>768</v>
      </c>
      <c r="O53" s="193">
        <v>43249</v>
      </c>
      <c r="P53" s="194">
        <v>2018</v>
      </c>
      <c r="Q53" s="194">
        <v>2024</v>
      </c>
      <c r="R53" s="68">
        <v>291443.61</v>
      </c>
      <c r="S53" s="186"/>
      <c r="T53" s="54"/>
      <c r="U53" s="320"/>
      <c r="V53" s="186" t="s">
        <v>158</v>
      </c>
      <c r="W53" s="186"/>
    </row>
    <row r="54" spans="1:23" ht="293.25">
      <c r="A54" s="261">
        <v>2021</v>
      </c>
      <c r="B54" s="178" t="s">
        <v>11</v>
      </c>
      <c r="C54" s="62" t="s">
        <v>131</v>
      </c>
      <c r="D54" s="28" t="s">
        <v>2171</v>
      </c>
      <c r="E54" s="28" t="s">
        <v>2084</v>
      </c>
      <c r="F54" s="28">
        <v>818496</v>
      </c>
      <c r="G54" s="335" t="s">
        <v>657</v>
      </c>
      <c r="H54" s="150" t="s">
        <v>673</v>
      </c>
      <c r="I54" s="150" t="s">
        <v>673</v>
      </c>
      <c r="J54" s="28" t="s">
        <v>700</v>
      </c>
      <c r="K54" s="28" t="s">
        <v>2172</v>
      </c>
      <c r="L54" s="28" t="s">
        <v>2173</v>
      </c>
      <c r="M54" s="28" t="s">
        <v>767</v>
      </c>
      <c r="N54" s="28">
        <v>30778867</v>
      </c>
      <c r="O54" s="51" t="s">
        <v>2174</v>
      </c>
      <c r="P54" s="28">
        <v>2019</v>
      </c>
      <c r="Q54" s="28">
        <v>2022</v>
      </c>
      <c r="R54" s="68">
        <v>607.65</v>
      </c>
      <c r="S54" s="47"/>
      <c r="T54" s="28" t="s">
        <v>2175</v>
      </c>
      <c r="U54" s="63"/>
      <c r="V54" s="46" t="s">
        <v>158</v>
      </c>
      <c r="W54" s="46"/>
    </row>
    <row r="55" spans="1:23" ht="38.25">
      <c r="A55" s="261">
        <v>2020</v>
      </c>
      <c r="B55" s="178" t="s">
        <v>11</v>
      </c>
      <c r="C55" s="191" t="s">
        <v>131</v>
      </c>
      <c r="D55" s="191" t="s">
        <v>2171</v>
      </c>
      <c r="E55" s="191" t="s">
        <v>2774</v>
      </c>
      <c r="F55" s="191">
        <v>818496</v>
      </c>
      <c r="G55" s="336" t="s">
        <v>655</v>
      </c>
      <c r="H55" s="191"/>
      <c r="I55" s="191"/>
      <c r="J55" s="188" t="s">
        <v>2309</v>
      </c>
      <c r="K55" s="191" t="s">
        <v>2172</v>
      </c>
      <c r="L55" s="191" t="s">
        <v>2173</v>
      </c>
      <c r="M55" s="191" t="s">
        <v>767</v>
      </c>
      <c r="N55" s="192">
        <v>30778867</v>
      </c>
      <c r="O55" s="193" t="s">
        <v>2174</v>
      </c>
      <c r="P55" s="192">
        <v>2019</v>
      </c>
      <c r="Q55" s="192">
        <v>2022</v>
      </c>
      <c r="R55" s="68">
        <v>86474.12</v>
      </c>
      <c r="S55" s="47"/>
      <c r="T55" s="54"/>
      <c r="U55" s="65"/>
      <c r="V55" s="210" t="s">
        <v>158</v>
      </c>
      <c r="W55" s="210"/>
    </row>
    <row r="56" spans="1:23" ht="180">
      <c r="A56" s="261">
        <v>2021</v>
      </c>
      <c r="B56" s="178" t="s">
        <v>30</v>
      </c>
      <c r="C56" s="62" t="s">
        <v>38</v>
      </c>
      <c r="D56" s="28" t="s">
        <v>1968</v>
      </c>
      <c r="E56" s="28" t="s">
        <v>1969</v>
      </c>
      <c r="F56" s="28">
        <v>822304</v>
      </c>
      <c r="G56" s="150" t="s">
        <v>658</v>
      </c>
      <c r="H56" s="150" t="s">
        <v>674</v>
      </c>
      <c r="I56" s="150" t="s">
        <v>589</v>
      </c>
      <c r="J56" s="47" t="s">
        <v>701</v>
      </c>
      <c r="K56" s="127" t="s">
        <v>1970</v>
      </c>
      <c r="L56" s="28" t="s">
        <v>1971</v>
      </c>
      <c r="M56" s="28" t="s">
        <v>1972</v>
      </c>
      <c r="N56" s="128" t="s">
        <v>1973</v>
      </c>
      <c r="O56" s="57">
        <v>43850</v>
      </c>
      <c r="P56" s="28">
        <v>2021</v>
      </c>
      <c r="Q56" s="28">
        <v>2021</v>
      </c>
      <c r="R56" s="68">
        <v>3750</v>
      </c>
      <c r="S56" s="28"/>
      <c r="T56" s="126" t="s">
        <v>1974</v>
      </c>
      <c r="U56" s="63"/>
      <c r="V56" s="46" t="s">
        <v>158</v>
      </c>
      <c r="W56" s="46"/>
    </row>
    <row r="57" spans="1:23" ht="89.25">
      <c r="A57" s="261">
        <v>2021</v>
      </c>
      <c r="B57" s="178" t="s">
        <v>10</v>
      </c>
      <c r="C57" s="64" t="s">
        <v>718</v>
      </c>
      <c r="D57" s="28" t="s">
        <v>719</v>
      </c>
      <c r="E57" s="28" t="s">
        <v>720</v>
      </c>
      <c r="F57" s="28">
        <v>822806</v>
      </c>
      <c r="G57" s="60" t="s">
        <v>658</v>
      </c>
      <c r="H57" s="60" t="s">
        <v>514</v>
      </c>
      <c r="I57" s="60" t="s">
        <v>523</v>
      </c>
      <c r="J57" s="28" t="s">
        <v>706</v>
      </c>
      <c r="K57" s="28"/>
      <c r="L57" s="28"/>
      <c r="M57" s="28" t="s">
        <v>721</v>
      </c>
      <c r="N57" s="28"/>
      <c r="O57" s="28"/>
      <c r="P57" s="28">
        <v>2018</v>
      </c>
      <c r="Q57" s="28">
        <v>2022</v>
      </c>
      <c r="R57" s="68">
        <v>45939.53</v>
      </c>
      <c r="S57" s="28"/>
      <c r="T57" s="28"/>
      <c r="U57" s="28"/>
      <c r="V57" s="46" t="s">
        <v>158</v>
      </c>
      <c r="W57" s="46"/>
    </row>
    <row r="58" spans="1:23" ht="63.75">
      <c r="A58" s="261">
        <v>2020</v>
      </c>
      <c r="B58" s="178" t="s">
        <v>10</v>
      </c>
      <c r="C58" s="191" t="s">
        <v>52</v>
      </c>
      <c r="D58" s="183" t="s">
        <v>719</v>
      </c>
      <c r="E58" s="191" t="s">
        <v>2826</v>
      </c>
      <c r="F58" s="191">
        <v>822806</v>
      </c>
      <c r="G58" s="60" t="s">
        <v>658</v>
      </c>
      <c r="H58" s="191"/>
      <c r="I58" s="191"/>
      <c r="J58" s="281" t="s">
        <v>2350</v>
      </c>
      <c r="K58" s="191"/>
      <c r="L58" s="191" t="s">
        <v>1209</v>
      </c>
      <c r="M58" s="191" t="s">
        <v>767</v>
      </c>
      <c r="N58" s="192"/>
      <c r="O58" s="193"/>
      <c r="P58" s="194">
        <v>2018</v>
      </c>
      <c r="Q58" s="194">
        <v>2022</v>
      </c>
      <c r="R58" s="68">
        <v>12805</v>
      </c>
      <c r="S58" s="172"/>
      <c r="T58" s="54"/>
      <c r="U58" s="232"/>
      <c r="V58" s="184" t="s">
        <v>158</v>
      </c>
      <c r="W58" s="220" t="s">
        <v>2827</v>
      </c>
    </row>
    <row r="59" spans="1:23" ht="38.25">
      <c r="A59" s="261">
        <v>2021</v>
      </c>
      <c r="B59" s="178" t="s">
        <v>28</v>
      </c>
      <c r="C59" s="62" t="s">
        <v>132</v>
      </c>
      <c r="D59" s="96" t="s">
        <v>1210</v>
      </c>
      <c r="E59" s="96" t="s">
        <v>1207</v>
      </c>
      <c r="F59" s="96">
        <v>824418</v>
      </c>
      <c r="G59" s="150" t="s">
        <v>655</v>
      </c>
      <c r="H59" s="150" t="s">
        <v>266</v>
      </c>
      <c r="I59" s="150" t="s">
        <v>270</v>
      </c>
      <c r="J59" s="47" t="s">
        <v>693</v>
      </c>
      <c r="K59" s="96" t="s">
        <v>1211</v>
      </c>
      <c r="L59" s="96" t="s">
        <v>1209</v>
      </c>
      <c r="M59" s="96" t="s">
        <v>767</v>
      </c>
      <c r="N59" s="96"/>
      <c r="O59" s="81">
        <v>43195</v>
      </c>
      <c r="P59" s="96">
        <v>2018</v>
      </c>
      <c r="Q59" s="96">
        <v>2023</v>
      </c>
      <c r="R59" s="68">
        <v>0</v>
      </c>
      <c r="S59" s="38"/>
      <c r="T59" s="47"/>
      <c r="U59" s="65"/>
      <c r="V59" s="46" t="s">
        <v>717</v>
      </c>
      <c r="W59" s="46" t="s">
        <v>726</v>
      </c>
    </row>
    <row r="60" spans="1:23" ht="38.25">
      <c r="A60" s="261">
        <v>2020</v>
      </c>
      <c r="B60" s="178" t="s">
        <v>28</v>
      </c>
      <c r="C60" s="191" t="s">
        <v>132</v>
      </c>
      <c r="D60" s="191" t="s">
        <v>1210</v>
      </c>
      <c r="E60" s="191" t="s">
        <v>1207</v>
      </c>
      <c r="F60" s="191">
        <v>824418</v>
      </c>
      <c r="G60" s="60" t="s">
        <v>655</v>
      </c>
      <c r="H60" s="191"/>
      <c r="I60" s="191"/>
      <c r="J60" s="188" t="s">
        <v>2520</v>
      </c>
      <c r="K60" s="191" t="s">
        <v>1211</v>
      </c>
      <c r="L60" s="191" t="s">
        <v>1209</v>
      </c>
      <c r="M60" s="191" t="s">
        <v>767</v>
      </c>
      <c r="N60" s="192"/>
      <c r="O60" s="193">
        <v>43195</v>
      </c>
      <c r="P60" s="194">
        <v>2018</v>
      </c>
      <c r="Q60" s="194">
        <v>2023</v>
      </c>
      <c r="R60" s="68">
        <v>40202.660000000003</v>
      </c>
      <c r="S60" s="229"/>
      <c r="T60" s="54"/>
      <c r="U60" s="320"/>
      <c r="V60" s="210" t="s">
        <v>158</v>
      </c>
      <c r="W60" s="210"/>
    </row>
    <row r="61" spans="1:23" ht="51">
      <c r="A61" s="261">
        <v>2021</v>
      </c>
      <c r="B61" s="178" t="s">
        <v>29</v>
      </c>
      <c r="C61" s="62" t="s">
        <v>86</v>
      </c>
      <c r="D61" s="28" t="s">
        <v>1328</v>
      </c>
      <c r="E61" s="28" t="s">
        <v>1329</v>
      </c>
      <c r="F61" s="28">
        <v>825026</v>
      </c>
      <c r="G61" s="150" t="s">
        <v>656</v>
      </c>
      <c r="H61" s="150" t="s">
        <v>446</v>
      </c>
      <c r="I61" s="150" t="s">
        <v>453</v>
      </c>
      <c r="J61" s="28" t="s">
        <v>699</v>
      </c>
      <c r="K61" s="148" t="s">
        <v>1330</v>
      </c>
      <c r="L61" s="28" t="s">
        <v>1331</v>
      </c>
      <c r="M61" s="28" t="s">
        <v>1332</v>
      </c>
      <c r="N61" s="28"/>
      <c r="O61" s="51">
        <v>43444</v>
      </c>
      <c r="P61" s="28">
        <v>2019</v>
      </c>
      <c r="Q61" s="28">
        <v>2022</v>
      </c>
      <c r="R61" s="68">
        <v>76796</v>
      </c>
      <c r="S61" s="28"/>
      <c r="T61" s="28"/>
      <c r="U61" s="63"/>
      <c r="V61" s="46" t="s">
        <v>158</v>
      </c>
      <c r="W61" s="46"/>
    </row>
    <row r="62" spans="1:23" ht="25.5">
      <c r="A62" s="261">
        <v>2020</v>
      </c>
      <c r="B62" s="178" t="s">
        <v>10</v>
      </c>
      <c r="C62" s="191" t="s">
        <v>57</v>
      </c>
      <c r="D62" s="183" t="s">
        <v>2828</v>
      </c>
      <c r="E62" s="191" t="s">
        <v>2829</v>
      </c>
      <c r="F62" s="191">
        <v>825215</v>
      </c>
      <c r="G62" s="60" t="s">
        <v>658</v>
      </c>
      <c r="H62" s="191"/>
      <c r="I62" s="191"/>
      <c r="J62" s="281" t="s">
        <v>2350</v>
      </c>
      <c r="K62" s="191"/>
      <c r="L62" s="191" t="s">
        <v>1209</v>
      </c>
      <c r="M62" s="191" t="s">
        <v>767</v>
      </c>
      <c r="N62" s="192"/>
      <c r="O62" s="193"/>
      <c r="P62" s="194">
        <v>2019</v>
      </c>
      <c r="Q62" s="194">
        <v>2020</v>
      </c>
      <c r="R62" s="68">
        <v>12500</v>
      </c>
      <c r="S62" s="172"/>
      <c r="T62" s="54"/>
      <c r="U62" s="232"/>
      <c r="V62" s="210" t="s">
        <v>158</v>
      </c>
      <c r="W62" s="210"/>
    </row>
    <row r="63" spans="1:23" ht="25.5">
      <c r="A63" s="261">
        <v>2020</v>
      </c>
      <c r="B63" s="178" t="s">
        <v>29</v>
      </c>
      <c r="C63" s="182" t="s">
        <v>18</v>
      </c>
      <c r="D63" s="182" t="s">
        <v>2560</v>
      </c>
      <c r="E63" s="182" t="s">
        <v>2561</v>
      </c>
      <c r="F63" s="212">
        <v>860516</v>
      </c>
      <c r="G63" s="60" t="s">
        <v>658</v>
      </c>
      <c r="H63" s="212"/>
      <c r="I63" s="212"/>
      <c r="J63" s="188" t="s">
        <v>684</v>
      </c>
      <c r="K63" s="191" t="s">
        <v>2562</v>
      </c>
      <c r="L63" s="212" t="s">
        <v>2563</v>
      </c>
      <c r="M63" s="191" t="s">
        <v>2564</v>
      </c>
      <c r="N63" s="192"/>
      <c r="O63" s="193"/>
      <c r="P63" s="194">
        <v>2020</v>
      </c>
      <c r="Q63" s="194">
        <v>2024</v>
      </c>
      <c r="R63" s="68">
        <v>164935</v>
      </c>
      <c r="S63" s="186"/>
      <c r="T63" s="54"/>
      <c r="U63" s="320"/>
      <c r="V63" s="210" t="s">
        <v>158</v>
      </c>
      <c r="W63" s="210"/>
    </row>
    <row r="64" spans="1:23" ht="267.75">
      <c r="A64" s="261">
        <v>2021</v>
      </c>
      <c r="B64" s="178" t="s">
        <v>11</v>
      </c>
      <c r="C64" s="62" t="s">
        <v>58</v>
      </c>
      <c r="D64" s="55" t="s">
        <v>2108</v>
      </c>
      <c r="E64" s="55" t="s">
        <v>2109</v>
      </c>
      <c r="F64" s="28">
        <v>863039</v>
      </c>
      <c r="G64" s="335" t="s">
        <v>658</v>
      </c>
      <c r="H64" s="150" t="s">
        <v>514</v>
      </c>
      <c r="I64" s="150" t="s">
        <v>519</v>
      </c>
      <c r="J64" s="28" t="s">
        <v>706</v>
      </c>
      <c r="K64" s="132" t="s">
        <v>2110</v>
      </c>
      <c r="L64" s="28" t="s">
        <v>2111</v>
      </c>
      <c r="M64" s="55" t="s">
        <v>1532</v>
      </c>
      <c r="N64" s="55">
        <v>30778867</v>
      </c>
      <c r="O64" s="53">
        <v>43999</v>
      </c>
      <c r="P64" s="55">
        <v>2020</v>
      </c>
      <c r="Q64" s="55">
        <v>2023</v>
      </c>
      <c r="R64" s="68">
        <v>23031.25</v>
      </c>
      <c r="S64" s="47"/>
      <c r="T64" s="28" t="s">
        <v>2112</v>
      </c>
      <c r="U64" s="63"/>
      <c r="V64" s="46" t="s">
        <v>158</v>
      </c>
      <c r="W64" s="46"/>
    </row>
    <row r="65" spans="1:23" ht="25.5">
      <c r="A65" s="261">
        <v>2020</v>
      </c>
      <c r="B65" s="178" t="s">
        <v>11</v>
      </c>
      <c r="C65" s="191" t="s">
        <v>58</v>
      </c>
      <c r="D65" s="183" t="s">
        <v>2108</v>
      </c>
      <c r="E65" s="183" t="s">
        <v>2792</v>
      </c>
      <c r="F65" s="191">
        <v>863039</v>
      </c>
      <c r="G65" s="335" t="s">
        <v>657</v>
      </c>
      <c r="H65" s="191"/>
      <c r="I65" s="191"/>
      <c r="J65" s="188" t="s">
        <v>2785</v>
      </c>
      <c r="K65" s="247" t="s">
        <v>2110</v>
      </c>
      <c r="L65" s="191" t="s">
        <v>2111</v>
      </c>
      <c r="M65" s="183" t="s">
        <v>1532</v>
      </c>
      <c r="N65" s="238">
        <v>30778867</v>
      </c>
      <c r="O65" s="239">
        <v>43999</v>
      </c>
      <c r="P65" s="238">
        <v>2020</v>
      </c>
      <c r="Q65" s="238">
        <v>2023</v>
      </c>
      <c r="R65" s="68">
        <v>2000</v>
      </c>
      <c r="S65" s="47"/>
      <c r="T65" s="54"/>
      <c r="U65" s="65"/>
      <c r="V65" s="210" t="s">
        <v>158</v>
      </c>
      <c r="W65" s="210"/>
    </row>
    <row r="66" spans="1:23" ht="25.5">
      <c r="A66" s="261">
        <v>2020</v>
      </c>
      <c r="B66" s="178" t="s">
        <v>11</v>
      </c>
      <c r="C66" s="191" t="s">
        <v>59</v>
      </c>
      <c r="D66" s="191" t="s">
        <v>2769</v>
      </c>
      <c r="E66" s="191" t="s">
        <v>2770</v>
      </c>
      <c r="F66" s="191">
        <v>869227</v>
      </c>
      <c r="G66" s="60" t="s">
        <v>658</v>
      </c>
      <c r="H66" s="191"/>
      <c r="I66" s="191"/>
      <c r="J66" s="188"/>
      <c r="K66" s="191" t="s">
        <v>2771</v>
      </c>
      <c r="L66" s="191" t="s">
        <v>1209</v>
      </c>
      <c r="M66" s="191" t="s">
        <v>1532</v>
      </c>
      <c r="N66" s="192">
        <v>30778867</v>
      </c>
      <c r="O66" s="193">
        <v>43941</v>
      </c>
      <c r="P66" s="192">
        <v>2020</v>
      </c>
      <c r="Q66" s="192">
        <v>2025</v>
      </c>
      <c r="R66" s="68">
        <v>412465</v>
      </c>
      <c r="S66" s="47" t="s">
        <v>2772</v>
      </c>
      <c r="T66" s="54"/>
      <c r="U66" s="65"/>
      <c r="V66" s="210" t="s">
        <v>158</v>
      </c>
      <c r="W66" s="210"/>
    </row>
    <row r="67" spans="1:23" ht="25.5">
      <c r="A67" s="261">
        <v>2020</v>
      </c>
      <c r="B67" s="178" t="s">
        <v>30</v>
      </c>
      <c r="C67" s="191" t="s">
        <v>64</v>
      </c>
      <c r="D67" s="191" t="s">
        <v>2260</v>
      </c>
      <c r="E67" s="182" t="s">
        <v>1883</v>
      </c>
      <c r="F67" s="191">
        <v>871149</v>
      </c>
      <c r="G67" s="60" t="s">
        <v>654</v>
      </c>
      <c r="H67" s="191"/>
      <c r="I67" s="191"/>
      <c r="J67" s="188" t="s">
        <v>2261</v>
      </c>
      <c r="K67" s="195" t="s">
        <v>916</v>
      </c>
      <c r="L67" s="191" t="s">
        <v>1209</v>
      </c>
      <c r="M67" s="191" t="s">
        <v>1384</v>
      </c>
      <c r="N67" s="192" t="s">
        <v>768</v>
      </c>
      <c r="O67" s="193">
        <v>43866</v>
      </c>
      <c r="P67" s="194">
        <v>2020</v>
      </c>
      <c r="Q67" s="194">
        <v>2024</v>
      </c>
      <c r="R67" s="68">
        <v>31428.75</v>
      </c>
      <c r="S67" s="186"/>
      <c r="T67" s="54"/>
      <c r="U67" s="320"/>
      <c r="V67" s="186" t="s">
        <v>158</v>
      </c>
      <c r="W67" s="186"/>
    </row>
    <row r="68" spans="1:23" ht="229.5">
      <c r="A68" s="261">
        <v>2021</v>
      </c>
      <c r="B68" s="178" t="s">
        <v>6</v>
      </c>
      <c r="C68" s="72" t="s">
        <v>762</v>
      </c>
      <c r="D68" s="33" t="s">
        <v>763</v>
      </c>
      <c r="E68" s="33" t="s">
        <v>764</v>
      </c>
      <c r="F68" s="33">
        <v>872483</v>
      </c>
      <c r="G68" s="337" t="s">
        <v>658</v>
      </c>
      <c r="H68" s="151" t="s">
        <v>514</v>
      </c>
      <c r="I68" s="151" t="s">
        <v>533</v>
      </c>
      <c r="J68" s="33" t="s">
        <v>706</v>
      </c>
      <c r="K68" s="32" t="s">
        <v>765</v>
      </c>
      <c r="L68" s="33" t="s">
        <v>766</v>
      </c>
      <c r="M68" s="33" t="s">
        <v>767</v>
      </c>
      <c r="N68" s="33" t="s">
        <v>768</v>
      </c>
      <c r="O68" s="73">
        <v>43766</v>
      </c>
      <c r="P68" s="33">
        <v>2020</v>
      </c>
      <c r="Q68" s="33">
        <v>2022</v>
      </c>
      <c r="R68" s="68">
        <v>0</v>
      </c>
      <c r="S68" s="33" t="s">
        <v>2233</v>
      </c>
      <c r="T68" s="33" t="s">
        <v>769</v>
      </c>
      <c r="U68" s="74"/>
      <c r="V68" s="46" t="s">
        <v>717</v>
      </c>
      <c r="W68" s="46" t="s">
        <v>726</v>
      </c>
    </row>
    <row r="69" spans="1:23" ht="229.5">
      <c r="A69" s="261">
        <v>2020</v>
      </c>
      <c r="B69" s="178" t="s">
        <v>6</v>
      </c>
      <c r="C69" s="191" t="s">
        <v>762</v>
      </c>
      <c r="D69" s="191" t="s">
        <v>763</v>
      </c>
      <c r="E69" s="191" t="s">
        <v>2434</v>
      </c>
      <c r="F69" s="191">
        <v>872483</v>
      </c>
      <c r="G69" s="336" t="s">
        <v>658</v>
      </c>
      <c r="H69" s="191"/>
      <c r="I69" s="191"/>
      <c r="J69" s="188" t="s">
        <v>684</v>
      </c>
      <c r="K69" s="195" t="s">
        <v>2435</v>
      </c>
      <c r="L69" s="182" t="s">
        <v>2436</v>
      </c>
      <c r="M69" s="182" t="s">
        <v>767</v>
      </c>
      <c r="N69" s="192"/>
      <c r="O69" s="193">
        <v>43714</v>
      </c>
      <c r="P69" s="194">
        <v>2020</v>
      </c>
      <c r="Q69" s="194">
        <v>2022</v>
      </c>
      <c r="R69" s="68">
        <v>46209</v>
      </c>
      <c r="S69" s="186" t="s">
        <v>2437</v>
      </c>
      <c r="T69" s="54"/>
      <c r="U69" s="330" t="s">
        <v>2438</v>
      </c>
      <c r="V69" s="210" t="s">
        <v>158</v>
      </c>
      <c r="W69" s="210"/>
    </row>
    <row r="70" spans="1:23" ht="63.75">
      <c r="A70" s="261">
        <v>2020</v>
      </c>
      <c r="B70" s="178" t="s">
        <v>6</v>
      </c>
      <c r="C70" s="191" t="s">
        <v>135</v>
      </c>
      <c r="D70" s="191" t="s">
        <v>763</v>
      </c>
      <c r="E70" s="191" t="s">
        <v>781</v>
      </c>
      <c r="F70" s="191">
        <v>872483</v>
      </c>
      <c r="G70" s="337" t="s">
        <v>659</v>
      </c>
      <c r="H70" s="191"/>
      <c r="I70" s="191"/>
      <c r="J70" s="188" t="s">
        <v>2444</v>
      </c>
      <c r="K70" s="191" t="s">
        <v>2443</v>
      </c>
      <c r="L70" s="182" t="s">
        <v>2436</v>
      </c>
      <c r="M70" s="182" t="s">
        <v>767</v>
      </c>
      <c r="N70" s="192"/>
      <c r="O70" s="193">
        <v>43766</v>
      </c>
      <c r="P70" s="194">
        <v>2020</v>
      </c>
      <c r="Q70" s="194">
        <v>2022</v>
      </c>
      <c r="R70" s="68">
        <v>23104</v>
      </c>
      <c r="S70" s="186"/>
      <c r="T70" s="54"/>
      <c r="U70" s="320"/>
      <c r="V70" s="210" t="s">
        <v>158</v>
      </c>
      <c r="W70" s="210"/>
    </row>
    <row r="71" spans="1:23" ht="112.5">
      <c r="A71" s="261">
        <v>2021</v>
      </c>
      <c r="B71" s="178" t="s">
        <v>30</v>
      </c>
      <c r="C71" s="62" t="s">
        <v>35</v>
      </c>
      <c r="D71" s="28" t="s">
        <v>1872</v>
      </c>
      <c r="E71" s="55" t="s">
        <v>1873</v>
      </c>
      <c r="F71" s="56">
        <v>872499</v>
      </c>
      <c r="G71" s="335" t="s">
        <v>658</v>
      </c>
      <c r="H71" s="150" t="s">
        <v>556</v>
      </c>
      <c r="I71" s="150" t="s">
        <v>566</v>
      </c>
      <c r="J71" s="28" t="s">
        <v>703</v>
      </c>
      <c r="K71" s="28" t="s">
        <v>1874</v>
      </c>
      <c r="L71" s="28" t="s">
        <v>1209</v>
      </c>
      <c r="M71" s="28" t="s">
        <v>1384</v>
      </c>
      <c r="N71" s="28" t="s">
        <v>768</v>
      </c>
      <c r="O71" s="120">
        <v>43794</v>
      </c>
      <c r="P71" s="28">
        <v>2020</v>
      </c>
      <c r="Q71" s="28">
        <v>2023</v>
      </c>
      <c r="R71" s="68">
        <v>35542.19</v>
      </c>
      <c r="S71" s="28"/>
      <c r="T71" s="93" t="s">
        <v>1875</v>
      </c>
      <c r="U71" s="63"/>
      <c r="V71" s="46" t="s">
        <v>158</v>
      </c>
      <c r="W71" s="46"/>
    </row>
    <row r="72" spans="1:23" ht="25.5">
      <c r="A72" s="261">
        <v>2020</v>
      </c>
      <c r="B72" s="178" t="s">
        <v>30</v>
      </c>
      <c r="C72" s="182" t="s">
        <v>35</v>
      </c>
      <c r="D72" s="182" t="s">
        <v>1872</v>
      </c>
      <c r="E72" s="183" t="s">
        <v>1873</v>
      </c>
      <c r="F72" s="184">
        <v>872499</v>
      </c>
      <c r="G72" s="337" t="s">
        <v>659</v>
      </c>
      <c r="H72" s="184"/>
      <c r="I72" s="184"/>
      <c r="J72" s="188" t="s">
        <v>2242</v>
      </c>
      <c r="K72" s="182" t="s">
        <v>1874</v>
      </c>
      <c r="L72" s="182" t="s">
        <v>1209</v>
      </c>
      <c r="M72" s="182" t="s">
        <v>1384</v>
      </c>
      <c r="N72" s="158" t="s">
        <v>768</v>
      </c>
      <c r="O72" s="185">
        <v>43794</v>
      </c>
      <c r="P72" s="158">
        <v>2020</v>
      </c>
      <c r="Q72" s="158">
        <v>2023</v>
      </c>
      <c r="R72" s="68">
        <v>141073.91</v>
      </c>
      <c r="S72" s="186"/>
      <c r="T72" s="54"/>
      <c r="U72" s="320"/>
      <c r="V72" s="186" t="s">
        <v>158</v>
      </c>
      <c r="W72" s="186"/>
    </row>
    <row r="73" spans="1:23" ht="25.5">
      <c r="A73" s="261">
        <v>2020</v>
      </c>
      <c r="B73" s="178" t="s">
        <v>30</v>
      </c>
      <c r="C73" s="191" t="s">
        <v>64</v>
      </c>
      <c r="D73" s="191" t="s">
        <v>2256</v>
      </c>
      <c r="E73" s="182" t="s">
        <v>2257</v>
      </c>
      <c r="F73" s="191">
        <v>872539</v>
      </c>
      <c r="G73" s="60" t="s">
        <v>654</v>
      </c>
      <c r="H73" s="191"/>
      <c r="I73" s="191"/>
      <c r="J73" s="188" t="s">
        <v>2259</v>
      </c>
      <c r="K73" s="195" t="s">
        <v>2258</v>
      </c>
      <c r="L73" s="191" t="s">
        <v>1209</v>
      </c>
      <c r="M73" s="191" t="s">
        <v>1384</v>
      </c>
      <c r="N73" s="192" t="s">
        <v>768</v>
      </c>
      <c r="O73" s="193">
        <v>43742</v>
      </c>
      <c r="P73" s="194">
        <v>2020</v>
      </c>
      <c r="Q73" s="194">
        <v>2024</v>
      </c>
      <c r="R73" s="68">
        <v>55440</v>
      </c>
      <c r="S73" s="186"/>
      <c r="T73" s="54"/>
      <c r="U73" s="320"/>
      <c r="V73" s="186" t="s">
        <v>158</v>
      </c>
      <c r="W73" s="186"/>
    </row>
    <row r="74" spans="1:23" ht="25.5">
      <c r="A74" s="261">
        <v>2020</v>
      </c>
      <c r="B74" s="178" t="s">
        <v>30</v>
      </c>
      <c r="C74" s="182" t="s">
        <v>36</v>
      </c>
      <c r="D74" s="191" t="s">
        <v>2338</v>
      </c>
      <c r="E74" s="182" t="s">
        <v>2339</v>
      </c>
      <c r="F74" s="191">
        <v>881910</v>
      </c>
      <c r="G74" s="60" t="s">
        <v>658</v>
      </c>
      <c r="H74" s="191"/>
      <c r="I74" s="191"/>
      <c r="J74" s="188" t="s">
        <v>2334</v>
      </c>
      <c r="K74" s="200" t="s">
        <v>916</v>
      </c>
      <c r="L74" s="191" t="s">
        <v>1209</v>
      </c>
      <c r="M74" s="191" t="s">
        <v>1384</v>
      </c>
      <c r="N74" s="192" t="s">
        <v>768</v>
      </c>
      <c r="O74" s="193">
        <v>43984</v>
      </c>
      <c r="P74" s="194">
        <v>2020</v>
      </c>
      <c r="Q74" s="194">
        <v>2021</v>
      </c>
      <c r="R74" s="68">
        <v>10613.06</v>
      </c>
      <c r="S74" s="186"/>
      <c r="T74" s="54"/>
      <c r="U74" s="320"/>
      <c r="V74" s="186" t="s">
        <v>158</v>
      </c>
      <c r="W74" s="186"/>
    </row>
    <row r="75" spans="1:23" ht="51">
      <c r="A75" s="261">
        <v>2021</v>
      </c>
      <c r="B75" s="178" t="s">
        <v>28</v>
      </c>
      <c r="C75" s="62" t="s">
        <v>45</v>
      </c>
      <c r="D75" s="175" t="s">
        <v>1040</v>
      </c>
      <c r="E75" s="175" t="s">
        <v>1041</v>
      </c>
      <c r="F75" s="175">
        <v>884529</v>
      </c>
      <c r="G75" s="150" t="s">
        <v>655</v>
      </c>
      <c r="H75" s="150" t="s">
        <v>348</v>
      </c>
      <c r="I75" s="150" t="s">
        <v>353</v>
      </c>
      <c r="J75" s="28" t="s">
        <v>694</v>
      </c>
      <c r="K75" s="28" t="s">
        <v>1042</v>
      </c>
      <c r="L75" s="28" t="s">
        <v>1043</v>
      </c>
      <c r="M75" s="28" t="s">
        <v>1043</v>
      </c>
      <c r="N75" s="28"/>
      <c r="O75" s="51">
        <v>44377</v>
      </c>
      <c r="P75" s="28">
        <v>2021</v>
      </c>
      <c r="Q75" s="28">
        <v>2023</v>
      </c>
      <c r="R75" s="68">
        <v>16000</v>
      </c>
      <c r="S75" s="28"/>
      <c r="T75" s="28"/>
      <c r="U75" s="63"/>
      <c r="V75" s="46" t="s">
        <v>158</v>
      </c>
      <c r="W75" s="46"/>
    </row>
    <row r="76" spans="1:23" ht="38.25">
      <c r="A76" s="261">
        <v>2020</v>
      </c>
      <c r="B76" s="178" t="s">
        <v>30</v>
      </c>
      <c r="C76" s="182" t="s">
        <v>23</v>
      </c>
      <c r="D76" s="182" t="s">
        <v>2298</v>
      </c>
      <c r="E76" s="184" t="s">
        <v>2299</v>
      </c>
      <c r="F76" s="182">
        <v>892479</v>
      </c>
      <c r="G76" s="60" t="s">
        <v>654</v>
      </c>
      <c r="H76" s="182"/>
      <c r="I76" s="182"/>
      <c r="J76" s="188" t="s">
        <v>2302</v>
      </c>
      <c r="K76" s="198" t="s">
        <v>2300</v>
      </c>
      <c r="L76" s="182" t="s">
        <v>2301</v>
      </c>
      <c r="M76" s="182" t="s">
        <v>1384</v>
      </c>
      <c r="N76" s="158" t="s">
        <v>768</v>
      </c>
      <c r="O76" s="193">
        <v>43918</v>
      </c>
      <c r="P76" s="199">
        <v>2020</v>
      </c>
      <c r="Q76" s="199">
        <v>2022</v>
      </c>
      <c r="R76" s="68">
        <v>93186.92</v>
      </c>
      <c r="S76" s="186"/>
      <c r="T76" s="54"/>
      <c r="U76" s="320"/>
      <c r="V76" s="186" t="s">
        <v>158</v>
      </c>
      <c r="W76" s="186"/>
    </row>
    <row r="77" spans="1:23" ht="318.75">
      <c r="A77" s="261">
        <v>2021</v>
      </c>
      <c r="B77" s="178" t="s">
        <v>6</v>
      </c>
      <c r="C77" s="75" t="s">
        <v>42</v>
      </c>
      <c r="D77" s="33" t="s">
        <v>770</v>
      </c>
      <c r="E77" s="33" t="s">
        <v>771</v>
      </c>
      <c r="F77" s="33">
        <v>900009</v>
      </c>
      <c r="G77" s="151" t="s">
        <v>658</v>
      </c>
      <c r="H77" s="151" t="s">
        <v>514</v>
      </c>
      <c r="I77" s="151" t="s">
        <v>532</v>
      </c>
      <c r="J77" s="33" t="s">
        <v>706</v>
      </c>
      <c r="K77" s="33" t="s">
        <v>772</v>
      </c>
      <c r="L77" s="33" t="s">
        <v>773</v>
      </c>
      <c r="M77" s="33" t="s">
        <v>767</v>
      </c>
      <c r="N77" s="33" t="s">
        <v>768</v>
      </c>
      <c r="O77" s="73">
        <v>44208</v>
      </c>
      <c r="P77" s="33">
        <v>2020</v>
      </c>
      <c r="Q77" s="33">
        <v>2025</v>
      </c>
      <c r="R77" s="68">
        <v>0</v>
      </c>
      <c r="S77" s="33" t="s">
        <v>2234</v>
      </c>
      <c r="T77" s="33" t="s">
        <v>2235</v>
      </c>
      <c r="U77" s="74"/>
      <c r="V77" s="46" t="s">
        <v>717</v>
      </c>
      <c r="W77" s="46" t="s">
        <v>726</v>
      </c>
    </row>
    <row r="78" spans="1:23" ht="204">
      <c r="A78" s="261">
        <v>2020</v>
      </c>
      <c r="B78" s="178" t="s">
        <v>6</v>
      </c>
      <c r="C78" s="191" t="s">
        <v>42</v>
      </c>
      <c r="D78" s="191" t="s">
        <v>770</v>
      </c>
      <c r="E78" s="191" t="s">
        <v>771</v>
      </c>
      <c r="F78" s="191">
        <v>900009</v>
      </c>
      <c r="G78" s="60" t="s">
        <v>658</v>
      </c>
      <c r="H78" s="191"/>
      <c r="I78" s="191"/>
      <c r="J78" s="188" t="s">
        <v>2245</v>
      </c>
      <c r="K78" s="191" t="s">
        <v>2439</v>
      </c>
      <c r="L78" s="182" t="s">
        <v>2440</v>
      </c>
      <c r="M78" s="182" t="s">
        <v>767</v>
      </c>
      <c r="N78" s="192"/>
      <c r="O78" s="193">
        <v>44208</v>
      </c>
      <c r="P78" s="194">
        <v>2020</v>
      </c>
      <c r="Q78" s="194">
        <v>2025</v>
      </c>
      <c r="R78" s="68">
        <v>15593</v>
      </c>
      <c r="S78" s="186" t="s">
        <v>2441</v>
      </c>
      <c r="T78" s="54"/>
      <c r="U78" s="330" t="s">
        <v>2442</v>
      </c>
      <c r="V78" s="210" t="s">
        <v>158</v>
      </c>
      <c r="W78" s="210"/>
    </row>
    <row r="79" spans="1:23" ht="90">
      <c r="A79" s="261">
        <v>2021</v>
      </c>
      <c r="B79" s="178" t="s">
        <v>30</v>
      </c>
      <c r="C79" s="62" t="s">
        <v>35</v>
      </c>
      <c r="D79" s="28" t="s">
        <v>1879</v>
      </c>
      <c r="E79" s="28" t="s">
        <v>1880</v>
      </c>
      <c r="F79" s="56">
        <v>945263</v>
      </c>
      <c r="G79" s="150" t="s">
        <v>658</v>
      </c>
      <c r="H79" s="150" t="s">
        <v>504</v>
      </c>
      <c r="I79" s="150" t="s">
        <v>506</v>
      </c>
      <c r="J79" s="28" t="s">
        <v>704</v>
      </c>
      <c r="K79" s="28" t="s">
        <v>1874</v>
      </c>
      <c r="L79" s="28" t="s">
        <v>1209</v>
      </c>
      <c r="M79" s="28" t="s">
        <v>1384</v>
      </c>
      <c r="N79" s="28" t="s">
        <v>768</v>
      </c>
      <c r="O79" s="120">
        <v>44216</v>
      </c>
      <c r="P79" s="28">
        <v>2021</v>
      </c>
      <c r="Q79" s="28">
        <v>2025</v>
      </c>
      <c r="R79" s="68">
        <v>103711.25</v>
      </c>
      <c r="S79" s="28"/>
      <c r="T79" s="93" t="s">
        <v>1881</v>
      </c>
      <c r="U79" s="63"/>
      <c r="V79" s="46" t="s">
        <v>158</v>
      </c>
      <c r="W79" s="46"/>
    </row>
    <row r="80" spans="1:23" ht="51">
      <c r="A80" s="261">
        <v>2020</v>
      </c>
      <c r="B80" s="178" t="s">
        <v>30</v>
      </c>
      <c r="C80" s="191" t="s">
        <v>64</v>
      </c>
      <c r="D80" s="191" t="s">
        <v>2262</v>
      </c>
      <c r="E80" s="182" t="s">
        <v>2263</v>
      </c>
      <c r="F80" s="191">
        <v>951822</v>
      </c>
      <c r="G80" s="60" t="s">
        <v>654</v>
      </c>
      <c r="H80" s="191"/>
      <c r="I80" s="191"/>
      <c r="J80" s="188" t="s">
        <v>1235</v>
      </c>
      <c r="K80" s="195" t="s">
        <v>2264</v>
      </c>
      <c r="L80" s="191" t="s">
        <v>1209</v>
      </c>
      <c r="M80" s="191" t="s">
        <v>1384</v>
      </c>
      <c r="N80" s="192" t="s">
        <v>768</v>
      </c>
      <c r="O80" s="193">
        <v>44092</v>
      </c>
      <c r="P80" s="194">
        <v>2021</v>
      </c>
      <c r="Q80" s="194">
        <v>2024</v>
      </c>
      <c r="R80" s="68">
        <v>127312.5</v>
      </c>
      <c r="S80" s="186"/>
      <c r="T80" s="54"/>
      <c r="U80" s="320"/>
      <c r="V80" s="186" t="s">
        <v>158</v>
      </c>
      <c r="W80" s="186" t="s">
        <v>2265</v>
      </c>
    </row>
    <row r="81" spans="1:23" ht="25.5">
      <c r="A81" s="261">
        <v>2020</v>
      </c>
      <c r="B81" s="178" t="s">
        <v>30</v>
      </c>
      <c r="C81" s="182" t="s">
        <v>23</v>
      </c>
      <c r="D81" s="191" t="s">
        <v>2324</v>
      </c>
      <c r="E81" s="182" t="s">
        <v>2325</v>
      </c>
      <c r="F81" s="191">
        <v>952398</v>
      </c>
      <c r="G81" s="60" t="s">
        <v>654</v>
      </c>
      <c r="H81" s="191"/>
      <c r="I81" s="191"/>
      <c r="J81" s="188" t="s">
        <v>2259</v>
      </c>
      <c r="K81" s="191" t="s">
        <v>2326</v>
      </c>
      <c r="L81" s="191" t="s">
        <v>2327</v>
      </c>
      <c r="M81" s="191" t="s">
        <v>1384</v>
      </c>
      <c r="N81" s="192" t="s">
        <v>768</v>
      </c>
      <c r="O81" s="193">
        <v>44095</v>
      </c>
      <c r="P81" s="194">
        <v>2020</v>
      </c>
      <c r="Q81" s="194">
        <v>2023</v>
      </c>
      <c r="R81" s="68">
        <v>257845.7</v>
      </c>
      <c r="S81" s="186"/>
      <c r="T81" s="54"/>
      <c r="U81" s="320"/>
      <c r="V81" s="186" t="s">
        <v>158</v>
      </c>
      <c r="W81" s="186"/>
    </row>
    <row r="82" spans="1:23" ht="409.5">
      <c r="A82" s="261">
        <v>2021</v>
      </c>
      <c r="B82" s="178" t="s">
        <v>28</v>
      </c>
      <c r="C82" s="62" t="s">
        <v>48</v>
      </c>
      <c r="D82" s="28" t="s">
        <v>882</v>
      </c>
      <c r="E82" s="28" t="s">
        <v>883</v>
      </c>
      <c r="F82" s="28">
        <v>955576</v>
      </c>
      <c r="G82" s="150" t="s">
        <v>655</v>
      </c>
      <c r="H82" s="150" t="s">
        <v>666</v>
      </c>
      <c r="I82" s="150" t="s">
        <v>369</v>
      </c>
      <c r="J82" s="28" t="s">
        <v>884</v>
      </c>
      <c r="K82" s="28" t="s">
        <v>885</v>
      </c>
      <c r="L82" s="28" t="s">
        <v>886</v>
      </c>
      <c r="M82" s="28" t="s">
        <v>767</v>
      </c>
      <c r="N82" s="28" t="s">
        <v>887</v>
      </c>
      <c r="O82" s="51">
        <v>44172</v>
      </c>
      <c r="P82" s="28">
        <v>2021</v>
      </c>
      <c r="Q82" s="28">
        <v>2025</v>
      </c>
      <c r="R82" s="68">
        <v>144695</v>
      </c>
      <c r="S82" s="66" t="s">
        <v>888</v>
      </c>
      <c r="T82" s="46"/>
      <c r="U82" s="28" t="s">
        <v>889</v>
      </c>
      <c r="V82" s="46" t="s">
        <v>158</v>
      </c>
      <c r="W82" s="46"/>
    </row>
    <row r="83" spans="1:23" ht="292.5">
      <c r="A83" s="261">
        <v>2021</v>
      </c>
      <c r="B83" s="178" t="s">
        <v>30</v>
      </c>
      <c r="C83" s="117" t="s">
        <v>64</v>
      </c>
      <c r="D83" s="180" t="s">
        <v>1885</v>
      </c>
      <c r="E83" s="28" t="s">
        <v>1886</v>
      </c>
      <c r="F83" s="28">
        <v>956229</v>
      </c>
      <c r="G83" s="150" t="s">
        <v>654</v>
      </c>
      <c r="H83" s="150" t="s">
        <v>661</v>
      </c>
      <c r="I83" s="150" t="s">
        <v>173</v>
      </c>
      <c r="J83" s="28" t="s">
        <v>696</v>
      </c>
      <c r="K83" s="28" t="s">
        <v>1874</v>
      </c>
      <c r="L83" s="28" t="s">
        <v>1209</v>
      </c>
      <c r="M83" s="28" t="s">
        <v>1384</v>
      </c>
      <c r="N83" s="28" t="s">
        <v>768</v>
      </c>
      <c r="O83" s="51">
        <v>44105</v>
      </c>
      <c r="P83" s="28">
        <v>2021</v>
      </c>
      <c r="Q83" s="28">
        <v>2025</v>
      </c>
      <c r="R83" s="68">
        <v>153335.16</v>
      </c>
      <c r="S83" s="28"/>
      <c r="T83" s="93" t="s">
        <v>1887</v>
      </c>
      <c r="U83" s="63"/>
      <c r="V83" s="46" t="s">
        <v>158</v>
      </c>
      <c r="W83" s="46"/>
    </row>
    <row r="84" spans="1:23" ht="229.5">
      <c r="A84" s="261">
        <v>2021</v>
      </c>
      <c r="B84" s="178" t="s">
        <v>29</v>
      </c>
      <c r="C84" s="62" t="s">
        <v>86</v>
      </c>
      <c r="D84" s="28" t="s">
        <v>1333</v>
      </c>
      <c r="E84" s="28" t="s">
        <v>1294</v>
      </c>
      <c r="F84" s="28">
        <v>964270</v>
      </c>
      <c r="G84" s="150" t="s">
        <v>656</v>
      </c>
      <c r="H84" s="150" t="s">
        <v>446</v>
      </c>
      <c r="I84" s="150" t="s">
        <v>453</v>
      </c>
      <c r="J84" s="28" t="s">
        <v>699</v>
      </c>
      <c r="K84" s="49" t="s">
        <v>1334</v>
      </c>
      <c r="L84" s="28" t="s">
        <v>1335</v>
      </c>
      <c r="M84" s="28" t="s">
        <v>1336</v>
      </c>
      <c r="N84" s="28"/>
      <c r="O84" s="51">
        <v>44224</v>
      </c>
      <c r="P84" s="28">
        <v>2021</v>
      </c>
      <c r="Q84" s="28">
        <v>2024</v>
      </c>
      <c r="R84" s="68">
        <v>592590</v>
      </c>
      <c r="S84" s="28"/>
      <c r="T84" s="28"/>
      <c r="U84" s="63"/>
      <c r="V84" s="46" t="s">
        <v>158</v>
      </c>
      <c r="W84" s="46"/>
    </row>
    <row r="85" spans="1:23" ht="38.25">
      <c r="A85" s="261">
        <v>2020</v>
      </c>
      <c r="B85" s="178" t="s">
        <v>11</v>
      </c>
      <c r="C85" s="191" t="s">
        <v>96</v>
      </c>
      <c r="D85" s="246" t="s">
        <v>2782</v>
      </c>
      <c r="E85" s="191" t="s">
        <v>2783</v>
      </c>
      <c r="F85" s="191">
        <v>21910216</v>
      </c>
      <c r="G85" s="60" t="s">
        <v>655</v>
      </c>
      <c r="H85" s="191"/>
      <c r="I85" s="191"/>
      <c r="J85" s="188" t="s">
        <v>2309</v>
      </c>
      <c r="K85" s="247" t="s">
        <v>846</v>
      </c>
      <c r="L85" s="191" t="s">
        <v>2784</v>
      </c>
      <c r="M85" s="191" t="s">
        <v>1401</v>
      </c>
      <c r="N85" s="192">
        <v>36060356</v>
      </c>
      <c r="O85" s="193">
        <v>43844</v>
      </c>
      <c r="P85" s="192">
        <v>2020</v>
      </c>
      <c r="Q85" s="192">
        <v>2020</v>
      </c>
      <c r="R85" s="68">
        <v>4843.5</v>
      </c>
      <c r="S85" s="47"/>
      <c r="T85" s="54"/>
      <c r="U85" s="65"/>
      <c r="V85" s="210" t="s">
        <v>158</v>
      </c>
      <c r="W85" s="210"/>
    </row>
    <row r="86" spans="1:23" ht="38.25">
      <c r="A86" s="261">
        <v>2020</v>
      </c>
      <c r="B86" s="178" t="s">
        <v>129</v>
      </c>
      <c r="C86" s="211" t="s">
        <v>129</v>
      </c>
      <c r="D86" s="182" t="s">
        <v>2431</v>
      </c>
      <c r="E86" s="212" t="s">
        <v>2432</v>
      </c>
      <c r="F86" s="182">
        <v>22010056</v>
      </c>
      <c r="G86" s="150" t="s">
        <v>657</v>
      </c>
      <c r="H86" s="182"/>
      <c r="I86" s="182"/>
      <c r="J86" s="188" t="s">
        <v>2433</v>
      </c>
      <c r="K86" s="191" t="s">
        <v>1287</v>
      </c>
      <c r="L86" s="191" t="s">
        <v>1288</v>
      </c>
      <c r="M86" s="191" t="s">
        <v>732</v>
      </c>
      <c r="N86" s="194">
        <v>36060356</v>
      </c>
      <c r="O86" s="193">
        <v>44176</v>
      </c>
      <c r="P86" s="194">
        <v>2020</v>
      </c>
      <c r="Q86" s="194">
        <v>2022</v>
      </c>
      <c r="R86" s="68">
        <v>7499</v>
      </c>
      <c r="S86" s="186"/>
      <c r="T86" s="54"/>
      <c r="U86" s="320"/>
      <c r="V86" s="210" t="s">
        <v>158</v>
      </c>
      <c r="W86" s="210"/>
    </row>
    <row r="87" spans="1:23" ht="25.5">
      <c r="A87" s="261">
        <v>2021</v>
      </c>
      <c r="B87" s="178" t="s">
        <v>10</v>
      </c>
      <c r="C87" s="62" t="s">
        <v>52</v>
      </c>
      <c r="D87" s="28" t="s">
        <v>730</v>
      </c>
      <c r="E87" s="28" t="s">
        <v>731</v>
      </c>
      <c r="F87" s="28">
        <v>22030183</v>
      </c>
      <c r="G87" s="150" t="s">
        <v>658</v>
      </c>
      <c r="H87" s="150" t="s">
        <v>514</v>
      </c>
      <c r="I87" s="150" t="s">
        <v>519</v>
      </c>
      <c r="J87" s="28" t="s">
        <v>706</v>
      </c>
      <c r="K87" s="28"/>
      <c r="L87" s="28"/>
      <c r="M87" s="28" t="s">
        <v>732</v>
      </c>
      <c r="N87" s="28"/>
      <c r="O87" s="51"/>
      <c r="P87" s="28">
        <v>2021</v>
      </c>
      <c r="Q87" s="28">
        <v>2022</v>
      </c>
      <c r="R87" s="68">
        <v>20512</v>
      </c>
      <c r="S87" s="28"/>
      <c r="T87" s="28"/>
      <c r="U87" s="63"/>
      <c r="V87" s="46" t="s">
        <v>158</v>
      </c>
      <c r="W87" s="46"/>
    </row>
    <row r="88" spans="1:23" ht="108">
      <c r="A88" s="261">
        <v>2021</v>
      </c>
      <c r="B88" s="178" t="s">
        <v>27</v>
      </c>
      <c r="C88" s="179" t="s">
        <v>76</v>
      </c>
      <c r="D88" s="40" t="s">
        <v>1264</v>
      </c>
      <c r="E88" s="40" t="s">
        <v>1265</v>
      </c>
      <c r="F88" s="40">
        <v>22110213</v>
      </c>
      <c r="G88" s="59" t="s">
        <v>658</v>
      </c>
      <c r="H88" s="59" t="s">
        <v>543</v>
      </c>
      <c r="I88" s="59" t="s">
        <v>549</v>
      </c>
      <c r="J88" s="40" t="s">
        <v>684</v>
      </c>
      <c r="K88" s="45" t="s">
        <v>1266</v>
      </c>
      <c r="L88" s="40" t="s">
        <v>1267</v>
      </c>
      <c r="M88" s="40" t="s">
        <v>1243</v>
      </c>
      <c r="N88" s="40"/>
      <c r="O88" s="42"/>
      <c r="P88" s="40">
        <v>2021</v>
      </c>
      <c r="Q88" s="40">
        <v>2022</v>
      </c>
      <c r="R88" s="68">
        <v>7928</v>
      </c>
      <c r="S88" s="40"/>
      <c r="T88" s="45" t="s">
        <v>1268</v>
      </c>
      <c r="U88" s="44"/>
      <c r="V88" s="46" t="s">
        <v>158</v>
      </c>
      <c r="W88" s="46"/>
    </row>
    <row r="89" spans="1:23" ht="216.75">
      <c r="A89" s="261">
        <v>2021</v>
      </c>
      <c r="B89" s="178" t="s">
        <v>6</v>
      </c>
      <c r="C89" s="78" t="s">
        <v>42</v>
      </c>
      <c r="D89" s="33" t="s">
        <v>842</v>
      </c>
      <c r="E89" s="33" t="s">
        <v>843</v>
      </c>
      <c r="F89" s="33">
        <v>22110433</v>
      </c>
      <c r="G89" s="154" t="s">
        <v>658</v>
      </c>
      <c r="H89" s="154" t="s">
        <v>514</v>
      </c>
      <c r="I89" s="154" t="s">
        <v>519</v>
      </c>
      <c r="J89" s="33" t="s">
        <v>706</v>
      </c>
      <c r="K89" s="33" t="s">
        <v>841</v>
      </c>
      <c r="L89" s="33" t="s">
        <v>732</v>
      </c>
      <c r="M89" s="33" t="s">
        <v>732</v>
      </c>
      <c r="N89" s="33">
        <v>36060356</v>
      </c>
      <c r="O89" s="73">
        <v>44347</v>
      </c>
      <c r="P89" s="33">
        <v>2021</v>
      </c>
      <c r="Q89" s="33">
        <v>2022</v>
      </c>
      <c r="R89" s="68">
        <v>7032</v>
      </c>
      <c r="S89" s="33" t="s">
        <v>844</v>
      </c>
      <c r="T89" s="33" t="s">
        <v>845</v>
      </c>
      <c r="U89" s="46"/>
      <c r="V89" s="46" t="s">
        <v>158</v>
      </c>
      <c r="W89" s="46" t="s">
        <v>2241</v>
      </c>
    </row>
    <row r="90" spans="1:23" ht="38.25">
      <c r="A90" s="261">
        <v>2020</v>
      </c>
      <c r="B90" s="178" t="s">
        <v>27</v>
      </c>
      <c r="C90" s="182" t="s">
        <v>73</v>
      </c>
      <c r="D90" s="191" t="s">
        <v>2411</v>
      </c>
      <c r="E90" s="182" t="s">
        <v>2412</v>
      </c>
      <c r="F90" s="191">
        <v>56862787</v>
      </c>
      <c r="G90" s="60" t="s">
        <v>654</v>
      </c>
      <c r="H90" s="191"/>
      <c r="I90" s="191"/>
      <c r="J90" s="188" t="s">
        <v>2259</v>
      </c>
      <c r="K90" s="191" t="s">
        <v>2413</v>
      </c>
      <c r="L90" s="191" t="s">
        <v>2414</v>
      </c>
      <c r="M90" s="191" t="s">
        <v>2415</v>
      </c>
      <c r="N90" s="192"/>
      <c r="O90" s="193">
        <v>43922</v>
      </c>
      <c r="P90" s="194">
        <v>2020</v>
      </c>
      <c r="Q90" s="194">
        <v>2021</v>
      </c>
      <c r="R90" s="68">
        <v>20000</v>
      </c>
      <c r="S90" s="172"/>
      <c r="T90" s="54"/>
      <c r="U90" s="28"/>
      <c r="V90" s="186" t="s">
        <v>158</v>
      </c>
      <c r="W90" s="186"/>
    </row>
    <row r="91" spans="1:23" ht="89.25">
      <c r="A91" s="261">
        <v>2021</v>
      </c>
      <c r="B91" s="178" t="s">
        <v>12</v>
      </c>
      <c r="C91" s="62" t="s">
        <v>100</v>
      </c>
      <c r="D91" s="28" t="s">
        <v>1723</v>
      </c>
      <c r="E91" s="28" t="s">
        <v>1724</v>
      </c>
      <c r="F91" s="28">
        <v>101000289</v>
      </c>
      <c r="G91" s="150" t="s">
        <v>657</v>
      </c>
      <c r="H91" s="150" t="s">
        <v>670</v>
      </c>
      <c r="I91" s="150" t="s">
        <v>469</v>
      </c>
      <c r="J91" s="28" t="s">
        <v>700</v>
      </c>
      <c r="K91" s="28" t="s">
        <v>1725</v>
      </c>
      <c r="L91" s="28" t="s">
        <v>1335</v>
      </c>
      <c r="M91" s="28" t="s">
        <v>1721</v>
      </c>
      <c r="N91" s="28" t="s">
        <v>1726</v>
      </c>
      <c r="O91" s="51">
        <v>44330</v>
      </c>
      <c r="P91" s="28">
        <v>2021</v>
      </c>
      <c r="Q91" s="28">
        <v>2025</v>
      </c>
      <c r="R91" s="68">
        <v>39195</v>
      </c>
      <c r="S91" s="28"/>
      <c r="T91" s="28"/>
      <c r="U91" s="63"/>
      <c r="V91" s="46" t="s">
        <v>158</v>
      </c>
      <c r="W91" s="46"/>
    </row>
    <row r="92" spans="1:23" ht="140.25">
      <c r="A92" s="261">
        <v>2021</v>
      </c>
      <c r="B92" s="178" t="s">
        <v>11</v>
      </c>
      <c r="C92" s="62" t="s">
        <v>59</v>
      </c>
      <c r="D92" s="55" t="s">
        <v>2131</v>
      </c>
      <c r="E92" s="55" t="s">
        <v>2132</v>
      </c>
      <c r="F92" s="55">
        <v>101000453</v>
      </c>
      <c r="G92" s="150" t="s">
        <v>658</v>
      </c>
      <c r="H92" s="150" t="s">
        <v>514</v>
      </c>
      <c r="I92" s="150" t="s">
        <v>523</v>
      </c>
      <c r="J92" s="28" t="s">
        <v>706</v>
      </c>
      <c r="K92" s="170" t="s">
        <v>2088</v>
      </c>
      <c r="L92" s="55" t="s">
        <v>2133</v>
      </c>
      <c r="M92" s="28" t="s">
        <v>1384</v>
      </c>
      <c r="N92" s="28">
        <v>30778867</v>
      </c>
      <c r="O92" s="53">
        <v>43922</v>
      </c>
      <c r="P92" s="55">
        <v>2020</v>
      </c>
      <c r="Q92" s="55">
        <v>2021</v>
      </c>
      <c r="R92" s="68">
        <v>23038.04</v>
      </c>
      <c r="S92" s="55"/>
      <c r="T92" s="28" t="s">
        <v>2134</v>
      </c>
      <c r="U92" s="63"/>
      <c r="V92" s="46" t="s">
        <v>158</v>
      </c>
      <c r="W92" s="46"/>
    </row>
    <row r="93" spans="1:23" ht="229.5">
      <c r="A93" s="261">
        <v>2021</v>
      </c>
      <c r="B93" s="178" t="s">
        <v>11</v>
      </c>
      <c r="C93" s="62" t="s">
        <v>131</v>
      </c>
      <c r="D93" s="28" t="s">
        <v>2176</v>
      </c>
      <c r="E93" s="28" t="s">
        <v>2084</v>
      </c>
      <c r="F93" s="28">
        <v>101000617</v>
      </c>
      <c r="G93" s="150" t="s">
        <v>657</v>
      </c>
      <c r="H93" s="150" t="s">
        <v>673</v>
      </c>
      <c r="I93" s="150" t="s">
        <v>673</v>
      </c>
      <c r="J93" s="28" t="s">
        <v>700</v>
      </c>
      <c r="K93" s="28" t="s">
        <v>2172</v>
      </c>
      <c r="L93" s="28" t="s">
        <v>1209</v>
      </c>
      <c r="M93" s="28" t="s">
        <v>767</v>
      </c>
      <c r="N93" s="28">
        <v>30778867</v>
      </c>
      <c r="O93" s="51" t="s">
        <v>2177</v>
      </c>
      <c r="P93" s="28">
        <v>2020</v>
      </c>
      <c r="Q93" s="28">
        <v>2022</v>
      </c>
      <c r="R93" s="68">
        <v>45366.879999999997</v>
      </c>
      <c r="S93" s="135"/>
      <c r="T93" s="28" t="s">
        <v>2178</v>
      </c>
      <c r="U93" s="63"/>
      <c r="V93" s="46" t="s">
        <v>158</v>
      </c>
      <c r="W93" s="46"/>
    </row>
    <row r="94" spans="1:23" ht="38.25">
      <c r="A94" s="261">
        <v>2020</v>
      </c>
      <c r="B94" s="178" t="s">
        <v>11</v>
      </c>
      <c r="C94" s="191" t="s">
        <v>131</v>
      </c>
      <c r="D94" s="191" t="s">
        <v>2176</v>
      </c>
      <c r="E94" s="191" t="s">
        <v>2774</v>
      </c>
      <c r="F94" s="191">
        <v>101000617</v>
      </c>
      <c r="G94" s="150" t="s">
        <v>657</v>
      </c>
      <c r="H94" s="191"/>
      <c r="I94" s="191"/>
      <c r="J94" s="188" t="s">
        <v>2534</v>
      </c>
      <c r="K94" s="191" t="s">
        <v>2172</v>
      </c>
      <c r="L94" s="191" t="s">
        <v>1209</v>
      </c>
      <c r="M94" s="191" t="s">
        <v>767</v>
      </c>
      <c r="N94" s="192">
        <v>30778867</v>
      </c>
      <c r="O94" s="193" t="s">
        <v>2177</v>
      </c>
      <c r="P94" s="192">
        <v>2020</v>
      </c>
      <c r="Q94" s="192">
        <v>2022</v>
      </c>
      <c r="R94" s="68">
        <v>105856.64</v>
      </c>
      <c r="S94" s="47"/>
      <c r="T94" s="54"/>
      <c r="U94" s="65"/>
      <c r="V94" s="210" t="s">
        <v>158</v>
      </c>
      <c r="W94" s="210"/>
    </row>
    <row r="95" spans="1:23" ht="191.25">
      <c r="A95" s="261">
        <v>2021</v>
      </c>
      <c r="B95" s="178" t="s">
        <v>6</v>
      </c>
      <c r="C95" s="72" t="s">
        <v>762</v>
      </c>
      <c r="D95" s="33" t="s">
        <v>774</v>
      </c>
      <c r="E95" s="33" t="s">
        <v>775</v>
      </c>
      <c r="F95" s="33">
        <v>101004552</v>
      </c>
      <c r="G95" s="151" t="s">
        <v>658</v>
      </c>
      <c r="H95" s="151" t="s">
        <v>603</v>
      </c>
      <c r="I95" s="151" t="s">
        <v>603</v>
      </c>
      <c r="J95" s="33" t="s">
        <v>706</v>
      </c>
      <c r="K95" s="76" t="s">
        <v>776</v>
      </c>
      <c r="L95" s="33" t="s">
        <v>777</v>
      </c>
      <c r="M95" s="33" t="s">
        <v>767</v>
      </c>
      <c r="N95" s="33" t="s">
        <v>778</v>
      </c>
      <c r="O95" s="73">
        <v>44307</v>
      </c>
      <c r="P95" s="77">
        <v>2021</v>
      </c>
      <c r="Q95" s="77">
        <v>2024</v>
      </c>
      <c r="R95" s="68">
        <v>85938</v>
      </c>
      <c r="S95" s="33" t="s">
        <v>2236</v>
      </c>
      <c r="T95" s="33" t="s">
        <v>779</v>
      </c>
      <c r="U95" s="74"/>
      <c r="V95" s="46" t="s">
        <v>158</v>
      </c>
      <c r="W95" s="46"/>
    </row>
    <row r="96" spans="1:23" ht="38.25">
      <c r="A96" s="261">
        <v>2020</v>
      </c>
      <c r="B96" s="178" t="s">
        <v>19</v>
      </c>
      <c r="C96" s="191" t="s">
        <v>61</v>
      </c>
      <c r="D96" s="191" t="s">
        <v>2699</v>
      </c>
      <c r="E96" s="191" t="s">
        <v>2192</v>
      </c>
      <c r="F96" s="191">
        <v>101004653</v>
      </c>
      <c r="G96" s="60" t="s">
        <v>658</v>
      </c>
      <c r="H96" s="191"/>
      <c r="I96" s="191"/>
      <c r="J96" s="188" t="s">
        <v>684</v>
      </c>
      <c r="K96" s="191" t="s">
        <v>1579</v>
      </c>
      <c r="L96" s="191" t="s">
        <v>1209</v>
      </c>
      <c r="M96" s="191" t="s">
        <v>1384</v>
      </c>
      <c r="N96" s="192"/>
      <c r="O96" s="193" t="s">
        <v>2700</v>
      </c>
      <c r="P96" s="194">
        <v>2020</v>
      </c>
      <c r="Q96" s="194">
        <v>2024</v>
      </c>
      <c r="R96" s="68">
        <v>228435</v>
      </c>
      <c r="S96" s="186"/>
      <c r="T96" s="54"/>
      <c r="U96" s="320"/>
      <c r="V96" s="210" t="s">
        <v>158</v>
      </c>
      <c r="W96" s="210"/>
    </row>
    <row r="97" spans="1:23" ht="409.5">
      <c r="A97" s="261">
        <v>2021</v>
      </c>
      <c r="B97" s="178" t="s">
        <v>28</v>
      </c>
      <c r="C97" s="62" t="s">
        <v>88</v>
      </c>
      <c r="D97" s="28" t="s">
        <v>1199</v>
      </c>
      <c r="E97" s="28" t="s">
        <v>1200</v>
      </c>
      <c r="F97" s="28">
        <v>101004887</v>
      </c>
      <c r="G97" s="150" t="s">
        <v>655</v>
      </c>
      <c r="H97" s="150" t="s">
        <v>665</v>
      </c>
      <c r="I97" s="150" t="s">
        <v>298</v>
      </c>
      <c r="J97" s="28" t="s">
        <v>696</v>
      </c>
      <c r="K97" s="28" t="s">
        <v>1201</v>
      </c>
      <c r="L97" s="28" t="s">
        <v>1202</v>
      </c>
      <c r="M97" s="28" t="s">
        <v>1203</v>
      </c>
      <c r="N97" s="28"/>
      <c r="O97" s="51">
        <v>44127</v>
      </c>
      <c r="P97" s="28">
        <v>2021</v>
      </c>
      <c r="Q97" s="28">
        <v>2023</v>
      </c>
      <c r="R97" s="68">
        <v>84005.63</v>
      </c>
      <c r="S97" s="28" t="s">
        <v>1204</v>
      </c>
      <c r="T97" s="28" t="s">
        <v>1205</v>
      </c>
      <c r="U97" s="63"/>
      <c r="V97" s="46" t="s">
        <v>158</v>
      </c>
      <c r="W97" s="46"/>
    </row>
    <row r="98" spans="1:23" ht="202.5">
      <c r="A98" s="261">
        <v>2021</v>
      </c>
      <c r="B98" s="178" t="s">
        <v>30</v>
      </c>
      <c r="C98" s="62" t="s">
        <v>35</v>
      </c>
      <c r="D98" s="55" t="s">
        <v>1876</v>
      </c>
      <c r="E98" s="180" t="s">
        <v>1877</v>
      </c>
      <c r="F98" s="56">
        <v>101004887</v>
      </c>
      <c r="G98" s="150" t="s">
        <v>658</v>
      </c>
      <c r="H98" s="150" t="s">
        <v>678</v>
      </c>
      <c r="I98" s="150" t="s">
        <v>636</v>
      </c>
      <c r="J98" s="28" t="s">
        <v>702</v>
      </c>
      <c r="K98" s="28" t="s">
        <v>1874</v>
      </c>
      <c r="L98" s="28" t="s">
        <v>1209</v>
      </c>
      <c r="M98" s="28" t="s">
        <v>1384</v>
      </c>
      <c r="N98" s="28" t="s">
        <v>768</v>
      </c>
      <c r="O98" s="120">
        <v>44134</v>
      </c>
      <c r="P98" s="28">
        <v>2021</v>
      </c>
      <c r="Q98" s="28">
        <v>2024</v>
      </c>
      <c r="R98" s="68">
        <v>62707.5</v>
      </c>
      <c r="S98" s="28"/>
      <c r="T98" s="93" t="s">
        <v>1878</v>
      </c>
      <c r="U98" s="63"/>
      <c r="V98" s="46" t="s">
        <v>158</v>
      </c>
      <c r="W98" s="46"/>
    </row>
    <row r="99" spans="1:23" ht="216.75">
      <c r="A99" s="261">
        <v>2021</v>
      </c>
      <c r="B99" s="178" t="s">
        <v>11</v>
      </c>
      <c r="C99" s="62" t="s">
        <v>58</v>
      </c>
      <c r="D99" s="55" t="s">
        <v>2119</v>
      </c>
      <c r="E99" s="55" t="s">
        <v>2085</v>
      </c>
      <c r="F99" s="55">
        <v>101005259</v>
      </c>
      <c r="G99" s="150" t="s">
        <v>658</v>
      </c>
      <c r="H99" s="150" t="s">
        <v>514</v>
      </c>
      <c r="I99" s="150" t="s">
        <v>519</v>
      </c>
      <c r="J99" s="28" t="s">
        <v>706</v>
      </c>
      <c r="K99" s="55" t="s">
        <v>2120</v>
      </c>
      <c r="L99" s="28" t="s">
        <v>721</v>
      </c>
      <c r="M99" s="28" t="s">
        <v>1532</v>
      </c>
      <c r="N99" s="28">
        <v>30778867</v>
      </c>
      <c r="O99" s="53">
        <v>44273</v>
      </c>
      <c r="P99" s="55">
        <v>2021</v>
      </c>
      <c r="Q99" s="55">
        <v>2025</v>
      </c>
      <c r="R99" s="68">
        <v>140498.96</v>
      </c>
      <c r="S99" s="131"/>
      <c r="T99" s="28" t="s">
        <v>2121</v>
      </c>
      <c r="U99" s="63"/>
      <c r="V99" s="46" t="s">
        <v>158</v>
      </c>
      <c r="W99" s="46"/>
    </row>
    <row r="100" spans="1:23" ht="236.25">
      <c r="A100" s="261">
        <v>2021</v>
      </c>
      <c r="B100" s="178" t="s">
        <v>30</v>
      </c>
      <c r="C100" s="117" t="s">
        <v>64</v>
      </c>
      <c r="D100" s="180" t="s">
        <v>1888</v>
      </c>
      <c r="E100" s="28" t="s">
        <v>1889</v>
      </c>
      <c r="F100" s="28">
        <v>101007299</v>
      </c>
      <c r="G100" s="150" t="s">
        <v>654</v>
      </c>
      <c r="H100" s="150" t="s">
        <v>176</v>
      </c>
      <c r="I100" s="150" t="s">
        <v>179</v>
      </c>
      <c r="J100" s="28" t="s">
        <v>687</v>
      </c>
      <c r="K100" s="28" t="s">
        <v>1874</v>
      </c>
      <c r="L100" s="28" t="s">
        <v>1209</v>
      </c>
      <c r="M100" s="28" t="s">
        <v>1384</v>
      </c>
      <c r="N100" s="28" t="s">
        <v>768</v>
      </c>
      <c r="O100" s="167">
        <v>42353</v>
      </c>
      <c r="P100" s="28">
        <v>2021</v>
      </c>
      <c r="Q100" s="28">
        <v>2025</v>
      </c>
      <c r="R100" s="68">
        <v>78860</v>
      </c>
      <c r="S100" s="28"/>
      <c r="T100" s="121" t="s">
        <v>1890</v>
      </c>
      <c r="U100" s="63"/>
      <c r="V100" s="46" t="s">
        <v>158</v>
      </c>
      <c r="W100" s="46"/>
    </row>
    <row r="101" spans="1:23" ht="178.5">
      <c r="A101" s="261">
        <v>2021</v>
      </c>
      <c r="B101" s="178" t="s">
        <v>8</v>
      </c>
      <c r="C101" s="101" t="s">
        <v>125</v>
      </c>
      <c r="D101" s="55" t="s">
        <v>1640</v>
      </c>
      <c r="E101" s="55" t="s">
        <v>1641</v>
      </c>
      <c r="F101" s="55">
        <v>101015492</v>
      </c>
      <c r="G101" s="60" t="s">
        <v>655</v>
      </c>
      <c r="H101" s="60" t="s">
        <v>667</v>
      </c>
      <c r="I101" s="60" t="s">
        <v>667</v>
      </c>
      <c r="J101" s="55" t="s">
        <v>696</v>
      </c>
      <c r="K101" s="55" t="s">
        <v>1642</v>
      </c>
      <c r="L101" s="55" t="s">
        <v>917</v>
      </c>
      <c r="M101" s="55" t="s">
        <v>1384</v>
      </c>
      <c r="N101" s="108">
        <v>30778867</v>
      </c>
      <c r="O101" s="53">
        <v>44175</v>
      </c>
      <c r="P101" s="55">
        <v>2020</v>
      </c>
      <c r="Q101" s="55">
        <v>2023</v>
      </c>
      <c r="R101" s="68">
        <v>10500</v>
      </c>
      <c r="S101" s="55"/>
      <c r="T101" s="55" t="s">
        <v>1643</v>
      </c>
      <c r="U101" s="109"/>
      <c r="V101" s="110" t="s">
        <v>158</v>
      </c>
      <c r="W101" s="110"/>
    </row>
    <row r="102" spans="1:23" ht="25.5">
      <c r="A102" s="261">
        <v>2021</v>
      </c>
      <c r="B102" s="178" t="s">
        <v>30</v>
      </c>
      <c r="C102" s="117" t="s">
        <v>64</v>
      </c>
      <c r="D102" s="28" t="s">
        <v>1891</v>
      </c>
      <c r="E102" s="28" t="s">
        <v>1883</v>
      </c>
      <c r="F102" s="28">
        <v>101031538</v>
      </c>
      <c r="G102" s="150" t="s">
        <v>654</v>
      </c>
      <c r="H102" s="150" t="s">
        <v>176</v>
      </c>
      <c r="I102" s="150" t="s">
        <v>181</v>
      </c>
      <c r="J102" s="28" t="s">
        <v>687</v>
      </c>
      <c r="K102" s="28" t="s">
        <v>1874</v>
      </c>
      <c r="L102" s="28" t="s">
        <v>1209</v>
      </c>
      <c r="M102" s="28" t="s">
        <v>1384</v>
      </c>
      <c r="N102" s="28" t="s">
        <v>768</v>
      </c>
      <c r="O102" s="51">
        <v>44300</v>
      </c>
      <c r="P102" s="28">
        <v>2021</v>
      </c>
      <c r="Q102" s="28">
        <v>2023</v>
      </c>
      <c r="R102" s="68">
        <v>100986.92</v>
      </c>
      <c r="S102" s="28"/>
      <c r="T102" s="121" t="s">
        <v>1892</v>
      </c>
      <c r="U102" s="63"/>
      <c r="V102" s="46" t="s">
        <v>158</v>
      </c>
      <c r="W102" s="46"/>
    </row>
    <row r="103" spans="1:23" ht="409.5">
      <c r="A103" s="261">
        <v>2021</v>
      </c>
      <c r="B103" s="178" t="s">
        <v>28</v>
      </c>
      <c r="C103" s="62" t="s">
        <v>48</v>
      </c>
      <c r="D103" s="28" t="s">
        <v>890</v>
      </c>
      <c r="E103" s="28" t="s">
        <v>891</v>
      </c>
      <c r="F103" s="28">
        <v>101033743</v>
      </c>
      <c r="G103" s="150" t="s">
        <v>655</v>
      </c>
      <c r="H103" s="150" t="s">
        <v>266</v>
      </c>
      <c r="I103" s="150" t="s">
        <v>269</v>
      </c>
      <c r="J103" s="28" t="s">
        <v>892</v>
      </c>
      <c r="K103" s="28" t="s">
        <v>893</v>
      </c>
      <c r="L103" s="28" t="s">
        <v>894</v>
      </c>
      <c r="M103" s="28" t="s">
        <v>767</v>
      </c>
      <c r="N103" s="35" t="s">
        <v>895</v>
      </c>
      <c r="O103" s="51">
        <v>44320</v>
      </c>
      <c r="P103" s="28">
        <v>2021</v>
      </c>
      <c r="Q103" s="28">
        <v>2024</v>
      </c>
      <c r="R103" s="68">
        <v>55054.07</v>
      </c>
      <c r="S103" s="28" t="s">
        <v>896</v>
      </c>
      <c r="T103" s="46"/>
      <c r="U103" s="28" t="s">
        <v>897</v>
      </c>
      <c r="V103" s="46" t="s">
        <v>158</v>
      </c>
      <c r="W103" s="46"/>
    </row>
    <row r="104" spans="1:23" ht="204">
      <c r="A104" s="261">
        <v>2021</v>
      </c>
      <c r="B104" s="178" t="s">
        <v>11</v>
      </c>
      <c r="C104" s="64" t="s">
        <v>1247</v>
      </c>
      <c r="D104" s="55" t="s">
        <v>2168</v>
      </c>
      <c r="E104" s="55" t="s">
        <v>2169</v>
      </c>
      <c r="F104" s="55">
        <v>101035815</v>
      </c>
      <c r="G104" s="150" t="s">
        <v>658</v>
      </c>
      <c r="H104" s="150" t="s">
        <v>603</v>
      </c>
      <c r="I104" s="150" t="s">
        <v>603</v>
      </c>
      <c r="J104" s="28" t="s">
        <v>706</v>
      </c>
      <c r="K104" s="55" t="s">
        <v>2093</v>
      </c>
      <c r="L104" s="55" t="s">
        <v>1209</v>
      </c>
      <c r="M104" s="55" t="s">
        <v>2094</v>
      </c>
      <c r="N104" s="28">
        <v>30778867</v>
      </c>
      <c r="O104" s="53">
        <v>44470</v>
      </c>
      <c r="P104" s="55">
        <v>2021</v>
      </c>
      <c r="Q104" s="55">
        <v>2024</v>
      </c>
      <c r="R104" s="68">
        <v>563890.62</v>
      </c>
      <c r="S104" s="55"/>
      <c r="T104" s="28" t="s">
        <v>2170</v>
      </c>
      <c r="U104" s="63"/>
      <c r="V104" s="46" t="s">
        <v>158</v>
      </c>
      <c r="W104" s="46"/>
    </row>
    <row r="105" spans="1:23" ht="157.5">
      <c r="A105" s="261">
        <v>2021</v>
      </c>
      <c r="B105" s="178" t="s">
        <v>30</v>
      </c>
      <c r="C105" s="64" t="s">
        <v>2077</v>
      </c>
      <c r="D105" s="28" t="s">
        <v>2078</v>
      </c>
      <c r="E105" s="28" t="s">
        <v>2079</v>
      </c>
      <c r="F105" s="28">
        <v>101035819</v>
      </c>
      <c r="G105" s="150" t="s">
        <v>658</v>
      </c>
      <c r="H105" s="150" t="s">
        <v>603</v>
      </c>
      <c r="I105" s="150" t="s">
        <v>603</v>
      </c>
      <c r="J105" s="28" t="s">
        <v>130</v>
      </c>
      <c r="K105" s="171" t="s">
        <v>2080</v>
      </c>
      <c r="L105" s="28" t="s">
        <v>2081</v>
      </c>
      <c r="M105" s="28" t="s">
        <v>1972</v>
      </c>
      <c r="N105" s="28" t="s">
        <v>768</v>
      </c>
      <c r="O105" s="51">
        <v>44384</v>
      </c>
      <c r="P105" s="28">
        <v>2021</v>
      </c>
      <c r="Q105" s="28">
        <v>2024</v>
      </c>
      <c r="R105" s="68">
        <v>180000</v>
      </c>
      <c r="S105" s="46" t="s">
        <v>2082</v>
      </c>
      <c r="T105" s="93" t="s">
        <v>2232</v>
      </c>
      <c r="U105" s="46"/>
      <c r="V105" s="46" t="s">
        <v>158</v>
      </c>
      <c r="W105" s="46"/>
    </row>
    <row r="106" spans="1:23" ht="89.25">
      <c r="A106" s="261">
        <v>2021</v>
      </c>
      <c r="B106" s="178" t="s">
        <v>12</v>
      </c>
      <c r="C106" s="117" t="s">
        <v>15</v>
      </c>
      <c r="D106" s="28" t="s">
        <v>1727</v>
      </c>
      <c r="E106" s="28" t="s">
        <v>1728</v>
      </c>
      <c r="F106" s="28">
        <v>101037247</v>
      </c>
      <c r="G106" s="150" t="s">
        <v>654</v>
      </c>
      <c r="H106" s="150" t="s">
        <v>662</v>
      </c>
      <c r="I106" s="150" t="s">
        <v>223</v>
      </c>
      <c r="J106" s="28" t="s">
        <v>691</v>
      </c>
      <c r="K106" s="28" t="s">
        <v>1729</v>
      </c>
      <c r="L106" s="28" t="s">
        <v>1335</v>
      </c>
      <c r="M106" s="28" t="s">
        <v>1721</v>
      </c>
      <c r="N106" s="28" t="s">
        <v>1730</v>
      </c>
      <c r="O106" s="51">
        <v>44466</v>
      </c>
      <c r="P106" s="28">
        <v>2021</v>
      </c>
      <c r="Q106" s="28">
        <v>2025</v>
      </c>
      <c r="R106" s="68">
        <v>262117</v>
      </c>
      <c r="S106" s="67"/>
      <c r="T106" s="180" t="s">
        <v>1731</v>
      </c>
      <c r="U106" s="118"/>
      <c r="V106" s="46" t="s">
        <v>158</v>
      </c>
      <c r="W106" s="119"/>
    </row>
    <row r="107" spans="1:23" ht="114.75">
      <c r="A107" s="261">
        <v>2021</v>
      </c>
      <c r="B107" s="178" t="s">
        <v>30</v>
      </c>
      <c r="C107" s="117" t="s">
        <v>64</v>
      </c>
      <c r="D107" s="28" t="s">
        <v>1923</v>
      </c>
      <c r="E107" s="28" t="s">
        <v>1849</v>
      </c>
      <c r="F107" s="28">
        <v>321003844</v>
      </c>
      <c r="G107" s="150" t="s">
        <v>654</v>
      </c>
      <c r="H107" s="150" t="s">
        <v>176</v>
      </c>
      <c r="I107" s="150" t="s">
        <v>189</v>
      </c>
      <c r="J107" s="28" t="s">
        <v>687</v>
      </c>
      <c r="K107" s="28" t="s">
        <v>850</v>
      </c>
      <c r="L107" s="28" t="s">
        <v>1822</v>
      </c>
      <c r="M107" s="28" t="s">
        <v>1924</v>
      </c>
      <c r="N107" s="28" t="s">
        <v>768</v>
      </c>
      <c r="O107" s="51">
        <v>44489</v>
      </c>
      <c r="P107" s="124">
        <v>2021</v>
      </c>
      <c r="Q107" s="124">
        <v>2021</v>
      </c>
      <c r="R107" s="68">
        <v>2000</v>
      </c>
      <c r="S107" s="28"/>
      <c r="T107" s="121" t="s">
        <v>1925</v>
      </c>
      <c r="U107" s="176" t="s">
        <v>1926</v>
      </c>
      <c r="V107" s="46" t="s">
        <v>158</v>
      </c>
      <c r="W107" s="46"/>
    </row>
    <row r="108" spans="1:23" ht="102">
      <c r="A108" s="261">
        <v>2021</v>
      </c>
      <c r="B108" s="178" t="s">
        <v>30</v>
      </c>
      <c r="C108" s="117" t="s">
        <v>64</v>
      </c>
      <c r="D108" s="28" t="s">
        <v>1943</v>
      </c>
      <c r="E108" s="28" t="s">
        <v>1944</v>
      </c>
      <c r="F108" s="28">
        <v>3200004279</v>
      </c>
      <c r="G108" s="150" t="s">
        <v>654</v>
      </c>
      <c r="H108" s="173" t="s">
        <v>176</v>
      </c>
      <c r="I108" s="173" t="s">
        <v>183</v>
      </c>
      <c r="J108" s="28" t="s">
        <v>687</v>
      </c>
      <c r="K108" s="28" t="s">
        <v>850</v>
      </c>
      <c r="L108" s="28" t="s">
        <v>1822</v>
      </c>
      <c r="M108" s="28" t="s">
        <v>1945</v>
      </c>
      <c r="N108" s="28" t="s">
        <v>768</v>
      </c>
      <c r="O108" s="51">
        <v>44151</v>
      </c>
      <c r="P108" s="124">
        <v>2021</v>
      </c>
      <c r="Q108" s="124">
        <v>2021</v>
      </c>
      <c r="R108" s="68">
        <v>537.66</v>
      </c>
      <c r="S108" s="166" t="s">
        <v>1946</v>
      </c>
      <c r="T108" s="125" t="s">
        <v>1947</v>
      </c>
      <c r="U108" s="63"/>
      <c r="V108" s="46" t="s">
        <v>158</v>
      </c>
      <c r="W108" s="46"/>
    </row>
    <row r="109" spans="1:23" ht="178.5">
      <c r="A109" s="261">
        <v>2021</v>
      </c>
      <c r="B109" s="178" t="s">
        <v>11</v>
      </c>
      <c r="C109" s="62" t="s">
        <v>96</v>
      </c>
      <c r="D109" s="55" t="s">
        <v>2162</v>
      </c>
      <c r="E109" s="55" t="s">
        <v>2163</v>
      </c>
      <c r="F109" s="55">
        <v>3204200006</v>
      </c>
      <c r="G109" s="150" t="s">
        <v>657</v>
      </c>
      <c r="H109" s="150" t="s">
        <v>670</v>
      </c>
      <c r="I109" s="150" t="s">
        <v>466</v>
      </c>
      <c r="J109" s="28" t="s">
        <v>700</v>
      </c>
      <c r="K109" s="55" t="s">
        <v>2164</v>
      </c>
      <c r="L109" s="55" t="s">
        <v>2165</v>
      </c>
      <c r="M109" s="55" t="s">
        <v>2166</v>
      </c>
      <c r="N109" s="55">
        <v>216305</v>
      </c>
      <c r="O109" s="53">
        <v>44317</v>
      </c>
      <c r="P109" s="55">
        <v>2021</v>
      </c>
      <c r="Q109" s="55">
        <v>2024</v>
      </c>
      <c r="R109" s="68">
        <v>3018.81</v>
      </c>
      <c r="S109" s="55"/>
      <c r="T109" s="28" t="s">
        <v>2167</v>
      </c>
      <c r="U109" s="63"/>
      <c r="V109" s="46" t="s">
        <v>158</v>
      </c>
      <c r="W109" s="46"/>
    </row>
    <row r="110" spans="1:23" ht="90">
      <c r="A110" s="261">
        <v>2021</v>
      </c>
      <c r="B110" s="178" t="s">
        <v>30</v>
      </c>
      <c r="C110" s="117" t="s">
        <v>64</v>
      </c>
      <c r="D110" s="28" t="s">
        <v>1935</v>
      </c>
      <c r="E110" s="28" t="s">
        <v>1821</v>
      </c>
      <c r="F110" s="28">
        <v>3210001171</v>
      </c>
      <c r="G110" s="150" t="s">
        <v>654</v>
      </c>
      <c r="H110" s="150" t="s">
        <v>662</v>
      </c>
      <c r="I110" s="150" t="s">
        <v>239</v>
      </c>
      <c r="J110" s="28" t="s">
        <v>687</v>
      </c>
      <c r="K110" s="28" t="s">
        <v>850</v>
      </c>
      <c r="L110" s="28" t="s">
        <v>1822</v>
      </c>
      <c r="M110" s="28" t="s">
        <v>1936</v>
      </c>
      <c r="N110" s="28" t="s">
        <v>768</v>
      </c>
      <c r="O110" s="51" t="s">
        <v>1937</v>
      </c>
      <c r="P110" s="124">
        <v>2021</v>
      </c>
      <c r="Q110" s="124">
        <v>2021</v>
      </c>
      <c r="R110" s="68">
        <v>14000</v>
      </c>
      <c r="S110" s="28"/>
      <c r="T110" s="93" t="s">
        <v>1938</v>
      </c>
      <c r="U110" s="63"/>
      <c r="V110" s="46" t="s">
        <v>158</v>
      </c>
      <c r="W110" s="46"/>
    </row>
    <row r="111" spans="1:23" ht="25.5">
      <c r="A111" s="261">
        <v>2021</v>
      </c>
      <c r="B111" s="178" t="s">
        <v>30</v>
      </c>
      <c r="C111" s="117" t="s">
        <v>64</v>
      </c>
      <c r="D111" s="28" t="s">
        <v>1931</v>
      </c>
      <c r="E111" s="28" t="s">
        <v>1932</v>
      </c>
      <c r="F111" s="28">
        <v>3210003609</v>
      </c>
      <c r="G111" s="150" t="s">
        <v>654</v>
      </c>
      <c r="H111" s="150" t="s">
        <v>176</v>
      </c>
      <c r="I111" s="150" t="s">
        <v>178</v>
      </c>
      <c r="J111" s="28" t="s">
        <v>687</v>
      </c>
      <c r="K111" s="28" t="s">
        <v>850</v>
      </c>
      <c r="L111" s="28" t="s">
        <v>1822</v>
      </c>
      <c r="M111" s="28" t="s">
        <v>1933</v>
      </c>
      <c r="N111" s="71">
        <v>67985891</v>
      </c>
      <c r="O111" s="51">
        <v>44481</v>
      </c>
      <c r="P111" s="124">
        <v>2021</v>
      </c>
      <c r="Q111" s="124">
        <v>2021</v>
      </c>
      <c r="R111" s="68">
        <v>200</v>
      </c>
      <c r="S111" s="28"/>
      <c r="T111" s="93" t="s">
        <v>1934</v>
      </c>
      <c r="U111" s="63"/>
      <c r="V111" s="46" t="s">
        <v>158</v>
      </c>
      <c r="W111" s="46"/>
    </row>
    <row r="112" spans="1:23" ht="67.5">
      <c r="A112" s="261">
        <v>2021</v>
      </c>
      <c r="B112" s="178" t="s">
        <v>30</v>
      </c>
      <c r="C112" s="117" t="s">
        <v>64</v>
      </c>
      <c r="D112" s="28" t="s">
        <v>1927</v>
      </c>
      <c r="E112" s="166" t="s">
        <v>1928</v>
      </c>
      <c r="F112" s="28">
        <v>3210004282</v>
      </c>
      <c r="G112" s="150" t="s">
        <v>654</v>
      </c>
      <c r="H112" s="150" t="s">
        <v>176</v>
      </c>
      <c r="I112" s="150" t="s">
        <v>184</v>
      </c>
      <c r="J112" s="28" t="s">
        <v>687</v>
      </c>
      <c r="K112" s="28" t="s">
        <v>850</v>
      </c>
      <c r="L112" s="28" t="s">
        <v>1822</v>
      </c>
      <c r="M112" s="28" t="s">
        <v>1929</v>
      </c>
      <c r="N112" s="28" t="s">
        <v>768</v>
      </c>
      <c r="O112" s="51">
        <v>44525</v>
      </c>
      <c r="P112" s="124">
        <v>2021</v>
      </c>
      <c r="Q112" s="124">
        <v>2021</v>
      </c>
      <c r="R112" s="68">
        <v>10555</v>
      </c>
      <c r="S112" s="28"/>
      <c r="T112" s="121" t="s">
        <v>1930</v>
      </c>
      <c r="U112" s="63"/>
      <c r="V112" s="46" t="s">
        <v>158</v>
      </c>
      <c r="W112" s="46"/>
    </row>
    <row r="113" spans="1:23" ht="135">
      <c r="A113" s="261">
        <v>2021</v>
      </c>
      <c r="B113" s="178" t="s">
        <v>30</v>
      </c>
      <c r="C113" s="117" t="s">
        <v>64</v>
      </c>
      <c r="D113" s="28" t="s">
        <v>1939</v>
      </c>
      <c r="E113" s="28" t="s">
        <v>1821</v>
      </c>
      <c r="F113" s="28">
        <v>3210004616</v>
      </c>
      <c r="G113" s="150" t="s">
        <v>654</v>
      </c>
      <c r="H113" s="150" t="s">
        <v>662</v>
      </c>
      <c r="I113" s="150" t="s">
        <v>215</v>
      </c>
      <c r="J113" s="28" t="s">
        <v>687</v>
      </c>
      <c r="K113" s="28" t="s">
        <v>850</v>
      </c>
      <c r="L113" s="28" t="s">
        <v>1822</v>
      </c>
      <c r="M113" s="28" t="s">
        <v>1940</v>
      </c>
      <c r="N113" s="180" t="s">
        <v>1941</v>
      </c>
      <c r="O113" s="167">
        <v>43416</v>
      </c>
      <c r="P113" s="177">
        <v>2019</v>
      </c>
      <c r="Q113" s="124">
        <v>2021</v>
      </c>
      <c r="R113" s="68">
        <v>19634.79</v>
      </c>
      <c r="S113" s="28"/>
      <c r="T113" s="121" t="s">
        <v>1942</v>
      </c>
      <c r="U113" s="63"/>
      <c r="V113" s="46" t="s">
        <v>158</v>
      </c>
      <c r="W113" s="46"/>
    </row>
    <row r="114" spans="1:23" ht="67.5">
      <c r="A114" s="261">
        <v>2021</v>
      </c>
      <c r="B114" s="178" t="s">
        <v>30</v>
      </c>
      <c r="C114" s="117" t="s">
        <v>64</v>
      </c>
      <c r="D114" s="28" t="s">
        <v>1907</v>
      </c>
      <c r="E114" s="28" t="s">
        <v>1894</v>
      </c>
      <c r="F114" s="28" t="s">
        <v>1908</v>
      </c>
      <c r="G114" s="150" t="s">
        <v>654</v>
      </c>
      <c r="H114" s="150" t="s">
        <v>176</v>
      </c>
      <c r="I114" s="150" t="s">
        <v>178</v>
      </c>
      <c r="J114" s="28" t="s">
        <v>687</v>
      </c>
      <c r="K114" s="122" t="s">
        <v>1909</v>
      </c>
      <c r="L114" s="28" t="s">
        <v>1898</v>
      </c>
      <c r="M114" s="28" t="s">
        <v>1898</v>
      </c>
      <c r="N114" s="28" t="s">
        <v>768</v>
      </c>
      <c r="O114" s="51">
        <v>43790</v>
      </c>
      <c r="P114" s="28">
        <v>2019</v>
      </c>
      <c r="Q114" s="28">
        <v>2021</v>
      </c>
      <c r="R114" s="68">
        <v>79400</v>
      </c>
      <c r="S114" s="28"/>
      <c r="T114" s="93" t="s">
        <v>1910</v>
      </c>
      <c r="U114" s="63"/>
      <c r="V114" s="46" t="s">
        <v>158</v>
      </c>
      <c r="W114" s="46"/>
    </row>
    <row r="115" spans="1:23" ht="38.25">
      <c r="A115" s="261">
        <v>2020</v>
      </c>
      <c r="B115" s="178" t="s">
        <v>30</v>
      </c>
      <c r="C115" s="191" t="s">
        <v>64</v>
      </c>
      <c r="D115" s="191" t="s">
        <v>1907</v>
      </c>
      <c r="E115" s="182" t="s">
        <v>1894</v>
      </c>
      <c r="F115" s="191" t="s">
        <v>1908</v>
      </c>
      <c r="G115" s="60" t="s">
        <v>654</v>
      </c>
      <c r="H115" s="191"/>
      <c r="I115" s="191"/>
      <c r="J115" s="188" t="s">
        <v>2261</v>
      </c>
      <c r="K115" s="195" t="s">
        <v>1909</v>
      </c>
      <c r="L115" s="191" t="s">
        <v>1915</v>
      </c>
      <c r="M115" s="191" t="s">
        <v>1915</v>
      </c>
      <c r="N115" s="192" t="s">
        <v>768</v>
      </c>
      <c r="O115" s="193">
        <v>43790</v>
      </c>
      <c r="P115" s="194">
        <v>2019</v>
      </c>
      <c r="Q115" s="194">
        <v>2021</v>
      </c>
      <c r="R115" s="68">
        <v>75000</v>
      </c>
      <c r="S115" s="186"/>
      <c r="T115" s="54"/>
      <c r="U115" s="320"/>
      <c r="V115" s="186" t="s">
        <v>158</v>
      </c>
      <c r="W115" s="186"/>
    </row>
    <row r="116" spans="1:23" ht="409.5">
      <c r="A116" s="261">
        <v>2021</v>
      </c>
      <c r="B116" s="178" t="s">
        <v>30</v>
      </c>
      <c r="C116" s="62" t="s">
        <v>23</v>
      </c>
      <c r="D116" s="55" t="s">
        <v>2022</v>
      </c>
      <c r="E116" s="55" t="s">
        <v>2023</v>
      </c>
      <c r="F116" s="111" t="s">
        <v>2024</v>
      </c>
      <c r="G116" s="150" t="s">
        <v>654</v>
      </c>
      <c r="H116" s="150" t="s">
        <v>662</v>
      </c>
      <c r="I116" s="150" t="s">
        <v>211</v>
      </c>
      <c r="J116" s="28" t="s">
        <v>691</v>
      </c>
      <c r="K116" s="55" t="s">
        <v>2018</v>
      </c>
      <c r="L116" s="55" t="s">
        <v>2019</v>
      </c>
      <c r="M116" s="28" t="s">
        <v>1972</v>
      </c>
      <c r="N116" s="55" t="s">
        <v>768</v>
      </c>
      <c r="O116" s="51">
        <v>44468</v>
      </c>
      <c r="P116" s="28">
        <v>2021</v>
      </c>
      <c r="Q116" s="28">
        <v>2023</v>
      </c>
      <c r="R116" s="68">
        <v>8220</v>
      </c>
      <c r="S116" s="28" t="s">
        <v>2025</v>
      </c>
      <c r="T116" s="93" t="s">
        <v>2026</v>
      </c>
      <c r="U116" s="63"/>
      <c r="V116" s="46" t="s">
        <v>158</v>
      </c>
      <c r="W116" s="46"/>
    </row>
    <row r="117" spans="1:23" ht="360">
      <c r="A117" s="261">
        <v>2021</v>
      </c>
      <c r="B117" s="178" t="s">
        <v>30</v>
      </c>
      <c r="C117" s="62" t="s">
        <v>23</v>
      </c>
      <c r="D117" s="55" t="s">
        <v>2015</v>
      </c>
      <c r="E117" s="37" t="s">
        <v>2016</v>
      </c>
      <c r="F117" s="129" t="s">
        <v>2017</v>
      </c>
      <c r="G117" s="150" t="s">
        <v>654</v>
      </c>
      <c r="H117" s="150" t="s">
        <v>191</v>
      </c>
      <c r="I117" s="150" t="s">
        <v>202</v>
      </c>
      <c r="J117" s="28" t="s">
        <v>688</v>
      </c>
      <c r="K117" s="171" t="s">
        <v>2018</v>
      </c>
      <c r="L117" s="37" t="s">
        <v>2019</v>
      </c>
      <c r="M117" s="28" t="s">
        <v>1972</v>
      </c>
      <c r="N117" s="37" t="s">
        <v>768</v>
      </c>
      <c r="O117" s="51">
        <v>44468</v>
      </c>
      <c r="P117" s="47">
        <v>2021</v>
      </c>
      <c r="Q117" s="47">
        <v>2024</v>
      </c>
      <c r="R117" s="68">
        <v>8220</v>
      </c>
      <c r="S117" s="170" t="s">
        <v>2020</v>
      </c>
      <c r="T117" s="93" t="s">
        <v>2021</v>
      </c>
      <c r="U117" s="63"/>
      <c r="V117" s="46" t="s">
        <v>158</v>
      </c>
      <c r="W117" s="46"/>
    </row>
    <row r="118" spans="1:23" ht="242.25">
      <c r="A118" s="261">
        <v>2021</v>
      </c>
      <c r="B118" s="178" t="s">
        <v>28</v>
      </c>
      <c r="C118" s="139" t="s">
        <v>47</v>
      </c>
      <c r="D118" s="146" t="s">
        <v>1185</v>
      </c>
      <c r="E118" s="140" t="s">
        <v>1069</v>
      </c>
      <c r="F118" s="142" t="s">
        <v>1186</v>
      </c>
      <c r="G118" s="153" t="s">
        <v>655</v>
      </c>
      <c r="H118" s="153" t="s">
        <v>314</v>
      </c>
      <c r="I118" s="153" t="s">
        <v>322</v>
      </c>
      <c r="J118" s="142" t="s">
        <v>849</v>
      </c>
      <c r="K118" s="142" t="s">
        <v>1187</v>
      </c>
      <c r="L118" s="147" t="s">
        <v>818</v>
      </c>
      <c r="M118" s="142" t="s">
        <v>1188</v>
      </c>
      <c r="N118" s="142" t="s">
        <v>1189</v>
      </c>
      <c r="O118" s="145">
        <v>44538</v>
      </c>
      <c r="P118" s="144">
        <v>2021</v>
      </c>
      <c r="Q118" s="142">
        <v>2023</v>
      </c>
      <c r="R118" s="68">
        <v>116066</v>
      </c>
      <c r="S118" s="142" t="s">
        <v>1190</v>
      </c>
      <c r="T118" s="63"/>
      <c r="U118" s="46"/>
      <c r="V118" s="46" t="s">
        <v>158</v>
      </c>
      <c r="W118" s="46"/>
    </row>
    <row r="119" spans="1:23" ht="318.75">
      <c r="A119" s="261">
        <v>2021</v>
      </c>
      <c r="B119" s="178" t="s">
        <v>28</v>
      </c>
      <c r="C119" s="62" t="s">
        <v>48</v>
      </c>
      <c r="D119" s="28" t="s">
        <v>856</v>
      </c>
      <c r="E119" s="28" t="s">
        <v>857</v>
      </c>
      <c r="F119" s="28" t="s">
        <v>858</v>
      </c>
      <c r="G119" s="150" t="s">
        <v>655</v>
      </c>
      <c r="H119" s="150" t="s">
        <v>266</v>
      </c>
      <c r="I119" s="150" t="s">
        <v>271</v>
      </c>
      <c r="J119" s="28" t="s">
        <v>859</v>
      </c>
      <c r="K119" s="28" t="s">
        <v>860</v>
      </c>
      <c r="L119" s="28" t="s">
        <v>861</v>
      </c>
      <c r="M119" s="28" t="s">
        <v>862</v>
      </c>
      <c r="N119" s="28" t="s">
        <v>863</v>
      </c>
      <c r="O119" s="51">
        <v>43746</v>
      </c>
      <c r="P119" s="28">
        <v>2020</v>
      </c>
      <c r="Q119" s="28">
        <v>2022</v>
      </c>
      <c r="R119" s="68">
        <v>15000</v>
      </c>
      <c r="S119" s="28"/>
      <c r="T119" s="46"/>
      <c r="U119" s="28" t="s">
        <v>864</v>
      </c>
      <c r="V119" s="46" t="s">
        <v>717</v>
      </c>
      <c r="W119" s="46" t="s">
        <v>2226</v>
      </c>
    </row>
    <row r="120" spans="1:23" ht="409.5">
      <c r="A120" s="261">
        <v>2021</v>
      </c>
      <c r="B120" s="178" t="s">
        <v>5</v>
      </c>
      <c r="C120" s="62" t="s">
        <v>79</v>
      </c>
      <c r="D120" s="28" t="s">
        <v>1600</v>
      </c>
      <c r="E120" s="28" t="s">
        <v>1601</v>
      </c>
      <c r="F120" s="28" t="s">
        <v>1602</v>
      </c>
      <c r="G120" s="150" t="s">
        <v>654</v>
      </c>
      <c r="H120" s="150" t="s">
        <v>661</v>
      </c>
      <c r="I120" s="150" t="s">
        <v>172</v>
      </c>
      <c r="J120" s="28" t="s">
        <v>696</v>
      </c>
      <c r="K120" s="66" t="s">
        <v>1603</v>
      </c>
      <c r="L120" s="28" t="s">
        <v>847</v>
      </c>
      <c r="M120" s="28" t="s">
        <v>760</v>
      </c>
      <c r="N120" s="28">
        <v>30778867</v>
      </c>
      <c r="O120" s="51">
        <v>44536</v>
      </c>
      <c r="P120" s="28">
        <v>2021</v>
      </c>
      <c r="Q120" s="28">
        <v>2024</v>
      </c>
      <c r="R120" s="68">
        <v>124226</v>
      </c>
      <c r="S120" s="28"/>
      <c r="T120" s="28" t="s">
        <v>1604</v>
      </c>
      <c r="U120" s="63" t="s">
        <v>1605</v>
      </c>
      <c r="V120" s="46" t="s">
        <v>158</v>
      </c>
      <c r="W120" s="46"/>
    </row>
    <row r="121" spans="1:23" ht="409.5">
      <c r="A121" s="261">
        <v>2021</v>
      </c>
      <c r="B121" s="178" t="s">
        <v>7</v>
      </c>
      <c r="C121" s="62" t="s">
        <v>124</v>
      </c>
      <c r="D121" s="28" t="s">
        <v>1419</v>
      </c>
      <c r="E121" s="47" t="s">
        <v>1420</v>
      </c>
      <c r="F121" s="28" t="s">
        <v>1421</v>
      </c>
      <c r="G121" s="150" t="s">
        <v>655</v>
      </c>
      <c r="H121" s="150" t="s">
        <v>665</v>
      </c>
      <c r="I121" s="150" t="s">
        <v>311</v>
      </c>
      <c r="J121" s="28" t="s">
        <v>696</v>
      </c>
      <c r="K121" s="47"/>
      <c r="L121" s="28" t="s">
        <v>1422</v>
      </c>
      <c r="M121" s="28" t="s">
        <v>1423</v>
      </c>
      <c r="N121" s="28"/>
      <c r="O121" s="57"/>
      <c r="P121" s="47">
        <v>2016</v>
      </c>
      <c r="Q121" s="47">
        <v>2021</v>
      </c>
      <c r="R121" s="68">
        <v>14000</v>
      </c>
      <c r="S121" s="47"/>
      <c r="T121" s="107" t="s">
        <v>1424</v>
      </c>
      <c r="U121" s="63"/>
      <c r="V121" s="28" t="s">
        <v>717</v>
      </c>
      <c r="W121" s="28" t="s">
        <v>2240</v>
      </c>
    </row>
    <row r="122" spans="1:23" ht="38.25">
      <c r="A122" s="261">
        <v>2020</v>
      </c>
      <c r="B122" s="178" t="s">
        <v>30</v>
      </c>
      <c r="C122" s="182" t="s">
        <v>66</v>
      </c>
      <c r="D122" s="191" t="s">
        <v>2363</v>
      </c>
      <c r="E122" s="182" t="s">
        <v>2358</v>
      </c>
      <c r="F122" s="191" t="s">
        <v>2364</v>
      </c>
      <c r="G122" s="150" t="s">
        <v>656</v>
      </c>
      <c r="H122" s="191"/>
      <c r="I122" s="191"/>
      <c r="J122" s="188" t="s">
        <v>2362</v>
      </c>
      <c r="K122" s="191" t="s">
        <v>768</v>
      </c>
      <c r="L122" s="191" t="s">
        <v>2365</v>
      </c>
      <c r="M122" s="191" t="s">
        <v>2361</v>
      </c>
      <c r="N122" s="192" t="s">
        <v>768</v>
      </c>
      <c r="O122" s="193">
        <v>42009</v>
      </c>
      <c r="P122" s="194">
        <v>2015</v>
      </c>
      <c r="Q122" s="194">
        <v>2020</v>
      </c>
      <c r="R122" s="68">
        <v>25350</v>
      </c>
      <c r="S122" s="186"/>
      <c r="T122" s="54"/>
      <c r="U122" s="320"/>
      <c r="V122" s="186" t="s">
        <v>158</v>
      </c>
      <c r="W122" s="186"/>
    </row>
    <row r="123" spans="1:23" ht="38.25">
      <c r="A123" s="261">
        <v>2020</v>
      </c>
      <c r="B123" s="178" t="s">
        <v>30</v>
      </c>
      <c r="C123" s="182" t="s">
        <v>66</v>
      </c>
      <c r="D123" s="191" t="s">
        <v>2363</v>
      </c>
      <c r="E123" s="182" t="s">
        <v>2366</v>
      </c>
      <c r="F123" s="191" t="s">
        <v>2364</v>
      </c>
      <c r="G123" s="150" t="s">
        <v>656</v>
      </c>
      <c r="H123" s="191"/>
      <c r="I123" s="191"/>
      <c r="J123" s="188" t="s">
        <v>2362</v>
      </c>
      <c r="K123" s="191" t="s">
        <v>768</v>
      </c>
      <c r="L123" s="191" t="s">
        <v>2365</v>
      </c>
      <c r="M123" s="191" t="s">
        <v>2361</v>
      </c>
      <c r="N123" s="192" t="s">
        <v>768</v>
      </c>
      <c r="O123" s="193">
        <v>42009</v>
      </c>
      <c r="P123" s="194">
        <v>2015</v>
      </c>
      <c r="Q123" s="194">
        <v>2020</v>
      </c>
      <c r="R123" s="68">
        <v>5070</v>
      </c>
      <c r="S123" s="186"/>
      <c r="T123" s="54"/>
      <c r="U123" s="320"/>
      <c r="V123" s="186" t="s">
        <v>158</v>
      </c>
      <c r="W123" s="186"/>
    </row>
    <row r="124" spans="1:23" ht="38.25">
      <c r="A124" s="261">
        <v>2020</v>
      </c>
      <c r="B124" s="178" t="s">
        <v>30</v>
      </c>
      <c r="C124" s="182" t="s">
        <v>66</v>
      </c>
      <c r="D124" s="191" t="s">
        <v>2357</v>
      </c>
      <c r="E124" s="182" t="s">
        <v>2358</v>
      </c>
      <c r="F124" s="191" t="s">
        <v>2359</v>
      </c>
      <c r="G124" s="150" t="s">
        <v>656</v>
      </c>
      <c r="H124" s="191"/>
      <c r="I124" s="191"/>
      <c r="J124" s="188" t="s">
        <v>2362</v>
      </c>
      <c r="K124" s="191" t="s">
        <v>768</v>
      </c>
      <c r="L124" s="191" t="s">
        <v>2360</v>
      </c>
      <c r="M124" s="191" t="s">
        <v>2361</v>
      </c>
      <c r="N124" s="192" t="s">
        <v>768</v>
      </c>
      <c r="O124" s="193">
        <v>43108</v>
      </c>
      <c r="P124" s="194">
        <v>2018</v>
      </c>
      <c r="Q124" s="194">
        <v>2020</v>
      </c>
      <c r="R124" s="68">
        <v>8450</v>
      </c>
      <c r="S124" s="301"/>
      <c r="T124" s="54"/>
      <c r="U124" s="320"/>
      <c r="V124" s="186" t="s">
        <v>158</v>
      </c>
      <c r="W124" s="186"/>
    </row>
    <row r="125" spans="1:23" ht="38.25">
      <c r="A125" s="261">
        <v>2021</v>
      </c>
      <c r="B125" s="178" t="s">
        <v>7</v>
      </c>
      <c r="C125" s="62" t="s">
        <v>51</v>
      </c>
      <c r="D125" s="28" t="s">
        <v>1411</v>
      </c>
      <c r="E125" s="28" t="s">
        <v>1406</v>
      </c>
      <c r="F125" s="28" t="s">
        <v>1412</v>
      </c>
      <c r="G125" s="150" t="s">
        <v>655</v>
      </c>
      <c r="H125" s="150" t="s">
        <v>370</v>
      </c>
      <c r="I125" s="150" t="s">
        <v>375</v>
      </c>
      <c r="J125" s="28" t="s">
        <v>685</v>
      </c>
      <c r="K125" s="28" t="s">
        <v>1413</v>
      </c>
      <c r="L125" s="28" t="s">
        <v>768</v>
      </c>
      <c r="M125" s="28" t="s">
        <v>1409</v>
      </c>
      <c r="N125" s="28">
        <v>2739</v>
      </c>
      <c r="O125" s="51">
        <v>44211</v>
      </c>
      <c r="P125" s="28">
        <v>2021</v>
      </c>
      <c r="Q125" s="28">
        <v>2021</v>
      </c>
      <c r="R125" s="68">
        <v>2000</v>
      </c>
      <c r="S125" s="28"/>
      <c r="T125" s="28" t="s">
        <v>1414</v>
      </c>
      <c r="U125" s="63"/>
      <c r="V125" s="28" t="s">
        <v>717</v>
      </c>
      <c r="W125" s="28" t="s">
        <v>2226</v>
      </c>
    </row>
    <row r="126" spans="1:23" ht="63.75">
      <c r="A126" s="261">
        <v>2021</v>
      </c>
      <c r="B126" s="178" t="s">
        <v>11</v>
      </c>
      <c r="C126" s="64" t="s">
        <v>2089</v>
      </c>
      <c r="D126" s="55" t="s">
        <v>2090</v>
      </c>
      <c r="E126" s="55" t="s">
        <v>2091</v>
      </c>
      <c r="F126" s="55" t="s">
        <v>2092</v>
      </c>
      <c r="G126" s="150" t="s">
        <v>657</v>
      </c>
      <c r="H126" s="150" t="s">
        <v>670</v>
      </c>
      <c r="I126" s="150" t="s">
        <v>480</v>
      </c>
      <c r="J126" s="28" t="s">
        <v>700</v>
      </c>
      <c r="K126" s="55" t="s">
        <v>2093</v>
      </c>
      <c r="L126" s="55" t="s">
        <v>1209</v>
      </c>
      <c r="M126" s="55" t="s">
        <v>2094</v>
      </c>
      <c r="N126" s="28">
        <v>30778867</v>
      </c>
      <c r="O126" s="53">
        <v>44326</v>
      </c>
      <c r="P126" s="55">
        <v>2021</v>
      </c>
      <c r="Q126" s="55">
        <v>2025</v>
      </c>
      <c r="R126" s="68">
        <v>43556.83</v>
      </c>
      <c r="S126" s="131"/>
      <c r="T126" s="28" t="s">
        <v>2095</v>
      </c>
      <c r="U126" s="63" t="s">
        <v>2096</v>
      </c>
      <c r="V126" s="46" t="s">
        <v>158</v>
      </c>
      <c r="W126" s="46"/>
    </row>
    <row r="127" spans="1:23" ht="191.25">
      <c r="A127" s="261">
        <v>2021</v>
      </c>
      <c r="B127" s="178" t="s">
        <v>5</v>
      </c>
      <c r="C127" s="62" t="s">
        <v>79</v>
      </c>
      <c r="D127" s="28" t="s">
        <v>1585</v>
      </c>
      <c r="E127" s="28" t="s">
        <v>1586</v>
      </c>
      <c r="F127" s="28" t="s">
        <v>1587</v>
      </c>
      <c r="G127" s="150" t="s">
        <v>654</v>
      </c>
      <c r="H127" s="150" t="s">
        <v>662</v>
      </c>
      <c r="I127" s="150" t="s">
        <v>231</v>
      </c>
      <c r="J127" s="28" t="s">
        <v>692</v>
      </c>
      <c r="K127" s="28" t="s">
        <v>1588</v>
      </c>
      <c r="L127" s="28" t="s">
        <v>1383</v>
      </c>
      <c r="M127" s="28" t="s">
        <v>767</v>
      </c>
      <c r="N127" s="28"/>
      <c r="O127" s="51">
        <v>44207</v>
      </c>
      <c r="P127" s="28">
        <v>2021</v>
      </c>
      <c r="Q127" s="28">
        <v>2023</v>
      </c>
      <c r="R127" s="68">
        <v>21413</v>
      </c>
      <c r="S127" s="28"/>
      <c r="T127" s="28" t="s">
        <v>1589</v>
      </c>
      <c r="U127" s="63"/>
      <c r="V127" s="46" t="s">
        <v>158</v>
      </c>
      <c r="W127" s="46"/>
    </row>
    <row r="128" spans="1:23" ht="204">
      <c r="A128" s="261">
        <v>2021</v>
      </c>
      <c r="B128" s="178" t="s">
        <v>3</v>
      </c>
      <c r="C128" s="62" t="s">
        <v>72</v>
      </c>
      <c r="D128" s="28" t="s">
        <v>1748</v>
      </c>
      <c r="E128" s="28" t="s">
        <v>1749</v>
      </c>
      <c r="F128" s="28" t="s">
        <v>1750</v>
      </c>
      <c r="G128" s="150" t="s">
        <v>656</v>
      </c>
      <c r="H128" s="150" t="s">
        <v>424</v>
      </c>
      <c r="I128" s="150" t="s">
        <v>439</v>
      </c>
      <c r="J128" s="28" t="s">
        <v>698</v>
      </c>
      <c r="K128" s="66"/>
      <c r="L128" s="28" t="s">
        <v>1751</v>
      </c>
      <c r="M128" s="28" t="s">
        <v>1384</v>
      </c>
      <c r="N128" s="28"/>
      <c r="O128" s="51">
        <v>44350</v>
      </c>
      <c r="P128" s="51">
        <v>44013</v>
      </c>
      <c r="Q128" s="51">
        <v>45838</v>
      </c>
      <c r="R128" s="68">
        <v>5993.75</v>
      </c>
      <c r="S128" s="66" t="s">
        <v>1752</v>
      </c>
      <c r="T128" s="28" t="s">
        <v>1753</v>
      </c>
      <c r="U128" s="63"/>
      <c r="V128" s="46" t="s">
        <v>158</v>
      </c>
      <c r="W128" s="46"/>
    </row>
    <row r="129" spans="1:23" ht="63.75">
      <c r="A129" s="261">
        <v>2020</v>
      </c>
      <c r="B129" s="178" t="s">
        <v>31</v>
      </c>
      <c r="C129" s="191" t="s">
        <v>105</v>
      </c>
      <c r="D129" s="191" t="s">
        <v>2819</v>
      </c>
      <c r="E129" s="191" t="s">
        <v>2820</v>
      </c>
      <c r="F129" s="191" t="s">
        <v>2821</v>
      </c>
      <c r="G129" s="151" t="s">
        <v>659</v>
      </c>
      <c r="H129" s="191"/>
      <c r="I129" s="191"/>
      <c r="J129" s="188" t="s">
        <v>2825</v>
      </c>
      <c r="K129" s="198" t="s">
        <v>2822</v>
      </c>
      <c r="L129" s="191" t="s">
        <v>2823</v>
      </c>
      <c r="M129" s="191" t="s">
        <v>2824</v>
      </c>
      <c r="N129" s="192">
        <v>151513</v>
      </c>
      <c r="O129" s="193">
        <v>43773</v>
      </c>
      <c r="P129" s="192">
        <v>2019</v>
      </c>
      <c r="Q129" s="192">
        <v>2021</v>
      </c>
      <c r="R129" s="68">
        <v>9278</v>
      </c>
      <c r="S129" s="186"/>
      <c r="T129" s="54"/>
      <c r="U129" s="209"/>
      <c r="V129" s="210" t="s">
        <v>158</v>
      </c>
      <c r="W129" s="210"/>
    </row>
    <row r="130" spans="1:23" ht="47.25">
      <c r="A130" s="261">
        <v>2021</v>
      </c>
      <c r="B130" s="178" t="s">
        <v>28</v>
      </c>
      <c r="C130" s="62" t="s">
        <v>44</v>
      </c>
      <c r="D130" s="28" t="s">
        <v>872</v>
      </c>
      <c r="E130" s="28" t="s">
        <v>853</v>
      </c>
      <c r="F130" s="28" t="s">
        <v>854</v>
      </c>
      <c r="G130" s="150" t="s">
        <v>655</v>
      </c>
      <c r="H130" s="150" t="s">
        <v>314</v>
      </c>
      <c r="I130" s="150" t="s">
        <v>324</v>
      </c>
      <c r="J130" s="28" t="s">
        <v>849</v>
      </c>
      <c r="K130" s="28" t="s">
        <v>850</v>
      </c>
      <c r="L130" s="28"/>
      <c r="M130" s="28" t="s">
        <v>873</v>
      </c>
      <c r="N130" s="28">
        <v>64829413</v>
      </c>
      <c r="O130" s="51"/>
      <c r="P130" s="28">
        <v>2021</v>
      </c>
      <c r="Q130" s="28">
        <v>2021</v>
      </c>
      <c r="R130" s="68">
        <v>2100</v>
      </c>
      <c r="S130" s="28"/>
      <c r="T130" s="63"/>
      <c r="U130" s="46"/>
      <c r="V130" s="46" t="s">
        <v>717</v>
      </c>
      <c r="W130" s="46" t="s">
        <v>2239</v>
      </c>
    </row>
    <row r="131" spans="1:23" ht="408">
      <c r="A131" s="261">
        <v>2020</v>
      </c>
      <c r="B131" s="178" t="s">
        <v>28</v>
      </c>
      <c r="C131" s="191" t="s">
        <v>44</v>
      </c>
      <c r="D131" s="191" t="s">
        <v>2593</v>
      </c>
      <c r="E131" s="191" t="s">
        <v>2594</v>
      </c>
      <c r="F131" s="191" t="s">
        <v>2595</v>
      </c>
      <c r="G131" s="60" t="s">
        <v>655</v>
      </c>
      <c r="H131" s="191"/>
      <c r="I131" s="191"/>
      <c r="J131" s="188" t="s">
        <v>849</v>
      </c>
      <c r="K131" s="191" t="s">
        <v>2596</v>
      </c>
      <c r="L131" s="191" t="s">
        <v>2597</v>
      </c>
      <c r="M131" s="191" t="s">
        <v>2598</v>
      </c>
      <c r="N131" s="192" t="s">
        <v>2599</v>
      </c>
      <c r="O131" s="193">
        <v>42962</v>
      </c>
      <c r="P131" s="194">
        <v>2017</v>
      </c>
      <c r="Q131" s="194">
        <v>2020</v>
      </c>
      <c r="R131" s="68">
        <v>2816.33</v>
      </c>
      <c r="S131" s="186" t="s">
        <v>2600</v>
      </c>
      <c r="T131" s="54"/>
      <c r="U131" s="320"/>
      <c r="V131" s="210" t="s">
        <v>158</v>
      </c>
      <c r="W131" s="220"/>
    </row>
    <row r="132" spans="1:23" ht="63.75">
      <c r="A132" s="261">
        <v>2020</v>
      </c>
      <c r="B132" s="178" t="s">
        <v>5</v>
      </c>
      <c r="C132" s="182" t="s">
        <v>81</v>
      </c>
      <c r="D132" s="212" t="s">
        <v>2458</v>
      </c>
      <c r="E132" s="182" t="s">
        <v>2459</v>
      </c>
      <c r="F132" s="212" t="s">
        <v>2460</v>
      </c>
      <c r="G132" s="60" t="s">
        <v>658</v>
      </c>
      <c r="H132" s="212"/>
      <c r="I132" s="212"/>
      <c r="J132" s="188" t="s">
        <v>684</v>
      </c>
      <c r="K132" s="217" t="s">
        <v>2461</v>
      </c>
      <c r="L132" s="191" t="s">
        <v>2462</v>
      </c>
      <c r="M132" s="191" t="s">
        <v>2463</v>
      </c>
      <c r="N132" s="192"/>
      <c r="O132" s="193">
        <v>44026</v>
      </c>
      <c r="P132" s="206" t="s">
        <v>2464</v>
      </c>
      <c r="Q132" s="206" t="s">
        <v>2464</v>
      </c>
      <c r="R132" s="68">
        <v>2817</v>
      </c>
      <c r="S132" s="186"/>
      <c r="T132" s="54"/>
      <c r="U132" s="323" t="s">
        <v>2465</v>
      </c>
      <c r="V132" s="186" t="s">
        <v>158</v>
      </c>
      <c r="W132" s="186"/>
    </row>
    <row r="133" spans="1:23" ht="38.25">
      <c r="A133" s="261">
        <v>2021</v>
      </c>
      <c r="B133" s="178" t="s">
        <v>7</v>
      </c>
      <c r="C133" s="62" t="s">
        <v>51</v>
      </c>
      <c r="D133" s="28" t="s">
        <v>1405</v>
      </c>
      <c r="E133" s="28" t="s">
        <v>1406</v>
      </c>
      <c r="F133" s="28" t="s">
        <v>1407</v>
      </c>
      <c r="G133" s="150" t="s">
        <v>655</v>
      </c>
      <c r="H133" s="150" t="s">
        <v>370</v>
      </c>
      <c r="I133" s="150" t="s">
        <v>375</v>
      </c>
      <c r="J133" s="28" t="s">
        <v>685</v>
      </c>
      <c r="K133" s="28" t="s">
        <v>1408</v>
      </c>
      <c r="L133" s="28" t="s">
        <v>768</v>
      </c>
      <c r="M133" s="28" t="s">
        <v>1409</v>
      </c>
      <c r="N133" s="28">
        <v>2739</v>
      </c>
      <c r="O133" s="51">
        <v>44148</v>
      </c>
      <c r="P133" s="28">
        <v>2020</v>
      </c>
      <c r="Q133" s="28">
        <v>2021</v>
      </c>
      <c r="R133" s="68">
        <v>18000</v>
      </c>
      <c r="S133" s="28"/>
      <c r="T133" s="28" t="s">
        <v>1410</v>
      </c>
      <c r="U133" s="63"/>
      <c r="V133" s="28" t="s">
        <v>717</v>
      </c>
      <c r="W133" s="28" t="s">
        <v>2226</v>
      </c>
    </row>
    <row r="134" spans="1:23" ht="38.25">
      <c r="A134" s="261">
        <v>2021</v>
      </c>
      <c r="B134" s="178" t="s">
        <v>7</v>
      </c>
      <c r="C134" s="62" t="s">
        <v>51</v>
      </c>
      <c r="D134" s="28" t="s">
        <v>1415</v>
      </c>
      <c r="E134" s="28" t="s">
        <v>1406</v>
      </c>
      <c r="F134" s="28" t="s">
        <v>1407</v>
      </c>
      <c r="G134" s="150" t="s">
        <v>655</v>
      </c>
      <c r="H134" s="150" t="s">
        <v>370</v>
      </c>
      <c r="I134" s="150" t="s">
        <v>375</v>
      </c>
      <c r="J134" s="28" t="s">
        <v>685</v>
      </c>
      <c r="K134" s="28" t="s">
        <v>1416</v>
      </c>
      <c r="L134" s="28" t="s">
        <v>768</v>
      </c>
      <c r="M134" s="28" t="s">
        <v>1409</v>
      </c>
      <c r="N134" s="28">
        <v>2739</v>
      </c>
      <c r="O134" s="51">
        <v>44406</v>
      </c>
      <c r="P134" s="28">
        <v>2021</v>
      </c>
      <c r="Q134" s="28">
        <v>2021</v>
      </c>
      <c r="R134" s="68">
        <v>18000</v>
      </c>
      <c r="S134" s="28"/>
      <c r="T134" s="28" t="s">
        <v>1417</v>
      </c>
      <c r="U134" s="63"/>
      <c r="V134" s="28" t="s">
        <v>717</v>
      </c>
      <c r="W134" s="28" t="s">
        <v>2226</v>
      </c>
    </row>
    <row r="135" spans="1:23" ht="33.75">
      <c r="A135" s="261">
        <v>2021</v>
      </c>
      <c r="B135" s="178" t="s">
        <v>30</v>
      </c>
      <c r="C135" s="117" t="s">
        <v>64</v>
      </c>
      <c r="D135" s="28" t="s">
        <v>1893</v>
      </c>
      <c r="E135" s="28" t="s">
        <v>1894</v>
      </c>
      <c r="F135" s="28" t="s">
        <v>1895</v>
      </c>
      <c r="G135" s="150" t="s">
        <v>654</v>
      </c>
      <c r="H135" s="150" t="s">
        <v>176</v>
      </c>
      <c r="I135" s="150" t="s">
        <v>178</v>
      </c>
      <c r="J135" s="28" t="s">
        <v>687</v>
      </c>
      <c r="K135" s="28" t="s">
        <v>1896</v>
      </c>
      <c r="L135" s="28" t="s">
        <v>1897</v>
      </c>
      <c r="M135" s="28" t="s">
        <v>1898</v>
      </c>
      <c r="N135" s="28" t="s">
        <v>768</v>
      </c>
      <c r="O135" s="51" t="s">
        <v>1899</v>
      </c>
      <c r="P135" s="28">
        <v>2017</v>
      </c>
      <c r="Q135" s="28">
        <v>2021</v>
      </c>
      <c r="R135" s="68">
        <v>10669</v>
      </c>
      <c r="S135" s="28"/>
      <c r="T135" s="93" t="s">
        <v>1900</v>
      </c>
      <c r="U135" s="63"/>
      <c r="V135" s="46" t="s">
        <v>158</v>
      </c>
      <c r="W135" s="46"/>
    </row>
    <row r="136" spans="1:23" ht="293.25">
      <c r="A136" s="261">
        <v>2020</v>
      </c>
      <c r="B136" s="178" t="s">
        <v>5</v>
      </c>
      <c r="C136" s="182" t="s">
        <v>79</v>
      </c>
      <c r="D136" s="182" t="s">
        <v>2447</v>
      </c>
      <c r="E136" s="182" t="s">
        <v>1619</v>
      </c>
      <c r="F136" s="191" t="s">
        <v>2448</v>
      </c>
      <c r="G136" s="60" t="s">
        <v>654</v>
      </c>
      <c r="H136" s="191"/>
      <c r="I136" s="191"/>
      <c r="J136" s="188" t="s">
        <v>1235</v>
      </c>
      <c r="K136" s="191" t="s">
        <v>2449</v>
      </c>
      <c r="L136" s="191" t="s">
        <v>847</v>
      </c>
      <c r="M136" s="191" t="s">
        <v>761</v>
      </c>
      <c r="N136" s="192"/>
      <c r="O136" s="193">
        <v>43026</v>
      </c>
      <c r="P136" s="194">
        <v>2017</v>
      </c>
      <c r="Q136" s="194">
        <v>2020</v>
      </c>
      <c r="R136" s="68">
        <v>4193</v>
      </c>
      <c r="S136" s="186"/>
      <c r="T136" s="54"/>
      <c r="U136" s="320" t="s">
        <v>2450</v>
      </c>
      <c r="V136" s="186" t="s">
        <v>158</v>
      </c>
      <c r="W136" s="186"/>
    </row>
    <row r="137" spans="1:23" ht="63.75">
      <c r="A137" s="261">
        <v>2021</v>
      </c>
      <c r="B137" s="178" t="s">
        <v>7</v>
      </c>
      <c r="C137" s="62" t="s">
        <v>16</v>
      </c>
      <c r="D137" s="28" t="s">
        <v>1527</v>
      </c>
      <c r="E137" s="28" t="s">
        <v>1528</v>
      </c>
      <c r="F137" s="28" t="s">
        <v>1529</v>
      </c>
      <c r="G137" s="150" t="s">
        <v>655</v>
      </c>
      <c r="H137" s="150" t="s">
        <v>314</v>
      </c>
      <c r="I137" s="150" t="s">
        <v>322</v>
      </c>
      <c r="J137" s="28" t="s">
        <v>694</v>
      </c>
      <c r="K137" s="28" t="s">
        <v>1530</v>
      </c>
      <c r="L137" s="28" t="s">
        <v>1531</v>
      </c>
      <c r="M137" s="28" t="s">
        <v>1532</v>
      </c>
      <c r="N137" s="28"/>
      <c r="O137" s="51">
        <v>42739</v>
      </c>
      <c r="P137" s="28">
        <v>2017</v>
      </c>
      <c r="Q137" s="28">
        <v>2021</v>
      </c>
      <c r="R137" s="68">
        <v>6535</v>
      </c>
      <c r="S137" s="28"/>
      <c r="T137" s="28" t="s">
        <v>1533</v>
      </c>
      <c r="U137" s="63"/>
      <c r="V137" s="28" t="s">
        <v>158</v>
      </c>
      <c r="W137" s="28"/>
    </row>
    <row r="138" spans="1:23" ht="382.5">
      <c r="A138" s="261">
        <v>2021</v>
      </c>
      <c r="B138" s="178" t="s">
        <v>5</v>
      </c>
      <c r="C138" s="62" t="s">
        <v>80</v>
      </c>
      <c r="D138" s="28" t="s">
        <v>1606</v>
      </c>
      <c r="E138" s="28" t="s">
        <v>1607</v>
      </c>
      <c r="F138" s="28" t="s">
        <v>1608</v>
      </c>
      <c r="G138" s="150" t="s">
        <v>658</v>
      </c>
      <c r="H138" s="150" t="s">
        <v>556</v>
      </c>
      <c r="I138" s="150" t="s">
        <v>561</v>
      </c>
      <c r="J138" s="28" t="s">
        <v>705</v>
      </c>
      <c r="K138" s="28" t="s">
        <v>1609</v>
      </c>
      <c r="L138" s="28" t="s">
        <v>847</v>
      </c>
      <c r="M138" s="28" t="s">
        <v>761</v>
      </c>
      <c r="N138" s="28"/>
      <c r="O138" s="51">
        <v>43011</v>
      </c>
      <c r="P138" s="28">
        <v>2017</v>
      </c>
      <c r="Q138" s="28">
        <v>2021</v>
      </c>
      <c r="R138" s="68">
        <v>2715</v>
      </c>
      <c r="S138" s="28"/>
      <c r="T138" s="28" t="s">
        <v>1610</v>
      </c>
      <c r="U138" s="63" t="s">
        <v>1611</v>
      </c>
      <c r="V138" s="46" t="s">
        <v>158</v>
      </c>
      <c r="W138" s="46"/>
    </row>
    <row r="139" spans="1:23" ht="25.5">
      <c r="A139" s="261">
        <v>2020</v>
      </c>
      <c r="B139" s="178" t="s">
        <v>29</v>
      </c>
      <c r="C139" s="182" t="s">
        <v>18</v>
      </c>
      <c r="D139" s="182" t="s">
        <v>2549</v>
      </c>
      <c r="E139" s="182" t="s">
        <v>1313</v>
      </c>
      <c r="F139" s="225" t="s">
        <v>2550</v>
      </c>
      <c r="G139" s="60" t="s">
        <v>658</v>
      </c>
      <c r="H139" s="225"/>
      <c r="I139" s="225"/>
      <c r="J139" s="188" t="s">
        <v>684</v>
      </c>
      <c r="K139" s="191" t="s">
        <v>1315</v>
      </c>
      <c r="L139" s="191" t="s">
        <v>847</v>
      </c>
      <c r="M139" s="191" t="s">
        <v>1323</v>
      </c>
      <c r="N139" s="194"/>
      <c r="O139" s="193">
        <v>43510</v>
      </c>
      <c r="P139" s="194">
        <v>2018</v>
      </c>
      <c r="Q139" s="194">
        <v>2021</v>
      </c>
      <c r="R139" s="68">
        <v>6354</v>
      </c>
      <c r="S139" s="186"/>
      <c r="T139" s="54"/>
      <c r="U139" s="320"/>
      <c r="V139" s="210" t="s">
        <v>158</v>
      </c>
      <c r="W139" s="186"/>
    </row>
    <row r="140" spans="1:23" ht="258.75">
      <c r="A140" s="261">
        <v>2021</v>
      </c>
      <c r="B140" s="178" t="s">
        <v>30</v>
      </c>
      <c r="C140" s="62" t="s">
        <v>37</v>
      </c>
      <c r="D140" s="28" t="s">
        <v>2061</v>
      </c>
      <c r="E140" s="28" t="s">
        <v>1850</v>
      </c>
      <c r="F140" s="28" t="s">
        <v>2062</v>
      </c>
      <c r="G140" s="150" t="s">
        <v>658</v>
      </c>
      <c r="H140" s="150" t="s">
        <v>514</v>
      </c>
      <c r="I140" s="150" t="s">
        <v>536</v>
      </c>
      <c r="J140" s="28" t="s">
        <v>706</v>
      </c>
      <c r="K140" s="28" t="s">
        <v>1874</v>
      </c>
      <c r="L140" s="28" t="s">
        <v>2063</v>
      </c>
      <c r="M140" s="28" t="s">
        <v>1532</v>
      </c>
      <c r="N140" s="28" t="s">
        <v>768</v>
      </c>
      <c r="O140" s="51">
        <v>43453</v>
      </c>
      <c r="P140" s="28">
        <v>2018</v>
      </c>
      <c r="Q140" s="28">
        <v>2020</v>
      </c>
      <c r="R140" s="68">
        <v>3430</v>
      </c>
      <c r="S140" s="28"/>
      <c r="T140" s="93" t="s">
        <v>2064</v>
      </c>
      <c r="U140" s="63"/>
      <c r="V140" s="46" t="s">
        <v>158</v>
      </c>
      <c r="W140" s="46"/>
    </row>
    <row r="141" spans="1:23" ht="409.5">
      <c r="A141" s="261">
        <v>2020</v>
      </c>
      <c r="B141" s="178" t="s">
        <v>30</v>
      </c>
      <c r="C141" s="182" t="s">
        <v>37</v>
      </c>
      <c r="D141" s="182" t="s">
        <v>2061</v>
      </c>
      <c r="E141" s="182" t="s">
        <v>1850</v>
      </c>
      <c r="F141" s="182" t="s">
        <v>2062</v>
      </c>
      <c r="G141" s="60" t="s">
        <v>658</v>
      </c>
      <c r="H141" s="182"/>
      <c r="I141" s="182"/>
      <c r="J141" s="188" t="s">
        <v>2350</v>
      </c>
      <c r="K141" s="182" t="s">
        <v>1874</v>
      </c>
      <c r="L141" s="182" t="s">
        <v>2063</v>
      </c>
      <c r="M141" s="182" t="s">
        <v>1532</v>
      </c>
      <c r="N141" s="158" t="s">
        <v>768</v>
      </c>
      <c r="O141" s="157">
        <v>43453</v>
      </c>
      <c r="P141" s="158">
        <v>2018</v>
      </c>
      <c r="Q141" s="158">
        <v>2020</v>
      </c>
      <c r="R141" s="68">
        <v>6860</v>
      </c>
      <c r="S141" s="6"/>
      <c r="T141" s="54"/>
      <c r="U141" s="6" t="s">
        <v>2351</v>
      </c>
      <c r="V141" s="186" t="s">
        <v>158</v>
      </c>
      <c r="W141" s="186"/>
    </row>
    <row r="142" spans="1:23" ht="153">
      <c r="A142" s="261">
        <v>2020</v>
      </c>
      <c r="B142" s="178" t="s">
        <v>29</v>
      </c>
      <c r="C142" s="182" t="s">
        <v>18</v>
      </c>
      <c r="D142" s="212" t="s">
        <v>2556</v>
      </c>
      <c r="E142" s="182" t="s">
        <v>1313</v>
      </c>
      <c r="F142" s="225" t="s">
        <v>2557</v>
      </c>
      <c r="G142" s="60" t="s">
        <v>658</v>
      </c>
      <c r="H142" s="225"/>
      <c r="I142" s="225"/>
      <c r="J142" s="188" t="s">
        <v>684</v>
      </c>
      <c r="K142" s="191" t="s">
        <v>1315</v>
      </c>
      <c r="L142" s="191" t="s">
        <v>847</v>
      </c>
      <c r="M142" s="191" t="s">
        <v>2558</v>
      </c>
      <c r="N142" s="192">
        <v>30778867</v>
      </c>
      <c r="O142" s="223">
        <v>43166</v>
      </c>
      <c r="P142" s="194">
        <v>2018</v>
      </c>
      <c r="Q142" s="194">
        <v>2021</v>
      </c>
      <c r="R142" s="68">
        <v>77028</v>
      </c>
      <c r="S142" s="186"/>
      <c r="T142" s="54"/>
      <c r="U142" s="321" t="s">
        <v>2559</v>
      </c>
      <c r="V142" s="210" t="s">
        <v>158</v>
      </c>
      <c r="W142" s="186" t="s">
        <v>2555</v>
      </c>
    </row>
    <row r="143" spans="1:23" ht="409.5">
      <c r="A143" s="261">
        <v>2021</v>
      </c>
      <c r="B143" s="178" t="s">
        <v>5</v>
      </c>
      <c r="C143" s="62" t="s">
        <v>79</v>
      </c>
      <c r="D143" s="28" t="s">
        <v>1590</v>
      </c>
      <c r="E143" s="28" t="s">
        <v>1591</v>
      </c>
      <c r="F143" s="336" t="s">
        <v>1592</v>
      </c>
      <c r="G143" s="335" t="s">
        <v>654</v>
      </c>
      <c r="H143" s="150" t="s">
        <v>661</v>
      </c>
      <c r="I143" s="150" t="s">
        <v>172</v>
      </c>
      <c r="J143" s="28" t="s">
        <v>696</v>
      </c>
      <c r="K143" s="28" t="s">
        <v>1593</v>
      </c>
      <c r="L143" s="28" t="s">
        <v>847</v>
      </c>
      <c r="M143" s="28" t="s">
        <v>760</v>
      </c>
      <c r="N143" s="28">
        <v>30778867</v>
      </c>
      <c r="O143" s="51">
        <v>43355</v>
      </c>
      <c r="P143" s="28">
        <v>2018</v>
      </c>
      <c r="Q143" s="28">
        <v>2021</v>
      </c>
      <c r="R143" s="68">
        <v>41869</v>
      </c>
      <c r="S143" s="28"/>
      <c r="T143" s="28" t="s">
        <v>1594</v>
      </c>
      <c r="U143" s="63"/>
      <c r="V143" s="46" t="s">
        <v>158</v>
      </c>
      <c r="W143" s="46"/>
    </row>
    <row r="144" spans="1:23" ht="409.5">
      <c r="A144" s="261">
        <v>2020</v>
      </c>
      <c r="B144" s="178" t="s">
        <v>5</v>
      </c>
      <c r="C144" s="182" t="s">
        <v>79</v>
      </c>
      <c r="D144" s="182" t="s">
        <v>1590</v>
      </c>
      <c r="E144" s="182" t="s">
        <v>1591</v>
      </c>
      <c r="F144" s="338" t="s">
        <v>1592</v>
      </c>
      <c r="G144" s="336" t="s">
        <v>655</v>
      </c>
      <c r="H144" s="182"/>
      <c r="I144" s="182"/>
      <c r="J144" s="188" t="s">
        <v>855</v>
      </c>
      <c r="K144" s="212" t="s">
        <v>2451</v>
      </c>
      <c r="L144" s="191" t="s">
        <v>847</v>
      </c>
      <c r="M144" s="212" t="s">
        <v>760</v>
      </c>
      <c r="N144" s="290">
        <v>30778867</v>
      </c>
      <c r="O144" s="193">
        <v>43355</v>
      </c>
      <c r="P144" s="194">
        <v>2018</v>
      </c>
      <c r="Q144" s="194">
        <v>2021</v>
      </c>
      <c r="R144" s="68">
        <v>101051</v>
      </c>
      <c r="S144" s="186"/>
      <c r="T144" s="54"/>
      <c r="U144" s="323" t="s">
        <v>2452</v>
      </c>
      <c r="V144" s="186" t="s">
        <v>158</v>
      </c>
      <c r="W144" s="186"/>
    </row>
    <row r="145" spans="1:23" ht="31.5">
      <c r="A145" s="261">
        <v>2020</v>
      </c>
      <c r="B145" s="178" t="s">
        <v>3</v>
      </c>
      <c r="C145" s="182" t="s">
        <v>72</v>
      </c>
      <c r="D145" s="191" t="s">
        <v>2402</v>
      </c>
      <c r="E145" s="182" t="s">
        <v>1733</v>
      </c>
      <c r="F145" s="191" t="s">
        <v>2403</v>
      </c>
      <c r="G145" s="150" t="s">
        <v>656</v>
      </c>
      <c r="H145" s="191"/>
      <c r="I145" s="191"/>
      <c r="J145" s="188" t="s">
        <v>2362</v>
      </c>
      <c r="K145" s="191"/>
      <c r="L145" s="191" t="s">
        <v>2404</v>
      </c>
      <c r="M145" s="191" t="s">
        <v>2404</v>
      </c>
      <c r="N145" s="192"/>
      <c r="O145" s="207"/>
      <c r="P145" s="207">
        <v>43586</v>
      </c>
      <c r="Q145" s="207">
        <v>43889</v>
      </c>
      <c r="R145" s="68">
        <v>4954.58</v>
      </c>
      <c r="S145" s="186"/>
      <c r="T145" s="54"/>
      <c r="U145" s="320"/>
      <c r="V145" s="186" t="s">
        <v>158</v>
      </c>
      <c r="W145" s="186"/>
    </row>
    <row r="146" spans="1:23" ht="140.25">
      <c r="A146" s="261">
        <v>2021</v>
      </c>
      <c r="B146" s="178" t="s">
        <v>28</v>
      </c>
      <c r="C146" s="62" t="s">
        <v>48</v>
      </c>
      <c r="D146" s="28" t="s">
        <v>865</v>
      </c>
      <c r="E146" s="28" t="s">
        <v>857</v>
      </c>
      <c r="F146" s="28" t="s">
        <v>866</v>
      </c>
      <c r="G146" s="150" t="s">
        <v>655</v>
      </c>
      <c r="H146" s="150" t="s">
        <v>266</v>
      </c>
      <c r="I146" s="150" t="s">
        <v>271</v>
      </c>
      <c r="J146" s="28" t="s">
        <v>859</v>
      </c>
      <c r="K146" s="28" t="s">
        <v>867</v>
      </c>
      <c r="L146" s="28" t="s">
        <v>868</v>
      </c>
      <c r="M146" s="28" t="s">
        <v>869</v>
      </c>
      <c r="N146" s="28">
        <v>31821596</v>
      </c>
      <c r="O146" s="51">
        <v>43798</v>
      </c>
      <c r="P146" s="28">
        <v>2020</v>
      </c>
      <c r="Q146" s="28">
        <v>2022</v>
      </c>
      <c r="R146" s="68">
        <v>4000</v>
      </c>
      <c r="S146" s="28" t="s">
        <v>870</v>
      </c>
      <c r="T146" s="46"/>
      <c r="U146" s="28" t="s">
        <v>871</v>
      </c>
      <c r="V146" s="46" t="s">
        <v>717</v>
      </c>
      <c r="W146" s="46" t="s">
        <v>2226</v>
      </c>
    </row>
    <row r="147" spans="1:23" ht="180">
      <c r="A147" s="261">
        <v>2021</v>
      </c>
      <c r="B147" s="178" t="s">
        <v>27</v>
      </c>
      <c r="C147" s="179" t="s">
        <v>76</v>
      </c>
      <c r="D147" s="40" t="s">
        <v>1255</v>
      </c>
      <c r="E147" s="40" t="s">
        <v>1256</v>
      </c>
      <c r="F147" s="40" t="s">
        <v>1257</v>
      </c>
      <c r="G147" s="59" t="s">
        <v>658</v>
      </c>
      <c r="H147" s="59" t="s">
        <v>543</v>
      </c>
      <c r="I147" s="59" t="s">
        <v>549</v>
      </c>
      <c r="J147" s="40" t="s">
        <v>684</v>
      </c>
      <c r="K147" s="40" t="s">
        <v>1258</v>
      </c>
      <c r="L147" s="40" t="s">
        <v>1259</v>
      </c>
      <c r="M147" s="40" t="s">
        <v>1260</v>
      </c>
      <c r="N147" s="40"/>
      <c r="O147" s="42"/>
      <c r="P147" s="40">
        <v>2019</v>
      </c>
      <c r="Q147" s="40">
        <v>2022</v>
      </c>
      <c r="R147" s="68">
        <v>9908</v>
      </c>
      <c r="S147" s="40"/>
      <c r="T147" s="40"/>
      <c r="U147" s="44"/>
      <c r="V147" s="46" t="s">
        <v>158</v>
      </c>
      <c r="W147" s="46"/>
    </row>
    <row r="148" spans="1:23" ht="255">
      <c r="A148" s="261">
        <v>2021</v>
      </c>
      <c r="B148" s="178" t="s">
        <v>5</v>
      </c>
      <c r="C148" s="62" t="s">
        <v>79</v>
      </c>
      <c r="D148" s="28" t="s">
        <v>1595</v>
      </c>
      <c r="E148" s="28" t="s">
        <v>1596</v>
      </c>
      <c r="F148" s="28" t="s">
        <v>1597</v>
      </c>
      <c r="G148" s="150" t="s">
        <v>654</v>
      </c>
      <c r="H148" s="150" t="s">
        <v>661</v>
      </c>
      <c r="I148" s="150" t="s">
        <v>172</v>
      </c>
      <c r="J148" s="28" t="s">
        <v>696</v>
      </c>
      <c r="K148" s="66" t="s">
        <v>1598</v>
      </c>
      <c r="L148" s="28" t="s">
        <v>847</v>
      </c>
      <c r="M148" s="28" t="s">
        <v>761</v>
      </c>
      <c r="N148" s="28"/>
      <c r="O148" s="51">
        <v>43542</v>
      </c>
      <c r="P148" s="28">
        <v>2019</v>
      </c>
      <c r="Q148" s="28">
        <v>2022</v>
      </c>
      <c r="R148" s="68">
        <v>19783</v>
      </c>
      <c r="S148" s="28"/>
      <c r="T148" s="28" t="s">
        <v>1599</v>
      </c>
      <c r="U148" s="63"/>
      <c r="V148" s="46" t="s">
        <v>158</v>
      </c>
      <c r="W148" s="46"/>
    </row>
    <row r="149" spans="1:23" ht="102">
      <c r="A149" s="261">
        <v>2021</v>
      </c>
      <c r="B149" s="178" t="s">
        <v>4</v>
      </c>
      <c r="C149" s="62" t="s">
        <v>122</v>
      </c>
      <c r="D149" s="28" t="s">
        <v>1392</v>
      </c>
      <c r="E149" s="28" t="s">
        <v>1393</v>
      </c>
      <c r="F149" s="28" t="s">
        <v>1394</v>
      </c>
      <c r="G149" s="150" t="s">
        <v>658</v>
      </c>
      <c r="H149" s="150" t="s">
        <v>597</v>
      </c>
      <c r="I149" s="150" t="s">
        <v>598</v>
      </c>
      <c r="J149" s="28" t="s">
        <v>702</v>
      </c>
      <c r="K149" s="28" t="s">
        <v>1338</v>
      </c>
      <c r="L149" s="28" t="s">
        <v>1395</v>
      </c>
      <c r="M149" s="28" t="s">
        <v>1384</v>
      </c>
      <c r="N149" s="28"/>
      <c r="O149" s="51">
        <v>44371</v>
      </c>
      <c r="P149" s="28">
        <v>2021</v>
      </c>
      <c r="Q149" s="28">
        <v>2024</v>
      </c>
      <c r="R149" s="68">
        <v>0</v>
      </c>
      <c r="S149" s="28"/>
      <c r="T149" s="28" t="s">
        <v>1396</v>
      </c>
      <c r="U149" s="63"/>
      <c r="V149" s="46" t="s">
        <v>717</v>
      </c>
      <c r="W149" s="46" t="s">
        <v>726</v>
      </c>
    </row>
    <row r="150" spans="1:23" ht="180">
      <c r="A150" s="261">
        <v>2021</v>
      </c>
      <c r="B150" s="178" t="s">
        <v>27</v>
      </c>
      <c r="C150" s="179" t="s">
        <v>76</v>
      </c>
      <c r="D150" s="40" t="s">
        <v>1261</v>
      </c>
      <c r="E150" s="40" t="s">
        <v>1262</v>
      </c>
      <c r="F150" s="40" t="s">
        <v>1263</v>
      </c>
      <c r="G150" s="59" t="s">
        <v>658</v>
      </c>
      <c r="H150" s="59" t="s">
        <v>543</v>
      </c>
      <c r="I150" s="59" t="s">
        <v>549</v>
      </c>
      <c r="J150" s="40" t="s">
        <v>684</v>
      </c>
      <c r="K150" s="40" t="s">
        <v>1258</v>
      </c>
      <c r="L150" s="40" t="s">
        <v>1259</v>
      </c>
      <c r="M150" s="40" t="s">
        <v>1260</v>
      </c>
      <c r="N150" s="40"/>
      <c r="O150" s="42"/>
      <c r="P150" s="40">
        <v>2019</v>
      </c>
      <c r="Q150" s="40">
        <v>2021</v>
      </c>
      <c r="R150" s="68">
        <v>8267</v>
      </c>
      <c r="S150" s="40"/>
      <c r="T150" s="40"/>
      <c r="U150" s="44"/>
      <c r="V150" s="46" t="s">
        <v>158</v>
      </c>
      <c r="W150" s="46"/>
    </row>
    <row r="151" spans="1:23" ht="38.25">
      <c r="A151" s="261">
        <v>2021</v>
      </c>
      <c r="B151" s="178" t="s">
        <v>10</v>
      </c>
      <c r="C151" s="62" t="s">
        <v>56</v>
      </c>
      <c r="D151" s="28" t="s">
        <v>737</v>
      </c>
      <c r="E151" s="28" t="s">
        <v>738</v>
      </c>
      <c r="F151" s="28" t="s">
        <v>739</v>
      </c>
      <c r="G151" s="150" t="s">
        <v>658</v>
      </c>
      <c r="H151" s="150" t="s">
        <v>514</v>
      </c>
      <c r="I151" s="150" t="s">
        <v>521</v>
      </c>
      <c r="J151" s="28" t="s">
        <v>706</v>
      </c>
      <c r="K151" s="28"/>
      <c r="L151" s="28"/>
      <c r="M151" s="28" t="s">
        <v>740</v>
      </c>
      <c r="N151" s="28" t="s">
        <v>741</v>
      </c>
      <c r="O151" s="51"/>
      <c r="P151" s="28">
        <v>2020</v>
      </c>
      <c r="Q151" s="28">
        <v>2021</v>
      </c>
      <c r="R151" s="68">
        <v>17308.009999999998</v>
      </c>
      <c r="S151" s="28"/>
      <c r="T151" s="28"/>
      <c r="U151" s="63"/>
      <c r="V151" s="46" t="s">
        <v>158</v>
      </c>
      <c r="W151" s="46"/>
    </row>
    <row r="152" spans="1:23" ht="112.5">
      <c r="A152" s="261">
        <v>2021</v>
      </c>
      <c r="B152" s="178" t="s">
        <v>30</v>
      </c>
      <c r="C152" s="62" t="s">
        <v>23</v>
      </c>
      <c r="D152" s="55" t="s">
        <v>1994</v>
      </c>
      <c r="E152" s="37" t="s">
        <v>1995</v>
      </c>
      <c r="F152" s="37" t="s">
        <v>1996</v>
      </c>
      <c r="G152" s="150" t="s">
        <v>654</v>
      </c>
      <c r="H152" s="150" t="s">
        <v>191</v>
      </c>
      <c r="I152" s="150" t="s">
        <v>202</v>
      </c>
      <c r="J152" s="28" t="s">
        <v>688</v>
      </c>
      <c r="K152" s="37" t="s">
        <v>1997</v>
      </c>
      <c r="L152" s="37" t="s">
        <v>1998</v>
      </c>
      <c r="M152" s="37" t="s">
        <v>1998</v>
      </c>
      <c r="N152" s="156">
        <v>775729155</v>
      </c>
      <c r="O152" s="51">
        <v>44060</v>
      </c>
      <c r="P152" s="47">
        <v>2020</v>
      </c>
      <c r="Q152" s="47">
        <v>2024</v>
      </c>
      <c r="R152" s="68">
        <v>8000</v>
      </c>
      <c r="S152" s="28"/>
      <c r="T152" s="93" t="s">
        <v>1999</v>
      </c>
      <c r="U152" s="63"/>
      <c r="V152" s="46" t="s">
        <v>158</v>
      </c>
      <c r="W152" s="46"/>
    </row>
    <row r="153" spans="1:23" ht="409.5">
      <c r="A153" s="261">
        <v>2021</v>
      </c>
      <c r="B153" s="178" t="s">
        <v>6</v>
      </c>
      <c r="C153" s="78" t="s">
        <v>24</v>
      </c>
      <c r="D153" s="33" t="s">
        <v>814</v>
      </c>
      <c r="E153" s="33" t="s">
        <v>815</v>
      </c>
      <c r="F153" s="32" t="s">
        <v>816</v>
      </c>
      <c r="G153" s="151" t="s">
        <v>654</v>
      </c>
      <c r="H153" s="151" t="s">
        <v>191</v>
      </c>
      <c r="I153" s="151" t="s">
        <v>203</v>
      </c>
      <c r="J153" s="33" t="s">
        <v>684</v>
      </c>
      <c r="K153" s="33" t="s">
        <v>817</v>
      </c>
      <c r="L153" s="33" t="s">
        <v>818</v>
      </c>
      <c r="M153" s="33" t="s">
        <v>761</v>
      </c>
      <c r="N153" s="33"/>
      <c r="O153" s="73">
        <v>44421</v>
      </c>
      <c r="P153" s="33">
        <v>2021</v>
      </c>
      <c r="Q153" s="33">
        <v>2023</v>
      </c>
      <c r="R153" s="68">
        <v>14954</v>
      </c>
      <c r="S153" s="33" t="s">
        <v>819</v>
      </c>
      <c r="T153" s="33" t="s">
        <v>820</v>
      </c>
      <c r="U153" s="74" t="s">
        <v>821</v>
      </c>
      <c r="V153" s="46" t="s">
        <v>158</v>
      </c>
      <c r="W153" s="46"/>
    </row>
    <row r="154" spans="1:23" ht="242.25">
      <c r="A154" s="261">
        <v>2020</v>
      </c>
      <c r="B154" s="178" t="s">
        <v>5</v>
      </c>
      <c r="C154" s="182" t="s">
        <v>79</v>
      </c>
      <c r="D154" s="182" t="s">
        <v>2453</v>
      </c>
      <c r="E154" s="191" t="s">
        <v>2454</v>
      </c>
      <c r="F154" s="216" t="s">
        <v>2455</v>
      </c>
      <c r="G154" s="60" t="s">
        <v>655</v>
      </c>
      <c r="H154" s="216"/>
      <c r="I154" s="216"/>
      <c r="J154" s="188" t="s">
        <v>855</v>
      </c>
      <c r="K154" s="212" t="s">
        <v>2456</v>
      </c>
      <c r="L154" s="212" t="s">
        <v>1616</v>
      </c>
      <c r="M154" s="191" t="s">
        <v>761</v>
      </c>
      <c r="N154" s="194"/>
      <c r="O154" s="193">
        <v>44169</v>
      </c>
      <c r="P154" s="194">
        <v>2020</v>
      </c>
      <c r="Q154" s="194">
        <v>2023</v>
      </c>
      <c r="R154" s="68">
        <v>7348</v>
      </c>
      <c r="S154" s="186"/>
      <c r="T154" s="54"/>
      <c r="U154" s="323" t="s">
        <v>2457</v>
      </c>
      <c r="V154" s="186" t="s">
        <v>158</v>
      </c>
      <c r="W154" s="186"/>
    </row>
    <row r="155" spans="1:23" ht="38.25">
      <c r="A155" s="261">
        <v>2021</v>
      </c>
      <c r="B155" s="178" t="s">
        <v>19</v>
      </c>
      <c r="C155" s="62" t="s">
        <v>113</v>
      </c>
      <c r="D155" s="33" t="s">
        <v>2212</v>
      </c>
      <c r="E155" s="33" t="s">
        <v>2213</v>
      </c>
      <c r="F155" s="33" t="s">
        <v>2214</v>
      </c>
      <c r="G155" s="150" t="s">
        <v>658</v>
      </c>
      <c r="H155" s="150" t="s">
        <v>543</v>
      </c>
      <c r="I155" s="150" t="s">
        <v>548</v>
      </c>
      <c r="J155" s="28" t="s">
        <v>684</v>
      </c>
      <c r="K155" s="33" t="s">
        <v>2203</v>
      </c>
      <c r="L155" s="33" t="s">
        <v>2204</v>
      </c>
      <c r="M155" s="33" t="s">
        <v>847</v>
      </c>
      <c r="N155" s="33" t="s">
        <v>2205</v>
      </c>
      <c r="O155" s="73" t="s">
        <v>2215</v>
      </c>
      <c r="P155" s="28">
        <v>2020</v>
      </c>
      <c r="Q155" s="28">
        <v>2023</v>
      </c>
      <c r="R155" s="68">
        <v>11768</v>
      </c>
      <c r="S155" s="28"/>
      <c r="T155" s="136" t="s">
        <v>2216</v>
      </c>
      <c r="U155" s="63"/>
      <c r="V155" s="46" t="s">
        <v>158</v>
      </c>
      <c r="W155" s="46"/>
    </row>
    <row r="156" spans="1:23" ht="38.25">
      <c r="A156" s="261">
        <v>2021</v>
      </c>
      <c r="B156" s="178" t="s">
        <v>19</v>
      </c>
      <c r="C156" s="62" t="s">
        <v>61</v>
      </c>
      <c r="D156" s="33" t="s">
        <v>2217</v>
      </c>
      <c r="E156" s="33" t="s">
        <v>2218</v>
      </c>
      <c r="F156" s="137" t="s">
        <v>2219</v>
      </c>
      <c r="G156" s="150" t="s">
        <v>658</v>
      </c>
      <c r="H156" s="150" t="s">
        <v>543</v>
      </c>
      <c r="I156" s="150" t="s">
        <v>548</v>
      </c>
      <c r="J156" s="28" t="s">
        <v>684</v>
      </c>
      <c r="K156" s="33" t="s">
        <v>2203</v>
      </c>
      <c r="L156" s="33" t="s">
        <v>2204</v>
      </c>
      <c r="M156" s="33" t="s">
        <v>847</v>
      </c>
      <c r="N156" s="33" t="s">
        <v>2205</v>
      </c>
      <c r="O156" s="73" t="s">
        <v>2220</v>
      </c>
      <c r="P156" s="28">
        <v>2020</v>
      </c>
      <c r="Q156" s="28">
        <v>2022</v>
      </c>
      <c r="R156" s="68">
        <v>13960</v>
      </c>
      <c r="S156" s="28"/>
      <c r="T156" s="136" t="s">
        <v>2221</v>
      </c>
      <c r="U156" s="63"/>
      <c r="V156" s="46" t="s">
        <v>158</v>
      </c>
      <c r="W156" s="46"/>
    </row>
    <row r="157" spans="1:23" ht="63.75">
      <c r="A157" s="261">
        <v>2021</v>
      </c>
      <c r="B157" s="178" t="s">
        <v>19</v>
      </c>
      <c r="C157" s="62" t="s">
        <v>61</v>
      </c>
      <c r="D157" s="33" t="s">
        <v>2200</v>
      </c>
      <c r="E157" s="33" t="s">
        <v>2201</v>
      </c>
      <c r="F157" s="33" t="s">
        <v>2202</v>
      </c>
      <c r="G157" s="150" t="s">
        <v>658</v>
      </c>
      <c r="H157" s="150" t="s">
        <v>543</v>
      </c>
      <c r="I157" s="150" t="s">
        <v>548</v>
      </c>
      <c r="J157" s="28" t="s">
        <v>684</v>
      </c>
      <c r="K157" s="33" t="s">
        <v>2203</v>
      </c>
      <c r="L157" s="33" t="s">
        <v>2204</v>
      </c>
      <c r="M157" s="33" t="s">
        <v>847</v>
      </c>
      <c r="N157" s="33" t="s">
        <v>2205</v>
      </c>
      <c r="O157" s="73" t="s">
        <v>2206</v>
      </c>
      <c r="P157" s="28">
        <v>2021</v>
      </c>
      <c r="Q157" s="28">
        <v>2023</v>
      </c>
      <c r="R157" s="68">
        <v>23034</v>
      </c>
      <c r="S157" s="28"/>
      <c r="T157" s="28" t="s">
        <v>2207</v>
      </c>
      <c r="U157" s="63"/>
      <c r="V157" s="46" t="s">
        <v>158</v>
      </c>
      <c r="W157" s="46"/>
    </row>
    <row r="158" spans="1:23" ht="25.5">
      <c r="A158" s="261">
        <v>2021</v>
      </c>
      <c r="B158" s="178" t="s">
        <v>29</v>
      </c>
      <c r="C158" s="101" t="s">
        <v>18</v>
      </c>
      <c r="D158" s="28" t="s">
        <v>1321</v>
      </c>
      <c r="E158" s="28" t="s">
        <v>1313</v>
      </c>
      <c r="F158" s="28" t="s">
        <v>1322</v>
      </c>
      <c r="G158" s="60" t="s">
        <v>658</v>
      </c>
      <c r="H158" s="60" t="s">
        <v>543</v>
      </c>
      <c r="I158" s="60" t="s">
        <v>548</v>
      </c>
      <c r="J158" s="28" t="s">
        <v>684</v>
      </c>
      <c r="K158" s="28" t="s">
        <v>1315</v>
      </c>
      <c r="L158" s="28" t="s">
        <v>847</v>
      </c>
      <c r="M158" s="28" t="s">
        <v>1323</v>
      </c>
      <c r="N158" s="28">
        <v>999878620</v>
      </c>
      <c r="O158" s="51">
        <v>44208</v>
      </c>
      <c r="P158" s="28">
        <v>2020</v>
      </c>
      <c r="Q158" s="28">
        <v>2023</v>
      </c>
      <c r="R158" s="68">
        <v>13788</v>
      </c>
      <c r="S158" s="28"/>
      <c r="T158" s="102" t="s">
        <v>1324</v>
      </c>
      <c r="U158" s="63"/>
      <c r="V158" s="46" t="s">
        <v>158</v>
      </c>
      <c r="W158" s="46"/>
    </row>
    <row r="159" spans="1:23" ht="409.5">
      <c r="A159" s="261">
        <v>2021</v>
      </c>
      <c r="B159" s="178" t="s">
        <v>27</v>
      </c>
      <c r="C159" s="179" t="s">
        <v>75</v>
      </c>
      <c r="D159" s="40" t="s">
        <v>1269</v>
      </c>
      <c r="E159" s="40" t="s">
        <v>1270</v>
      </c>
      <c r="F159" s="40" t="s">
        <v>1271</v>
      </c>
      <c r="G159" s="59" t="s">
        <v>656</v>
      </c>
      <c r="H159" s="59" t="s">
        <v>446</v>
      </c>
      <c r="I159" s="59" t="s">
        <v>449</v>
      </c>
      <c r="J159" s="40" t="s">
        <v>699</v>
      </c>
      <c r="K159" s="45" t="s">
        <v>1272</v>
      </c>
      <c r="L159" s="40" t="s">
        <v>1273</v>
      </c>
      <c r="M159" s="40" t="s">
        <v>1274</v>
      </c>
      <c r="N159" s="40" t="s">
        <v>1275</v>
      </c>
      <c r="O159" s="42">
        <v>44347</v>
      </c>
      <c r="P159" s="40">
        <v>2021</v>
      </c>
      <c r="Q159" s="40">
        <v>2023</v>
      </c>
      <c r="R159" s="68">
        <v>21208</v>
      </c>
      <c r="S159" s="40"/>
      <c r="T159" s="40" t="s">
        <v>1276</v>
      </c>
      <c r="U159" s="44"/>
      <c r="V159" s="46" t="s">
        <v>158</v>
      </c>
      <c r="W159" s="46"/>
    </row>
    <row r="160" spans="1:23" ht="38.25">
      <c r="A160" s="261">
        <v>2021</v>
      </c>
      <c r="B160" s="178" t="s">
        <v>19</v>
      </c>
      <c r="C160" s="62" t="s">
        <v>61</v>
      </c>
      <c r="D160" s="33" t="s">
        <v>2208</v>
      </c>
      <c r="E160" s="33" t="s">
        <v>2192</v>
      </c>
      <c r="F160" s="33" t="s">
        <v>2209</v>
      </c>
      <c r="G160" s="150" t="s">
        <v>658</v>
      </c>
      <c r="H160" s="150" t="s">
        <v>543</v>
      </c>
      <c r="I160" s="150" t="s">
        <v>548</v>
      </c>
      <c r="J160" s="28" t="s">
        <v>684</v>
      </c>
      <c r="K160" s="33" t="s">
        <v>2203</v>
      </c>
      <c r="L160" s="33" t="s">
        <v>2204</v>
      </c>
      <c r="M160" s="33" t="s">
        <v>847</v>
      </c>
      <c r="N160" s="33" t="s">
        <v>2205</v>
      </c>
      <c r="O160" s="73" t="s">
        <v>2210</v>
      </c>
      <c r="P160" s="28">
        <v>2020</v>
      </c>
      <c r="Q160" s="28">
        <v>2022</v>
      </c>
      <c r="R160" s="68">
        <v>18034</v>
      </c>
      <c r="S160" s="28"/>
      <c r="T160" s="28" t="s">
        <v>2211</v>
      </c>
      <c r="U160" s="63"/>
      <c r="V160" s="46" t="s">
        <v>158</v>
      </c>
      <c r="W160" s="46"/>
    </row>
    <row r="161" spans="1:23" ht="51">
      <c r="A161" s="261">
        <v>2021</v>
      </c>
      <c r="B161" s="178" t="s">
        <v>29</v>
      </c>
      <c r="C161" s="62" t="s">
        <v>18</v>
      </c>
      <c r="D161" s="28" t="s">
        <v>1318</v>
      </c>
      <c r="E161" s="28" t="s">
        <v>1313</v>
      </c>
      <c r="F161" s="28" t="s">
        <v>1319</v>
      </c>
      <c r="G161" s="60" t="s">
        <v>658</v>
      </c>
      <c r="H161" s="60" t="s">
        <v>543</v>
      </c>
      <c r="I161" s="60" t="s">
        <v>549</v>
      </c>
      <c r="J161" s="28" t="s">
        <v>684</v>
      </c>
      <c r="K161" s="28" t="s">
        <v>1315</v>
      </c>
      <c r="L161" s="28" t="s">
        <v>847</v>
      </c>
      <c r="M161" s="28" t="s">
        <v>1316</v>
      </c>
      <c r="N161" s="28">
        <v>30778867</v>
      </c>
      <c r="O161" s="103">
        <v>44252</v>
      </c>
      <c r="P161" s="28">
        <v>2020</v>
      </c>
      <c r="Q161" s="28">
        <v>2023</v>
      </c>
      <c r="R161" s="68">
        <v>103190</v>
      </c>
      <c r="S161" s="28"/>
      <c r="T161" s="102" t="s">
        <v>1320</v>
      </c>
      <c r="U161" s="63"/>
      <c r="V161" s="28" t="s">
        <v>158</v>
      </c>
      <c r="W161" s="104"/>
    </row>
    <row r="162" spans="1:23" ht="409.5">
      <c r="A162" s="261">
        <v>2020</v>
      </c>
      <c r="B162" s="178" t="s">
        <v>30</v>
      </c>
      <c r="C162" s="182" t="s">
        <v>37</v>
      </c>
      <c r="D162" s="182" t="s">
        <v>2353</v>
      </c>
      <c r="E162" s="182" t="s">
        <v>1850</v>
      </c>
      <c r="F162" s="182" t="s">
        <v>2354</v>
      </c>
      <c r="G162" s="60" t="s">
        <v>658</v>
      </c>
      <c r="H162" s="182"/>
      <c r="I162" s="182"/>
      <c r="J162" s="188" t="s">
        <v>2350</v>
      </c>
      <c r="K162" s="182" t="s">
        <v>1874</v>
      </c>
      <c r="L162" s="182" t="s">
        <v>2355</v>
      </c>
      <c r="M162" s="182" t="s">
        <v>1384</v>
      </c>
      <c r="N162" s="158" t="s">
        <v>768</v>
      </c>
      <c r="O162" s="193">
        <v>44118</v>
      </c>
      <c r="P162" s="158">
        <v>2020</v>
      </c>
      <c r="Q162" s="158">
        <v>2022</v>
      </c>
      <c r="R162" s="68">
        <v>118511</v>
      </c>
      <c r="S162" s="6"/>
      <c r="T162" s="54"/>
      <c r="U162" s="6" t="s">
        <v>2356</v>
      </c>
      <c r="V162" s="186" t="s">
        <v>158</v>
      </c>
      <c r="W162" s="186"/>
    </row>
    <row r="163" spans="1:23" ht="178.5">
      <c r="A163" s="261">
        <v>2021</v>
      </c>
      <c r="B163" s="178" t="s">
        <v>11</v>
      </c>
      <c r="C163" s="62" t="s">
        <v>96</v>
      </c>
      <c r="D163" s="28" t="s">
        <v>2149</v>
      </c>
      <c r="E163" s="28" t="s">
        <v>2150</v>
      </c>
      <c r="F163" s="28" t="s">
        <v>2151</v>
      </c>
      <c r="G163" s="150" t="s">
        <v>657</v>
      </c>
      <c r="H163" s="150" t="s">
        <v>670</v>
      </c>
      <c r="I163" s="150" t="s">
        <v>467</v>
      </c>
      <c r="J163" s="28" t="s">
        <v>700</v>
      </c>
      <c r="K163" s="134" t="s">
        <v>2152</v>
      </c>
      <c r="L163" s="28" t="s">
        <v>2153</v>
      </c>
      <c r="M163" s="28" t="s">
        <v>2086</v>
      </c>
      <c r="N163" s="28">
        <v>30778867</v>
      </c>
      <c r="O163" s="51">
        <v>44123</v>
      </c>
      <c r="P163" s="28">
        <v>2020</v>
      </c>
      <c r="Q163" s="28">
        <v>2023</v>
      </c>
      <c r="R163" s="68">
        <v>97326</v>
      </c>
      <c r="S163" s="47"/>
      <c r="T163" s="28" t="s">
        <v>2154</v>
      </c>
      <c r="U163" s="63" t="s">
        <v>2155</v>
      </c>
      <c r="V163" s="46" t="s">
        <v>158</v>
      </c>
      <c r="W163" s="46"/>
    </row>
    <row r="164" spans="1:23" ht="216.75">
      <c r="A164" s="261">
        <v>2021</v>
      </c>
      <c r="B164" s="178" t="s">
        <v>7</v>
      </c>
      <c r="C164" s="62" t="s">
        <v>16</v>
      </c>
      <c r="D164" s="28" t="s">
        <v>1534</v>
      </c>
      <c r="E164" s="28" t="s">
        <v>1522</v>
      </c>
      <c r="F164" s="28" t="s">
        <v>1535</v>
      </c>
      <c r="G164" s="150" t="s">
        <v>655</v>
      </c>
      <c r="H164" s="150" t="s">
        <v>314</v>
      </c>
      <c r="I164" s="150" t="s">
        <v>322</v>
      </c>
      <c r="J164" s="28" t="s">
        <v>694</v>
      </c>
      <c r="K164" s="28" t="s">
        <v>1536</v>
      </c>
      <c r="L164" s="28" t="s">
        <v>869</v>
      </c>
      <c r="M164" s="28" t="s">
        <v>1537</v>
      </c>
      <c r="N164" s="28">
        <v>31821596</v>
      </c>
      <c r="O164" s="51">
        <v>44403</v>
      </c>
      <c r="P164" s="28">
        <v>2021</v>
      </c>
      <c r="Q164" s="28">
        <v>2022</v>
      </c>
      <c r="R164" s="68">
        <v>200</v>
      </c>
      <c r="S164" s="28"/>
      <c r="T164" s="28" t="s">
        <v>1538</v>
      </c>
      <c r="U164" s="63"/>
      <c r="V164" s="28" t="s">
        <v>158</v>
      </c>
      <c r="W164" s="28"/>
    </row>
    <row r="165" spans="1:23" ht="51">
      <c r="A165" s="261">
        <v>2021</v>
      </c>
      <c r="B165" s="178" t="s">
        <v>29</v>
      </c>
      <c r="C165" s="62" t="s">
        <v>18</v>
      </c>
      <c r="D165" s="28" t="s">
        <v>1312</v>
      </c>
      <c r="E165" s="28" t="s">
        <v>1313</v>
      </c>
      <c r="F165" s="28" t="s">
        <v>1314</v>
      </c>
      <c r="G165" s="60" t="s">
        <v>658</v>
      </c>
      <c r="H165" s="60" t="s">
        <v>543</v>
      </c>
      <c r="I165" s="60" t="s">
        <v>548</v>
      </c>
      <c r="J165" s="28" t="s">
        <v>684</v>
      </c>
      <c r="K165" s="28" t="s">
        <v>1315</v>
      </c>
      <c r="L165" s="28" t="s">
        <v>847</v>
      </c>
      <c r="M165" s="28" t="s">
        <v>1316</v>
      </c>
      <c r="N165" s="28">
        <v>30778867</v>
      </c>
      <c r="O165" s="51">
        <v>44546</v>
      </c>
      <c r="P165" s="28">
        <v>2021</v>
      </c>
      <c r="Q165" s="28">
        <v>2024</v>
      </c>
      <c r="R165" s="68">
        <v>104521</v>
      </c>
      <c r="S165" s="28"/>
      <c r="T165" s="102" t="s">
        <v>1317</v>
      </c>
      <c r="U165" s="63"/>
      <c r="V165" s="28" t="s">
        <v>158</v>
      </c>
      <c r="W165" s="46"/>
    </row>
    <row r="166" spans="1:23" ht="306">
      <c r="A166" s="261">
        <v>2021</v>
      </c>
      <c r="B166" s="178" t="s">
        <v>11</v>
      </c>
      <c r="C166" s="62" t="s">
        <v>131</v>
      </c>
      <c r="D166" s="55" t="s">
        <v>2179</v>
      </c>
      <c r="E166" s="28" t="s">
        <v>2084</v>
      </c>
      <c r="F166" s="55" t="s">
        <v>2180</v>
      </c>
      <c r="G166" s="150" t="s">
        <v>655</v>
      </c>
      <c r="H166" s="150" t="s">
        <v>665</v>
      </c>
      <c r="I166" s="150" t="s">
        <v>313</v>
      </c>
      <c r="J166" s="28" t="s">
        <v>696</v>
      </c>
      <c r="K166" s="55" t="s">
        <v>2181</v>
      </c>
      <c r="L166" s="55" t="s">
        <v>1209</v>
      </c>
      <c r="M166" s="55" t="s">
        <v>2182</v>
      </c>
      <c r="N166" s="55">
        <v>3698416</v>
      </c>
      <c r="O166" s="53">
        <v>44470</v>
      </c>
      <c r="P166" s="55">
        <v>2021</v>
      </c>
      <c r="Q166" s="55">
        <v>2022</v>
      </c>
      <c r="R166" s="68">
        <v>11750</v>
      </c>
      <c r="S166" s="55"/>
      <c r="T166" s="28" t="s">
        <v>2183</v>
      </c>
      <c r="U166" s="63"/>
      <c r="V166" s="46" t="s">
        <v>158</v>
      </c>
      <c r="W166" s="46"/>
    </row>
    <row r="167" spans="1:23" ht="306">
      <c r="A167" s="261">
        <v>2021</v>
      </c>
      <c r="B167" s="178" t="s">
        <v>7</v>
      </c>
      <c r="C167" s="62" t="s">
        <v>51</v>
      </c>
      <c r="D167" s="28" t="s">
        <v>1563</v>
      </c>
      <c r="E167" s="28" t="s">
        <v>1564</v>
      </c>
      <c r="F167" s="28" t="s">
        <v>1565</v>
      </c>
      <c r="G167" s="150" t="s">
        <v>655</v>
      </c>
      <c r="H167" s="150" t="s">
        <v>266</v>
      </c>
      <c r="I167" s="150" t="s">
        <v>274</v>
      </c>
      <c r="J167" s="28" t="s">
        <v>693</v>
      </c>
      <c r="K167" s="28" t="s">
        <v>1566</v>
      </c>
      <c r="L167" s="28" t="s">
        <v>1209</v>
      </c>
      <c r="M167" s="28" t="s">
        <v>1567</v>
      </c>
      <c r="N167" s="28" t="s">
        <v>1568</v>
      </c>
      <c r="O167" s="51">
        <v>44573</v>
      </c>
      <c r="P167" s="28">
        <v>2020</v>
      </c>
      <c r="Q167" s="28">
        <v>2021</v>
      </c>
      <c r="R167" s="68">
        <v>12625</v>
      </c>
      <c r="S167" s="28"/>
      <c r="T167" s="28" t="s">
        <v>1569</v>
      </c>
      <c r="U167" s="63"/>
      <c r="V167" s="28" t="s">
        <v>158</v>
      </c>
      <c r="W167" s="28"/>
    </row>
    <row r="168" spans="1:23" ht="89.25">
      <c r="A168" s="261">
        <v>2021</v>
      </c>
      <c r="B168" s="178" t="s">
        <v>4</v>
      </c>
      <c r="C168" s="62" t="s">
        <v>130</v>
      </c>
      <c r="D168" s="28" t="s">
        <v>1364</v>
      </c>
      <c r="E168" s="28" t="s">
        <v>1365</v>
      </c>
      <c r="F168" s="28" t="s">
        <v>1366</v>
      </c>
      <c r="G168" s="150" t="s">
        <v>656</v>
      </c>
      <c r="H168" s="150" t="s">
        <v>668</v>
      </c>
      <c r="I168" s="150" t="s">
        <v>423</v>
      </c>
      <c r="J168" s="28" t="s">
        <v>697</v>
      </c>
      <c r="K168" s="28" t="s">
        <v>1338</v>
      </c>
      <c r="L168" s="105" t="s">
        <v>1367</v>
      </c>
      <c r="M168" s="28" t="s">
        <v>1368</v>
      </c>
      <c r="N168" s="28"/>
      <c r="O168" s="51">
        <v>44487</v>
      </c>
      <c r="P168" s="28">
        <v>2020</v>
      </c>
      <c r="Q168" s="28">
        <v>2024</v>
      </c>
      <c r="R168" s="68">
        <v>0</v>
      </c>
      <c r="S168" s="28"/>
      <c r="T168" s="28" t="s">
        <v>1369</v>
      </c>
      <c r="U168" s="63"/>
      <c r="V168" s="46" t="s">
        <v>717</v>
      </c>
      <c r="W168" s="46" t="s">
        <v>726</v>
      </c>
    </row>
    <row r="169" spans="1:23" ht="25.5">
      <c r="A169" s="261">
        <v>2021</v>
      </c>
      <c r="B169" s="178" t="s">
        <v>4</v>
      </c>
      <c r="C169" s="62" t="s">
        <v>121</v>
      </c>
      <c r="D169" s="28" t="s">
        <v>1373</v>
      </c>
      <c r="E169" s="28" t="s">
        <v>1374</v>
      </c>
      <c r="F169" s="28" t="s">
        <v>1375</v>
      </c>
      <c r="G169" s="150" t="s">
        <v>130</v>
      </c>
      <c r="H169" s="150" t="s">
        <v>130</v>
      </c>
      <c r="I169" s="150" t="s">
        <v>130</v>
      </c>
      <c r="J169" s="28" t="s">
        <v>130</v>
      </c>
      <c r="K169" s="28" t="s">
        <v>1338</v>
      </c>
      <c r="L169" s="28"/>
      <c r="M169" s="28"/>
      <c r="N169" s="28"/>
      <c r="O169" s="51"/>
      <c r="P169" s="28"/>
      <c r="Q169" s="28"/>
      <c r="R169" s="68"/>
      <c r="S169" s="28"/>
      <c r="T169" s="28"/>
      <c r="U169" s="63"/>
      <c r="V169" s="46" t="s">
        <v>717</v>
      </c>
      <c r="W169" s="46" t="s">
        <v>726</v>
      </c>
    </row>
    <row r="170" spans="1:23" ht="51">
      <c r="A170" s="261">
        <v>2021</v>
      </c>
      <c r="B170" s="178" t="s">
        <v>4</v>
      </c>
      <c r="C170" s="62" t="s">
        <v>130</v>
      </c>
      <c r="D170" s="28" t="s">
        <v>1370</v>
      </c>
      <c r="E170" s="28" t="s">
        <v>1365</v>
      </c>
      <c r="F170" s="28" t="s">
        <v>1371</v>
      </c>
      <c r="G170" s="150" t="s">
        <v>656</v>
      </c>
      <c r="H170" s="150" t="s">
        <v>668</v>
      </c>
      <c r="I170" s="150" t="s">
        <v>423</v>
      </c>
      <c r="J170" s="28" t="s">
        <v>697</v>
      </c>
      <c r="K170" s="28" t="s">
        <v>1338</v>
      </c>
      <c r="L170" s="105" t="s">
        <v>1355</v>
      </c>
      <c r="M170" s="28" t="s">
        <v>1291</v>
      </c>
      <c r="N170" s="28"/>
      <c r="O170" s="51">
        <v>43785</v>
      </c>
      <c r="P170" s="28">
        <v>2019</v>
      </c>
      <c r="Q170" s="28">
        <v>2021</v>
      </c>
      <c r="R170" s="68">
        <v>0</v>
      </c>
      <c r="S170" s="28"/>
      <c r="T170" s="28" t="s">
        <v>1372</v>
      </c>
      <c r="U170" s="63"/>
      <c r="V170" s="46" t="s">
        <v>717</v>
      </c>
      <c r="W170" s="46" t="s">
        <v>726</v>
      </c>
    </row>
    <row r="171" spans="1:23" ht="360">
      <c r="A171" s="261">
        <v>2021</v>
      </c>
      <c r="B171" s="178" t="s">
        <v>30</v>
      </c>
      <c r="C171" s="62" t="s">
        <v>68</v>
      </c>
      <c r="D171" s="69" t="s">
        <v>1835</v>
      </c>
      <c r="E171" s="69" t="s">
        <v>1836</v>
      </c>
      <c r="F171" s="69" t="s">
        <v>1837</v>
      </c>
      <c r="G171" s="150" t="s">
        <v>656</v>
      </c>
      <c r="H171" s="150" t="s">
        <v>424</v>
      </c>
      <c r="I171" s="150" t="s">
        <v>442</v>
      </c>
      <c r="J171" s="28" t="s">
        <v>698</v>
      </c>
      <c r="K171" s="170" t="s">
        <v>1838</v>
      </c>
      <c r="L171" s="69" t="s">
        <v>1343</v>
      </c>
      <c r="M171" s="69" t="s">
        <v>1344</v>
      </c>
      <c r="N171" s="69">
        <v>156621</v>
      </c>
      <c r="O171" s="69" t="s">
        <v>1839</v>
      </c>
      <c r="P171" s="69">
        <v>2017</v>
      </c>
      <c r="Q171" s="69">
        <v>2022</v>
      </c>
      <c r="R171" s="68">
        <v>69304.27</v>
      </c>
      <c r="S171" s="28"/>
      <c r="T171" s="93" t="s">
        <v>1840</v>
      </c>
      <c r="U171" s="63"/>
      <c r="V171" s="28" t="s">
        <v>717</v>
      </c>
      <c r="W171" s="28" t="s">
        <v>1632</v>
      </c>
    </row>
    <row r="172" spans="1:23" ht="63">
      <c r="A172" s="261">
        <v>2021</v>
      </c>
      <c r="B172" s="178" t="s">
        <v>28</v>
      </c>
      <c r="C172" s="62" t="s">
        <v>49</v>
      </c>
      <c r="D172" s="28" t="s">
        <v>1062</v>
      </c>
      <c r="E172" s="28" t="s">
        <v>1063</v>
      </c>
      <c r="F172" s="28" t="s">
        <v>1064</v>
      </c>
      <c r="G172" s="150" t="s">
        <v>655</v>
      </c>
      <c r="H172" s="150" t="s">
        <v>266</v>
      </c>
      <c r="I172" s="150" t="s">
        <v>267</v>
      </c>
      <c r="J172" s="28" t="s">
        <v>693</v>
      </c>
      <c r="K172" s="95" t="s">
        <v>1065</v>
      </c>
      <c r="L172" s="28" t="s">
        <v>848</v>
      </c>
      <c r="M172" s="28" t="s">
        <v>1066</v>
      </c>
      <c r="N172" s="28">
        <v>681156</v>
      </c>
      <c r="O172" s="51">
        <v>44085</v>
      </c>
      <c r="P172" s="28">
        <v>2020</v>
      </c>
      <c r="Q172" s="28">
        <v>2023</v>
      </c>
      <c r="R172" s="68">
        <v>431501</v>
      </c>
      <c r="S172" s="28"/>
      <c r="T172" s="28"/>
      <c r="U172" s="63"/>
      <c r="V172" s="46" t="s">
        <v>717</v>
      </c>
      <c r="W172" s="46" t="s">
        <v>1067</v>
      </c>
    </row>
    <row r="173" spans="1:23" ht="146.25">
      <c r="A173" s="261">
        <v>2021</v>
      </c>
      <c r="B173" s="178" t="s">
        <v>30</v>
      </c>
      <c r="C173" s="62" t="s">
        <v>23</v>
      </c>
      <c r="D173" s="55" t="s">
        <v>2035</v>
      </c>
      <c r="E173" s="37" t="s">
        <v>2036</v>
      </c>
      <c r="F173" s="129" t="s">
        <v>2037</v>
      </c>
      <c r="G173" s="150" t="s">
        <v>654</v>
      </c>
      <c r="H173" s="150" t="s">
        <v>662</v>
      </c>
      <c r="I173" s="150" t="s">
        <v>231</v>
      </c>
      <c r="J173" s="28" t="s">
        <v>692</v>
      </c>
      <c r="K173" s="171" t="s">
        <v>2038</v>
      </c>
      <c r="L173" s="37" t="s">
        <v>2039</v>
      </c>
      <c r="M173" s="37" t="s">
        <v>2039</v>
      </c>
      <c r="N173" s="37" t="s">
        <v>768</v>
      </c>
      <c r="O173" s="51">
        <v>44356</v>
      </c>
      <c r="P173" s="47">
        <v>2021</v>
      </c>
      <c r="Q173" s="47">
        <v>2023</v>
      </c>
      <c r="R173" s="68">
        <v>40000</v>
      </c>
      <c r="S173" s="28"/>
      <c r="T173" s="93" t="s">
        <v>2040</v>
      </c>
      <c r="U173" s="63"/>
      <c r="V173" s="46" t="s">
        <v>158</v>
      </c>
      <c r="W173" s="46"/>
    </row>
    <row r="174" spans="1:23" ht="51">
      <c r="A174" s="261">
        <v>2021</v>
      </c>
      <c r="B174" s="178" t="s">
        <v>30</v>
      </c>
      <c r="C174" s="117" t="s">
        <v>64</v>
      </c>
      <c r="D174" s="28" t="s">
        <v>1911</v>
      </c>
      <c r="E174" s="28" t="s">
        <v>1912</v>
      </c>
      <c r="F174" s="28" t="s">
        <v>1913</v>
      </c>
      <c r="G174" s="150" t="s">
        <v>654</v>
      </c>
      <c r="H174" s="150" t="s">
        <v>176</v>
      </c>
      <c r="I174" s="150" t="s">
        <v>178</v>
      </c>
      <c r="J174" s="28" t="s">
        <v>687</v>
      </c>
      <c r="K174" s="122" t="s">
        <v>1914</v>
      </c>
      <c r="L174" s="28" t="s">
        <v>1915</v>
      </c>
      <c r="M174" s="28" t="s">
        <v>1898</v>
      </c>
      <c r="N174" s="28" t="s">
        <v>768</v>
      </c>
      <c r="O174" s="51">
        <v>43487</v>
      </c>
      <c r="P174" s="28">
        <v>2019</v>
      </c>
      <c r="Q174" s="28">
        <v>2021</v>
      </c>
      <c r="R174" s="68">
        <v>46000</v>
      </c>
      <c r="S174" s="28"/>
      <c r="T174" s="123" t="s">
        <v>1916</v>
      </c>
      <c r="U174" s="63"/>
      <c r="V174" s="46" t="s">
        <v>158</v>
      </c>
      <c r="W174" s="46"/>
    </row>
    <row r="175" spans="1:23" ht="51">
      <c r="A175" s="261">
        <v>2020</v>
      </c>
      <c r="B175" s="178" t="s">
        <v>30</v>
      </c>
      <c r="C175" s="191" t="s">
        <v>64</v>
      </c>
      <c r="D175" s="191" t="s">
        <v>1911</v>
      </c>
      <c r="E175" s="191" t="s">
        <v>1912</v>
      </c>
      <c r="F175" s="191" t="s">
        <v>1913</v>
      </c>
      <c r="G175" s="60" t="s">
        <v>654</v>
      </c>
      <c r="H175" s="191"/>
      <c r="I175" s="191"/>
      <c r="J175" s="188" t="s">
        <v>2261</v>
      </c>
      <c r="K175" s="195" t="s">
        <v>1914</v>
      </c>
      <c r="L175" s="191" t="s">
        <v>1915</v>
      </c>
      <c r="M175" s="191" t="s">
        <v>1915</v>
      </c>
      <c r="N175" s="192" t="s">
        <v>768</v>
      </c>
      <c r="O175" s="193">
        <v>43487</v>
      </c>
      <c r="P175" s="194">
        <v>2019</v>
      </c>
      <c r="Q175" s="194">
        <v>2021</v>
      </c>
      <c r="R175" s="68">
        <v>98000</v>
      </c>
      <c r="S175" s="186"/>
      <c r="T175" s="54"/>
      <c r="U175" s="320"/>
      <c r="V175" s="186" t="s">
        <v>158</v>
      </c>
      <c r="W175" s="186"/>
    </row>
    <row r="176" spans="1:23" ht="157.5">
      <c r="A176" s="261">
        <v>2021</v>
      </c>
      <c r="B176" s="178" t="s">
        <v>30</v>
      </c>
      <c r="C176" s="117" t="s">
        <v>64</v>
      </c>
      <c r="D176" s="28" t="s">
        <v>1901</v>
      </c>
      <c r="E176" s="28" t="s">
        <v>1902</v>
      </c>
      <c r="F176" s="28" t="s">
        <v>1903</v>
      </c>
      <c r="G176" s="150" t="s">
        <v>654</v>
      </c>
      <c r="H176" s="150" t="s">
        <v>176</v>
      </c>
      <c r="I176" s="150" t="s">
        <v>190</v>
      </c>
      <c r="J176" s="28" t="s">
        <v>687</v>
      </c>
      <c r="K176" s="122" t="s">
        <v>1904</v>
      </c>
      <c r="L176" s="28" t="s">
        <v>1905</v>
      </c>
      <c r="M176" s="28" t="s">
        <v>1898</v>
      </c>
      <c r="N176" s="28" t="s">
        <v>768</v>
      </c>
      <c r="O176" s="51">
        <v>44105</v>
      </c>
      <c r="P176" s="28">
        <v>2020</v>
      </c>
      <c r="Q176" s="28">
        <v>2021</v>
      </c>
      <c r="R176" s="68">
        <v>11100</v>
      </c>
      <c r="S176" s="28"/>
      <c r="T176" s="93" t="s">
        <v>1906</v>
      </c>
      <c r="U176" s="63"/>
      <c r="V176" s="46" t="s">
        <v>158</v>
      </c>
      <c r="W176" s="46"/>
    </row>
    <row r="177" spans="1:23" ht="25.5">
      <c r="A177" s="261">
        <v>2020</v>
      </c>
      <c r="B177" s="178" t="s">
        <v>30</v>
      </c>
      <c r="C177" s="191" t="s">
        <v>64</v>
      </c>
      <c r="D177" s="191" t="s">
        <v>1901</v>
      </c>
      <c r="E177" s="182" t="s">
        <v>1902</v>
      </c>
      <c r="F177" s="191" t="s">
        <v>1903</v>
      </c>
      <c r="G177" s="60" t="s">
        <v>654</v>
      </c>
      <c r="H177" s="191"/>
      <c r="I177" s="191"/>
      <c r="J177" s="188" t="s">
        <v>2261</v>
      </c>
      <c r="K177" s="195" t="s">
        <v>1904</v>
      </c>
      <c r="L177" s="191" t="s">
        <v>1915</v>
      </c>
      <c r="M177" s="191" t="s">
        <v>1915</v>
      </c>
      <c r="N177" s="192" t="s">
        <v>768</v>
      </c>
      <c r="O177" s="193">
        <v>44105</v>
      </c>
      <c r="P177" s="194">
        <v>2020</v>
      </c>
      <c r="Q177" s="194">
        <v>2021</v>
      </c>
      <c r="R177" s="68">
        <v>3900</v>
      </c>
      <c r="S177" s="186"/>
      <c r="T177" s="54"/>
      <c r="U177" s="320"/>
      <c r="V177" s="186" t="s">
        <v>158</v>
      </c>
      <c r="W177" s="186"/>
    </row>
    <row r="178" spans="1:23" ht="38.25">
      <c r="A178" s="261">
        <v>2021</v>
      </c>
      <c r="B178" s="178" t="s">
        <v>26</v>
      </c>
      <c r="C178" s="62" t="s">
        <v>111</v>
      </c>
      <c r="D178" s="28" t="s">
        <v>1778</v>
      </c>
      <c r="E178" s="28" t="s">
        <v>1779</v>
      </c>
      <c r="F178" s="28" t="s">
        <v>1780</v>
      </c>
      <c r="G178" s="150" t="s">
        <v>658</v>
      </c>
      <c r="H178" s="150" t="s">
        <v>674</v>
      </c>
      <c r="I178" s="150" t="s">
        <v>584</v>
      </c>
      <c r="J178" s="28" t="s">
        <v>701</v>
      </c>
      <c r="K178" s="28" t="s">
        <v>1781</v>
      </c>
      <c r="L178" s="28" t="s">
        <v>1782</v>
      </c>
      <c r="M178" s="28" t="s">
        <v>1783</v>
      </c>
      <c r="N178" s="28"/>
      <c r="O178" s="51">
        <v>42935</v>
      </c>
      <c r="P178" s="28">
        <v>2017</v>
      </c>
      <c r="Q178" s="28">
        <v>2021</v>
      </c>
      <c r="R178" s="68">
        <v>8403</v>
      </c>
      <c r="S178" s="28"/>
      <c r="T178" s="28"/>
      <c r="U178" s="63"/>
      <c r="V178" s="46" t="s">
        <v>158</v>
      </c>
      <c r="W178" s="46" t="s">
        <v>2222</v>
      </c>
    </row>
    <row r="179" spans="1:23" ht="127.5">
      <c r="A179" s="261">
        <v>2020</v>
      </c>
      <c r="B179" s="178" t="s">
        <v>29</v>
      </c>
      <c r="C179" s="182" t="s">
        <v>18</v>
      </c>
      <c r="D179" s="225" t="s">
        <v>2551</v>
      </c>
      <c r="E179" s="182" t="s">
        <v>1313</v>
      </c>
      <c r="F179" s="225" t="s">
        <v>2552</v>
      </c>
      <c r="G179" s="60" t="s">
        <v>658</v>
      </c>
      <c r="H179" s="225"/>
      <c r="I179" s="225"/>
      <c r="J179" s="188" t="s">
        <v>684</v>
      </c>
      <c r="K179" s="191" t="s">
        <v>1315</v>
      </c>
      <c r="L179" s="191" t="s">
        <v>847</v>
      </c>
      <c r="M179" s="191" t="s">
        <v>2553</v>
      </c>
      <c r="N179" s="192"/>
      <c r="O179" s="223">
        <v>42917</v>
      </c>
      <c r="P179" s="194">
        <v>2018</v>
      </c>
      <c r="Q179" s="194">
        <v>2019</v>
      </c>
      <c r="R179" s="68">
        <v>3665</v>
      </c>
      <c r="S179" s="186"/>
      <c r="T179" s="54"/>
      <c r="U179" s="321" t="s">
        <v>2554</v>
      </c>
      <c r="V179" s="210" t="s">
        <v>158</v>
      </c>
      <c r="W179" s="186" t="s">
        <v>2555</v>
      </c>
    </row>
    <row r="180" spans="1:23" ht="168.75">
      <c r="A180" s="261">
        <v>2021</v>
      </c>
      <c r="B180" s="178" t="s">
        <v>30</v>
      </c>
      <c r="C180" s="62" t="s">
        <v>36</v>
      </c>
      <c r="D180" s="28" t="s">
        <v>1985</v>
      </c>
      <c r="E180" s="28" t="s">
        <v>1986</v>
      </c>
      <c r="F180" s="28" t="s">
        <v>1987</v>
      </c>
      <c r="G180" s="150" t="s">
        <v>658</v>
      </c>
      <c r="H180" s="150" t="s">
        <v>567</v>
      </c>
      <c r="I180" s="150" t="s">
        <v>574</v>
      </c>
      <c r="J180" s="28" t="s">
        <v>707</v>
      </c>
      <c r="K180" s="170" t="s">
        <v>1982</v>
      </c>
      <c r="L180" s="28" t="s">
        <v>1983</v>
      </c>
      <c r="M180" s="28" t="s">
        <v>1384</v>
      </c>
      <c r="N180" s="28" t="s">
        <v>768</v>
      </c>
      <c r="O180" s="51">
        <v>43344</v>
      </c>
      <c r="P180" s="28">
        <v>2018</v>
      </c>
      <c r="Q180" s="28">
        <v>2021</v>
      </c>
      <c r="R180" s="68">
        <v>9000</v>
      </c>
      <c r="S180" s="28"/>
      <c r="T180" s="93" t="s">
        <v>1988</v>
      </c>
      <c r="U180" s="63"/>
      <c r="V180" s="46" t="s">
        <v>158</v>
      </c>
      <c r="W180" s="46"/>
    </row>
    <row r="181" spans="1:23" ht="292.5">
      <c r="A181" s="261">
        <v>2021</v>
      </c>
      <c r="B181" s="178" t="s">
        <v>30</v>
      </c>
      <c r="C181" s="62" t="s">
        <v>36</v>
      </c>
      <c r="D181" s="28" t="s">
        <v>1979</v>
      </c>
      <c r="E181" s="28" t="s">
        <v>1980</v>
      </c>
      <c r="F181" s="28" t="s">
        <v>1981</v>
      </c>
      <c r="G181" s="150" t="s">
        <v>658</v>
      </c>
      <c r="H181" s="150" t="s">
        <v>567</v>
      </c>
      <c r="I181" s="150" t="s">
        <v>574</v>
      </c>
      <c r="J181" s="28" t="s">
        <v>707</v>
      </c>
      <c r="K181" s="170" t="s">
        <v>1982</v>
      </c>
      <c r="L181" s="28" t="s">
        <v>1983</v>
      </c>
      <c r="M181" s="28" t="s">
        <v>1384</v>
      </c>
      <c r="N181" s="28" t="s">
        <v>768</v>
      </c>
      <c r="O181" s="51">
        <v>43344</v>
      </c>
      <c r="P181" s="28">
        <v>2018</v>
      </c>
      <c r="Q181" s="28">
        <v>2021</v>
      </c>
      <c r="R181" s="68">
        <v>9000</v>
      </c>
      <c r="S181" s="28"/>
      <c r="T181" s="93" t="s">
        <v>1984</v>
      </c>
      <c r="U181" s="63"/>
      <c r="V181" s="46" t="s">
        <v>158</v>
      </c>
      <c r="W181" s="46"/>
    </row>
    <row r="182" spans="1:23" ht="38.25">
      <c r="A182" s="261">
        <v>2021</v>
      </c>
      <c r="B182" s="178" t="s">
        <v>6</v>
      </c>
      <c r="C182" s="78" t="s">
        <v>135</v>
      </c>
      <c r="D182" s="33" t="s">
        <v>787</v>
      </c>
      <c r="E182" s="33" t="s">
        <v>788</v>
      </c>
      <c r="F182" s="33" t="s">
        <v>789</v>
      </c>
      <c r="G182" s="151" t="s">
        <v>659</v>
      </c>
      <c r="H182" s="151" t="s">
        <v>614</v>
      </c>
      <c r="I182" s="151" t="s">
        <v>615</v>
      </c>
      <c r="J182" s="33" t="s">
        <v>709</v>
      </c>
      <c r="K182" s="80" t="s">
        <v>790</v>
      </c>
      <c r="L182" s="33" t="s">
        <v>791</v>
      </c>
      <c r="M182" s="33" t="s">
        <v>767</v>
      </c>
      <c r="N182" s="33"/>
      <c r="O182" s="81">
        <v>43885</v>
      </c>
      <c r="P182" s="33">
        <v>2019</v>
      </c>
      <c r="Q182" s="33">
        <v>2021</v>
      </c>
      <c r="R182" s="68">
        <v>0</v>
      </c>
      <c r="S182" s="33"/>
      <c r="T182" s="33"/>
      <c r="U182" s="74"/>
      <c r="V182" s="46" t="s">
        <v>717</v>
      </c>
      <c r="W182" s="46" t="s">
        <v>726</v>
      </c>
    </row>
    <row r="183" spans="1:23" ht="229.5">
      <c r="A183" s="261">
        <v>2020</v>
      </c>
      <c r="B183" s="178" t="s">
        <v>6</v>
      </c>
      <c r="C183" s="191" t="s">
        <v>135</v>
      </c>
      <c r="D183" s="191" t="s">
        <v>787</v>
      </c>
      <c r="E183" s="191" t="s">
        <v>788</v>
      </c>
      <c r="F183" s="191" t="s">
        <v>789</v>
      </c>
      <c r="G183" s="151" t="s">
        <v>659</v>
      </c>
      <c r="H183" s="191"/>
      <c r="I183" s="191"/>
      <c r="J183" s="188" t="s">
        <v>2242</v>
      </c>
      <c r="K183" s="214" t="s">
        <v>790</v>
      </c>
      <c r="L183" s="191" t="s">
        <v>791</v>
      </c>
      <c r="M183" s="191" t="s">
        <v>767</v>
      </c>
      <c r="N183" s="192"/>
      <c r="O183" s="193">
        <v>43885</v>
      </c>
      <c r="P183" s="192">
        <v>2019</v>
      </c>
      <c r="Q183" s="192">
        <v>2021</v>
      </c>
      <c r="R183" s="68">
        <v>8722</v>
      </c>
      <c r="S183" s="186"/>
      <c r="T183" s="54"/>
      <c r="U183" s="320" t="s">
        <v>2445</v>
      </c>
      <c r="V183" s="210" t="s">
        <v>158</v>
      </c>
      <c r="W183" s="186" t="s">
        <v>2249</v>
      </c>
    </row>
    <row r="184" spans="1:23" ht="51">
      <c r="A184" s="261">
        <v>2020</v>
      </c>
      <c r="B184" s="178" t="s">
        <v>30</v>
      </c>
      <c r="C184" s="182" t="s">
        <v>36</v>
      </c>
      <c r="D184" s="191" t="s">
        <v>2335</v>
      </c>
      <c r="E184" s="182" t="s">
        <v>2336</v>
      </c>
      <c r="F184" s="191" t="s">
        <v>2337</v>
      </c>
      <c r="G184" s="60" t="s">
        <v>658</v>
      </c>
      <c r="H184" s="191"/>
      <c r="I184" s="191"/>
      <c r="J184" s="188" t="s">
        <v>2334</v>
      </c>
      <c r="K184" s="200" t="s">
        <v>916</v>
      </c>
      <c r="L184" s="191" t="s">
        <v>1983</v>
      </c>
      <c r="M184" s="191" t="s">
        <v>1532</v>
      </c>
      <c r="N184" s="192" t="s">
        <v>768</v>
      </c>
      <c r="O184" s="193">
        <v>44082</v>
      </c>
      <c r="P184" s="194">
        <v>2019</v>
      </c>
      <c r="Q184" s="194">
        <v>2022</v>
      </c>
      <c r="R184" s="68">
        <v>4529.3</v>
      </c>
      <c r="S184" s="186"/>
      <c r="T184" s="54"/>
      <c r="U184" s="320"/>
      <c r="V184" s="186" t="s">
        <v>158</v>
      </c>
      <c r="W184" s="186"/>
    </row>
    <row r="185" spans="1:23" ht="25.5">
      <c r="A185" s="261">
        <v>2020</v>
      </c>
      <c r="B185" s="178" t="s">
        <v>30</v>
      </c>
      <c r="C185" s="182" t="s">
        <v>36</v>
      </c>
      <c r="D185" s="191" t="s">
        <v>2331</v>
      </c>
      <c r="E185" s="182" t="s">
        <v>2332</v>
      </c>
      <c r="F185" s="191" t="s">
        <v>2333</v>
      </c>
      <c r="G185" s="60" t="s">
        <v>658</v>
      </c>
      <c r="H185" s="191"/>
      <c r="I185" s="191"/>
      <c r="J185" s="188" t="s">
        <v>2334</v>
      </c>
      <c r="K185" s="200" t="s">
        <v>916</v>
      </c>
      <c r="L185" s="191" t="s">
        <v>1983</v>
      </c>
      <c r="M185" s="191" t="s">
        <v>1532</v>
      </c>
      <c r="N185" s="192" t="s">
        <v>768</v>
      </c>
      <c r="O185" s="193">
        <v>44082</v>
      </c>
      <c r="P185" s="194">
        <v>2020</v>
      </c>
      <c r="Q185" s="194">
        <v>2023</v>
      </c>
      <c r="R185" s="68">
        <v>69622</v>
      </c>
      <c r="S185" s="186"/>
      <c r="T185" s="54"/>
      <c r="U185" s="320"/>
      <c r="V185" s="186" t="s">
        <v>158</v>
      </c>
      <c r="W185" s="186"/>
    </row>
    <row r="186" spans="1:23" ht="242.25">
      <c r="A186" s="261">
        <v>2020</v>
      </c>
      <c r="B186" s="178" t="s">
        <v>11</v>
      </c>
      <c r="C186" s="211" t="s">
        <v>59</v>
      </c>
      <c r="D186" s="211" t="s">
        <v>2797</v>
      </c>
      <c r="E186" s="211" t="s">
        <v>2798</v>
      </c>
      <c r="F186" s="211" t="s">
        <v>2799</v>
      </c>
      <c r="G186" s="150" t="s">
        <v>657</v>
      </c>
      <c r="H186" s="211"/>
      <c r="I186" s="211"/>
      <c r="J186" s="188" t="s">
        <v>2785</v>
      </c>
      <c r="K186" s="211" t="s">
        <v>2800</v>
      </c>
      <c r="L186" s="211" t="s">
        <v>2801</v>
      </c>
      <c r="M186" s="211" t="s">
        <v>1532</v>
      </c>
      <c r="N186" s="202">
        <v>30778867</v>
      </c>
      <c r="O186" s="223">
        <v>44092</v>
      </c>
      <c r="P186" s="249">
        <v>2020</v>
      </c>
      <c r="Q186" s="249">
        <v>2021</v>
      </c>
      <c r="R186" s="68">
        <v>11870.25</v>
      </c>
      <c r="S186" s="47"/>
      <c r="T186" s="54"/>
      <c r="U186" s="250" t="s">
        <v>2802</v>
      </c>
      <c r="V186" s="251" t="s">
        <v>158</v>
      </c>
      <c r="W186" s="251" t="s">
        <v>2430</v>
      </c>
    </row>
    <row r="187" spans="1:23" ht="242.25">
      <c r="A187" s="261">
        <v>2020</v>
      </c>
      <c r="B187" s="178" t="s">
        <v>11</v>
      </c>
      <c r="C187" s="204" t="s">
        <v>95</v>
      </c>
      <c r="D187" s="204" t="s">
        <v>2797</v>
      </c>
      <c r="E187" s="204" t="s">
        <v>2803</v>
      </c>
      <c r="F187" s="204" t="s">
        <v>2799</v>
      </c>
      <c r="G187" s="150" t="s">
        <v>657</v>
      </c>
      <c r="H187" s="204"/>
      <c r="I187" s="204"/>
      <c r="J187" s="188" t="s">
        <v>2785</v>
      </c>
      <c r="K187" s="204" t="s">
        <v>2800</v>
      </c>
      <c r="L187" s="204" t="s">
        <v>2801</v>
      </c>
      <c r="M187" s="204" t="s">
        <v>1532</v>
      </c>
      <c r="N187" s="201">
        <v>30778867</v>
      </c>
      <c r="O187" s="252">
        <v>44092</v>
      </c>
      <c r="P187" s="253">
        <v>2020</v>
      </c>
      <c r="Q187" s="253">
        <v>2021</v>
      </c>
      <c r="R187" s="68">
        <v>11870.25</v>
      </c>
      <c r="S187" s="37"/>
      <c r="T187" s="54"/>
      <c r="U187" s="250" t="s">
        <v>2802</v>
      </c>
      <c r="V187" s="210" t="s">
        <v>158</v>
      </c>
      <c r="W187" s="251" t="s">
        <v>2430</v>
      </c>
    </row>
    <row r="188" spans="1:23" ht="409.5">
      <c r="A188" s="261">
        <v>2021</v>
      </c>
      <c r="B188" s="178" t="s">
        <v>3</v>
      </c>
      <c r="C188" s="62" t="s">
        <v>72</v>
      </c>
      <c r="D188" s="28" t="s">
        <v>1763</v>
      </c>
      <c r="E188" s="28" t="s">
        <v>1764</v>
      </c>
      <c r="F188" s="28" t="s">
        <v>1765</v>
      </c>
      <c r="G188" s="150" t="s">
        <v>658</v>
      </c>
      <c r="H188" s="150" t="s">
        <v>543</v>
      </c>
      <c r="I188" s="150" t="s">
        <v>554</v>
      </c>
      <c r="J188" s="28" t="s">
        <v>684</v>
      </c>
      <c r="K188" s="66" t="s">
        <v>1766</v>
      </c>
      <c r="L188" s="28" t="s">
        <v>1767</v>
      </c>
      <c r="M188" s="28" t="s">
        <v>1768</v>
      </c>
      <c r="N188" s="28"/>
      <c r="O188" s="51">
        <v>44173</v>
      </c>
      <c r="P188" s="28">
        <v>2021</v>
      </c>
      <c r="Q188" s="28">
        <v>2023</v>
      </c>
      <c r="R188" s="68">
        <v>15887.2</v>
      </c>
      <c r="S188" s="28" t="s">
        <v>1769</v>
      </c>
      <c r="T188" s="28" t="s">
        <v>1770</v>
      </c>
      <c r="U188" s="63" t="s">
        <v>1771</v>
      </c>
      <c r="V188" s="46" t="s">
        <v>158</v>
      </c>
      <c r="W188" s="46" t="s">
        <v>2222</v>
      </c>
    </row>
    <row r="189" spans="1:23" ht="63.75">
      <c r="A189" s="261">
        <v>2020</v>
      </c>
      <c r="B189" s="178" t="s">
        <v>27</v>
      </c>
      <c r="C189" s="182" t="s">
        <v>74</v>
      </c>
      <c r="D189" s="182" t="s">
        <v>2425</v>
      </c>
      <c r="E189" s="182" t="s">
        <v>2426</v>
      </c>
      <c r="F189" s="191" t="s">
        <v>1765</v>
      </c>
      <c r="G189" s="60" t="s">
        <v>658</v>
      </c>
      <c r="H189" s="191"/>
      <c r="I189" s="191"/>
      <c r="J189" s="188" t="s">
        <v>684</v>
      </c>
      <c r="K189" s="182" t="s">
        <v>2427</v>
      </c>
      <c r="L189" s="191" t="s">
        <v>2428</v>
      </c>
      <c r="M189" s="191" t="s">
        <v>2429</v>
      </c>
      <c r="N189" s="192"/>
      <c r="O189" s="193">
        <v>44173</v>
      </c>
      <c r="P189" s="193">
        <v>2021</v>
      </c>
      <c r="Q189" s="193">
        <v>2022</v>
      </c>
      <c r="R189" s="68">
        <v>279994</v>
      </c>
      <c r="S189" s="186"/>
      <c r="T189" s="54"/>
      <c r="U189" s="209"/>
      <c r="V189" s="210" t="s">
        <v>158</v>
      </c>
      <c r="W189" s="210" t="s">
        <v>2430</v>
      </c>
    </row>
    <row r="190" spans="1:23" ht="247.5">
      <c r="A190" s="261">
        <v>2021</v>
      </c>
      <c r="B190" s="178" t="s">
        <v>30</v>
      </c>
      <c r="C190" s="62" t="s">
        <v>65</v>
      </c>
      <c r="D190" s="28" t="s">
        <v>2069</v>
      </c>
      <c r="E190" s="28" t="s">
        <v>2070</v>
      </c>
      <c r="F190" s="28" t="s">
        <v>2071</v>
      </c>
      <c r="G190" s="60" t="s">
        <v>658</v>
      </c>
      <c r="H190" s="60" t="s">
        <v>603</v>
      </c>
      <c r="I190" s="60" t="s">
        <v>603</v>
      </c>
      <c r="J190" s="28" t="s">
        <v>696</v>
      </c>
      <c r="K190" s="169" t="s">
        <v>2072</v>
      </c>
      <c r="L190" s="28" t="s">
        <v>2073</v>
      </c>
      <c r="M190" s="28" t="s">
        <v>2074</v>
      </c>
      <c r="N190" s="28" t="s">
        <v>2075</v>
      </c>
      <c r="O190" s="51">
        <v>43942</v>
      </c>
      <c r="P190" s="28">
        <v>2021</v>
      </c>
      <c r="Q190" s="28">
        <v>2023</v>
      </c>
      <c r="R190" s="68">
        <v>25942</v>
      </c>
      <c r="S190" s="28"/>
      <c r="T190" s="123" t="s">
        <v>2076</v>
      </c>
      <c r="U190" s="63"/>
      <c r="V190" s="46" t="s">
        <v>158</v>
      </c>
      <c r="W190" s="46"/>
    </row>
    <row r="191" spans="1:23" ht="38.25">
      <c r="A191" s="261">
        <v>2020</v>
      </c>
      <c r="B191" s="178" t="s">
        <v>3</v>
      </c>
      <c r="C191" s="182" t="s">
        <v>116</v>
      </c>
      <c r="D191" s="191" t="s">
        <v>2393</v>
      </c>
      <c r="E191" s="182" t="s">
        <v>2394</v>
      </c>
      <c r="F191" s="191" t="s">
        <v>2395</v>
      </c>
      <c r="G191" s="60" t="s">
        <v>655</v>
      </c>
      <c r="H191" s="191"/>
      <c r="I191" s="191"/>
      <c r="J191" s="188" t="s">
        <v>2396</v>
      </c>
      <c r="K191" s="191"/>
      <c r="L191" s="191" t="s">
        <v>917</v>
      </c>
      <c r="M191" s="191" t="s">
        <v>918</v>
      </c>
      <c r="N191" s="192"/>
      <c r="O191" s="207"/>
      <c r="P191" s="207">
        <v>42370</v>
      </c>
      <c r="Q191" s="207">
        <v>43830</v>
      </c>
      <c r="R191" s="68">
        <v>42900</v>
      </c>
      <c r="S191" s="186"/>
      <c r="T191" s="54"/>
      <c r="U191" s="320"/>
      <c r="V191" s="186" t="s">
        <v>158</v>
      </c>
      <c r="W191" s="186"/>
    </row>
    <row r="192" spans="1:23" ht="153">
      <c r="A192" s="261">
        <v>2021</v>
      </c>
      <c r="B192" s="178" t="s">
        <v>28</v>
      </c>
      <c r="C192" s="62" t="s">
        <v>46</v>
      </c>
      <c r="D192" s="90" t="s">
        <v>921</v>
      </c>
      <c r="E192" s="87" t="s">
        <v>922</v>
      </c>
      <c r="F192" s="36" t="s">
        <v>923</v>
      </c>
      <c r="G192" s="150" t="s">
        <v>655</v>
      </c>
      <c r="H192" s="150" t="s">
        <v>664</v>
      </c>
      <c r="I192" s="150" t="s">
        <v>288</v>
      </c>
      <c r="J192" s="28" t="s">
        <v>695</v>
      </c>
      <c r="K192" s="36" t="s">
        <v>916</v>
      </c>
      <c r="L192" s="36" t="s">
        <v>917</v>
      </c>
      <c r="M192" s="36" t="s">
        <v>918</v>
      </c>
      <c r="N192" s="28"/>
      <c r="O192" s="91">
        <v>42885</v>
      </c>
      <c r="P192" s="36">
        <v>2017</v>
      </c>
      <c r="Q192" s="36">
        <v>2021</v>
      </c>
      <c r="R192" s="68">
        <v>0</v>
      </c>
      <c r="S192" s="36"/>
      <c r="T192" s="28" t="s">
        <v>924</v>
      </c>
      <c r="U192" s="63"/>
      <c r="V192" s="46" t="s">
        <v>717</v>
      </c>
      <c r="W192" s="46" t="s">
        <v>726</v>
      </c>
    </row>
    <row r="193" spans="1:23" ht="38.25">
      <c r="A193" s="261">
        <v>2021</v>
      </c>
      <c r="B193" s="178" t="s">
        <v>28</v>
      </c>
      <c r="C193" s="62" t="s">
        <v>46</v>
      </c>
      <c r="D193" s="90" t="s">
        <v>921</v>
      </c>
      <c r="E193" s="87" t="s">
        <v>922</v>
      </c>
      <c r="F193" s="36" t="s">
        <v>923</v>
      </c>
      <c r="G193" s="150" t="s">
        <v>655</v>
      </c>
      <c r="H193" s="150" t="s">
        <v>664</v>
      </c>
      <c r="I193" s="150" t="s">
        <v>288</v>
      </c>
      <c r="J193" s="28" t="s">
        <v>695</v>
      </c>
      <c r="K193" s="36" t="s">
        <v>916</v>
      </c>
      <c r="L193" s="88" t="s">
        <v>917</v>
      </c>
      <c r="M193" s="88" t="s">
        <v>925</v>
      </c>
      <c r="N193" s="28"/>
      <c r="O193" s="89">
        <v>43250</v>
      </c>
      <c r="P193" s="36">
        <v>2017</v>
      </c>
      <c r="Q193" s="36">
        <v>2021</v>
      </c>
      <c r="R193" s="68">
        <v>0</v>
      </c>
      <c r="S193" s="36" t="s">
        <v>926</v>
      </c>
      <c r="T193" s="28"/>
      <c r="U193" s="63"/>
      <c r="V193" s="46" t="s">
        <v>717</v>
      </c>
      <c r="W193" s="46" t="s">
        <v>726</v>
      </c>
    </row>
    <row r="194" spans="1:23" ht="25.5">
      <c r="A194" s="261">
        <v>2020</v>
      </c>
      <c r="B194" s="178" t="s">
        <v>28</v>
      </c>
      <c r="C194" s="191" t="s">
        <v>46</v>
      </c>
      <c r="D194" s="183" t="s">
        <v>921</v>
      </c>
      <c r="E194" s="227" t="s">
        <v>922</v>
      </c>
      <c r="F194" s="191" t="s">
        <v>923</v>
      </c>
      <c r="G194" s="60" t="s">
        <v>655</v>
      </c>
      <c r="H194" s="191"/>
      <c r="I194" s="191"/>
      <c r="J194" s="188" t="s">
        <v>2603</v>
      </c>
      <c r="K194" s="191" t="s">
        <v>916</v>
      </c>
      <c r="L194" s="191" t="s">
        <v>917</v>
      </c>
      <c r="M194" s="191" t="s">
        <v>918</v>
      </c>
      <c r="N194" s="192"/>
      <c r="O194" s="193">
        <v>42885</v>
      </c>
      <c r="P194" s="192">
        <v>2017</v>
      </c>
      <c r="Q194" s="192">
        <v>2022</v>
      </c>
      <c r="R194" s="68">
        <v>18476.240000000002</v>
      </c>
      <c r="S194" s="172"/>
      <c r="T194" s="54"/>
      <c r="U194" s="320"/>
      <c r="V194" s="210" t="s">
        <v>158</v>
      </c>
      <c r="W194" s="210"/>
    </row>
    <row r="195" spans="1:23" ht="229.5">
      <c r="A195" s="261">
        <v>2021</v>
      </c>
      <c r="B195" s="178" t="s">
        <v>28</v>
      </c>
      <c r="C195" s="62" t="s">
        <v>46</v>
      </c>
      <c r="D195" s="86" t="s">
        <v>913</v>
      </c>
      <c r="E195" s="87" t="s">
        <v>914</v>
      </c>
      <c r="F195" s="36" t="s">
        <v>915</v>
      </c>
      <c r="G195" s="150" t="s">
        <v>655</v>
      </c>
      <c r="H195" s="150" t="s">
        <v>664</v>
      </c>
      <c r="I195" s="150" t="s">
        <v>288</v>
      </c>
      <c r="J195" s="28" t="s">
        <v>695</v>
      </c>
      <c r="K195" s="36" t="s">
        <v>916</v>
      </c>
      <c r="L195" s="88" t="s">
        <v>917</v>
      </c>
      <c r="M195" s="88" t="s">
        <v>918</v>
      </c>
      <c r="N195" s="28"/>
      <c r="O195" s="89">
        <v>43088</v>
      </c>
      <c r="P195" s="36">
        <v>2017</v>
      </c>
      <c r="Q195" s="36">
        <v>2020</v>
      </c>
      <c r="R195" s="68">
        <v>16537.509999999998</v>
      </c>
      <c r="S195" s="36" t="s">
        <v>919</v>
      </c>
      <c r="T195" s="28" t="s">
        <v>920</v>
      </c>
      <c r="U195" s="63"/>
      <c r="V195" s="46" t="s">
        <v>158</v>
      </c>
      <c r="W195" s="46"/>
    </row>
    <row r="196" spans="1:23" ht="63.75">
      <c r="A196" s="261">
        <v>2020</v>
      </c>
      <c r="B196" s="178" t="s">
        <v>30</v>
      </c>
      <c r="C196" s="182" t="s">
        <v>23</v>
      </c>
      <c r="D196" s="191" t="s">
        <v>2316</v>
      </c>
      <c r="E196" s="182" t="s">
        <v>2317</v>
      </c>
      <c r="F196" s="275" t="s">
        <v>2318</v>
      </c>
      <c r="G196" s="60" t="s">
        <v>654</v>
      </c>
      <c r="H196" s="275"/>
      <c r="I196" s="275"/>
      <c r="J196" s="188" t="s">
        <v>2302</v>
      </c>
      <c r="K196" s="191" t="s">
        <v>2319</v>
      </c>
      <c r="L196" s="191" t="s">
        <v>2320</v>
      </c>
      <c r="M196" s="191" t="s">
        <v>1384</v>
      </c>
      <c r="N196" s="192" t="s">
        <v>768</v>
      </c>
      <c r="O196" s="193">
        <v>42800</v>
      </c>
      <c r="P196" s="194">
        <v>2018</v>
      </c>
      <c r="Q196" s="194">
        <v>2019</v>
      </c>
      <c r="R196" s="68">
        <v>53683.56</v>
      </c>
      <c r="S196" s="186"/>
      <c r="T196" s="54"/>
      <c r="U196" s="320"/>
      <c r="V196" s="186" t="s">
        <v>158</v>
      </c>
      <c r="W196" s="186"/>
    </row>
    <row r="197" spans="1:23" ht="38.25">
      <c r="A197" s="261">
        <v>2020</v>
      </c>
      <c r="B197" s="178" t="s">
        <v>7</v>
      </c>
      <c r="C197" s="182" t="s">
        <v>51</v>
      </c>
      <c r="D197" s="191" t="s">
        <v>2522</v>
      </c>
      <c r="E197" s="182" t="s">
        <v>1571</v>
      </c>
      <c r="F197" s="191" t="s">
        <v>2523</v>
      </c>
      <c r="G197" s="60" t="s">
        <v>655</v>
      </c>
      <c r="H197" s="191"/>
      <c r="I197" s="191"/>
      <c r="J197" s="188" t="s">
        <v>685</v>
      </c>
      <c r="K197" s="191" t="s">
        <v>1572</v>
      </c>
      <c r="L197" s="191" t="s">
        <v>1209</v>
      </c>
      <c r="M197" s="191" t="s">
        <v>1384</v>
      </c>
      <c r="N197" s="192"/>
      <c r="O197" s="193">
        <v>42941</v>
      </c>
      <c r="P197" s="194">
        <v>2017</v>
      </c>
      <c r="Q197" s="194">
        <v>2020</v>
      </c>
      <c r="R197" s="68">
        <v>2840</v>
      </c>
      <c r="S197" s="191"/>
      <c r="T197" s="54"/>
      <c r="U197" s="320"/>
      <c r="V197" s="210" t="s">
        <v>158</v>
      </c>
      <c r="W197" s="210"/>
    </row>
    <row r="198" spans="1:23" ht="140.25">
      <c r="A198" s="261">
        <v>2021</v>
      </c>
      <c r="B198" s="178" t="s">
        <v>28</v>
      </c>
      <c r="C198" s="62" t="s">
        <v>46</v>
      </c>
      <c r="D198" s="88" t="s">
        <v>2230</v>
      </c>
      <c r="E198" s="36" t="s">
        <v>935</v>
      </c>
      <c r="F198" s="36" t="s">
        <v>936</v>
      </c>
      <c r="G198" s="335" t="s">
        <v>655</v>
      </c>
      <c r="H198" s="150" t="s">
        <v>664</v>
      </c>
      <c r="I198" s="150" t="s">
        <v>288</v>
      </c>
      <c r="J198" s="28" t="s">
        <v>695</v>
      </c>
      <c r="K198" s="36" t="s">
        <v>916</v>
      </c>
      <c r="L198" s="36" t="s">
        <v>917</v>
      </c>
      <c r="M198" s="36" t="s">
        <v>918</v>
      </c>
      <c r="N198" s="28"/>
      <c r="O198" s="91" t="s">
        <v>937</v>
      </c>
      <c r="P198" s="36">
        <v>2018</v>
      </c>
      <c r="Q198" s="36">
        <v>2022</v>
      </c>
      <c r="R198" s="68">
        <v>18565</v>
      </c>
      <c r="S198" s="36"/>
      <c r="T198" s="28" t="s">
        <v>938</v>
      </c>
      <c r="U198" s="63"/>
      <c r="V198" s="46" t="s">
        <v>158</v>
      </c>
      <c r="W198" s="46"/>
    </row>
    <row r="199" spans="1:23" ht="38.25">
      <c r="A199" s="261">
        <v>2021</v>
      </c>
      <c r="B199" s="178" t="s">
        <v>28</v>
      </c>
      <c r="C199" s="62" t="s">
        <v>46</v>
      </c>
      <c r="D199" s="88" t="s">
        <v>2230</v>
      </c>
      <c r="E199" s="36" t="s">
        <v>935</v>
      </c>
      <c r="F199" s="36" t="s">
        <v>936</v>
      </c>
      <c r="G199" s="335" t="s">
        <v>655</v>
      </c>
      <c r="H199" s="150" t="s">
        <v>664</v>
      </c>
      <c r="I199" s="150" t="s">
        <v>288</v>
      </c>
      <c r="J199" s="28" t="s">
        <v>695</v>
      </c>
      <c r="K199" s="36" t="s">
        <v>916</v>
      </c>
      <c r="L199" s="36" t="s">
        <v>917</v>
      </c>
      <c r="M199" s="36" t="s">
        <v>925</v>
      </c>
      <c r="N199" s="28"/>
      <c r="O199" s="91"/>
      <c r="P199" s="36">
        <v>2018</v>
      </c>
      <c r="Q199" s="36">
        <v>2022</v>
      </c>
      <c r="R199" s="68">
        <v>59363</v>
      </c>
      <c r="S199" s="36" t="s">
        <v>926</v>
      </c>
      <c r="T199" s="28"/>
      <c r="U199" s="63"/>
      <c r="V199" s="46" t="s">
        <v>158</v>
      </c>
      <c r="W199" s="46"/>
    </row>
    <row r="200" spans="1:23" ht="31.5">
      <c r="A200" s="261">
        <v>2020</v>
      </c>
      <c r="B200" s="178" t="s">
        <v>28</v>
      </c>
      <c r="C200" s="191" t="s">
        <v>46</v>
      </c>
      <c r="D200" s="191" t="s">
        <v>2230</v>
      </c>
      <c r="E200" s="191" t="s">
        <v>922</v>
      </c>
      <c r="F200" s="191" t="s">
        <v>936</v>
      </c>
      <c r="G200" s="336" t="s">
        <v>654</v>
      </c>
      <c r="H200" s="191"/>
      <c r="I200" s="191"/>
      <c r="J200" s="188" t="s">
        <v>2605</v>
      </c>
      <c r="K200" s="191" t="s">
        <v>916</v>
      </c>
      <c r="L200" s="191" t="s">
        <v>917</v>
      </c>
      <c r="M200" s="191" t="s">
        <v>918</v>
      </c>
      <c r="N200" s="192"/>
      <c r="O200" s="193" t="s">
        <v>937</v>
      </c>
      <c r="P200" s="194">
        <v>2018</v>
      </c>
      <c r="Q200" s="194">
        <v>2022</v>
      </c>
      <c r="R200" s="68">
        <v>23143.33</v>
      </c>
      <c r="S200" s="172"/>
      <c r="T200" s="54"/>
      <c r="U200" s="320"/>
      <c r="V200" s="210" t="s">
        <v>158</v>
      </c>
      <c r="W200" s="210"/>
    </row>
    <row r="201" spans="1:23" ht="191.25">
      <c r="A201" s="261">
        <v>2021</v>
      </c>
      <c r="B201" s="178" t="s">
        <v>28</v>
      </c>
      <c r="C201" s="62" t="s">
        <v>46</v>
      </c>
      <c r="D201" s="88" t="s">
        <v>2229</v>
      </c>
      <c r="E201" s="87" t="s">
        <v>931</v>
      </c>
      <c r="F201" s="36" t="s">
        <v>932</v>
      </c>
      <c r="G201" s="150" t="s">
        <v>655</v>
      </c>
      <c r="H201" s="150" t="s">
        <v>664</v>
      </c>
      <c r="I201" s="150" t="s">
        <v>288</v>
      </c>
      <c r="J201" s="28" t="s">
        <v>695</v>
      </c>
      <c r="K201" s="36" t="s">
        <v>916</v>
      </c>
      <c r="L201" s="36" t="s">
        <v>917</v>
      </c>
      <c r="M201" s="36" t="s">
        <v>925</v>
      </c>
      <c r="N201" s="28"/>
      <c r="O201" s="91">
        <v>43311</v>
      </c>
      <c r="P201" s="36">
        <v>2018</v>
      </c>
      <c r="Q201" s="36">
        <v>2021</v>
      </c>
      <c r="R201" s="68">
        <v>24261</v>
      </c>
      <c r="S201" s="36" t="s">
        <v>926</v>
      </c>
      <c r="T201" s="28" t="s">
        <v>933</v>
      </c>
      <c r="U201" s="63"/>
      <c r="V201" s="46" t="s">
        <v>158</v>
      </c>
      <c r="W201" s="46"/>
    </row>
    <row r="202" spans="1:23" ht="51">
      <c r="A202" s="261">
        <v>2021</v>
      </c>
      <c r="B202" s="178" t="s">
        <v>28</v>
      </c>
      <c r="C202" s="62" t="s">
        <v>46</v>
      </c>
      <c r="D202" s="88" t="s">
        <v>2229</v>
      </c>
      <c r="E202" s="87" t="s">
        <v>931</v>
      </c>
      <c r="F202" s="36" t="s">
        <v>932</v>
      </c>
      <c r="G202" s="150" t="s">
        <v>655</v>
      </c>
      <c r="H202" s="150" t="s">
        <v>664</v>
      </c>
      <c r="I202" s="150" t="s">
        <v>288</v>
      </c>
      <c r="J202" s="28" t="s">
        <v>695</v>
      </c>
      <c r="K202" s="36" t="s">
        <v>916</v>
      </c>
      <c r="L202" s="36" t="s">
        <v>917</v>
      </c>
      <c r="M202" s="36" t="s">
        <v>918</v>
      </c>
      <c r="N202" s="28"/>
      <c r="O202" s="91" t="s">
        <v>934</v>
      </c>
      <c r="P202" s="36">
        <v>2018</v>
      </c>
      <c r="Q202" s="36">
        <v>2021</v>
      </c>
      <c r="R202" s="68">
        <v>0</v>
      </c>
      <c r="S202" s="36"/>
      <c r="T202" s="28"/>
      <c r="U202" s="63"/>
      <c r="V202" s="46" t="s">
        <v>717</v>
      </c>
      <c r="W202" s="46" t="s">
        <v>726</v>
      </c>
    </row>
    <row r="203" spans="1:23" ht="51">
      <c r="A203" s="261">
        <v>2020</v>
      </c>
      <c r="B203" s="178" t="s">
        <v>28</v>
      </c>
      <c r="C203" s="191" t="s">
        <v>46</v>
      </c>
      <c r="D203" s="191" t="s">
        <v>2229</v>
      </c>
      <c r="E203" s="191" t="s">
        <v>922</v>
      </c>
      <c r="F203" s="191" t="s">
        <v>932</v>
      </c>
      <c r="G203" s="60" t="s">
        <v>655</v>
      </c>
      <c r="H203" s="191"/>
      <c r="I203" s="191"/>
      <c r="J203" s="188" t="s">
        <v>2604</v>
      </c>
      <c r="K203" s="191" t="s">
        <v>916</v>
      </c>
      <c r="L203" s="191" t="s">
        <v>917</v>
      </c>
      <c r="M203" s="191" t="s">
        <v>918</v>
      </c>
      <c r="N203" s="192"/>
      <c r="O203" s="193" t="s">
        <v>934</v>
      </c>
      <c r="P203" s="194">
        <v>2018</v>
      </c>
      <c r="Q203" s="194">
        <v>2021</v>
      </c>
      <c r="R203" s="68">
        <v>43279</v>
      </c>
      <c r="S203" s="172"/>
      <c r="T203" s="54"/>
      <c r="U203" s="320"/>
      <c r="V203" s="210" t="s">
        <v>158</v>
      </c>
      <c r="W203" s="210"/>
    </row>
    <row r="204" spans="1:23" ht="242.25">
      <c r="A204" s="261">
        <v>2021</v>
      </c>
      <c r="B204" s="178" t="s">
        <v>28</v>
      </c>
      <c r="C204" s="62" t="s">
        <v>46</v>
      </c>
      <c r="D204" s="90" t="s">
        <v>2228</v>
      </c>
      <c r="E204" s="87" t="s">
        <v>927</v>
      </c>
      <c r="F204" s="36" t="s">
        <v>928</v>
      </c>
      <c r="G204" s="150" t="s">
        <v>655</v>
      </c>
      <c r="H204" s="150" t="s">
        <v>664</v>
      </c>
      <c r="I204" s="150" t="s">
        <v>289</v>
      </c>
      <c r="J204" s="28" t="s">
        <v>695</v>
      </c>
      <c r="K204" s="36" t="s">
        <v>916</v>
      </c>
      <c r="L204" s="88" t="s">
        <v>917</v>
      </c>
      <c r="M204" s="88" t="s">
        <v>918</v>
      </c>
      <c r="N204" s="28"/>
      <c r="O204" s="89">
        <v>43178</v>
      </c>
      <c r="P204" s="36">
        <v>2018</v>
      </c>
      <c r="Q204" s="36">
        <v>2021</v>
      </c>
      <c r="R204" s="68">
        <v>14890</v>
      </c>
      <c r="S204" s="36"/>
      <c r="T204" s="28" t="s">
        <v>929</v>
      </c>
      <c r="U204" s="63"/>
      <c r="V204" s="46" t="s">
        <v>158</v>
      </c>
      <c r="W204" s="46"/>
    </row>
    <row r="205" spans="1:23" ht="38.25">
      <c r="A205" s="261">
        <v>2021</v>
      </c>
      <c r="B205" s="178" t="s">
        <v>28</v>
      </c>
      <c r="C205" s="62" t="s">
        <v>46</v>
      </c>
      <c r="D205" s="90" t="s">
        <v>2228</v>
      </c>
      <c r="E205" s="87" t="s">
        <v>927</v>
      </c>
      <c r="F205" s="36" t="s">
        <v>928</v>
      </c>
      <c r="G205" s="150" t="s">
        <v>655</v>
      </c>
      <c r="H205" s="150" t="s">
        <v>664</v>
      </c>
      <c r="I205" s="150" t="s">
        <v>289</v>
      </c>
      <c r="J205" s="28" t="s">
        <v>695</v>
      </c>
      <c r="K205" s="36" t="s">
        <v>916</v>
      </c>
      <c r="L205" s="88" t="s">
        <v>930</v>
      </c>
      <c r="M205" s="88" t="s">
        <v>925</v>
      </c>
      <c r="N205" s="28"/>
      <c r="O205" s="89"/>
      <c r="P205" s="36">
        <v>2018</v>
      </c>
      <c r="Q205" s="36">
        <v>2021</v>
      </c>
      <c r="R205" s="68">
        <v>33619</v>
      </c>
      <c r="S205" s="36" t="s">
        <v>926</v>
      </c>
      <c r="T205" s="28"/>
      <c r="U205" s="63"/>
      <c r="V205" s="46" t="s">
        <v>158</v>
      </c>
      <c r="W205" s="46"/>
    </row>
    <row r="206" spans="1:23" ht="165.75">
      <c r="A206" s="261">
        <v>2021</v>
      </c>
      <c r="B206" s="178" t="s">
        <v>11</v>
      </c>
      <c r="C206" s="62" t="s">
        <v>58</v>
      </c>
      <c r="D206" s="28" t="s">
        <v>2113</v>
      </c>
      <c r="E206" s="28" t="s">
        <v>2114</v>
      </c>
      <c r="F206" s="28" t="s">
        <v>2115</v>
      </c>
      <c r="G206" s="150" t="s">
        <v>658</v>
      </c>
      <c r="H206" s="150" t="s">
        <v>514</v>
      </c>
      <c r="I206" s="150" t="s">
        <v>519</v>
      </c>
      <c r="J206" s="28" t="s">
        <v>706</v>
      </c>
      <c r="K206" s="132" t="s">
        <v>2116</v>
      </c>
      <c r="L206" s="28" t="s">
        <v>721</v>
      </c>
      <c r="M206" s="28" t="s">
        <v>1384</v>
      </c>
      <c r="N206" s="28">
        <v>30778867</v>
      </c>
      <c r="O206" s="28" t="s">
        <v>2117</v>
      </c>
      <c r="P206" s="28">
        <v>2018</v>
      </c>
      <c r="Q206" s="28">
        <v>2021</v>
      </c>
      <c r="R206" s="68">
        <v>7886.44</v>
      </c>
      <c r="S206" s="47"/>
      <c r="T206" s="28" t="s">
        <v>2118</v>
      </c>
      <c r="U206" s="63"/>
      <c r="V206" s="46" t="s">
        <v>158</v>
      </c>
      <c r="W206" s="46"/>
    </row>
    <row r="207" spans="1:23" ht="25.5">
      <c r="A207" s="261">
        <v>2020</v>
      </c>
      <c r="B207" s="178" t="s">
        <v>11</v>
      </c>
      <c r="C207" s="191" t="s">
        <v>58</v>
      </c>
      <c r="D207" s="191" t="s">
        <v>2113</v>
      </c>
      <c r="E207" s="191" t="s">
        <v>2809</v>
      </c>
      <c r="F207" s="191" t="s">
        <v>2115</v>
      </c>
      <c r="G207" s="60" t="s">
        <v>658</v>
      </c>
      <c r="H207" s="191"/>
      <c r="I207" s="191"/>
      <c r="J207" s="188" t="s">
        <v>2350</v>
      </c>
      <c r="K207" s="247" t="s">
        <v>2116</v>
      </c>
      <c r="L207" s="191" t="s">
        <v>721</v>
      </c>
      <c r="M207" s="191" t="s">
        <v>1384</v>
      </c>
      <c r="N207" s="192">
        <v>30778867</v>
      </c>
      <c r="O207" s="192" t="s">
        <v>2117</v>
      </c>
      <c r="P207" s="194">
        <v>2018</v>
      </c>
      <c r="Q207" s="194">
        <v>2021</v>
      </c>
      <c r="R207" s="68">
        <v>6414</v>
      </c>
      <c r="S207" s="47"/>
      <c r="T207" s="54"/>
      <c r="U207" s="65"/>
      <c r="V207" s="210" t="s">
        <v>158</v>
      </c>
      <c r="W207" s="210"/>
    </row>
    <row r="208" spans="1:23" ht="102">
      <c r="A208" s="261">
        <v>2021</v>
      </c>
      <c r="B208" s="178" t="s">
        <v>29</v>
      </c>
      <c r="C208" s="62" t="s">
        <v>17</v>
      </c>
      <c r="D208" s="28" t="s">
        <v>1295</v>
      </c>
      <c r="E208" s="28" t="s">
        <v>1296</v>
      </c>
      <c r="F208" s="28" t="s">
        <v>1297</v>
      </c>
      <c r="G208" s="150" t="s">
        <v>658</v>
      </c>
      <c r="H208" s="150" t="s">
        <v>556</v>
      </c>
      <c r="I208" s="150" t="s">
        <v>557</v>
      </c>
      <c r="J208" s="28" t="s">
        <v>703</v>
      </c>
      <c r="K208" s="66" t="s">
        <v>1298</v>
      </c>
      <c r="L208" s="28" t="s">
        <v>1209</v>
      </c>
      <c r="M208" s="28" t="s">
        <v>1299</v>
      </c>
      <c r="N208" s="28" t="s">
        <v>1300</v>
      </c>
      <c r="O208" s="51">
        <v>43382</v>
      </c>
      <c r="P208" s="28">
        <v>2018</v>
      </c>
      <c r="Q208" s="28">
        <v>2020</v>
      </c>
      <c r="R208" s="68">
        <v>17410</v>
      </c>
      <c r="S208" s="28"/>
      <c r="T208" s="28" t="s">
        <v>1301</v>
      </c>
      <c r="U208" s="63"/>
      <c r="V208" s="46" t="s">
        <v>158</v>
      </c>
      <c r="W208" s="46"/>
    </row>
    <row r="209" spans="1:23" ht="25.5">
      <c r="A209" s="261">
        <v>2020</v>
      </c>
      <c r="B209" s="178" t="s">
        <v>29</v>
      </c>
      <c r="C209" s="191" t="s">
        <v>17</v>
      </c>
      <c r="D209" s="191" t="s">
        <v>1295</v>
      </c>
      <c r="E209" s="191" t="s">
        <v>1296</v>
      </c>
      <c r="F209" s="191" t="s">
        <v>1297</v>
      </c>
      <c r="G209" s="60" t="s">
        <v>658</v>
      </c>
      <c r="H209" s="191"/>
      <c r="I209" s="191"/>
      <c r="J209" s="188" t="s">
        <v>2245</v>
      </c>
      <c r="K209" s="200" t="s">
        <v>1298</v>
      </c>
      <c r="L209" s="191" t="s">
        <v>1209</v>
      </c>
      <c r="M209" s="191" t="s">
        <v>1299</v>
      </c>
      <c r="N209" s="194" t="s">
        <v>1300</v>
      </c>
      <c r="O209" s="193">
        <v>43382</v>
      </c>
      <c r="P209" s="194">
        <v>2018</v>
      </c>
      <c r="Q209" s="194">
        <v>2020</v>
      </c>
      <c r="R209" s="68">
        <v>11606.25</v>
      </c>
      <c r="S209" s="186"/>
      <c r="T209" s="54"/>
      <c r="U209" s="320"/>
      <c r="V209" s="210" t="s">
        <v>158</v>
      </c>
      <c r="W209" s="210"/>
    </row>
    <row r="210" spans="1:23" ht="25.5">
      <c r="A210" s="261">
        <v>2021</v>
      </c>
      <c r="B210" s="178" t="s">
        <v>28</v>
      </c>
      <c r="C210" s="62" t="s">
        <v>46</v>
      </c>
      <c r="D210" s="92" t="s">
        <v>996</v>
      </c>
      <c r="E210" s="28" t="s">
        <v>997</v>
      </c>
      <c r="F210" s="28" t="s">
        <v>998</v>
      </c>
      <c r="G210" s="150" t="s">
        <v>655</v>
      </c>
      <c r="H210" s="150" t="s">
        <v>667</v>
      </c>
      <c r="I210" s="150" t="s">
        <v>667</v>
      </c>
      <c r="J210" s="28" t="s">
        <v>695</v>
      </c>
      <c r="K210" s="36" t="s">
        <v>916</v>
      </c>
      <c r="L210" s="28" t="s">
        <v>917</v>
      </c>
      <c r="M210" s="28" t="s">
        <v>918</v>
      </c>
      <c r="N210" s="28"/>
      <c r="O210" s="91" t="s">
        <v>999</v>
      </c>
      <c r="P210" s="28">
        <v>2019</v>
      </c>
      <c r="Q210" s="28">
        <v>2022</v>
      </c>
      <c r="R210" s="68">
        <v>0</v>
      </c>
      <c r="S210" s="92" t="s">
        <v>1000</v>
      </c>
      <c r="T210" s="28"/>
      <c r="U210" s="63"/>
      <c r="V210" s="46" t="s">
        <v>717</v>
      </c>
      <c r="W210" s="46" t="s">
        <v>726</v>
      </c>
    </row>
    <row r="211" spans="1:23" ht="331.5">
      <c r="A211" s="261">
        <v>2021</v>
      </c>
      <c r="B211" s="178" t="s">
        <v>7</v>
      </c>
      <c r="C211" s="62" t="s">
        <v>32</v>
      </c>
      <c r="D211" s="28" t="s">
        <v>1489</v>
      </c>
      <c r="E211" s="28" t="s">
        <v>1490</v>
      </c>
      <c r="F211" s="28" t="s">
        <v>1491</v>
      </c>
      <c r="G211" s="150" t="s">
        <v>655</v>
      </c>
      <c r="H211" s="150" t="s">
        <v>314</v>
      </c>
      <c r="I211" s="150" t="s">
        <v>330</v>
      </c>
      <c r="J211" s="47" t="s">
        <v>694</v>
      </c>
      <c r="K211" s="28" t="s">
        <v>1492</v>
      </c>
      <c r="L211" s="28" t="s">
        <v>917</v>
      </c>
      <c r="M211" s="28" t="s">
        <v>1384</v>
      </c>
      <c r="N211" s="28"/>
      <c r="O211" s="51">
        <v>43425</v>
      </c>
      <c r="P211" s="28">
        <v>2019</v>
      </c>
      <c r="Q211" s="28">
        <v>2022</v>
      </c>
      <c r="R211" s="68">
        <v>30494</v>
      </c>
      <c r="S211" s="28"/>
      <c r="T211" s="58" t="s">
        <v>1493</v>
      </c>
      <c r="U211" s="63"/>
      <c r="V211" s="28" t="s">
        <v>158</v>
      </c>
      <c r="W211" s="28"/>
    </row>
    <row r="212" spans="1:23" ht="25.5">
      <c r="A212" s="261">
        <v>2020</v>
      </c>
      <c r="B212" s="178" t="s">
        <v>7</v>
      </c>
      <c r="C212" s="182" t="s">
        <v>32</v>
      </c>
      <c r="D212" s="191" t="s">
        <v>1489</v>
      </c>
      <c r="E212" s="182" t="s">
        <v>1490</v>
      </c>
      <c r="F212" s="191" t="s">
        <v>1491</v>
      </c>
      <c r="G212" s="60" t="s">
        <v>655</v>
      </c>
      <c r="H212" s="191"/>
      <c r="I212" s="191"/>
      <c r="J212" s="188" t="s">
        <v>849</v>
      </c>
      <c r="K212" s="191" t="s">
        <v>1492</v>
      </c>
      <c r="L212" s="191" t="s">
        <v>917</v>
      </c>
      <c r="M212" s="191" t="s">
        <v>1384</v>
      </c>
      <c r="N212" s="192"/>
      <c r="O212" s="193">
        <v>43425</v>
      </c>
      <c r="P212" s="194">
        <v>2019</v>
      </c>
      <c r="Q212" s="194">
        <v>2022</v>
      </c>
      <c r="R212" s="68">
        <v>26162.79</v>
      </c>
      <c r="S212" s="191"/>
      <c r="T212" s="54"/>
      <c r="U212" s="320"/>
      <c r="V212" s="210" t="s">
        <v>158</v>
      </c>
      <c r="W212" s="210"/>
    </row>
    <row r="213" spans="1:23" ht="216.75">
      <c r="A213" s="261">
        <v>2021</v>
      </c>
      <c r="B213" s="178" t="s">
        <v>28</v>
      </c>
      <c r="C213" s="62" t="s">
        <v>46</v>
      </c>
      <c r="D213" s="88" t="s">
        <v>944</v>
      </c>
      <c r="E213" s="87" t="s">
        <v>931</v>
      </c>
      <c r="F213" s="36" t="s">
        <v>945</v>
      </c>
      <c r="G213" s="150" t="s">
        <v>655</v>
      </c>
      <c r="H213" s="150" t="s">
        <v>664</v>
      </c>
      <c r="I213" s="150" t="s">
        <v>288</v>
      </c>
      <c r="J213" s="28" t="s">
        <v>695</v>
      </c>
      <c r="K213" s="36" t="s">
        <v>916</v>
      </c>
      <c r="L213" s="36" t="s">
        <v>917</v>
      </c>
      <c r="M213" s="36" t="s">
        <v>918</v>
      </c>
      <c r="N213" s="28"/>
      <c r="O213" s="91" t="s">
        <v>946</v>
      </c>
      <c r="P213" s="36">
        <v>2019</v>
      </c>
      <c r="Q213" s="36">
        <v>2022</v>
      </c>
      <c r="R213" s="68">
        <v>16103.06</v>
      </c>
      <c r="S213" s="36"/>
      <c r="T213" s="28" t="s">
        <v>947</v>
      </c>
      <c r="U213" s="63"/>
      <c r="V213" s="46" t="s">
        <v>158</v>
      </c>
      <c r="W213" s="46"/>
    </row>
    <row r="214" spans="1:23" ht="51">
      <c r="A214" s="261">
        <v>2021</v>
      </c>
      <c r="B214" s="178" t="s">
        <v>28</v>
      </c>
      <c r="C214" s="62" t="s">
        <v>46</v>
      </c>
      <c r="D214" s="88" t="s">
        <v>944</v>
      </c>
      <c r="E214" s="87" t="s">
        <v>931</v>
      </c>
      <c r="F214" s="36" t="s">
        <v>945</v>
      </c>
      <c r="G214" s="150" t="s">
        <v>655</v>
      </c>
      <c r="H214" s="150" t="s">
        <v>664</v>
      </c>
      <c r="I214" s="150" t="s">
        <v>288</v>
      </c>
      <c r="J214" s="28" t="s">
        <v>695</v>
      </c>
      <c r="K214" s="36" t="s">
        <v>916</v>
      </c>
      <c r="L214" s="36" t="s">
        <v>917</v>
      </c>
      <c r="M214" s="36" t="s">
        <v>925</v>
      </c>
      <c r="N214" s="28"/>
      <c r="O214" s="91">
        <v>43936</v>
      </c>
      <c r="P214" s="36">
        <v>2019</v>
      </c>
      <c r="Q214" s="36">
        <v>2022</v>
      </c>
      <c r="R214" s="68">
        <v>102612.5</v>
      </c>
      <c r="S214" s="36" t="s">
        <v>926</v>
      </c>
      <c r="T214" s="28"/>
      <c r="U214" s="63"/>
      <c r="V214" s="46" t="s">
        <v>158</v>
      </c>
      <c r="W214" s="46"/>
    </row>
    <row r="215" spans="1:23" ht="51">
      <c r="A215" s="261">
        <v>2020</v>
      </c>
      <c r="B215" s="178" t="s">
        <v>28</v>
      </c>
      <c r="C215" s="191" t="s">
        <v>46</v>
      </c>
      <c r="D215" s="191" t="s">
        <v>944</v>
      </c>
      <c r="E215" s="227" t="s">
        <v>931</v>
      </c>
      <c r="F215" s="191" t="s">
        <v>945</v>
      </c>
      <c r="G215" s="60" t="s">
        <v>655</v>
      </c>
      <c r="H215" s="191"/>
      <c r="I215" s="191"/>
      <c r="J215" s="188" t="s">
        <v>2604</v>
      </c>
      <c r="K215" s="191" t="s">
        <v>916</v>
      </c>
      <c r="L215" s="191" t="s">
        <v>917</v>
      </c>
      <c r="M215" s="191" t="s">
        <v>918</v>
      </c>
      <c r="N215" s="192"/>
      <c r="O215" s="193" t="s">
        <v>946</v>
      </c>
      <c r="P215" s="192">
        <v>2019</v>
      </c>
      <c r="Q215" s="192">
        <v>2022</v>
      </c>
      <c r="R215" s="68">
        <v>21268.76</v>
      </c>
      <c r="S215" s="172"/>
      <c r="T215" s="54"/>
      <c r="U215" s="320"/>
      <c r="V215" s="210" t="s">
        <v>158</v>
      </c>
      <c r="W215" s="210"/>
    </row>
    <row r="216" spans="1:23" ht="178.5">
      <c r="A216" s="261">
        <v>2021</v>
      </c>
      <c r="B216" s="178" t="s">
        <v>28</v>
      </c>
      <c r="C216" s="62" t="s">
        <v>46</v>
      </c>
      <c r="D216" s="88" t="s">
        <v>948</v>
      </c>
      <c r="E216" s="87" t="s">
        <v>949</v>
      </c>
      <c r="F216" s="36" t="s">
        <v>950</v>
      </c>
      <c r="G216" s="150" t="s">
        <v>655</v>
      </c>
      <c r="H216" s="150" t="s">
        <v>664</v>
      </c>
      <c r="I216" s="150" t="s">
        <v>288</v>
      </c>
      <c r="J216" s="28" t="s">
        <v>695</v>
      </c>
      <c r="K216" s="36" t="s">
        <v>916</v>
      </c>
      <c r="L216" s="36" t="s">
        <v>917</v>
      </c>
      <c r="M216" s="36" t="s">
        <v>918</v>
      </c>
      <c r="N216" s="28"/>
      <c r="O216" s="91" t="s">
        <v>951</v>
      </c>
      <c r="P216" s="36">
        <v>2019</v>
      </c>
      <c r="Q216" s="36">
        <v>2022</v>
      </c>
      <c r="R216" s="68">
        <v>32497.75</v>
      </c>
      <c r="S216" s="36"/>
      <c r="T216" s="28" t="s">
        <v>952</v>
      </c>
      <c r="U216" s="63"/>
      <c r="V216" s="46" t="s">
        <v>158</v>
      </c>
      <c r="W216" s="46"/>
    </row>
    <row r="217" spans="1:23" ht="51">
      <c r="A217" s="261">
        <v>2021</v>
      </c>
      <c r="B217" s="178" t="s">
        <v>28</v>
      </c>
      <c r="C217" s="62" t="s">
        <v>46</v>
      </c>
      <c r="D217" s="88" t="s">
        <v>948</v>
      </c>
      <c r="E217" s="87" t="s">
        <v>949</v>
      </c>
      <c r="F217" s="36" t="s">
        <v>950</v>
      </c>
      <c r="G217" s="150" t="s">
        <v>655</v>
      </c>
      <c r="H217" s="150" t="s">
        <v>664</v>
      </c>
      <c r="I217" s="150" t="s">
        <v>288</v>
      </c>
      <c r="J217" s="28" t="s">
        <v>695</v>
      </c>
      <c r="K217" s="36" t="s">
        <v>916</v>
      </c>
      <c r="L217" s="36" t="s">
        <v>917</v>
      </c>
      <c r="M217" s="36" t="s">
        <v>925</v>
      </c>
      <c r="N217" s="28"/>
      <c r="O217" s="91">
        <v>43936</v>
      </c>
      <c r="P217" s="36">
        <v>2019</v>
      </c>
      <c r="Q217" s="36">
        <v>2022</v>
      </c>
      <c r="R217" s="68">
        <v>79875</v>
      </c>
      <c r="S217" s="36" t="s">
        <v>926</v>
      </c>
      <c r="T217" s="28"/>
      <c r="U217" s="63"/>
      <c r="V217" s="46" t="s">
        <v>158</v>
      </c>
      <c r="W217" s="46"/>
    </row>
    <row r="218" spans="1:23" ht="51">
      <c r="A218" s="261">
        <v>2020</v>
      </c>
      <c r="B218" s="178" t="s">
        <v>28</v>
      </c>
      <c r="C218" s="191" t="s">
        <v>46</v>
      </c>
      <c r="D218" s="191" t="s">
        <v>948</v>
      </c>
      <c r="E218" s="227" t="s">
        <v>949</v>
      </c>
      <c r="F218" s="191" t="s">
        <v>950</v>
      </c>
      <c r="G218" s="60" t="s">
        <v>655</v>
      </c>
      <c r="H218" s="191"/>
      <c r="I218" s="191"/>
      <c r="J218" s="188" t="s">
        <v>2603</v>
      </c>
      <c r="K218" s="191" t="s">
        <v>916</v>
      </c>
      <c r="L218" s="191" t="s">
        <v>917</v>
      </c>
      <c r="M218" s="191" t="s">
        <v>918</v>
      </c>
      <c r="N218" s="192"/>
      <c r="O218" s="193" t="s">
        <v>951</v>
      </c>
      <c r="P218" s="192">
        <v>2019</v>
      </c>
      <c r="Q218" s="192">
        <v>2022</v>
      </c>
      <c r="R218" s="68">
        <v>24377.279999999999</v>
      </c>
      <c r="S218" s="172"/>
      <c r="T218" s="54"/>
      <c r="U218" s="320"/>
      <c r="V218" s="210" t="s">
        <v>158</v>
      </c>
      <c r="W218" s="210"/>
    </row>
    <row r="219" spans="1:23" ht="153">
      <c r="A219" s="261">
        <v>2021</v>
      </c>
      <c r="B219" s="178" t="s">
        <v>3</v>
      </c>
      <c r="C219" s="62" t="s">
        <v>72</v>
      </c>
      <c r="D219" s="28" t="s">
        <v>1772</v>
      </c>
      <c r="E219" s="28" t="s">
        <v>1743</v>
      </c>
      <c r="F219" s="28" t="s">
        <v>1773</v>
      </c>
      <c r="G219" s="150" t="s">
        <v>656</v>
      </c>
      <c r="H219" s="150" t="s">
        <v>446</v>
      </c>
      <c r="I219" s="150" t="s">
        <v>453</v>
      </c>
      <c r="J219" s="28" t="s">
        <v>699</v>
      </c>
      <c r="K219" s="28"/>
      <c r="L219" s="28" t="s">
        <v>1774</v>
      </c>
      <c r="M219" s="28" t="s">
        <v>1384</v>
      </c>
      <c r="N219" s="28"/>
      <c r="O219" s="51">
        <v>43431</v>
      </c>
      <c r="P219" s="28">
        <v>43466</v>
      </c>
      <c r="Q219" s="28">
        <v>44712</v>
      </c>
      <c r="R219" s="68">
        <v>13849.34</v>
      </c>
      <c r="S219" s="28" t="s">
        <v>1775</v>
      </c>
      <c r="T219" s="28" t="s">
        <v>1776</v>
      </c>
      <c r="U219" s="63"/>
      <c r="V219" s="46" t="s">
        <v>158</v>
      </c>
      <c r="W219" s="46"/>
    </row>
    <row r="220" spans="1:23" ht="153">
      <c r="A220" s="261">
        <v>2021</v>
      </c>
      <c r="B220" s="178" t="s">
        <v>28</v>
      </c>
      <c r="C220" s="62" t="s">
        <v>46</v>
      </c>
      <c r="D220" s="88" t="s">
        <v>939</v>
      </c>
      <c r="E220" s="87" t="s">
        <v>940</v>
      </c>
      <c r="F220" s="36" t="s">
        <v>941</v>
      </c>
      <c r="G220" s="335" t="s">
        <v>654</v>
      </c>
      <c r="H220" s="150" t="s">
        <v>265</v>
      </c>
      <c r="I220" s="150" t="s">
        <v>265</v>
      </c>
      <c r="J220" s="28" t="s">
        <v>695</v>
      </c>
      <c r="K220" s="36" t="s">
        <v>916</v>
      </c>
      <c r="L220" s="36" t="s">
        <v>917</v>
      </c>
      <c r="M220" s="36" t="s">
        <v>918</v>
      </c>
      <c r="N220" s="28"/>
      <c r="O220" s="91" t="s">
        <v>942</v>
      </c>
      <c r="P220" s="36">
        <v>2019</v>
      </c>
      <c r="Q220" s="36">
        <v>2024</v>
      </c>
      <c r="R220" s="68">
        <v>2293.2399999999998</v>
      </c>
      <c r="S220" s="36"/>
      <c r="T220" s="28" t="s">
        <v>943</v>
      </c>
      <c r="U220" s="63"/>
      <c r="V220" s="46" t="s">
        <v>158</v>
      </c>
      <c r="W220" s="46"/>
    </row>
    <row r="221" spans="1:23" ht="25.5">
      <c r="A221" s="261">
        <v>2020</v>
      </c>
      <c r="B221" s="178" t="s">
        <v>28</v>
      </c>
      <c r="C221" s="191" t="s">
        <v>46</v>
      </c>
      <c r="D221" s="191" t="s">
        <v>939</v>
      </c>
      <c r="E221" s="227" t="s">
        <v>940</v>
      </c>
      <c r="F221" s="191" t="s">
        <v>941</v>
      </c>
      <c r="G221" s="336" t="s">
        <v>655</v>
      </c>
      <c r="H221" s="191"/>
      <c r="I221" s="191"/>
      <c r="J221" s="188" t="s">
        <v>2520</v>
      </c>
      <c r="K221" s="191" t="s">
        <v>916</v>
      </c>
      <c r="L221" s="191" t="s">
        <v>917</v>
      </c>
      <c r="M221" s="191" t="s">
        <v>918</v>
      </c>
      <c r="N221" s="192"/>
      <c r="O221" s="193" t="s">
        <v>942</v>
      </c>
      <c r="P221" s="192">
        <v>2019</v>
      </c>
      <c r="Q221" s="192">
        <v>2024</v>
      </c>
      <c r="R221" s="68">
        <v>1103.25</v>
      </c>
      <c r="S221" s="172"/>
      <c r="T221" s="54"/>
      <c r="U221" s="320"/>
      <c r="V221" s="210" t="s">
        <v>158</v>
      </c>
      <c r="W221" s="210"/>
    </row>
    <row r="222" spans="1:23" ht="178.5">
      <c r="A222" s="261">
        <v>2021</v>
      </c>
      <c r="B222" s="178" t="s">
        <v>3</v>
      </c>
      <c r="C222" s="62" t="s">
        <v>72</v>
      </c>
      <c r="D222" s="28" t="s">
        <v>1742</v>
      </c>
      <c r="E222" s="28" t="s">
        <v>1743</v>
      </c>
      <c r="F222" s="28" t="s">
        <v>1744</v>
      </c>
      <c r="G222" s="150" t="s">
        <v>656</v>
      </c>
      <c r="H222" s="150" t="s">
        <v>446</v>
      </c>
      <c r="I222" s="150" t="s">
        <v>453</v>
      </c>
      <c r="J222" s="28" t="s">
        <v>699</v>
      </c>
      <c r="K222" s="66"/>
      <c r="L222" s="28" t="s">
        <v>1745</v>
      </c>
      <c r="M222" s="28" t="s">
        <v>1384</v>
      </c>
      <c r="N222" s="28"/>
      <c r="O222" s="51">
        <v>44214</v>
      </c>
      <c r="P222" s="51">
        <v>44287</v>
      </c>
      <c r="Q222" s="51">
        <v>45747</v>
      </c>
      <c r="R222" s="68">
        <v>116290</v>
      </c>
      <c r="S222" s="66" t="s">
        <v>1746</v>
      </c>
      <c r="T222" s="28" t="s">
        <v>1747</v>
      </c>
      <c r="U222" s="63"/>
      <c r="V222" s="46" t="s">
        <v>158</v>
      </c>
      <c r="W222" s="46"/>
    </row>
    <row r="223" spans="1:23" ht="31.5">
      <c r="A223" s="261">
        <v>2020</v>
      </c>
      <c r="B223" s="178" t="s">
        <v>3</v>
      </c>
      <c r="C223" s="182"/>
      <c r="D223" s="191" t="s">
        <v>2400</v>
      </c>
      <c r="E223" s="182" t="s">
        <v>1734</v>
      </c>
      <c r="F223" s="191" t="s">
        <v>2401</v>
      </c>
      <c r="G223" s="60" t="s">
        <v>654</v>
      </c>
      <c r="H223" s="191"/>
      <c r="I223" s="191"/>
      <c r="J223" s="188" t="s">
        <v>2302</v>
      </c>
      <c r="K223" s="191"/>
      <c r="L223" s="191" t="s">
        <v>917</v>
      </c>
      <c r="M223" s="191" t="s">
        <v>918</v>
      </c>
      <c r="N223" s="192"/>
      <c r="O223" s="207"/>
      <c r="P223" s="207">
        <v>44105</v>
      </c>
      <c r="Q223" s="207">
        <v>45230</v>
      </c>
      <c r="R223" s="68">
        <v>323296.88</v>
      </c>
      <c r="S223" s="186"/>
      <c r="T223" s="54"/>
      <c r="U223" s="320"/>
      <c r="V223" s="186" t="s">
        <v>158</v>
      </c>
      <c r="W223" s="186"/>
    </row>
    <row r="224" spans="1:23" ht="191.25">
      <c r="A224" s="261">
        <v>2021</v>
      </c>
      <c r="B224" s="178" t="s">
        <v>3</v>
      </c>
      <c r="C224" s="62" t="s">
        <v>72</v>
      </c>
      <c r="D224" s="28" t="s">
        <v>1754</v>
      </c>
      <c r="E224" s="28" t="s">
        <v>1732</v>
      </c>
      <c r="F224" s="28" t="s">
        <v>1755</v>
      </c>
      <c r="G224" s="150" t="s">
        <v>656</v>
      </c>
      <c r="H224" s="150" t="s">
        <v>446</v>
      </c>
      <c r="I224" s="150" t="s">
        <v>453</v>
      </c>
      <c r="J224" s="28" t="s">
        <v>699</v>
      </c>
      <c r="K224" s="66"/>
      <c r="L224" s="28" t="s">
        <v>1745</v>
      </c>
      <c r="M224" s="28" t="s">
        <v>1384</v>
      </c>
      <c r="N224" s="28"/>
      <c r="O224" s="51">
        <v>44266</v>
      </c>
      <c r="P224" s="51">
        <v>44348</v>
      </c>
      <c r="Q224" s="51">
        <v>46173</v>
      </c>
      <c r="R224" s="68">
        <v>78531.25</v>
      </c>
      <c r="S224" s="66" t="s">
        <v>1756</v>
      </c>
      <c r="T224" s="28" t="s">
        <v>1757</v>
      </c>
      <c r="U224" s="63"/>
      <c r="V224" s="46" t="s">
        <v>158</v>
      </c>
      <c r="W224" s="46"/>
    </row>
    <row r="225" spans="1:23" ht="78.75">
      <c r="A225" s="261">
        <v>2021</v>
      </c>
      <c r="B225" s="178" t="s">
        <v>30</v>
      </c>
      <c r="C225" s="62" t="s">
        <v>23</v>
      </c>
      <c r="D225" s="55" t="s">
        <v>1841</v>
      </c>
      <c r="E225" s="55" t="s">
        <v>1842</v>
      </c>
      <c r="F225" s="55" t="s">
        <v>1843</v>
      </c>
      <c r="G225" s="150" t="s">
        <v>654</v>
      </c>
      <c r="H225" s="150" t="s">
        <v>662</v>
      </c>
      <c r="I225" s="150" t="s">
        <v>1696</v>
      </c>
      <c r="J225" s="28" t="s">
        <v>692</v>
      </c>
      <c r="K225" s="55" t="s">
        <v>1844</v>
      </c>
      <c r="L225" s="55" t="s">
        <v>1845</v>
      </c>
      <c r="M225" s="55" t="s">
        <v>1846</v>
      </c>
      <c r="N225" s="55" t="s">
        <v>768</v>
      </c>
      <c r="O225" s="51">
        <v>44250</v>
      </c>
      <c r="P225" s="28">
        <v>2021</v>
      </c>
      <c r="Q225" s="28">
        <v>2024</v>
      </c>
      <c r="R225" s="68">
        <v>4275</v>
      </c>
      <c r="S225" s="170" t="s">
        <v>1847</v>
      </c>
      <c r="T225" s="93" t="s">
        <v>1848</v>
      </c>
      <c r="U225" s="63"/>
      <c r="V225" s="46" t="s">
        <v>717</v>
      </c>
      <c r="W225" s="46" t="s">
        <v>1632</v>
      </c>
    </row>
    <row r="226" spans="1:23" ht="38.25">
      <c r="A226" s="261">
        <v>2020</v>
      </c>
      <c r="B226" s="178" t="s">
        <v>28</v>
      </c>
      <c r="C226" s="191" t="s">
        <v>45</v>
      </c>
      <c r="D226" s="191" t="s">
        <v>2615</v>
      </c>
      <c r="E226" s="191" t="s">
        <v>2616</v>
      </c>
      <c r="F226" s="191" t="s">
        <v>2617</v>
      </c>
      <c r="G226" s="60" t="s">
        <v>654</v>
      </c>
      <c r="H226" s="191"/>
      <c r="I226" s="191"/>
      <c r="J226" s="188" t="s">
        <v>2261</v>
      </c>
      <c r="K226" s="191" t="s">
        <v>2618</v>
      </c>
      <c r="L226" s="191" t="s">
        <v>1155</v>
      </c>
      <c r="M226" s="191" t="s">
        <v>2619</v>
      </c>
      <c r="N226" s="192"/>
      <c r="O226" s="193">
        <v>43444</v>
      </c>
      <c r="P226" s="194">
        <v>2018</v>
      </c>
      <c r="Q226" s="194">
        <v>2020</v>
      </c>
      <c r="R226" s="68">
        <v>35316.629999999997</v>
      </c>
      <c r="S226" s="186"/>
      <c r="T226" s="54"/>
      <c r="U226" s="320"/>
      <c r="V226" s="210" t="s">
        <v>158</v>
      </c>
      <c r="W226" s="210"/>
    </row>
    <row r="227" spans="1:23" ht="216.75">
      <c r="A227" s="261">
        <v>2021</v>
      </c>
      <c r="B227" s="178" t="s">
        <v>11</v>
      </c>
      <c r="C227" s="62" t="s">
        <v>59</v>
      </c>
      <c r="D227" s="28" t="s">
        <v>2127</v>
      </c>
      <c r="E227" s="28" t="s">
        <v>2087</v>
      </c>
      <c r="F227" s="28" t="s">
        <v>2128</v>
      </c>
      <c r="G227" s="150" t="s">
        <v>658</v>
      </c>
      <c r="H227" s="150" t="s">
        <v>603</v>
      </c>
      <c r="I227" s="150" t="s">
        <v>603</v>
      </c>
      <c r="J227" s="28" t="s">
        <v>692</v>
      </c>
      <c r="K227" s="28" t="s">
        <v>2129</v>
      </c>
      <c r="L227" s="28" t="s">
        <v>1687</v>
      </c>
      <c r="M227" s="28" t="s">
        <v>1532</v>
      </c>
      <c r="N227" s="28">
        <v>30778867</v>
      </c>
      <c r="O227" s="51">
        <v>42736</v>
      </c>
      <c r="P227" s="28">
        <v>2017</v>
      </c>
      <c r="Q227" s="28">
        <v>2021</v>
      </c>
      <c r="R227" s="68">
        <v>10148.879999999999</v>
      </c>
      <c r="S227" s="47"/>
      <c r="T227" s="28" t="s">
        <v>2130</v>
      </c>
      <c r="U227" s="63"/>
      <c r="V227" s="46" t="s">
        <v>158</v>
      </c>
      <c r="W227" s="46"/>
    </row>
    <row r="228" spans="1:23" ht="25.5">
      <c r="A228" s="261">
        <v>2020</v>
      </c>
      <c r="B228" s="178" t="s">
        <v>11</v>
      </c>
      <c r="C228" s="191" t="s">
        <v>59</v>
      </c>
      <c r="D228" s="191" t="s">
        <v>2127</v>
      </c>
      <c r="E228" s="191" t="s">
        <v>2087</v>
      </c>
      <c r="F228" s="191" t="s">
        <v>2128</v>
      </c>
      <c r="G228" s="60" t="s">
        <v>658</v>
      </c>
      <c r="H228" s="191"/>
      <c r="I228" s="191"/>
      <c r="J228" s="188" t="s">
        <v>2350</v>
      </c>
      <c r="K228" s="191" t="s">
        <v>2129</v>
      </c>
      <c r="L228" s="191" t="s">
        <v>1687</v>
      </c>
      <c r="M228" s="191" t="s">
        <v>1532</v>
      </c>
      <c r="N228" s="192">
        <v>30778867</v>
      </c>
      <c r="O228" s="193">
        <v>42736</v>
      </c>
      <c r="P228" s="194">
        <v>2017</v>
      </c>
      <c r="Q228" s="194">
        <v>2021</v>
      </c>
      <c r="R228" s="68">
        <v>28182</v>
      </c>
      <c r="S228" s="47"/>
      <c r="T228" s="54"/>
      <c r="U228" s="65"/>
      <c r="V228" s="210" t="s">
        <v>158</v>
      </c>
      <c r="W228" s="210"/>
    </row>
    <row r="229" spans="1:23" ht="25.5">
      <c r="A229" s="261">
        <v>2021</v>
      </c>
      <c r="B229" s="178" t="s">
        <v>10</v>
      </c>
      <c r="C229" s="62" t="s">
        <v>53</v>
      </c>
      <c r="D229" s="28" t="s">
        <v>745</v>
      </c>
      <c r="E229" s="28" t="s">
        <v>743</v>
      </c>
      <c r="F229" s="28" t="s">
        <v>746</v>
      </c>
      <c r="G229" s="150" t="s">
        <v>658</v>
      </c>
      <c r="H229" s="150" t="s">
        <v>514</v>
      </c>
      <c r="I229" s="150" t="s">
        <v>517</v>
      </c>
      <c r="J229" s="28" t="s">
        <v>706</v>
      </c>
      <c r="K229" s="28"/>
      <c r="L229" s="28"/>
      <c r="M229" s="28" t="s">
        <v>729</v>
      </c>
      <c r="N229" s="28"/>
      <c r="O229" s="51"/>
      <c r="P229" s="28">
        <v>2016</v>
      </c>
      <c r="Q229" s="28">
        <v>2021</v>
      </c>
      <c r="R229" s="68">
        <v>0</v>
      </c>
      <c r="S229" s="28"/>
      <c r="T229" s="28"/>
      <c r="U229" s="63"/>
      <c r="V229" s="46" t="s">
        <v>717</v>
      </c>
      <c r="W229" s="46" t="s">
        <v>726</v>
      </c>
    </row>
    <row r="230" spans="1:23" ht="25.5">
      <c r="A230" s="261">
        <v>2021</v>
      </c>
      <c r="B230" s="178" t="s">
        <v>10</v>
      </c>
      <c r="C230" s="62" t="s">
        <v>52</v>
      </c>
      <c r="D230" s="28" t="s">
        <v>727</v>
      </c>
      <c r="E230" s="28" t="s">
        <v>720</v>
      </c>
      <c r="F230" s="28" t="s">
        <v>728</v>
      </c>
      <c r="G230" s="150" t="s">
        <v>658</v>
      </c>
      <c r="H230" s="150" t="s">
        <v>514</v>
      </c>
      <c r="I230" s="150" t="s">
        <v>519</v>
      </c>
      <c r="J230" s="28" t="s">
        <v>706</v>
      </c>
      <c r="K230" s="28"/>
      <c r="L230" s="28"/>
      <c r="M230" s="28" t="s">
        <v>729</v>
      </c>
      <c r="N230" s="28"/>
      <c r="O230" s="51"/>
      <c r="P230" s="28">
        <v>2018</v>
      </c>
      <c r="Q230" s="28">
        <v>2022</v>
      </c>
      <c r="R230" s="68">
        <v>0</v>
      </c>
      <c r="S230" s="28"/>
      <c r="T230" s="28"/>
      <c r="U230" s="63"/>
      <c r="V230" s="46" t="s">
        <v>717</v>
      </c>
      <c r="W230" s="46" t="s">
        <v>726</v>
      </c>
    </row>
    <row r="231" spans="1:23" ht="25.5">
      <c r="A231" s="261">
        <v>2021</v>
      </c>
      <c r="B231" s="178" t="s">
        <v>10</v>
      </c>
      <c r="C231" s="62" t="s">
        <v>53</v>
      </c>
      <c r="D231" s="28" t="s">
        <v>742</v>
      </c>
      <c r="E231" s="28" t="s">
        <v>743</v>
      </c>
      <c r="F231" s="28" t="s">
        <v>744</v>
      </c>
      <c r="G231" s="150" t="s">
        <v>658</v>
      </c>
      <c r="H231" s="150" t="s">
        <v>514</v>
      </c>
      <c r="I231" s="150" t="s">
        <v>517</v>
      </c>
      <c r="J231" s="28" t="s">
        <v>706</v>
      </c>
      <c r="K231" s="28"/>
      <c r="L231" s="28"/>
      <c r="M231" s="28" t="s">
        <v>729</v>
      </c>
      <c r="N231" s="28"/>
      <c r="O231" s="51"/>
      <c r="P231" s="28">
        <v>2018</v>
      </c>
      <c r="Q231" s="28">
        <v>2022</v>
      </c>
      <c r="R231" s="68">
        <v>0</v>
      </c>
      <c r="S231" s="28"/>
      <c r="T231" s="28"/>
      <c r="U231" s="63"/>
      <c r="V231" s="46" t="s">
        <v>717</v>
      </c>
      <c r="W231" s="46" t="s">
        <v>726</v>
      </c>
    </row>
    <row r="232" spans="1:23" ht="38.25">
      <c r="A232" s="261">
        <v>2020</v>
      </c>
      <c r="B232" s="178" t="s">
        <v>8</v>
      </c>
      <c r="C232" s="191" t="s">
        <v>152</v>
      </c>
      <c r="D232" s="183" t="s">
        <v>2758</v>
      </c>
      <c r="E232" s="183" t="s">
        <v>2759</v>
      </c>
      <c r="F232" s="183" t="s">
        <v>2760</v>
      </c>
      <c r="G232" s="60" t="s">
        <v>655</v>
      </c>
      <c r="H232" s="183"/>
      <c r="I232" s="183"/>
      <c r="J232" s="188" t="s">
        <v>2520</v>
      </c>
      <c r="K232" s="191" t="s">
        <v>1666</v>
      </c>
      <c r="L232" s="191" t="s">
        <v>2713</v>
      </c>
      <c r="M232" s="191" t="s">
        <v>1384</v>
      </c>
      <c r="N232" s="238"/>
      <c r="O232" s="193">
        <v>42977</v>
      </c>
      <c r="P232" s="238">
        <v>2017</v>
      </c>
      <c r="Q232" s="238">
        <v>2020</v>
      </c>
      <c r="R232" s="68">
        <v>21976</v>
      </c>
      <c r="S232" s="186"/>
      <c r="T232" s="54"/>
      <c r="U232" s="320"/>
      <c r="V232" s="210" t="s">
        <v>158</v>
      </c>
      <c r="W232" s="210"/>
    </row>
    <row r="233" spans="1:23" ht="76.5">
      <c r="A233" s="261">
        <v>2020</v>
      </c>
      <c r="B233" s="178" t="s">
        <v>8</v>
      </c>
      <c r="C233" s="191" t="s">
        <v>152</v>
      </c>
      <c r="D233" s="183" t="s">
        <v>2756</v>
      </c>
      <c r="E233" s="183" t="s">
        <v>1695</v>
      </c>
      <c r="F233" s="183" t="s">
        <v>2757</v>
      </c>
      <c r="G233" s="60" t="s">
        <v>655</v>
      </c>
      <c r="H233" s="183"/>
      <c r="I233" s="183"/>
      <c r="J233" s="188" t="s">
        <v>2309</v>
      </c>
      <c r="K233" s="191" t="s">
        <v>1666</v>
      </c>
      <c r="L233" s="191" t="s">
        <v>2713</v>
      </c>
      <c r="M233" s="191" t="s">
        <v>1384</v>
      </c>
      <c r="N233" s="238"/>
      <c r="O233" s="193">
        <v>42928</v>
      </c>
      <c r="P233" s="238">
        <v>2017</v>
      </c>
      <c r="Q233" s="238">
        <v>2020</v>
      </c>
      <c r="R233" s="68">
        <v>87292</v>
      </c>
      <c r="S233" s="186"/>
      <c r="T233" s="54"/>
      <c r="U233" s="320"/>
      <c r="V233" s="210" t="s">
        <v>158</v>
      </c>
      <c r="W233" s="210"/>
    </row>
    <row r="234" spans="1:23" ht="63.75">
      <c r="A234" s="261">
        <v>2020</v>
      </c>
      <c r="B234" s="178" t="s">
        <v>8</v>
      </c>
      <c r="C234" s="191" t="s">
        <v>33</v>
      </c>
      <c r="D234" s="183" t="s">
        <v>2717</v>
      </c>
      <c r="E234" s="183" t="s">
        <v>2718</v>
      </c>
      <c r="F234" s="183" t="s">
        <v>2719</v>
      </c>
      <c r="G234" s="60" t="s">
        <v>655</v>
      </c>
      <c r="H234" s="183"/>
      <c r="I234" s="183"/>
      <c r="J234" s="188" t="s">
        <v>2520</v>
      </c>
      <c r="K234" s="240" t="s">
        <v>2720</v>
      </c>
      <c r="L234" s="183" t="s">
        <v>2713</v>
      </c>
      <c r="M234" s="183" t="s">
        <v>1384</v>
      </c>
      <c r="N234" s="238"/>
      <c r="O234" s="239">
        <v>43075</v>
      </c>
      <c r="P234" s="238">
        <v>2017</v>
      </c>
      <c r="Q234" s="238">
        <v>2020</v>
      </c>
      <c r="R234" s="68">
        <v>21193</v>
      </c>
      <c r="S234" s="186"/>
      <c r="T234" s="54"/>
      <c r="U234" s="320"/>
      <c r="V234" s="210" t="s">
        <v>158</v>
      </c>
      <c r="W234" s="210"/>
    </row>
    <row r="235" spans="1:23" ht="114.75">
      <c r="A235" s="261">
        <v>2021</v>
      </c>
      <c r="B235" s="178" t="s">
        <v>8</v>
      </c>
      <c r="C235" s="101" t="s">
        <v>1639</v>
      </c>
      <c r="D235" s="55" t="s">
        <v>1689</v>
      </c>
      <c r="E235" s="55" t="s">
        <v>1684</v>
      </c>
      <c r="F235" s="111" t="s">
        <v>1690</v>
      </c>
      <c r="G235" s="60" t="s">
        <v>655</v>
      </c>
      <c r="H235" s="60" t="s">
        <v>665</v>
      </c>
      <c r="I235" s="60" t="s">
        <v>298</v>
      </c>
      <c r="J235" s="55" t="s">
        <v>696</v>
      </c>
      <c r="K235" s="116" t="s">
        <v>1691</v>
      </c>
      <c r="L235" s="55" t="s">
        <v>1692</v>
      </c>
      <c r="M235" s="55" t="s">
        <v>1384</v>
      </c>
      <c r="N235" s="55">
        <v>30778867</v>
      </c>
      <c r="O235" s="53">
        <v>44136</v>
      </c>
      <c r="P235" s="114">
        <v>2020</v>
      </c>
      <c r="Q235" s="114">
        <v>2022</v>
      </c>
      <c r="R235" s="68">
        <v>84939</v>
      </c>
      <c r="S235" s="55"/>
      <c r="T235" s="55" t="s">
        <v>1693</v>
      </c>
      <c r="U235" s="109"/>
      <c r="V235" s="110" t="s">
        <v>158</v>
      </c>
      <c r="W235" s="110"/>
    </row>
    <row r="236" spans="1:23" ht="331.5">
      <c r="A236" s="261">
        <v>2021</v>
      </c>
      <c r="B236" s="178" t="s">
        <v>8</v>
      </c>
      <c r="C236" s="101" t="s">
        <v>152</v>
      </c>
      <c r="D236" s="55" t="s">
        <v>1698</v>
      </c>
      <c r="E236" s="55" t="s">
        <v>1699</v>
      </c>
      <c r="F236" s="111" t="s">
        <v>1690</v>
      </c>
      <c r="G236" s="60" t="s">
        <v>655</v>
      </c>
      <c r="H236" s="60" t="s">
        <v>314</v>
      </c>
      <c r="I236" s="60" t="s">
        <v>330</v>
      </c>
      <c r="J236" s="55" t="s">
        <v>694</v>
      </c>
      <c r="K236" s="116" t="s">
        <v>1700</v>
      </c>
      <c r="L236" s="55" t="s">
        <v>1667</v>
      </c>
      <c r="M236" s="55" t="s">
        <v>1384</v>
      </c>
      <c r="N236" s="55">
        <v>30778867</v>
      </c>
      <c r="O236" s="53">
        <v>42948</v>
      </c>
      <c r="P236" s="55">
        <v>2017</v>
      </c>
      <c r="Q236" s="55">
        <v>2020</v>
      </c>
      <c r="R236" s="68">
        <v>26296</v>
      </c>
      <c r="S236" s="55"/>
      <c r="T236" s="55" t="s">
        <v>1701</v>
      </c>
      <c r="U236" s="109"/>
      <c r="V236" s="110" t="s">
        <v>158</v>
      </c>
      <c r="W236" s="110"/>
    </row>
    <row r="237" spans="1:23" ht="409.5">
      <c r="A237" s="261">
        <v>2021</v>
      </c>
      <c r="B237" s="178" t="s">
        <v>8</v>
      </c>
      <c r="C237" s="101" t="s">
        <v>1639</v>
      </c>
      <c r="D237" s="55" t="s">
        <v>1683</v>
      </c>
      <c r="E237" s="55" t="s">
        <v>1684</v>
      </c>
      <c r="F237" s="111" t="s">
        <v>1685</v>
      </c>
      <c r="G237" s="60" t="s">
        <v>655</v>
      </c>
      <c r="H237" s="60" t="s">
        <v>667</v>
      </c>
      <c r="I237" s="60" t="s">
        <v>667</v>
      </c>
      <c r="J237" s="55" t="s">
        <v>696</v>
      </c>
      <c r="K237" s="116" t="s">
        <v>1686</v>
      </c>
      <c r="L237" s="55" t="s">
        <v>1687</v>
      </c>
      <c r="M237" s="55" t="s">
        <v>1384</v>
      </c>
      <c r="N237" s="55">
        <v>30778867</v>
      </c>
      <c r="O237" s="53">
        <v>43837</v>
      </c>
      <c r="P237" s="55">
        <v>2019</v>
      </c>
      <c r="Q237" s="114">
        <v>2023</v>
      </c>
      <c r="R237" s="68">
        <v>51096</v>
      </c>
      <c r="S237" s="55"/>
      <c r="T237" s="55" t="s">
        <v>1688</v>
      </c>
      <c r="U237" s="109"/>
      <c r="V237" s="110" t="s">
        <v>158</v>
      </c>
      <c r="W237" s="110"/>
    </row>
    <row r="238" spans="1:23" ht="409.5">
      <c r="A238" s="261">
        <v>2021</v>
      </c>
      <c r="B238" s="178" t="s">
        <v>8</v>
      </c>
      <c r="C238" s="101" t="s">
        <v>152</v>
      </c>
      <c r="D238" s="55" t="s">
        <v>1694</v>
      </c>
      <c r="E238" s="55" t="s">
        <v>1695</v>
      </c>
      <c r="F238" s="111" t="s">
        <v>1685</v>
      </c>
      <c r="G238" s="60" t="s">
        <v>654</v>
      </c>
      <c r="H238" s="60" t="s">
        <v>662</v>
      </c>
      <c r="I238" s="60" t="s">
        <v>1696</v>
      </c>
      <c r="J238" s="55" t="s">
        <v>692</v>
      </c>
      <c r="K238" s="55" t="s">
        <v>1666</v>
      </c>
      <c r="L238" s="55" t="s">
        <v>1667</v>
      </c>
      <c r="M238" s="55" t="s">
        <v>1384</v>
      </c>
      <c r="N238" s="55">
        <v>30778867</v>
      </c>
      <c r="O238" s="53">
        <v>42928</v>
      </c>
      <c r="P238" s="55">
        <v>2017</v>
      </c>
      <c r="Q238" s="55">
        <v>2020</v>
      </c>
      <c r="R238" s="68">
        <v>18954</v>
      </c>
      <c r="S238" s="55"/>
      <c r="T238" s="55" t="s">
        <v>1697</v>
      </c>
      <c r="U238" s="109"/>
      <c r="V238" s="110" t="s">
        <v>158</v>
      </c>
      <c r="W238" s="110"/>
    </row>
    <row r="239" spans="1:23" ht="51">
      <c r="A239" s="261">
        <v>2020</v>
      </c>
      <c r="B239" s="178" t="s">
        <v>10</v>
      </c>
      <c r="C239" s="191" t="s">
        <v>55</v>
      </c>
      <c r="D239" s="183" t="s">
        <v>2839</v>
      </c>
      <c r="E239" s="183" t="s">
        <v>2840</v>
      </c>
      <c r="F239" s="191" t="s">
        <v>2841</v>
      </c>
      <c r="G239" s="60" t="s">
        <v>658</v>
      </c>
      <c r="H239" s="191"/>
      <c r="I239" s="191"/>
      <c r="J239" s="188" t="s">
        <v>2350</v>
      </c>
      <c r="K239" s="258"/>
      <c r="L239" s="191" t="s">
        <v>1667</v>
      </c>
      <c r="M239" s="191" t="s">
        <v>2842</v>
      </c>
      <c r="N239" s="192"/>
      <c r="O239" s="192"/>
      <c r="P239" s="194">
        <v>2017</v>
      </c>
      <c r="Q239" s="194">
        <v>2020</v>
      </c>
      <c r="R239" s="68">
        <v>208799.07</v>
      </c>
      <c r="S239" s="186"/>
      <c r="T239" s="54"/>
      <c r="U239" s="186"/>
      <c r="V239" s="210" t="s">
        <v>158</v>
      </c>
      <c r="W239" s="210"/>
    </row>
    <row r="240" spans="1:23" ht="51">
      <c r="A240" s="261">
        <v>2020</v>
      </c>
      <c r="B240" s="178" t="s">
        <v>28</v>
      </c>
      <c r="C240" s="191" t="s">
        <v>45</v>
      </c>
      <c r="D240" s="191" t="s">
        <v>2623</v>
      </c>
      <c r="E240" s="191" t="s">
        <v>2624</v>
      </c>
      <c r="F240" s="191" t="s">
        <v>2625</v>
      </c>
      <c r="G240" s="60" t="s">
        <v>655</v>
      </c>
      <c r="H240" s="191"/>
      <c r="I240" s="191"/>
      <c r="J240" s="188" t="s">
        <v>2309</v>
      </c>
      <c r="K240" s="191" t="s">
        <v>2626</v>
      </c>
      <c r="L240" s="191" t="s">
        <v>2627</v>
      </c>
      <c r="M240" s="191" t="s">
        <v>1667</v>
      </c>
      <c r="N240" s="192"/>
      <c r="O240" s="193">
        <v>43052</v>
      </c>
      <c r="P240" s="194">
        <v>2017</v>
      </c>
      <c r="Q240" s="194">
        <v>2020</v>
      </c>
      <c r="R240" s="68">
        <v>56617.83</v>
      </c>
      <c r="S240" s="186"/>
      <c r="T240" s="54"/>
      <c r="U240" s="320"/>
      <c r="V240" s="210" t="s">
        <v>158</v>
      </c>
      <c r="W240" s="210"/>
    </row>
    <row r="241" spans="1:23" ht="280.5">
      <c r="A241" s="261">
        <v>2021</v>
      </c>
      <c r="B241" s="178" t="s">
        <v>8</v>
      </c>
      <c r="C241" s="101" t="s">
        <v>33</v>
      </c>
      <c r="D241" s="55" t="s">
        <v>1669</v>
      </c>
      <c r="E241" s="55" t="s">
        <v>1670</v>
      </c>
      <c r="F241" s="111" t="s">
        <v>1671</v>
      </c>
      <c r="G241" s="336" t="s">
        <v>655</v>
      </c>
      <c r="H241" s="60" t="s">
        <v>266</v>
      </c>
      <c r="I241" s="60" t="s">
        <v>277</v>
      </c>
      <c r="J241" s="55" t="s">
        <v>692</v>
      </c>
      <c r="K241" s="112" t="s">
        <v>1672</v>
      </c>
      <c r="L241" s="55" t="s">
        <v>1667</v>
      </c>
      <c r="M241" s="55" t="s">
        <v>1384</v>
      </c>
      <c r="N241" s="55">
        <v>30778867</v>
      </c>
      <c r="O241" s="113">
        <v>43538</v>
      </c>
      <c r="P241" s="55">
        <v>2019</v>
      </c>
      <c r="Q241" s="55">
        <v>2022</v>
      </c>
      <c r="R241" s="68">
        <v>28869</v>
      </c>
      <c r="S241" s="55"/>
      <c r="T241" s="55" t="s">
        <v>1673</v>
      </c>
      <c r="U241" s="109"/>
      <c r="V241" s="110" t="s">
        <v>158</v>
      </c>
      <c r="W241" s="110"/>
    </row>
    <row r="242" spans="1:23" ht="76.5">
      <c r="A242" s="261">
        <v>2020</v>
      </c>
      <c r="B242" s="178" t="s">
        <v>8</v>
      </c>
      <c r="C242" s="191" t="s">
        <v>33</v>
      </c>
      <c r="D242" s="183" t="s">
        <v>2721</v>
      </c>
      <c r="E242" s="183" t="s">
        <v>2710</v>
      </c>
      <c r="F242" s="183" t="s">
        <v>1671</v>
      </c>
      <c r="G242" s="336" t="s">
        <v>658</v>
      </c>
      <c r="H242" s="183"/>
      <c r="I242" s="183"/>
      <c r="J242" s="188" t="s">
        <v>2350</v>
      </c>
      <c r="K242" s="240" t="s">
        <v>2712</v>
      </c>
      <c r="L242" s="183" t="s">
        <v>2713</v>
      </c>
      <c r="M242" s="183" t="s">
        <v>1384</v>
      </c>
      <c r="N242" s="238"/>
      <c r="O242" s="239">
        <v>43538</v>
      </c>
      <c r="P242" s="238">
        <v>2019</v>
      </c>
      <c r="Q242" s="238">
        <v>2021</v>
      </c>
      <c r="R242" s="68">
        <v>29895</v>
      </c>
      <c r="S242" s="186"/>
      <c r="T242" s="54"/>
      <c r="U242" s="320"/>
      <c r="V242" s="210" t="s">
        <v>158</v>
      </c>
      <c r="W242" s="210"/>
    </row>
    <row r="243" spans="1:23" ht="127.5">
      <c r="A243" s="261">
        <v>2021</v>
      </c>
      <c r="B243" s="178" t="s">
        <v>7</v>
      </c>
      <c r="C243" s="62" t="s">
        <v>89</v>
      </c>
      <c r="D243" s="58" t="s">
        <v>1456</v>
      </c>
      <c r="E243" s="28" t="s">
        <v>1440</v>
      </c>
      <c r="F243" s="28" t="s">
        <v>1457</v>
      </c>
      <c r="G243" s="150" t="s">
        <v>658</v>
      </c>
      <c r="H243" s="150" t="s">
        <v>514</v>
      </c>
      <c r="I243" s="150" t="s">
        <v>533</v>
      </c>
      <c r="J243" s="28" t="s">
        <v>706</v>
      </c>
      <c r="K243" s="28" t="s">
        <v>1458</v>
      </c>
      <c r="L243" s="28" t="s">
        <v>1459</v>
      </c>
      <c r="M243" s="28" t="s">
        <v>1384</v>
      </c>
      <c r="N243" s="28" t="s">
        <v>1460</v>
      </c>
      <c r="O243" s="51">
        <v>43663</v>
      </c>
      <c r="P243" s="28">
        <v>2019</v>
      </c>
      <c r="Q243" s="28">
        <v>2022</v>
      </c>
      <c r="R243" s="68">
        <v>501825.03</v>
      </c>
      <c r="S243" s="28"/>
      <c r="T243" s="58" t="s">
        <v>1461</v>
      </c>
      <c r="U243" s="63"/>
      <c r="V243" s="28" t="s">
        <v>158</v>
      </c>
      <c r="W243" s="28"/>
    </row>
    <row r="244" spans="1:23" ht="25.5">
      <c r="A244" s="261">
        <v>2020</v>
      </c>
      <c r="B244" s="178" t="s">
        <v>7</v>
      </c>
      <c r="C244" s="182" t="s">
        <v>89</v>
      </c>
      <c r="D244" s="191" t="s">
        <v>1456</v>
      </c>
      <c r="E244" s="182" t="s">
        <v>1440</v>
      </c>
      <c r="F244" s="191" t="s">
        <v>1457</v>
      </c>
      <c r="G244" s="60" t="s">
        <v>658</v>
      </c>
      <c r="H244" s="191"/>
      <c r="I244" s="191"/>
      <c r="J244" s="188" t="s">
        <v>2350</v>
      </c>
      <c r="K244" s="191" t="s">
        <v>2485</v>
      </c>
      <c r="L244" s="191" t="s">
        <v>1459</v>
      </c>
      <c r="M244" s="191" t="s">
        <v>1384</v>
      </c>
      <c r="N244" s="192"/>
      <c r="O244" s="193">
        <v>43663</v>
      </c>
      <c r="P244" s="194">
        <v>2019</v>
      </c>
      <c r="Q244" s="194">
        <v>2022</v>
      </c>
      <c r="R244" s="68">
        <v>322968</v>
      </c>
      <c r="S244" s="191"/>
      <c r="T244" s="54"/>
      <c r="U244" s="320"/>
      <c r="V244" s="210" t="s">
        <v>158</v>
      </c>
      <c r="W244" s="210"/>
    </row>
    <row r="245" spans="1:23" ht="63.75">
      <c r="A245" s="261">
        <v>2021</v>
      </c>
      <c r="B245" s="178" t="s">
        <v>7</v>
      </c>
      <c r="C245" s="62" t="s">
        <v>89</v>
      </c>
      <c r="D245" s="58" t="s">
        <v>1462</v>
      </c>
      <c r="E245" s="28" t="s">
        <v>1440</v>
      </c>
      <c r="F245" s="28" t="s">
        <v>1463</v>
      </c>
      <c r="G245" s="150" t="s">
        <v>658</v>
      </c>
      <c r="H245" s="150" t="s">
        <v>514</v>
      </c>
      <c r="I245" s="150" t="s">
        <v>533</v>
      </c>
      <c r="J245" s="28" t="s">
        <v>706</v>
      </c>
      <c r="K245" s="49" t="s">
        <v>1464</v>
      </c>
      <c r="L245" s="28" t="s">
        <v>1459</v>
      </c>
      <c r="M245" s="28" t="s">
        <v>1384</v>
      </c>
      <c r="N245" s="28"/>
      <c r="O245" s="51" t="s">
        <v>1465</v>
      </c>
      <c r="P245" s="28">
        <v>2017</v>
      </c>
      <c r="Q245" s="28">
        <v>2021</v>
      </c>
      <c r="R245" s="68">
        <v>38032.559999999998</v>
      </c>
      <c r="S245" s="28"/>
      <c r="T245" s="58" t="s">
        <v>1466</v>
      </c>
      <c r="U245" s="63"/>
      <c r="V245" s="28" t="s">
        <v>158</v>
      </c>
      <c r="W245" s="28"/>
    </row>
    <row r="246" spans="1:23" ht="25.5">
      <c r="A246" s="261">
        <v>2020</v>
      </c>
      <c r="B246" s="178" t="s">
        <v>7</v>
      </c>
      <c r="C246" s="182" t="s">
        <v>89</v>
      </c>
      <c r="D246" s="191" t="s">
        <v>1462</v>
      </c>
      <c r="E246" s="182" t="s">
        <v>1440</v>
      </c>
      <c r="F246" s="191" t="s">
        <v>1463</v>
      </c>
      <c r="G246" s="60" t="s">
        <v>658</v>
      </c>
      <c r="H246" s="191"/>
      <c r="I246" s="191"/>
      <c r="J246" s="188" t="s">
        <v>2350</v>
      </c>
      <c r="K246" s="191" t="s">
        <v>2485</v>
      </c>
      <c r="L246" s="191" t="s">
        <v>1459</v>
      </c>
      <c r="M246" s="191" t="s">
        <v>1384</v>
      </c>
      <c r="N246" s="192"/>
      <c r="O246" s="193">
        <v>43636</v>
      </c>
      <c r="P246" s="194">
        <v>2017</v>
      </c>
      <c r="Q246" s="194">
        <v>2021</v>
      </c>
      <c r="R246" s="68">
        <v>36171</v>
      </c>
      <c r="S246" s="191"/>
      <c r="T246" s="54"/>
      <c r="U246" s="320"/>
      <c r="V246" s="210" t="s">
        <v>158</v>
      </c>
      <c r="W246" s="210"/>
    </row>
    <row r="247" spans="1:23" ht="38.25">
      <c r="A247" s="261">
        <v>2020</v>
      </c>
      <c r="B247" s="178" t="s">
        <v>10</v>
      </c>
      <c r="C247" s="191" t="s">
        <v>55</v>
      </c>
      <c r="D247" s="183" t="s">
        <v>754</v>
      </c>
      <c r="E247" s="183" t="s">
        <v>755</v>
      </c>
      <c r="F247" s="191" t="s">
        <v>2843</v>
      </c>
      <c r="G247" s="60" t="s">
        <v>658</v>
      </c>
      <c r="H247" s="191"/>
      <c r="I247" s="191"/>
      <c r="J247" s="259" t="s">
        <v>2245</v>
      </c>
      <c r="K247" s="258"/>
      <c r="L247" s="191" t="s">
        <v>1667</v>
      </c>
      <c r="M247" s="191" t="s">
        <v>2842</v>
      </c>
      <c r="N247" s="192"/>
      <c r="O247" s="193"/>
      <c r="P247" s="194">
        <v>2019</v>
      </c>
      <c r="Q247" s="194">
        <v>2022</v>
      </c>
      <c r="R247" s="68">
        <v>59242.52</v>
      </c>
      <c r="S247" s="186"/>
      <c r="T247" s="54"/>
      <c r="U247" s="320"/>
      <c r="V247" s="210" t="s">
        <v>158</v>
      </c>
      <c r="W247" s="210"/>
    </row>
    <row r="248" spans="1:23" ht="51">
      <c r="A248" s="261">
        <v>2020</v>
      </c>
      <c r="B248" s="178" t="s">
        <v>8</v>
      </c>
      <c r="C248" s="191" t="s">
        <v>33</v>
      </c>
      <c r="D248" s="183" t="s">
        <v>2709</v>
      </c>
      <c r="E248" s="183" t="s">
        <v>2710</v>
      </c>
      <c r="F248" s="183" t="s">
        <v>2711</v>
      </c>
      <c r="G248" s="60" t="s">
        <v>655</v>
      </c>
      <c r="H248" s="183"/>
      <c r="I248" s="183"/>
      <c r="J248" s="188" t="s">
        <v>2309</v>
      </c>
      <c r="K248" s="240" t="s">
        <v>2712</v>
      </c>
      <c r="L248" s="183" t="s">
        <v>2713</v>
      </c>
      <c r="M248" s="183" t="s">
        <v>1384</v>
      </c>
      <c r="N248" s="238"/>
      <c r="O248" s="239">
        <v>42559</v>
      </c>
      <c r="P248" s="238">
        <v>2016</v>
      </c>
      <c r="Q248" s="238">
        <v>2019</v>
      </c>
      <c r="R248" s="68">
        <v>18229</v>
      </c>
      <c r="S248" s="186"/>
      <c r="T248" s="54"/>
      <c r="U248" s="320"/>
      <c r="V248" s="210" t="s">
        <v>158</v>
      </c>
      <c r="W248" s="210"/>
    </row>
    <row r="249" spans="1:23" ht="63.75">
      <c r="A249" s="261">
        <v>2020</v>
      </c>
      <c r="B249" s="178" t="s">
        <v>7</v>
      </c>
      <c r="C249" s="182" t="s">
        <v>89</v>
      </c>
      <c r="D249" s="191" t="s">
        <v>2489</v>
      </c>
      <c r="E249" s="182" t="s">
        <v>1440</v>
      </c>
      <c r="F249" s="191" t="s">
        <v>2490</v>
      </c>
      <c r="G249" s="60" t="s">
        <v>658</v>
      </c>
      <c r="H249" s="191"/>
      <c r="I249" s="191"/>
      <c r="J249" s="188" t="s">
        <v>2350</v>
      </c>
      <c r="K249" s="191" t="s">
        <v>2485</v>
      </c>
      <c r="L249" s="191" t="s">
        <v>2491</v>
      </c>
      <c r="M249" s="191" t="s">
        <v>2492</v>
      </c>
      <c r="N249" s="192"/>
      <c r="O249" s="193"/>
      <c r="P249" s="194">
        <v>2016</v>
      </c>
      <c r="Q249" s="194">
        <v>2019</v>
      </c>
      <c r="R249" s="68">
        <v>60417</v>
      </c>
      <c r="S249" s="191" t="s">
        <v>926</v>
      </c>
      <c r="T249" s="54"/>
      <c r="U249" s="320"/>
      <c r="V249" s="210" t="s">
        <v>158</v>
      </c>
      <c r="W249" s="210"/>
    </row>
    <row r="250" spans="1:23" ht="63.75">
      <c r="A250" s="261">
        <v>2021</v>
      </c>
      <c r="B250" s="178" t="s">
        <v>6</v>
      </c>
      <c r="C250" s="78" t="s">
        <v>135</v>
      </c>
      <c r="D250" s="33" t="s">
        <v>792</v>
      </c>
      <c r="E250" s="33" t="s">
        <v>793</v>
      </c>
      <c r="F250" s="33" t="s">
        <v>794</v>
      </c>
      <c r="G250" s="337" t="s">
        <v>658</v>
      </c>
      <c r="H250" s="151" t="s">
        <v>603</v>
      </c>
      <c r="I250" s="151" t="s">
        <v>603</v>
      </c>
      <c r="J250" s="33" t="s">
        <v>703</v>
      </c>
      <c r="K250" s="33" t="s">
        <v>795</v>
      </c>
      <c r="L250" s="33" t="s">
        <v>796</v>
      </c>
      <c r="M250" s="33" t="s">
        <v>767</v>
      </c>
      <c r="N250" s="33"/>
      <c r="O250" s="73">
        <v>42954</v>
      </c>
      <c r="P250" s="33">
        <v>2017</v>
      </c>
      <c r="Q250" s="33">
        <v>2020</v>
      </c>
      <c r="R250" s="68">
        <v>14248</v>
      </c>
      <c r="S250" s="33"/>
      <c r="T250" s="33"/>
      <c r="U250" s="74"/>
      <c r="V250" s="46" t="s">
        <v>158</v>
      </c>
      <c r="W250" s="46"/>
    </row>
    <row r="251" spans="1:23" ht="63.75">
      <c r="A251" s="261">
        <v>2020</v>
      </c>
      <c r="B251" s="178" t="s">
        <v>6</v>
      </c>
      <c r="C251" s="191" t="s">
        <v>135</v>
      </c>
      <c r="D251" s="191" t="s">
        <v>792</v>
      </c>
      <c r="E251" s="191" t="s">
        <v>793</v>
      </c>
      <c r="F251" s="191" t="s">
        <v>794</v>
      </c>
      <c r="G251" s="337" t="s">
        <v>659</v>
      </c>
      <c r="H251" s="191"/>
      <c r="I251" s="191"/>
      <c r="J251" s="188" t="s">
        <v>2444</v>
      </c>
      <c r="K251" s="191" t="s">
        <v>795</v>
      </c>
      <c r="L251" s="191" t="s">
        <v>796</v>
      </c>
      <c r="M251" s="191" t="s">
        <v>767</v>
      </c>
      <c r="N251" s="192"/>
      <c r="O251" s="193">
        <v>42954</v>
      </c>
      <c r="P251" s="192">
        <v>2017</v>
      </c>
      <c r="Q251" s="192">
        <v>2020</v>
      </c>
      <c r="R251" s="68">
        <v>19781</v>
      </c>
      <c r="S251" s="186"/>
      <c r="T251" s="54"/>
      <c r="U251" s="320"/>
      <c r="V251" s="210" t="s">
        <v>158</v>
      </c>
      <c r="W251" s="210"/>
    </row>
    <row r="252" spans="1:23" ht="204">
      <c r="A252" s="261">
        <v>2021</v>
      </c>
      <c r="B252" s="178" t="s">
        <v>8</v>
      </c>
      <c r="C252" s="101" t="s">
        <v>33</v>
      </c>
      <c r="D252" s="55" t="s">
        <v>1663</v>
      </c>
      <c r="E252" s="55" t="s">
        <v>1664</v>
      </c>
      <c r="F252" s="111" t="s">
        <v>1665</v>
      </c>
      <c r="G252" s="60" t="s">
        <v>655</v>
      </c>
      <c r="H252" s="60" t="s">
        <v>266</v>
      </c>
      <c r="I252" s="60" t="s">
        <v>276</v>
      </c>
      <c r="J252" s="55" t="s">
        <v>692</v>
      </c>
      <c r="K252" s="55" t="s">
        <v>1666</v>
      </c>
      <c r="L252" s="55" t="s">
        <v>1667</v>
      </c>
      <c r="M252" s="55" t="s">
        <v>1384</v>
      </c>
      <c r="N252" s="55">
        <v>30778867</v>
      </c>
      <c r="O252" s="53">
        <v>43075</v>
      </c>
      <c r="P252" s="55">
        <v>2017</v>
      </c>
      <c r="Q252" s="55">
        <v>2020</v>
      </c>
      <c r="R252" s="68">
        <v>10864</v>
      </c>
      <c r="S252" s="55"/>
      <c r="T252" s="55" t="s">
        <v>1668</v>
      </c>
      <c r="U252" s="109"/>
      <c r="V252" s="110" t="s">
        <v>158</v>
      </c>
      <c r="W252" s="110"/>
    </row>
    <row r="253" spans="1:23" ht="114.75">
      <c r="A253" s="261">
        <v>2021</v>
      </c>
      <c r="B253" s="178" t="s">
        <v>8</v>
      </c>
      <c r="C253" s="101" t="s">
        <v>33</v>
      </c>
      <c r="D253" s="55" t="s">
        <v>1674</v>
      </c>
      <c r="E253" s="55" t="s">
        <v>1670</v>
      </c>
      <c r="F253" s="111" t="s">
        <v>1675</v>
      </c>
      <c r="G253" s="60" t="s">
        <v>655</v>
      </c>
      <c r="H253" s="60" t="s">
        <v>266</v>
      </c>
      <c r="I253" s="60" t="s">
        <v>277</v>
      </c>
      <c r="J253" s="55" t="s">
        <v>692</v>
      </c>
      <c r="K253" s="112" t="s">
        <v>1672</v>
      </c>
      <c r="L253" s="55" t="s">
        <v>1667</v>
      </c>
      <c r="M253" s="55" t="s">
        <v>1384</v>
      </c>
      <c r="N253" s="55">
        <v>30778867</v>
      </c>
      <c r="O253" s="113">
        <v>43937</v>
      </c>
      <c r="P253" s="55">
        <v>2020</v>
      </c>
      <c r="Q253" s="55">
        <v>2022</v>
      </c>
      <c r="R253" s="68">
        <v>31925</v>
      </c>
      <c r="S253" s="55"/>
      <c r="T253" s="55" t="s">
        <v>1676</v>
      </c>
      <c r="U253" s="109"/>
      <c r="V253" s="110" t="s">
        <v>158</v>
      </c>
      <c r="W253" s="110"/>
    </row>
    <row r="254" spans="1:23" ht="140.25">
      <c r="A254" s="261">
        <v>2021</v>
      </c>
      <c r="B254" s="178" t="s">
        <v>26</v>
      </c>
      <c r="C254" s="62" t="s">
        <v>60</v>
      </c>
      <c r="D254" s="47" t="s">
        <v>1805</v>
      </c>
      <c r="E254" s="28" t="s">
        <v>1806</v>
      </c>
      <c r="F254" s="28" t="s">
        <v>1807</v>
      </c>
      <c r="G254" s="150" t="s">
        <v>659</v>
      </c>
      <c r="H254" s="150" t="s">
        <v>677</v>
      </c>
      <c r="I254" s="150" t="s">
        <v>631</v>
      </c>
      <c r="J254" s="28" t="s">
        <v>708</v>
      </c>
      <c r="K254" s="180" t="s">
        <v>1808</v>
      </c>
      <c r="L254" s="28" t="s">
        <v>1809</v>
      </c>
      <c r="M254" s="28" t="s">
        <v>1810</v>
      </c>
      <c r="N254" s="28" t="s">
        <v>1811</v>
      </c>
      <c r="O254" s="51">
        <v>43504</v>
      </c>
      <c r="P254" s="28">
        <v>2019</v>
      </c>
      <c r="Q254" s="28">
        <v>2021</v>
      </c>
      <c r="R254" s="68">
        <v>4500</v>
      </c>
      <c r="S254" s="28"/>
      <c r="T254" s="28" t="s">
        <v>1812</v>
      </c>
      <c r="U254" s="63"/>
      <c r="V254" s="46" t="s">
        <v>158</v>
      </c>
      <c r="W254" s="46"/>
    </row>
    <row r="255" spans="1:23" ht="51">
      <c r="A255" s="261">
        <v>2021</v>
      </c>
      <c r="B255" s="178" t="s">
        <v>28</v>
      </c>
      <c r="C255" s="62" t="s">
        <v>46</v>
      </c>
      <c r="D255" s="88" t="s">
        <v>985</v>
      </c>
      <c r="E255" s="36" t="s">
        <v>986</v>
      </c>
      <c r="F255" s="36" t="s">
        <v>987</v>
      </c>
      <c r="G255" s="335" t="s">
        <v>655</v>
      </c>
      <c r="H255" s="150" t="s">
        <v>667</v>
      </c>
      <c r="I255" s="150" t="s">
        <v>667</v>
      </c>
      <c r="J255" s="28" t="s">
        <v>695</v>
      </c>
      <c r="K255" s="36" t="s">
        <v>988</v>
      </c>
      <c r="L255" s="36" t="s">
        <v>989</v>
      </c>
      <c r="M255" s="36" t="s">
        <v>989</v>
      </c>
      <c r="N255" s="28"/>
      <c r="O255" s="91">
        <v>44139</v>
      </c>
      <c r="P255" s="36">
        <v>2020</v>
      </c>
      <c r="Q255" s="36">
        <v>2023</v>
      </c>
      <c r="R255" s="68">
        <v>0</v>
      </c>
      <c r="S255" s="36"/>
      <c r="T255" s="28" t="s">
        <v>990</v>
      </c>
      <c r="U255" s="63"/>
      <c r="V255" s="46" t="s">
        <v>717</v>
      </c>
      <c r="W255" s="46" t="s">
        <v>726</v>
      </c>
    </row>
    <row r="256" spans="1:23" ht="25.5">
      <c r="A256" s="261">
        <v>2020</v>
      </c>
      <c r="B256" s="178" t="s">
        <v>28</v>
      </c>
      <c r="C256" s="191" t="s">
        <v>46</v>
      </c>
      <c r="D256" s="191" t="s">
        <v>985</v>
      </c>
      <c r="E256" s="191" t="s">
        <v>986</v>
      </c>
      <c r="F256" s="191" t="s">
        <v>987</v>
      </c>
      <c r="G256" s="336" t="s">
        <v>654</v>
      </c>
      <c r="H256" s="191"/>
      <c r="I256" s="191"/>
      <c r="J256" s="188" t="s">
        <v>2250</v>
      </c>
      <c r="K256" s="191" t="s">
        <v>988</v>
      </c>
      <c r="L256" s="191" t="s">
        <v>989</v>
      </c>
      <c r="M256" s="191" t="s">
        <v>989</v>
      </c>
      <c r="N256" s="192"/>
      <c r="O256" s="193">
        <v>44139</v>
      </c>
      <c r="P256" s="194">
        <v>2020</v>
      </c>
      <c r="Q256" s="194">
        <v>2023</v>
      </c>
      <c r="R256" s="68">
        <v>4000</v>
      </c>
      <c r="S256" s="186"/>
      <c r="T256" s="54"/>
      <c r="U256" s="320"/>
      <c r="V256" s="210" t="s">
        <v>158</v>
      </c>
      <c r="W256" s="210"/>
    </row>
    <row r="257" spans="1:23" ht="140.25">
      <c r="A257" s="261">
        <v>2021</v>
      </c>
      <c r="B257" s="178" t="s">
        <v>28</v>
      </c>
      <c r="C257" s="139" t="s">
        <v>47</v>
      </c>
      <c r="D257" s="146" t="s">
        <v>1158</v>
      </c>
      <c r="E257" s="146" t="s">
        <v>1159</v>
      </c>
      <c r="F257" s="142" t="s">
        <v>1160</v>
      </c>
      <c r="G257" s="153" t="s">
        <v>655</v>
      </c>
      <c r="H257" s="153" t="s">
        <v>314</v>
      </c>
      <c r="I257" s="153" t="s">
        <v>322</v>
      </c>
      <c r="J257" s="142" t="s">
        <v>849</v>
      </c>
      <c r="K257" s="142" t="s">
        <v>1161</v>
      </c>
      <c r="L257" s="147" t="s">
        <v>1162</v>
      </c>
      <c r="M257" s="142" t="s">
        <v>1163</v>
      </c>
      <c r="N257" s="142" t="s">
        <v>1164</v>
      </c>
      <c r="O257" s="145">
        <v>43602</v>
      </c>
      <c r="P257" s="144">
        <v>2019</v>
      </c>
      <c r="Q257" s="142">
        <v>2021</v>
      </c>
      <c r="R257" s="68">
        <v>12410</v>
      </c>
      <c r="S257" s="142" t="s">
        <v>1165</v>
      </c>
      <c r="T257" s="63"/>
      <c r="U257" s="46"/>
      <c r="V257" s="46" t="s">
        <v>158</v>
      </c>
      <c r="W257" s="46"/>
    </row>
    <row r="258" spans="1:23" ht="153">
      <c r="A258" s="261">
        <v>2021</v>
      </c>
      <c r="B258" s="178" t="s">
        <v>6</v>
      </c>
      <c r="C258" s="78" t="s">
        <v>24</v>
      </c>
      <c r="D258" s="33" t="s">
        <v>807</v>
      </c>
      <c r="E258" s="33" t="s">
        <v>808</v>
      </c>
      <c r="F258" s="33" t="s">
        <v>809</v>
      </c>
      <c r="G258" s="151" t="s">
        <v>654</v>
      </c>
      <c r="H258" s="151" t="s">
        <v>176</v>
      </c>
      <c r="I258" s="151" t="s">
        <v>184</v>
      </c>
      <c r="J258" s="33" t="s">
        <v>687</v>
      </c>
      <c r="K258" s="33"/>
      <c r="L258" s="33" t="s">
        <v>729</v>
      </c>
      <c r="M258" s="33" t="s">
        <v>767</v>
      </c>
      <c r="N258" s="33"/>
      <c r="O258" s="73" t="s">
        <v>810</v>
      </c>
      <c r="P258" s="77">
        <v>2016</v>
      </c>
      <c r="Q258" s="77">
        <v>2020</v>
      </c>
      <c r="R258" s="68">
        <v>9877</v>
      </c>
      <c r="S258" s="33" t="s">
        <v>811</v>
      </c>
      <c r="T258" s="33" t="s">
        <v>812</v>
      </c>
      <c r="U258" s="74" t="s">
        <v>813</v>
      </c>
      <c r="V258" s="46" t="s">
        <v>717</v>
      </c>
      <c r="W258" s="46" t="s">
        <v>2227</v>
      </c>
    </row>
    <row r="259" spans="1:23" ht="102">
      <c r="A259" s="261">
        <v>2021</v>
      </c>
      <c r="B259" s="178" t="s">
        <v>6</v>
      </c>
      <c r="C259" s="78" t="s">
        <v>24</v>
      </c>
      <c r="D259" s="33" t="s">
        <v>802</v>
      </c>
      <c r="E259" s="33" t="s">
        <v>803</v>
      </c>
      <c r="F259" s="33" t="s">
        <v>804</v>
      </c>
      <c r="G259" s="151" t="s">
        <v>654</v>
      </c>
      <c r="H259" s="151" t="s">
        <v>176</v>
      </c>
      <c r="I259" s="151" t="s">
        <v>184</v>
      </c>
      <c r="J259" s="33" t="s">
        <v>687</v>
      </c>
      <c r="K259" s="33"/>
      <c r="L259" s="33" t="s">
        <v>729</v>
      </c>
      <c r="M259" s="33" t="s">
        <v>767</v>
      </c>
      <c r="N259" s="33"/>
      <c r="O259" s="73"/>
      <c r="P259" s="82">
        <v>2017</v>
      </c>
      <c r="Q259" s="82">
        <v>2021</v>
      </c>
      <c r="R259" s="68">
        <v>0</v>
      </c>
      <c r="S259" s="33" t="s">
        <v>805</v>
      </c>
      <c r="T259" s="33" t="s">
        <v>806</v>
      </c>
      <c r="U259" s="74"/>
      <c r="V259" s="46" t="s">
        <v>717</v>
      </c>
      <c r="W259" s="46" t="s">
        <v>726</v>
      </c>
    </row>
    <row r="260" spans="1:23" ht="114.75">
      <c r="A260" s="261">
        <v>2021</v>
      </c>
      <c r="B260" s="178" t="s">
        <v>6</v>
      </c>
      <c r="C260" s="78" t="s">
        <v>24</v>
      </c>
      <c r="D260" s="33" t="s">
        <v>797</v>
      </c>
      <c r="E260" s="33" t="s">
        <v>798</v>
      </c>
      <c r="F260" s="33" t="s">
        <v>799</v>
      </c>
      <c r="G260" s="151" t="s">
        <v>654</v>
      </c>
      <c r="H260" s="151" t="s">
        <v>660</v>
      </c>
      <c r="I260" s="151" t="s">
        <v>163</v>
      </c>
      <c r="J260" s="33" t="s">
        <v>689</v>
      </c>
      <c r="K260" s="33"/>
      <c r="L260" s="33" t="s">
        <v>729</v>
      </c>
      <c r="M260" s="33" t="s">
        <v>767</v>
      </c>
      <c r="N260" s="33"/>
      <c r="O260" s="73"/>
      <c r="P260" s="82">
        <v>2019</v>
      </c>
      <c r="Q260" s="82">
        <v>2023</v>
      </c>
      <c r="R260" s="68">
        <v>0</v>
      </c>
      <c r="S260" s="33" t="s">
        <v>800</v>
      </c>
      <c r="T260" s="33" t="s">
        <v>801</v>
      </c>
      <c r="U260" s="74"/>
      <c r="V260" s="46" t="s">
        <v>717</v>
      </c>
      <c r="W260" s="46" t="s">
        <v>726</v>
      </c>
    </row>
    <row r="261" spans="1:23" ht="38.25">
      <c r="A261" s="261">
        <v>2021</v>
      </c>
      <c r="B261" s="178" t="s">
        <v>6</v>
      </c>
      <c r="C261" s="78" t="s">
        <v>135</v>
      </c>
      <c r="D261" s="33" t="s">
        <v>780</v>
      </c>
      <c r="E261" s="33" t="s">
        <v>781</v>
      </c>
      <c r="F261" s="33" t="s">
        <v>782</v>
      </c>
      <c r="G261" s="151" t="s">
        <v>658</v>
      </c>
      <c r="H261" s="151" t="s">
        <v>603</v>
      </c>
      <c r="I261" s="151" t="s">
        <v>603</v>
      </c>
      <c r="J261" s="33" t="s">
        <v>703</v>
      </c>
      <c r="K261" s="33" t="s">
        <v>783</v>
      </c>
      <c r="L261" s="33" t="s">
        <v>729</v>
      </c>
      <c r="M261" s="33" t="s">
        <v>767</v>
      </c>
      <c r="N261" s="33"/>
      <c r="O261" s="73">
        <v>42307</v>
      </c>
      <c r="P261" s="79">
        <v>2016</v>
      </c>
      <c r="Q261" s="79">
        <v>2020</v>
      </c>
      <c r="R261" s="68">
        <v>0</v>
      </c>
      <c r="S261" s="33"/>
      <c r="T261" s="33"/>
      <c r="U261" s="74"/>
      <c r="V261" s="46" t="s">
        <v>717</v>
      </c>
      <c r="W261" s="46" t="s">
        <v>726</v>
      </c>
    </row>
    <row r="262" spans="1:23" ht="89.25">
      <c r="A262" s="261">
        <v>2021</v>
      </c>
      <c r="B262" s="178" t="s">
        <v>12</v>
      </c>
      <c r="C262" s="62" t="s">
        <v>100</v>
      </c>
      <c r="D262" s="47" t="s">
        <v>1709</v>
      </c>
      <c r="E262" s="47" t="s">
        <v>1710</v>
      </c>
      <c r="F262" s="47" t="s">
        <v>1711</v>
      </c>
      <c r="G262" s="150" t="s">
        <v>657</v>
      </c>
      <c r="H262" s="150" t="s">
        <v>670</v>
      </c>
      <c r="I262" s="150" t="s">
        <v>479</v>
      </c>
      <c r="J262" s="28" t="s">
        <v>700</v>
      </c>
      <c r="K262" s="28" t="s">
        <v>1712</v>
      </c>
      <c r="L262" s="28"/>
      <c r="M262" s="28" t="s">
        <v>1713</v>
      </c>
      <c r="N262" s="28">
        <v>42196451</v>
      </c>
      <c r="O262" s="51">
        <v>42563</v>
      </c>
      <c r="P262" s="47">
        <v>2016</v>
      </c>
      <c r="Q262" s="28">
        <v>2021</v>
      </c>
      <c r="R262" s="68">
        <v>13039</v>
      </c>
      <c r="S262" s="28"/>
      <c r="T262" s="28"/>
      <c r="U262" s="63"/>
      <c r="V262" s="56" t="s">
        <v>717</v>
      </c>
      <c r="W262" s="46" t="s">
        <v>2226</v>
      </c>
    </row>
    <row r="263" spans="1:23" ht="51">
      <c r="A263" s="261">
        <v>2021</v>
      </c>
      <c r="B263" s="178" t="s">
        <v>28</v>
      </c>
      <c r="C263" s="62" t="s">
        <v>132</v>
      </c>
      <c r="D263" s="96" t="s">
        <v>1206</v>
      </c>
      <c r="E263" s="96" t="s">
        <v>1207</v>
      </c>
      <c r="F263" s="96" t="s">
        <v>1208</v>
      </c>
      <c r="G263" s="150" t="s">
        <v>655</v>
      </c>
      <c r="H263" s="150" t="s">
        <v>266</v>
      </c>
      <c r="I263" s="150" t="s">
        <v>270</v>
      </c>
      <c r="J263" s="47" t="s">
        <v>693</v>
      </c>
      <c r="K263" s="96"/>
      <c r="L263" s="96" t="s">
        <v>1209</v>
      </c>
      <c r="M263" s="96" t="s">
        <v>767</v>
      </c>
      <c r="N263" s="96"/>
      <c r="O263" s="81"/>
      <c r="P263" s="81">
        <v>44197</v>
      </c>
      <c r="Q263" s="81">
        <v>45107</v>
      </c>
      <c r="R263" s="68">
        <v>18408.75</v>
      </c>
      <c r="S263" s="38"/>
      <c r="T263" s="47"/>
      <c r="U263" s="65"/>
      <c r="V263" s="46" t="s">
        <v>158</v>
      </c>
      <c r="W263" s="46"/>
    </row>
    <row r="264" spans="1:23" ht="267.75">
      <c r="A264" s="261">
        <v>2021</v>
      </c>
      <c r="B264" s="178" t="s">
        <v>28</v>
      </c>
      <c r="C264" s="139" t="s">
        <v>47</v>
      </c>
      <c r="D264" s="140" t="s">
        <v>1125</v>
      </c>
      <c r="E264" s="140" t="s">
        <v>1126</v>
      </c>
      <c r="F264" s="142" t="s">
        <v>1127</v>
      </c>
      <c r="G264" s="153" t="s">
        <v>655</v>
      </c>
      <c r="H264" s="153" t="s">
        <v>314</v>
      </c>
      <c r="I264" s="153" t="s">
        <v>347</v>
      </c>
      <c r="J264" s="142" t="s">
        <v>849</v>
      </c>
      <c r="K264" s="142" t="s">
        <v>1128</v>
      </c>
      <c r="L264" s="141" t="s">
        <v>1129</v>
      </c>
      <c r="M264" s="142" t="s">
        <v>1130</v>
      </c>
      <c r="N264" s="142" t="s">
        <v>1131</v>
      </c>
      <c r="O264" s="145">
        <v>43567</v>
      </c>
      <c r="P264" s="144">
        <v>2019</v>
      </c>
      <c r="Q264" s="142">
        <v>2021</v>
      </c>
      <c r="R264" s="68">
        <v>98128</v>
      </c>
      <c r="S264" s="142" t="s">
        <v>1132</v>
      </c>
      <c r="T264" s="63"/>
      <c r="U264" s="46"/>
      <c r="V264" s="46" t="s">
        <v>717</v>
      </c>
      <c r="W264" s="46" t="s">
        <v>2223</v>
      </c>
    </row>
    <row r="265" spans="1:23" ht="51">
      <c r="A265" s="261">
        <v>2020</v>
      </c>
      <c r="B265" s="178" t="s">
        <v>3</v>
      </c>
      <c r="C265" s="182" t="s">
        <v>116</v>
      </c>
      <c r="D265" s="191" t="s">
        <v>2397</v>
      </c>
      <c r="E265" s="191" t="s">
        <v>1777</v>
      </c>
      <c r="F265" s="191" t="s">
        <v>2398</v>
      </c>
      <c r="G265" s="60" t="s">
        <v>654</v>
      </c>
      <c r="H265" s="191"/>
      <c r="I265" s="191"/>
      <c r="J265" s="188" t="s">
        <v>1235</v>
      </c>
      <c r="K265" s="191"/>
      <c r="L265" s="191" t="s">
        <v>1236</v>
      </c>
      <c r="M265" s="191" t="s">
        <v>758</v>
      </c>
      <c r="N265" s="192"/>
      <c r="O265" s="207"/>
      <c r="P265" s="207">
        <v>42736</v>
      </c>
      <c r="Q265" s="207">
        <v>44196</v>
      </c>
      <c r="R265" s="68">
        <v>3087</v>
      </c>
      <c r="S265" s="186" t="s">
        <v>2399</v>
      </c>
      <c r="T265" s="54"/>
      <c r="U265" s="320"/>
      <c r="V265" s="186" t="s">
        <v>158</v>
      </c>
      <c r="W265" s="186"/>
    </row>
    <row r="266" spans="1:23" ht="38.25">
      <c r="A266" s="261">
        <v>2020</v>
      </c>
      <c r="B266" s="178" t="s">
        <v>28</v>
      </c>
      <c r="C266" s="191" t="s">
        <v>132</v>
      </c>
      <c r="D266" s="191" t="s">
        <v>2677</v>
      </c>
      <c r="E266" s="230" t="s">
        <v>2678</v>
      </c>
      <c r="F266" s="191" t="s">
        <v>2679</v>
      </c>
      <c r="G266" s="60" t="s">
        <v>658</v>
      </c>
      <c r="H266" s="191"/>
      <c r="I266" s="191"/>
      <c r="J266" s="188" t="s">
        <v>2350</v>
      </c>
      <c r="K266" s="191" t="s">
        <v>852</v>
      </c>
      <c r="L266" s="191" t="s">
        <v>1213</v>
      </c>
      <c r="M266" s="191"/>
      <c r="N266" s="192"/>
      <c r="O266" s="193"/>
      <c r="P266" s="194">
        <v>2017</v>
      </c>
      <c r="Q266" s="194">
        <v>2019</v>
      </c>
      <c r="R266" s="68">
        <v>22833.24</v>
      </c>
      <c r="S266" s="186" t="s">
        <v>2680</v>
      </c>
      <c r="T266" s="54"/>
      <c r="U266" s="331"/>
      <c r="V266" s="210" t="s">
        <v>158</v>
      </c>
      <c r="W266" s="210"/>
    </row>
    <row r="267" spans="1:23" ht="51">
      <c r="A267" s="261">
        <v>2020</v>
      </c>
      <c r="B267" s="178" t="s">
        <v>11</v>
      </c>
      <c r="C267" s="183" t="s">
        <v>58</v>
      </c>
      <c r="D267" s="183" t="s">
        <v>2804</v>
      </c>
      <c r="E267" s="183" t="s">
        <v>2114</v>
      </c>
      <c r="F267" s="183" t="s">
        <v>2805</v>
      </c>
      <c r="G267" s="60" t="s">
        <v>658</v>
      </c>
      <c r="H267" s="183"/>
      <c r="I267" s="183"/>
      <c r="J267" s="188" t="s">
        <v>2350</v>
      </c>
      <c r="K267" s="183" t="s">
        <v>2806</v>
      </c>
      <c r="L267" s="183" t="s">
        <v>2777</v>
      </c>
      <c r="M267" s="183" t="s">
        <v>2807</v>
      </c>
      <c r="N267" s="238">
        <v>30778867</v>
      </c>
      <c r="O267" s="239" t="s">
        <v>2808</v>
      </c>
      <c r="P267" s="238">
        <v>2017</v>
      </c>
      <c r="Q267" s="238">
        <v>2019</v>
      </c>
      <c r="R267" s="68">
        <v>21357</v>
      </c>
      <c r="S267" s="47"/>
      <c r="T267" s="54"/>
      <c r="U267" s="65"/>
      <c r="V267" s="210" t="s">
        <v>158</v>
      </c>
      <c r="W267" s="210"/>
    </row>
    <row r="268" spans="1:23" ht="38.25">
      <c r="A268" s="261">
        <v>2020</v>
      </c>
      <c r="B268" s="178" t="s">
        <v>7</v>
      </c>
      <c r="C268" s="182" t="s">
        <v>89</v>
      </c>
      <c r="D268" s="191" t="s">
        <v>2498</v>
      </c>
      <c r="E268" s="182" t="s">
        <v>1440</v>
      </c>
      <c r="F268" s="191" t="s">
        <v>2499</v>
      </c>
      <c r="G268" s="60" t="s">
        <v>658</v>
      </c>
      <c r="H268" s="191"/>
      <c r="I268" s="191"/>
      <c r="J268" s="188" t="s">
        <v>2350</v>
      </c>
      <c r="K268" s="191" t="s">
        <v>2481</v>
      </c>
      <c r="L268" s="191" t="s">
        <v>1048</v>
      </c>
      <c r="M268" s="191" t="s">
        <v>1384</v>
      </c>
      <c r="N268" s="192"/>
      <c r="O268" s="193"/>
      <c r="P268" s="194">
        <v>2017</v>
      </c>
      <c r="Q268" s="194">
        <v>2019</v>
      </c>
      <c r="R268" s="68">
        <v>29069</v>
      </c>
      <c r="S268" s="191" t="s">
        <v>926</v>
      </c>
      <c r="T268" s="54"/>
      <c r="U268" s="320"/>
      <c r="V268" s="210" t="s">
        <v>158</v>
      </c>
      <c r="W268" s="210"/>
    </row>
    <row r="269" spans="1:23" ht="38.25">
      <c r="A269" s="261">
        <v>2020</v>
      </c>
      <c r="B269" s="178" t="s">
        <v>27</v>
      </c>
      <c r="C269" s="191" t="s">
        <v>118</v>
      </c>
      <c r="D269" s="191" t="s">
        <v>2421</v>
      </c>
      <c r="E269" s="191" t="s">
        <v>2422</v>
      </c>
      <c r="F269" s="191" t="s">
        <v>2423</v>
      </c>
      <c r="G269" s="60" t="s">
        <v>658</v>
      </c>
      <c r="H269" s="191"/>
      <c r="I269" s="191"/>
      <c r="J269" s="188" t="s">
        <v>2350</v>
      </c>
      <c r="K269" s="191" t="s">
        <v>2424</v>
      </c>
      <c r="L269" s="191" t="s">
        <v>2420</v>
      </c>
      <c r="M269" s="191"/>
      <c r="N269" s="192"/>
      <c r="O269" s="193"/>
      <c r="P269" s="194">
        <v>2017</v>
      </c>
      <c r="Q269" s="194">
        <v>2019</v>
      </c>
      <c r="R269" s="68">
        <v>10945.53</v>
      </c>
      <c r="S269" s="208"/>
      <c r="T269" s="54"/>
      <c r="U269" s="320"/>
      <c r="V269" s="186" t="s">
        <v>158</v>
      </c>
      <c r="W269" s="186"/>
    </row>
    <row r="270" spans="1:23" ht="38.25">
      <c r="A270" s="261">
        <v>2020</v>
      </c>
      <c r="B270" s="178" t="s">
        <v>28</v>
      </c>
      <c r="C270" s="191" t="s">
        <v>49</v>
      </c>
      <c r="D270" s="191" t="s">
        <v>2628</v>
      </c>
      <c r="E270" s="191" t="s">
        <v>2629</v>
      </c>
      <c r="F270" s="191" t="s">
        <v>2630</v>
      </c>
      <c r="G270" s="60" t="s">
        <v>658</v>
      </c>
      <c r="H270" s="191"/>
      <c r="I270" s="191"/>
      <c r="J270" s="188" t="s">
        <v>2350</v>
      </c>
      <c r="K270" s="191" t="s">
        <v>1047</v>
      </c>
      <c r="L270" s="191" t="s">
        <v>2631</v>
      </c>
      <c r="M270" s="191" t="s">
        <v>2632</v>
      </c>
      <c r="N270" s="192"/>
      <c r="O270" s="193">
        <v>42933</v>
      </c>
      <c r="P270" s="194">
        <v>2017</v>
      </c>
      <c r="Q270" s="194">
        <v>2019</v>
      </c>
      <c r="R270" s="68">
        <v>59072</v>
      </c>
      <c r="S270" s="186"/>
      <c r="T270" s="54"/>
      <c r="U270" s="320"/>
      <c r="V270" s="210" t="s">
        <v>158</v>
      </c>
      <c r="W270" s="210"/>
    </row>
    <row r="271" spans="1:23" ht="38.25">
      <c r="A271" s="261">
        <v>2020</v>
      </c>
      <c r="B271" s="178" t="s">
        <v>7</v>
      </c>
      <c r="C271" s="182" t="s">
        <v>89</v>
      </c>
      <c r="D271" s="191" t="s">
        <v>2493</v>
      </c>
      <c r="E271" s="182" t="s">
        <v>1440</v>
      </c>
      <c r="F271" s="191" t="s">
        <v>2494</v>
      </c>
      <c r="G271" s="60" t="s">
        <v>658</v>
      </c>
      <c r="H271" s="191"/>
      <c r="I271" s="191"/>
      <c r="J271" s="188" t="s">
        <v>2350</v>
      </c>
      <c r="K271" s="191" t="s">
        <v>2481</v>
      </c>
      <c r="L271" s="191" t="s">
        <v>1048</v>
      </c>
      <c r="M271" s="191" t="s">
        <v>1384</v>
      </c>
      <c r="N271" s="192"/>
      <c r="O271" s="193"/>
      <c r="P271" s="194">
        <v>2017</v>
      </c>
      <c r="Q271" s="194">
        <v>2019</v>
      </c>
      <c r="R271" s="68">
        <v>22547</v>
      </c>
      <c r="S271" s="191" t="s">
        <v>926</v>
      </c>
      <c r="T271" s="54"/>
      <c r="U271" s="320"/>
      <c r="V271" s="210" t="s">
        <v>158</v>
      </c>
      <c r="W271" s="210"/>
    </row>
    <row r="272" spans="1:23" ht="51">
      <c r="A272" s="261">
        <v>2020</v>
      </c>
      <c r="B272" s="178" t="s">
        <v>7</v>
      </c>
      <c r="C272" s="182" t="s">
        <v>89</v>
      </c>
      <c r="D272" s="191" t="s">
        <v>2495</v>
      </c>
      <c r="E272" s="182" t="s">
        <v>1440</v>
      </c>
      <c r="F272" s="191" t="s">
        <v>2496</v>
      </c>
      <c r="G272" s="60" t="s">
        <v>658</v>
      </c>
      <c r="H272" s="191"/>
      <c r="I272" s="191"/>
      <c r="J272" s="188" t="s">
        <v>2350</v>
      </c>
      <c r="K272" s="191" t="s">
        <v>2481</v>
      </c>
      <c r="L272" s="191" t="s">
        <v>1048</v>
      </c>
      <c r="M272" s="191" t="s">
        <v>2497</v>
      </c>
      <c r="N272" s="192"/>
      <c r="O272" s="193"/>
      <c r="P272" s="194">
        <v>2017</v>
      </c>
      <c r="Q272" s="194">
        <v>2019</v>
      </c>
      <c r="R272" s="68">
        <v>24952</v>
      </c>
      <c r="S272" s="191" t="s">
        <v>926</v>
      </c>
      <c r="T272" s="54"/>
      <c r="U272" s="320"/>
      <c r="V272" s="210" t="s">
        <v>158</v>
      </c>
      <c r="W272" s="210"/>
    </row>
    <row r="273" spans="1:23" ht="25.5">
      <c r="A273" s="261">
        <v>2020</v>
      </c>
      <c r="B273" s="178" t="s">
        <v>27</v>
      </c>
      <c r="C273" s="191" t="s">
        <v>118</v>
      </c>
      <c r="D273" s="191" t="s">
        <v>2416</v>
      </c>
      <c r="E273" s="191" t="s">
        <v>2417</v>
      </c>
      <c r="F273" s="191" t="s">
        <v>2418</v>
      </c>
      <c r="G273" s="60" t="s">
        <v>658</v>
      </c>
      <c r="H273" s="191"/>
      <c r="I273" s="191"/>
      <c r="J273" s="188" t="s">
        <v>2350</v>
      </c>
      <c r="K273" s="191" t="s">
        <v>2419</v>
      </c>
      <c r="L273" s="191" t="s">
        <v>2420</v>
      </c>
      <c r="M273" s="191"/>
      <c r="N273" s="192"/>
      <c r="O273" s="193"/>
      <c r="P273" s="194">
        <v>2017</v>
      </c>
      <c r="Q273" s="194">
        <v>2019</v>
      </c>
      <c r="R273" s="68">
        <v>29985.95</v>
      </c>
      <c r="S273" s="172"/>
      <c r="T273" s="54"/>
      <c r="U273" s="320"/>
      <c r="V273" s="186" t="s">
        <v>158</v>
      </c>
      <c r="W273" s="186"/>
    </row>
    <row r="274" spans="1:23" ht="38.25">
      <c r="A274" s="261">
        <v>2020</v>
      </c>
      <c r="B274" s="178" t="s">
        <v>11</v>
      </c>
      <c r="C274" s="191" t="s">
        <v>131</v>
      </c>
      <c r="D274" s="191" t="s">
        <v>2773</v>
      </c>
      <c r="E274" s="191" t="s">
        <v>2774</v>
      </c>
      <c r="F274" s="191" t="s">
        <v>2775</v>
      </c>
      <c r="G274" s="60" t="s">
        <v>658</v>
      </c>
      <c r="H274" s="191"/>
      <c r="I274" s="191"/>
      <c r="J274" s="188" t="s">
        <v>2780</v>
      </c>
      <c r="K274" s="191" t="s">
        <v>2776</v>
      </c>
      <c r="L274" s="191" t="s">
        <v>2777</v>
      </c>
      <c r="M274" s="191" t="s">
        <v>2778</v>
      </c>
      <c r="N274" s="192">
        <v>30778867</v>
      </c>
      <c r="O274" s="193" t="s">
        <v>2779</v>
      </c>
      <c r="P274" s="192">
        <v>2017</v>
      </c>
      <c r="Q274" s="192">
        <v>2019</v>
      </c>
      <c r="R274" s="68">
        <v>27243</v>
      </c>
      <c r="S274" s="47"/>
      <c r="T274" s="54"/>
      <c r="U274" s="65"/>
      <c r="V274" s="210" t="s">
        <v>158</v>
      </c>
      <c r="W274" s="210"/>
    </row>
    <row r="275" spans="1:23" ht="102">
      <c r="A275" s="261">
        <v>2021</v>
      </c>
      <c r="B275" s="178" t="s">
        <v>7</v>
      </c>
      <c r="C275" s="62" t="s">
        <v>89</v>
      </c>
      <c r="D275" s="58" t="s">
        <v>1439</v>
      </c>
      <c r="E275" s="28" t="s">
        <v>1440</v>
      </c>
      <c r="F275" s="28" t="s">
        <v>1441</v>
      </c>
      <c r="G275" s="150" t="s">
        <v>658</v>
      </c>
      <c r="H275" s="150" t="s">
        <v>514</v>
      </c>
      <c r="I275" s="150" t="s">
        <v>520</v>
      </c>
      <c r="J275" s="28" t="s">
        <v>706</v>
      </c>
      <c r="K275" s="66" t="s">
        <v>1442</v>
      </c>
      <c r="L275" s="28" t="s">
        <v>1443</v>
      </c>
      <c r="M275" s="28" t="s">
        <v>1384</v>
      </c>
      <c r="N275" s="28" t="s">
        <v>1444</v>
      </c>
      <c r="O275" s="51" t="s">
        <v>1445</v>
      </c>
      <c r="P275" s="28">
        <v>2018</v>
      </c>
      <c r="Q275" s="28">
        <v>2021</v>
      </c>
      <c r="R275" s="68">
        <v>65382.81</v>
      </c>
      <c r="S275" s="28"/>
      <c r="T275" s="58" t="s">
        <v>1446</v>
      </c>
      <c r="U275" s="63"/>
      <c r="V275" s="28" t="s">
        <v>158</v>
      </c>
      <c r="W275" s="28"/>
    </row>
    <row r="276" spans="1:23" ht="51">
      <c r="A276" s="261">
        <v>2020</v>
      </c>
      <c r="B276" s="178" t="s">
        <v>7</v>
      </c>
      <c r="C276" s="182" t="s">
        <v>89</v>
      </c>
      <c r="D276" s="191" t="s">
        <v>1439</v>
      </c>
      <c r="E276" s="182" t="s">
        <v>1440</v>
      </c>
      <c r="F276" s="191" t="s">
        <v>1441</v>
      </c>
      <c r="G276" s="60" t="s">
        <v>658</v>
      </c>
      <c r="H276" s="191"/>
      <c r="I276" s="191"/>
      <c r="J276" s="188" t="s">
        <v>2350</v>
      </c>
      <c r="K276" s="191" t="s">
        <v>2481</v>
      </c>
      <c r="L276" s="191" t="s">
        <v>1443</v>
      </c>
      <c r="M276" s="191" t="s">
        <v>1384</v>
      </c>
      <c r="N276" s="192"/>
      <c r="O276" s="193" t="s">
        <v>2482</v>
      </c>
      <c r="P276" s="194">
        <v>2018</v>
      </c>
      <c r="Q276" s="194">
        <v>2021</v>
      </c>
      <c r="R276" s="68">
        <v>100366</v>
      </c>
      <c r="S276" s="191"/>
      <c r="T276" s="54"/>
      <c r="U276" s="320"/>
      <c r="V276" s="210" t="s">
        <v>158</v>
      </c>
      <c r="W276" s="210"/>
    </row>
    <row r="277" spans="1:23" ht="38.25">
      <c r="A277" s="261">
        <v>2021</v>
      </c>
      <c r="B277" s="178" t="s">
        <v>29</v>
      </c>
      <c r="C277" s="101" t="s">
        <v>18</v>
      </c>
      <c r="D277" s="104" t="s">
        <v>1307</v>
      </c>
      <c r="E277" s="28" t="s">
        <v>1308</v>
      </c>
      <c r="F277" s="28" t="s">
        <v>1309</v>
      </c>
      <c r="G277" s="335" t="s">
        <v>654</v>
      </c>
      <c r="H277" s="150" t="s">
        <v>663</v>
      </c>
      <c r="I277" s="150" t="s">
        <v>262</v>
      </c>
      <c r="J277" s="28" t="s">
        <v>690</v>
      </c>
      <c r="K277" s="28" t="s">
        <v>1310</v>
      </c>
      <c r="L277" s="28" t="s">
        <v>1292</v>
      </c>
      <c r="M277" s="28" t="s">
        <v>1311</v>
      </c>
      <c r="N277" s="28" t="s">
        <v>1306</v>
      </c>
      <c r="O277" s="51">
        <v>42888</v>
      </c>
      <c r="P277" s="28">
        <v>2018</v>
      </c>
      <c r="Q277" s="28">
        <v>2021</v>
      </c>
      <c r="R277" s="68">
        <v>6807</v>
      </c>
      <c r="S277" s="28"/>
      <c r="T277" s="28"/>
      <c r="U277" s="63"/>
      <c r="V277" s="46" t="s">
        <v>158</v>
      </c>
      <c r="W277" s="46"/>
    </row>
    <row r="278" spans="1:23" ht="38.25">
      <c r="A278" s="261">
        <v>2020</v>
      </c>
      <c r="B278" s="178" t="s">
        <v>29</v>
      </c>
      <c r="C278" s="182" t="s">
        <v>18</v>
      </c>
      <c r="D278" s="182" t="s">
        <v>1307</v>
      </c>
      <c r="E278" s="182" t="s">
        <v>1308</v>
      </c>
      <c r="F278" s="191" t="s">
        <v>1309</v>
      </c>
      <c r="G278" s="336" t="s">
        <v>658</v>
      </c>
      <c r="H278" s="191"/>
      <c r="I278" s="191"/>
      <c r="J278" s="188" t="s">
        <v>684</v>
      </c>
      <c r="K278" s="191" t="s">
        <v>1310</v>
      </c>
      <c r="L278" s="191" t="s">
        <v>1292</v>
      </c>
      <c r="M278" s="191" t="s">
        <v>1311</v>
      </c>
      <c r="N278" s="192"/>
      <c r="O278" s="193">
        <v>43301</v>
      </c>
      <c r="P278" s="194">
        <v>2018</v>
      </c>
      <c r="Q278" s="194">
        <v>2021</v>
      </c>
      <c r="R278" s="68">
        <v>32870.449999999997</v>
      </c>
      <c r="S278" s="186"/>
      <c r="T278" s="54"/>
      <c r="U278" s="320"/>
      <c r="V278" s="210" t="s">
        <v>158</v>
      </c>
      <c r="W278" s="210"/>
    </row>
    <row r="279" spans="1:23" ht="114.75">
      <c r="A279" s="261">
        <v>2021</v>
      </c>
      <c r="B279" s="178" t="s">
        <v>7</v>
      </c>
      <c r="C279" s="62" t="s">
        <v>89</v>
      </c>
      <c r="D279" s="58" t="s">
        <v>1447</v>
      </c>
      <c r="E279" s="28" t="s">
        <v>1440</v>
      </c>
      <c r="F279" s="28" t="s">
        <v>1448</v>
      </c>
      <c r="G279" s="150" t="s">
        <v>658</v>
      </c>
      <c r="H279" s="150" t="s">
        <v>514</v>
      </c>
      <c r="I279" s="150" t="s">
        <v>528</v>
      </c>
      <c r="J279" s="28" t="s">
        <v>706</v>
      </c>
      <c r="K279" s="49" t="s">
        <v>1442</v>
      </c>
      <c r="L279" s="28" t="s">
        <v>1443</v>
      </c>
      <c r="M279" s="28" t="s">
        <v>1384</v>
      </c>
      <c r="N279" s="28" t="s">
        <v>1444</v>
      </c>
      <c r="O279" s="51" t="s">
        <v>1449</v>
      </c>
      <c r="P279" s="28">
        <v>2018</v>
      </c>
      <c r="Q279" s="28">
        <v>2021</v>
      </c>
      <c r="R279" s="68">
        <v>48415.67</v>
      </c>
      <c r="S279" s="28"/>
      <c r="T279" s="58" t="s">
        <v>1450</v>
      </c>
      <c r="U279" s="63"/>
      <c r="V279" s="28" t="s">
        <v>158</v>
      </c>
      <c r="W279" s="28"/>
    </row>
    <row r="280" spans="1:23" ht="38.25">
      <c r="A280" s="261">
        <v>2020</v>
      </c>
      <c r="B280" s="178" t="s">
        <v>7</v>
      </c>
      <c r="C280" s="182" t="s">
        <v>89</v>
      </c>
      <c r="D280" s="191" t="s">
        <v>1447</v>
      </c>
      <c r="E280" s="182" t="s">
        <v>1440</v>
      </c>
      <c r="F280" s="191" t="s">
        <v>1448</v>
      </c>
      <c r="G280" s="60" t="s">
        <v>658</v>
      </c>
      <c r="H280" s="191"/>
      <c r="I280" s="191"/>
      <c r="J280" s="188" t="s">
        <v>2350</v>
      </c>
      <c r="K280" s="191" t="s">
        <v>2481</v>
      </c>
      <c r="L280" s="191" t="s">
        <v>1443</v>
      </c>
      <c r="M280" s="191" t="s">
        <v>1384</v>
      </c>
      <c r="N280" s="192"/>
      <c r="O280" s="193" t="s">
        <v>2483</v>
      </c>
      <c r="P280" s="194">
        <v>2018</v>
      </c>
      <c r="Q280" s="194">
        <v>2021</v>
      </c>
      <c r="R280" s="68">
        <v>47719</v>
      </c>
      <c r="S280" s="191"/>
      <c r="T280" s="54"/>
      <c r="U280" s="320"/>
      <c r="V280" s="210" t="s">
        <v>158</v>
      </c>
      <c r="W280" s="210"/>
    </row>
    <row r="281" spans="1:23" ht="51">
      <c r="A281" s="261">
        <v>2021</v>
      </c>
      <c r="B281" s="178" t="s">
        <v>28</v>
      </c>
      <c r="C281" s="62" t="s">
        <v>49</v>
      </c>
      <c r="D281" s="28" t="s">
        <v>1058</v>
      </c>
      <c r="E281" s="28" t="s">
        <v>1059</v>
      </c>
      <c r="F281" s="28" t="s">
        <v>1060</v>
      </c>
      <c r="G281" s="150" t="s">
        <v>655</v>
      </c>
      <c r="H281" s="150" t="s">
        <v>266</v>
      </c>
      <c r="I281" s="150" t="s">
        <v>267</v>
      </c>
      <c r="J281" s="28" t="s">
        <v>693</v>
      </c>
      <c r="K281" s="28" t="s">
        <v>1047</v>
      </c>
      <c r="L281" s="28" t="s">
        <v>1048</v>
      </c>
      <c r="M281" s="28" t="s">
        <v>1061</v>
      </c>
      <c r="N281" s="28"/>
      <c r="O281" s="51">
        <v>44029</v>
      </c>
      <c r="P281" s="28">
        <v>2020</v>
      </c>
      <c r="Q281" s="28">
        <v>2022</v>
      </c>
      <c r="R281" s="68">
        <v>28721</v>
      </c>
      <c r="S281" s="28"/>
      <c r="T281" s="28"/>
      <c r="U281" s="63"/>
      <c r="V281" s="46" t="s">
        <v>158</v>
      </c>
      <c r="W281" s="46"/>
    </row>
    <row r="282" spans="1:23" ht="38.25">
      <c r="A282" s="261">
        <v>2021</v>
      </c>
      <c r="B282" s="178" t="s">
        <v>28</v>
      </c>
      <c r="C282" s="62" t="s">
        <v>49</v>
      </c>
      <c r="D282" s="28" t="s">
        <v>1044</v>
      </c>
      <c r="E282" s="28" t="s">
        <v>1045</v>
      </c>
      <c r="F282" s="28" t="s">
        <v>1046</v>
      </c>
      <c r="G282" s="150" t="s">
        <v>655</v>
      </c>
      <c r="H282" s="150" t="s">
        <v>266</v>
      </c>
      <c r="I282" s="150" t="s">
        <v>267</v>
      </c>
      <c r="J282" s="28" t="s">
        <v>693</v>
      </c>
      <c r="K282" s="28" t="s">
        <v>1047</v>
      </c>
      <c r="L282" s="28" t="s">
        <v>1048</v>
      </c>
      <c r="M282" s="28" t="s">
        <v>1049</v>
      </c>
      <c r="N282" s="28"/>
      <c r="O282" s="51">
        <v>44008</v>
      </c>
      <c r="P282" s="28">
        <v>2020</v>
      </c>
      <c r="Q282" s="28">
        <v>2022</v>
      </c>
      <c r="R282" s="68">
        <v>12690</v>
      </c>
      <c r="S282" s="28"/>
      <c r="T282" s="28"/>
      <c r="U282" s="63"/>
      <c r="V282" s="46" t="s">
        <v>158</v>
      </c>
      <c r="W282" s="46"/>
    </row>
    <row r="283" spans="1:23" ht="51">
      <c r="A283" s="261">
        <v>2021</v>
      </c>
      <c r="B283" s="178" t="s">
        <v>28</v>
      </c>
      <c r="C283" s="62" t="s">
        <v>49</v>
      </c>
      <c r="D283" s="28" t="s">
        <v>1054</v>
      </c>
      <c r="E283" s="28" t="s">
        <v>1055</v>
      </c>
      <c r="F283" s="28" t="s">
        <v>1056</v>
      </c>
      <c r="G283" s="150" t="s">
        <v>655</v>
      </c>
      <c r="H283" s="150" t="s">
        <v>266</v>
      </c>
      <c r="I283" s="150" t="s">
        <v>267</v>
      </c>
      <c r="J283" s="28" t="s">
        <v>693</v>
      </c>
      <c r="K283" s="28" t="s">
        <v>1047</v>
      </c>
      <c r="L283" s="28" t="s">
        <v>1048</v>
      </c>
      <c r="M283" s="28" t="s">
        <v>1057</v>
      </c>
      <c r="N283" s="28"/>
      <c r="O283" s="51">
        <v>44026</v>
      </c>
      <c r="P283" s="28">
        <v>2020</v>
      </c>
      <c r="Q283" s="28">
        <v>2002</v>
      </c>
      <c r="R283" s="68">
        <v>11918</v>
      </c>
      <c r="S283" s="28"/>
      <c r="T283" s="28"/>
      <c r="U283" s="63"/>
      <c r="V283" s="46" t="s">
        <v>158</v>
      </c>
      <c r="W283" s="46"/>
    </row>
    <row r="284" spans="1:23" ht="38.25">
      <c r="A284" s="261">
        <v>2021</v>
      </c>
      <c r="B284" s="178" t="s">
        <v>28</v>
      </c>
      <c r="C284" s="62" t="s">
        <v>49</v>
      </c>
      <c r="D284" s="28" t="s">
        <v>1050</v>
      </c>
      <c r="E284" s="28" t="s">
        <v>1051</v>
      </c>
      <c r="F284" s="28" t="s">
        <v>1052</v>
      </c>
      <c r="G284" s="150" t="s">
        <v>655</v>
      </c>
      <c r="H284" s="150" t="s">
        <v>266</v>
      </c>
      <c r="I284" s="150" t="s">
        <v>267</v>
      </c>
      <c r="J284" s="28" t="s">
        <v>693</v>
      </c>
      <c r="K284" s="28" t="s">
        <v>1047</v>
      </c>
      <c r="L284" s="28" t="s">
        <v>1048</v>
      </c>
      <c r="M284" s="28" t="s">
        <v>1053</v>
      </c>
      <c r="N284" s="28"/>
      <c r="O284" s="51">
        <v>43790</v>
      </c>
      <c r="P284" s="28">
        <v>2020</v>
      </c>
      <c r="Q284" s="28">
        <v>2022</v>
      </c>
      <c r="R284" s="68">
        <v>58913</v>
      </c>
      <c r="S284" s="28"/>
      <c r="T284" s="28"/>
      <c r="U284" s="63"/>
      <c r="V284" s="46" t="s">
        <v>158</v>
      </c>
      <c r="W284" s="46"/>
    </row>
    <row r="285" spans="1:23" ht="153">
      <c r="A285" s="261">
        <v>2021</v>
      </c>
      <c r="B285" s="178" t="s">
        <v>7</v>
      </c>
      <c r="C285" s="62" t="s">
        <v>89</v>
      </c>
      <c r="D285" s="58" t="s">
        <v>1467</v>
      </c>
      <c r="E285" s="28" t="s">
        <v>1440</v>
      </c>
      <c r="F285" s="28" t="s">
        <v>1468</v>
      </c>
      <c r="G285" s="150" t="s">
        <v>658</v>
      </c>
      <c r="H285" s="150" t="s">
        <v>514</v>
      </c>
      <c r="I285" s="150" t="s">
        <v>533</v>
      </c>
      <c r="J285" s="50" t="s">
        <v>706</v>
      </c>
      <c r="K285" s="49" t="s">
        <v>1469</v>
      </c>
      <c r="L285" s="28" t="s">
        <v>1443</v>
      </c>
      <c r="M285" s="28" t="s">
        <v>1384</v>
      </c>
      <c r="N285" s="28"/>
      <c r="O285" s="51" t="s">
        <v>1470</v>
      </c>
      <c r="P285" s="28">
        <v>2020</v>
      </c>
      <c r="Q285" s="28">
        <v>2022</v>
      </c>
      <c r="R285" s="68">
        <v>31591.11</v>
      </c>
      <c r="S285" s="28"/>
      <c r="T285" s="58" t="s">
        <v>1471</v>
      </c>
      <c r="U285" s="63"/>
      <c r="V285" s="28" t="s">
        <v>158</v>
      </c>
      <c r="W285" s="28"/>
    </row>
    <row r="286" spans="1:23" ht="38.25">
      <c r="A286" s="261">
        <v>2020</v>
      </c>
      <c r="B286" s="178" t="s">
        <v>19</v>
      </c>
      <c r="C286" s="191" t="s">
        <v>2693</v>
      </c>
      <c r="D286" s="191" t="s">
        <v>2694</v>
      </c>
      <c r="E286" s="237" t="s">
        <v>2695</v>
      </c>
      <c r="F286" s="191" t="s">
        <v>2696</v>
      </c>
      <c r="G286" s="60" t="s">
        <v>655</v>
      </c>
      <c r="H286" s="191"/>
      <c r="I286" s="191"/>
      <c r="J286" s="188" t="s">
        <v>855</v>
      </c>
      <c r="K286" s="200" t="s">
        <v>2697</v>
      </c>
      <c r="L286" s="191" t="s">
        <v>2698</v>
      </c>
      <c r="M286" s="191" t="s">
        <v>1246</v>
      </c>
      <c r="N286" s="236">
        <v>285467</v>
      </c>
      <c r="O286" s="193">
        <v>43546</v>
      </c>
      <c r="P286" s="194">
        <v>2019</v>
      </c>
      <c r="Q286" s="194">
        <v>2020</v>
      </c>
      <c r="R286" s="68">
        <v>14977</v>
      </c>
      <c r="S286" s="186"/>
      <c r="U286" s="187"/>
      <c r="V286" s="210" t="s">
        <v>158</v>
      </c>
      <c r="W286" s="210"/>
    </row>
    <row r="287" spans="1:23" ht="25.5">
      <c r="A287" s="261">
        <v>2020</v>
      </c>
      <c r="B287" s="178" t="s">
        <v>10</v>
      </c>
      <c r="C287" s="191" t="s">
        <v>57</v>
      </c>
      <c r="D287" s="189" t="s">
        <v>2830</v>
      </c>
      <c r="E287" s="205" t="s">
        <v>2831</v>
      </c>
      <c r="F287" s="205" t="s">
        <v>2832</v>
      </c>
      <c r="G287" s="60" t="s">
        <v>658</v>
      </c>
      <c r="H287" s="205"/>
      <c r="I287" s="205"/>
      <c r="J287" s="188" t="s">
        <v>2350</v>
      </c>
      <c r="K287" s="191"/>
      <c r="L287" s="191" t="s">
        <v>2833</v>
      </c>
      <c r="M287" s="258" t="s">
        <v>2834</v>
      </c>
      <c r="N287" s="192"/>
      <c r="O287" s="193"/>
      <c r="P287" s="194"/>
      <c r="Q287" s="194"/>
      <c r="R287" s="68">
        <v>45180</v>
      </c>
      <c r="S287" s="172"/>
      <c r="U287" s="187"/>
      <c r="V287" s="210" t="s">
        <v>158</v>
      </c>
      <c r="W287" s="210"/>
    </row>
    <row r="288" spans="1:23" ht="114.75">
      <c r="A288" s="261">
        <v>2021</v>
      </c>
      <c r="B288" s="178" t="s">
        <v>11</v>
      </c>
      <c r="C288" s="160" t="s">
        <v>58</v>
      </c>
      <c r="D288" s="55" t="s">
        <v>2122</v>
      </c>
      <c r="E288" s="55" t="s">
        <v>2109</v>
      </c>
      <c r="F288" s="55" t="s">
        <v>2123</v>
      </c>
      <c r="G288" s="150" t="s">
        <v>658</v>
      </c>
      <c r="H288" s="161" t="s">
        <v>514</v>
      </c>
      <c r="I288" s="161" t="s">
        <v>519</v>
      </c>
      <c r="J288" s="28" t="s">
        <v>706</v>
      </c>
      <c r="K288" s="287" t="s">
        <v>2124</v>
      </c>
      <c r="L288" s="55" t="s">
        <v>1209</v>
      </c>
      <c r="M288" s="55" t="s">
        <v>2125</v>
      </c>
      <c r="N288" s="55">
        <v>262293</v>
      </c>
      <c r="O288" s="163">
        <v>44440</v>
      </c>
      <c r="P288" s="155">
        <v>2021</v>
      </c>
      <c r="Q288" s="55">
        <v>2022</v>
      </c>
      <c r="R288" s="68">
        <v>5449</v>
      </c>
      <c r="S288" s="131"/>
      <c r="T288" s="285" t="s">
        <v>2126</v>
      </c>
      <c r="U288" s="63"/>
      <c r="V288" s="46" t="s">
        <v>158</v>
      </c>
      <c r="W288" s="46"/>
    </row>
    <row r="289" spans="1:23" ht="344.25">
      <c r="A289" s="261">
        <v>2020</v>
      </c>
      <c r="B289" s="178" t="s">
        <v>4</v>
      </c>
      <c r="C289" s="182" t="s">
        <v>122</v>
      </c>
      <c r="D289" s="191" t="s">
        <v>1397</v>
      </c>
      <c r="E289" s="182" t="s">
        <v>2477</v>
      </c>
      <c r="F289" s="191" t="s">
        <v>2478</v>
      </c>
      <c r="G289" s="60" t="s">
        <v>658</v>
      </c>
      <c r="H289" s="191"/>
      <c r="I289" s="191"/>
      <c r="J289" s="188" t="s">
        <v>2245</v>
      </c>
      <c r="K289" s="191" t="s">
        <v>1338</v>
      </c>
      <c r="L289" s="191" t="s">
        <v>1622</v>
      </c>
      <c r="M289" s="191" t="s">
        <v>1384</v>
      </c>
      <c r="N289" s="192"/>
      <c r="O289" s="193">
        <v>44158</v>
      </c>
      <c r="P289" s="194">
        <v>2020</v>
      </c>
      <c r="Q289" s="194">
        <v>2023</v>
      </c>
      <c r="R289" s="68">
        <v>32843</v>
      </c>
      <c r="S289" s="186"/>
      <c r="U289" s="219" t="s">
        <v>2479</v>
      </c>
      <c r="V289" s="210" t="s">
        <v>158</v>
      </c>
      <c r="W289" s="210"/>
    </row>
    <row r="290" spans="1:23" ht="76.5">
      <c r="A290" s="261">
        <v>2021</v>
      </c>
      <c r="B290" s="178" t="s">
        <v>6</v>
      </c>
      <c r="C290" s="78" t="s">
        <v>85</v>
      </c>
      <c r="D290" s="33" t="s">
        <v>822</v>
      </c>
      <c r="E290" s="33" t="s">
        <v>823</v>
      </c>
      <c r="F290" s="33" t="s">
        <v>824</v>
      </c>
      <c r="G290" s="151" t="s">
        <v>658</v>
      </c>
      <c r="H290" s="151" t="s">
        <v>556</v>
      </c>
      <c r="I290" s="151" t="s">
        <v>561</v>
      </c>
      <c r="J290" s="33" t="s">
        <v>705</v>
      </c>
      <c r="K290" s="33"/>
      <c r="L290" s="33"/>
      <c r="M290" s="33" t="s">
        <v>825</v>
      </c>
      <c r="N290" s="33"/>
      <c r="O290" s="73">
        <v>42851</v>
      </c>
      <c r="P290" s="82">
        <v>2018</v>
      </c>
      <c r="Q290" s="82">
        <v>2022</v>
      </c>
      <c r="R290" s="68">
        <v>0</v>
      </c>
      <c r="S290" s="33"/>
      <c r="T290" s="315" t="s">
        <v>826</v>
      </c>
      <c r="U290" s="328"/>
      <c r="V290" s="46" t="s">
        <v>717</v>
      </c>
      <c r="W290" s="46" t="s">
        <v>726</v>
      </c>
    </row>
    <row r="291" spans="1:23" ht="51">
      <c r="A291" s="261">
        <v>2020</v>
      </c>
      <c r="B291" s="178" t="s">
        <v>28</v>
      </c>
      <c r="C291" s="191" t="s">
        <v>47</v>
      </c>
      <c r="D291" s="191" t="s">
        <v>1151</v>
      </c>
      <c r="E291" s="227" t="s">
        <v>1152</v>
      </c>
      <c r="F291" s="191" t="s">
        <v>2655</v>
      </c>
      <c r="G291" s="60" t="s">
        <v>654</v>
      </c>
      <c r="H291" s="191"/>
      <c r="I291" s="191"/>
      <c r="J291" s="188" t="s">
        <v>2261</v>
      </c>
      <c r="K291" s="191" t="s">
        <v>2656</v>
      </c>
      <c r="L291" s="191" t="s">
        <v>1155</v>
      </c>
      <c r="M291" s="191" t="s">
        <v>2657</v>
      </c>
      <c r="N291" s="192"/>
      <c r="O291" s="193">
        <v>43500</v>
      </c>
      <c r="P291" s="194">
        <v>2019</v>
      </c>
      <c r="Q291" s="194">
        <v>2021</v>
      </c>
      <c r="R291" s="68">
        <v>15000</v>
      </c>
      <c r="S291" s="186"/>
      <c r="U291" s="228"/>
      <c r="V291" s="210" t="s">
        <v>158</v>
      </c>
      <c r="W291" s="210"/>
    </row>
    <row r="292" spans="1:23" ht="38.25">
      <c r="A292" s="261">
        <v>2020</v>
      </c>
      <c r="B292" s="178" t="s">
        <v>8</v>
      </c>
      <c r="C292" s="191" t="s">
        <v>153</v>
      </c>
      <c r="D292" s="191" t="s">
        <v>2750</v>
      </c>
      <c r="E292" s="191" t="s">
        <v>2751</v>
      </c>
      <c r="F292" s="191" t="s">
        <v>2752</v>
      </c>
      <c r="G292" s="60" t="s">
        <v>655</v>
      </c>
      <c r="H292" s="191"/>
      <c r="I292" s="191"/>
      <c r="J292" s="188" t="s">
        <v>2733</v>
      </c>
      <c r="K292" s="200" t="s">
        <v>2753</v>
      </c>
      <c r="L292" s="183" t="s">
        <v>2754</v>
      </c>
      <c r="M292" s="183" t="s">
        <v>2755</v>
      </c>
      <c r="N292" s="238"/>
      <c r="O292" s="239">
        <v>42716</v>
      </c>
      <c r="P292" s="238">
        <v>2016</v>
      </c>
      <c r="Q292" s="238">
        <v>2018</v>
      </c>
      <c r="R292" s="68">
        <v>15457</v>
      </c>
      <c r="S292" s="186"/>
      <c r="U292" s="187"/>
      <c r="V292" s="210" t="s">
        <v>158</v>
      </c>
      <c r="W292" s="210"/>
    </row>
    <row r="293" spans="1:23" ht="114.75">
      <c r="A293" s="261">
        <v>2021</v>
      </c>
      <c r="B293" s="178" t="s">
        <v>7</v>
      </c>
      <c r="C293" s="62" t="s">
        <v>90</v>
      </c>
      <c r="D293" s="58" t="s">
        <v>1431</v>
      </c>
      <c r="E293" s="28" t="s">
        <v>1426</v>
      </c>
      <c r="F293" s="28" t="s">
        <v>1432</v>
      </c>
      <c r="G293" s="150" t="s">
        <v>655</v>
      </c>
      <c r="H293" s="150" t="s">
        <v>266</v>
      </c>
      <c r="I293" s="150" t="s">
        <v>267</v>
      </c>
      <c r="J293" s="28" t="s">
        <v>693</v>
      </c>
      <c r="K293" s="66" t="s">
        <v>1433</v>
      </c>
      <c r="L293" s="28" t="s">
        <v>1434</v>
      </c>
      <c r="M293" s="28" t="s">
        <v>1435</v>
      </c>
      <c r="N293" s="28">
        <v>45230030</v>
      </c>
      <c r="O293" s="51">
        <v>44113</v>
      </c>
      <c r="P293" s="28">
        <v>2020</v>
      </c>
      <c r="Q293" s="28">
        <v>2021</v>
      </c>
      <c r="R293" s="68">
        <v>0</v>
      </c>
      <c r="S293" s="55" t="s">
        <v>1436</v>
      </c>
      <c r="T293" s="308" t="s">
        <v>1437</v>
      </c>
      <c r="U293" s="164" t="s">
        <v>1438</v>
      </c>
      <c r="V293" s="28" t="s">
        <v>717</v>
      </c>
      <c r="W293" s="28" t="s">
        <v>1290</v>
      </c>
    </row>
    <row r="294" spans="1:23" ht="51">
      <c r="A294" s="261">
        <v>2021</v>
      </c>
      <c r="B294" s="178" t="s">
        <v>28</v>
      </c>
      <c r="C294" s="62" t="s">
        <v>44</v>
      </c>
      <c r="D294" s="28" t="s">
        <v>898</v>
      </c>
      <c r="E294" s="28" t="s">
        <v>851</v>
      </c>
      <c r="F294" s="28" t="s">
        <v>899</v>
      </c>
      <c r="G294" s="150" t="s">
        <v>655</v>
      </c>
      <c r="H294" s="150" t="s">
        <v>314</v>
      </c>
      <c r="I294" s="150" t="s">
        <v>333</v>
      </c>
      <c r="J294" s="28" t="s">
        <v>849</v>
      </c>
      <c r="K294" s="28" t="s">
        <v>900</v>
      </c>
      <c r="L294" s="28"/>
      <c r="M294" s="28" t="s">
        <v>901</v>
      </c>
      <c r="N294" s="48" t="s">
        <v>902</v>
      </c>
      <c r="O294" s="51">
        <v>43873</v>
      </c>
      <c r="P294" s="28">
        <v>2020</v>
      </c>
      <c r="Q294" s="28">
        <v>2023</v>
      </c>
      <c r="R294" s="68">
        <v>31772.45</v>
      </c>
      <c r="S294" s="28"/>
      <c r="T294" s="309"/>
      <c r="U294" s="50"/>
      <c r="V294" s="46" t="s">
        <v>158</v>
      </c>
      <c r="W294" s="46"/>
    </row>
    <row r="295" spans="1:23" ht="51">
      <c r="A295" s="261">
        <v>2020</v>
      </c>
      <c r="B295" s="178" t="s">
        <v>28</v>
      </c>
      <c r="C295" s="191" t="s">
        <v>44</v>
      </c>
      <c r="D295" s="191" t="s">
        <v>898</v>
      </c>
      <c r="E295" s="191" t="s">
        <v>851</v>
      </c>
      <c r="F295" s="191" t="s">
        <v>899</v>
      </c>
      <c r="G295" s="60" t="s">
        <v>655</v>
      </c>
      <c r="H295" s="191"/>
      <c r="I295" s="191"/>
      <c r="J295" s="188" t="s">
        <v>849</v>
      </c>
      <c r="K295" s="191"/>
      <c r="L295" s="191" t="s">
        <v>2601</v>
      </c>
      <c r="M295" s="191" t="s">
        <v>2602</v>
      </c>
      <c r="N295" s="192"/>
      <c r="O295" s="193">
        <v>43873</v>
      </c>
      <c r="P295" s="194">
        <v>2020</v>
      </c>
      <c r="Q295" s="194">
        <v>2023</v>
      </c>
      <c r="R295" s="68">
        <v>22615.5</v>
      </c>
      <c r="S295" s="186"/>
      <c r="U295" s="187"/>
      <c r="V295" s="210" t="s">
        <v>158</v>
      </c>
      <c r="W295" s="220"/>
    </row>
    <row r="296" spans="1:23" ht="180">
      <c r="A296" s="261">
        <v>2021</v>
      </c>
      <c r="B296" s="178" t="s">
        <v>30</v>
      </c>
      <c r="C296" s="62" t="s">
        <v>68</v>
      </c>
      <c r="D296" s="28" t="s">
        <v>1865</v>
      </c>
      <c r="E296" s="28" t="s">
        <v>1866</v>
      </c>
      <c r="F296" s="28" t="s">
        <v>1867</v>
      </c>
      <c r="G296" s="150" t="s">
        <v>656</v>
      </c>
      <c r="H296" s="150" t="s">
        <v>424</v>
      </c>
      <c r="I296" s="150" t="s">
        <v>440</v>
      </c>
      <c r="J296" s="28" t="s">
        <v>698</v>
      </c>
      <c r="K296" s="169" t="s">
        <v>1868</v>
      </c>
      <c r="L296" s="28" t="s">
        <v>1869</v>
      </c>
      <c r="M296" s="28" t="s">
        <v>1870</v>
      </c>
      <c r="N296" s="28"/>
      <c r="O296" s="51">
        <v>44344</v>
      </c>
      <c r="P296" s="28">
        <v>2021</v>
      </c>
      <c r="Q296" s="28">
        <v>2024</v>
      </c>
      <c r="R296" s="68">
        <v>17900</v>
      </c>
      <c r="S296" s="28"/>
      <c r="T296" s="310" t="s">
        <v>1871</v>
      </c>
      <c r="U296" s="164"/>
      <c r="V296" s="46" t="s">
        <v>158</v>
      </c>
      <c r="W296" s="46"/>
    </row>
    <row r="297" spans="1:23" ht="409.5">
      <c r="A297" s="261">
        <v>2021</v>
      </c>
      <c r="B297" s="178" t="s">
        <v>8</v>
      </c>
      <c r="C297" s="101" t="s">
        <v>146</v>
      </c>
      <c r="D297" s="55" t="s">
        <v>1677</v>
      </c>
      <c r="E297" s="114" t="s">
        <v>1678</v>
      </c>
      <c r="F297" s="115" t="s">
        <v>1679</v>
      </c>
      <c r="G297" s="60" t="s">
        <v>658</v>
      </c>
      <c r="H297" s="60" t="s">
        <v>567</v>
      </c>
      <c r="I297" s="60" t="s">
        <v>578</v>
      </c>
      <c r="J297" s="55" t="s">
        <v>707</v>
      </c>
      <c r="K297" s="116" t="s">
        <v>1680</v>
      </c>
      <c r="L297" s="55" t="s">
        <v>1681</v>
      </c>
      <c r="M297" s="55" t="s">
        <v>957</v>
      </c>
      <c r="N297" s="55" t="s">
        <v>768</v>
      </c>
      <c r="O297" s="53">
        <v>44384</v>
      </c>
      <c r="P297" s="114">
        <v>2021</v>
      </c>
      <c r="Q297" s="114">
        <v>2024</v>
      </c>
      <c r="R297" s="68">
        <v>27503</v>
      </c>
      <c r="S297" s="55"/>
      <c r="T297" s="311" t="s">
        <v>1682</v>
      </c>
      <c r="U297" s="325"/>
      <c r="V297" s="110" t="s">
        <v>158</v>
      </c>
      <c r="W297" s="110"/>
    </row>
    <row r="298" spans="1:23" ht="67.5">
      <c r="A298" s="261">
        <v>2021</v>
      </c>
      <c r="B298" s="178" t="s">
        <v>30</v>
      </c>
      <c r="C298" s="117" t="s">
        <v>64</v>
      </c>
      <c r="D298" s="28" t="s">
        <v>1917</v>
      </c>
      <c r="E298" s="28" t="s">
        <v>1918</v>
      </c>
      <c r="F298" s="28" t="s">
        <v>1919</v>
      </c>
      <c r="G298" s="150" t="s">
        <v>654</v>
      </c>
      <c r="H298" s="150" t="s">
        <v>176</v>
      </c>
      <c r="I298" s="150" t="s">
        <v>190</v>
      </c>
      <c r="J298" s="28" t="s">
        <v>687</v>
      </c>
      <c r="K298" s="122" t="s">
        <v>956</v>
      </c>
      <c r="L298" s="28" t="s">
        <v>1920</v>
      </c>
      <c r="M298" s="28" t="s">
        <v>1921</v>
      </c>
      <c r="N298" s="28" t="s">
        <v>768</v>
      </c>
      <c r="O298" s="51">
        <v>44172</v>
      </c>
      <c r="P298" s="28">
        <v>2020</v>
      </c>
      <c r="Q298" s="28">
        <v>2023</v>
      </c>
      <c r="R298" s="68">
        <v>9800</v>
      </c>
      <c r="S298" s="28"/>
      <c r="T298" s="310" t="s">
        <v>1922</v>
      </c>
      <c r="U298" s="164"/>
      <c r="V298" s="46" t="s">
        <v>158</v>
      </c>
      <c r="W298" s="46"/>
    </row>
    <row r="299" spans="1:23" ht="38.25">
      <c r="A299" s="261">
        <v>2020</v>
      </c>
      <c r="B299" s="178" t="s">
        <v>30</v>
      </c>
      <c r="C299" s="191" t="s">
        <v>64</v>
      </c>
      <c r="D299" s="191" t="s">
        <v>1917</v>
      </c>
      <c r="E299" s="182" t="s">
        <v>1918</v>
      </c>
      <c r="F299" s="191" t="s">
        <v>1919</v>
      </c>
      <c r="G299" s="60" t="s">
        <v>654</v>
      </c>
      <c r="H299" s="191"/>
      <c r="I299" s="191"/>
      <c r="J299" s="188" t="s">
        <v>2250</v>
      </c>
      <c r="K299" s="195" t="s">
        <v>956</v>
      </c>
      <c r="L299" s="191" t="s">
        <v>1920</v>
      </c>
      <c r="M299" s="191" t="s">
        <v>1921</v>
      </c>
      <c r="N299" s="192" t="s">
        <v>768</v>
      </c>
      <c r="O299" s="193">
        <v>44172</v>
      </c>
      <c r="P299" s="194">
        <v>2020</v>
      </c>
      <c r="Q299" s="194">
        <v>2023</v>
      </c>
      <c r="R299" s="68">
        <v>39000</v>
      </c>
      <c r="S299" s="186"/>
      <c r="U299" s="187"/>
      <c r="V299" s="186" t="s">
        <v>158</v>
      </c>
      <c r="W299" s="186"/>
    </row>
    <row r="300" spans="1:23" ht="51">
      <c r="A300" s="261">
        <v>2020</v>
      </c>
      <c r="B300" s="178" t="s">
        <v>29</v>
      </c>
      <c r="C300" s="182" t="s">
        <v>86</v>
      </c>
      <c r="D300" s="191" t="s">
        <v>2571</v>
      </c>
      <c r="E300" s="182" t="s">
        <v>2572</v>
      </c>
      <c r="F300" s="212" t="s">
        <v>2573</v>
      </c>
      <c r="G300" s="150" t="s">
        <v>656</v>
      </c>
      <c r="H300" s="212"/>
      <c r="I300" s="212"/>
      <c r="J300" s="188" t="s">
        <v>2578</v>
      </c>
      <c r="K300" s="198" t="s">
        <v>2574</v>
      </c>
      <c r="L300" s="191" t="s">
        <v>2575</v>
      </c>
      <c r="M300" s="191" t="s">
        <v>2576</v>
      </c>
      <c r="N300" s="290" t="s">
        <v>2577</v>
      </c>
      <c r="O300" s="193">
        <v>44243</v>
      </c>
      <c r="P300" s="194">
        <v>2020</v>
      </c>
      <c r="Q300" s="194">
        <v>2022</v>
      </c>
      <c r="R300" s="68">
        <v>153046.88</v>
      </c>
      <c r="S300" s="186"/>
      <c r="U300" s="187"/>
      <c r="V300" s="210" t="s">
        <v>158</v>
      </c>
      <c r="W300" s="210"/>
    </row>
    <row r="301" spans="1:23" ht="63.75">
      <c r="A301" s="261">
        <v>2020</v>
      </c>
      <c r="B301" s="178" t="s">
        <v>3</v>
      </c>
      <c r="C301" s="182" t="s">
        <v>71</v>
      </c>
      <c r="D301" s="191" t="s">
        <v>2405</v>
      </c>
      <c r="E301" s="182" t="s">
        <v>2406</v>
      </c>
      <c r="F301" s="191" t="s">
        <v>2407</v>
      </c>
      <c r="G301" s="60" t="s">
        <v>658</v>
      </c>
      <c r="H301" s="191"/>
      <c r="I301" s="191"/>
      <c r="J301" s="188" t="s">
        <v>2245</v>
      </c>
      <c r="K301" s="191" t="s">
        <v>2408</v>
      </c>
      <c r="L301" s="191" t="s">
        <v>2409</v>
      </c>
      <c r="M301" s="191" t="s">
        <v>918</v>
      </c>
      <c r="N301" s="192"/>
      <c r="O301" s="193">
        <v>44112</v>
      </c>
      <c r="P301" s="193">
        <v>44197</v>
      </c>
      <c r="Q301" s="193">
        <v>44926</v>
      </c>
      <c r="R301" s="68">
        <v>57467.05</v>
      </c>
      <c r="S301" s="186" t="s">
        <v>2410</v>
      </c>
      <c r="U301" s="187"/>
      <c r="V301" s="186" t="s">
        <v>158</v>
      </c>
      <c r="W301" s="186"/>
    </row>
    <row r="302" spans="1:23" ht="165.75">
      <c r="A302" s="261">
        <v>2020</v>
      </c>
      <c r="B302" s="178" t="s">
        <v>28</v>
      </c>
      <c r="C302" s="191" t="s">
        <v>47</v>
      </c>
      <c r="D302" s="191" t="s">
        <v>2658</v>
      </c>
      <c r="E302" s="227" t="s">
        <v>1167</v>
      </c>
      <c r="F302" s="191" t="s">
        <v>2659</v>
      </c>
      <c r="G302" s="60" t="s">
        <v>655</v>
      </c>
      <c r="H302" s="191"/>
      <c r="I302" s="191"/>
      <c r="J302" s="188" t="s">
        <v>849</v>
      </c>
      <c r="K302" s="191" t="s">
        <v>2660</v>
      </c>
      <c r="L302" s="191" t="s">
        <v>2661</v>
      </c>
      <c r="M302" s="191" t="s">
        <v>2662</v>
      </c>
      <c r="N302" s="194" t="s">
        <v>2663</v>
      </c>
      <c r="O302" s="193">
        <v>43796</v>
      </c>
      <c r="P302" s="194">
        <v>2019</v>
      </c>
      <c r="Q302" s="194">
        <v>2020</v>
      </c>
      <c r="R302" s="68">
        <v>10106.299999999999</v>
      </c>
      <c r="S302" s="186"/>
      <c r="U302" s="228" t="s">
        <v>2664</v>
      </c>
      <c r="V302" s="210" t="s">
        <v>158</v>
      </c>
      <c r="W302" s="210"/>
    </row>
    <row r="303" spans="1:23" ht="409.5">
      <c r="A303" s="261">
        <v>2021</v>
      </c>
      <c r="B303" s="178" t="s">
        <v>28</v>
      </c>
      <c r="C303" s="139" t="s">
        <v>47</v>
      </c>
      <c r="D303" s="146" t="s">
        <v>1166</v>
      </c>
      <c r="E303" s="146" t="s">
        <v>1167</v>
      </c>
      <c r="F303" s="142" t="s">
        <v>1168</v>
      </c>
      <c r="G303" s="153" t="s">
        <v>655</v>
      </c>
      <c r="H303" s="153" t="s">
        <v>314</v>
      </c>
      <c r="I303" s="153" t="s">
        <v>347</v>
      </c>
      <c r="J303" s="142" t="s">
        <v>849</v>
      </c>
      <c r="K303" s="142" t="s">
        <v>1169</v>
      </c>
      <c r="L303" s="147" t="s">
        <v>818</v>
      </c>
      <c r="M303" s="142" t="s">
        <v>1170</v>
      </c>
      <c r="N303" s="142" t="s">
        <v>1171</v>
      </c>
      <c r="O303" s="145">
        <v>43796</v>
      </c>
      <c r="P303" s="144">
        <v>2019</v>
      </c>
      <c r="Q303" s="142">
        <v>2021</v>
      </c>
      <c r="R303" s="68">
        <v>0</v>
      </c>
      <c r="S303" s="142" t="s">
        <v>1172</v>
      </c>
      <c r="T303" s="309"/>
      <c r="U303" s="322"/>
      <c r="V303" s="46" t="s">
        <v>717</v>
      </c>
      <c r="W303" s="46" t="s">
        <v>726</v>
      </c>
    </row>
    <row r="304" spans="1:23" ht="76.5">
      <c r="A304" s="261">
        <v>2021</v>
      </c>
      <c r="B304" s="178" t="s">
        <v>28</v>
      </c>
      <c r="C304" s="139" t="s">
        <v>47</v>
      </c>
      <c r="D304" s="146" t="s">
        <v>1179</v>
      </c>
      <c r="E304" s="146" t="s">
        <v>1167</v>
      </c>
      <c r="F304" s="142" t="s">
        <v>1180</v>
      </c>
      <c r="G304" s="153" t="s">
        <v>655</v>
      </c>
      <c r="H304" s="153" t="s">
        <v>314</v>
      </c>
      <c r="I304" s="153" t="s">
        <v>347</v>
      </c>
      <c r="J304" s="142" t="s">
        <v>849</v>
      </c>
      <c r="K304" s="142" t="s">
        <v>1181</v>
      </c>
      <c r="L304" s="147" t="s">
        <v>818</v>
      </c>
      <c r="M304" s="142" t="s">
        <v>1182</v>
      </c>
      <c r="N304" s="142" t="s">
        <v>1183</v>
      </c>
      <c r="O304" s="145">
        <v>44294</v>
      </c>
      <c r="P304" s="144">
        <v>2021</v>
      </c>
      <c r="Q304" s="142">
        <v>2023</v>
      </c>
      <c r="R304" s="68">
        <v>12366</v>
      </c>
      <c r="S304" s="142" t="s">
        <v>1184</v>
      </c>
      <c r="T304" s="309"/>
      <c r="U304" s="322"/>
      <c r="V304" s="46" t="s">
        <v>158</v>
      </c>
      <c r="W304" s="46"/>
    </row>
    <row r="305" spans="1:23" ht="191.25">
      <c r="A305" s="261">
        <v>2021</v>
      </c>
      <c r="B305" s="178" t="s">
        <v>28</v>
      </c>
      <c r="C305" s="139" t="s">
        <v>47</v>
      </c>
      <c r="D305" s="146" t="s">
        <v>1173</v>
      </c>
      <c r="E305" s="146" t="s">
        <v>1174</v>
      </c>
      <c r="F305" s="142" t="s">
        <v>1175</v>
      </c>
      <c r="G305" s="153" t="s">
        <v>655</v>
      </c>
      <c r="H305" s="153" t="s">
        <v>314</v>
      </c>
      <c r="I305" s="153" t="s">
        <v>322</v>
      </c>
      <c r="J305" s="142" t="s">
        <v>849</v>
      </c>
      <c r="K305" s="142" t="s">
        <v>1176</v>
      </c>
      <c r="L305" s="147" t="s">
        <v>818</v>
      </c>
      <c r="M305" s="142" t="s">
        <v>1177</v>
      </c>
      <c r="N305" s="142" t="s">
        <v>1073</v>
      </c>
      <c r="O305" s="145">
        <v>44173</v>
      </c>
      <c r="P305" s="144">
        <v>2021</v>
      </c>
      <c r="Q305" s="142">
        <v>2023</v>
      </c>
      <c r="R305" s="68">
        <v>27406</v>
      </c>
      <c r="S305" s="142" t="s">
        <v>1178</v>
      </c>
      <c r="T305" s="309"/>
      <c r="U305" s="322"/>
      <c r="V305" s="46" t="s">
        <v>158</v>
      </c>
      <c r="W305" s="46"/>
    </row>
    <row r="306" spans="1:23" ht="344.25">
      <c r="A306" s="261">
        <v>2021</v>
      </c>
      <c r="B306" s="178" t="s">
        <v>28</v>
      </c>
      <c r="C306" s="139" t="s">
        <v>47</v>
      </c>
      <c r="D306" s="146" t="s">
        <v>1110</v>
      </c>
      <c r="E306" s="272" t="s">
        <v>1111</v>
      </c>
      <c r="F306" s="142" t="s">
        <v>1112</v>
      </c>
      <c r="G306" s="153" t="s">
        <v>655</v>
      </c>
      <c r="H306" s="153" t="s">
        <v>314</v>
      </c>
      <c r="I306" s="153" t="s">
        <v>321</v>
      </c>
      <c r="J306" s="142" t="s">
        <v>849</v>
      </c>
      <c r="K306" s="142" t="s">
        <v>1113</v>
      </c>
      <c r="L306" s="147" t="s">
        <v>1114</v>
      </c>
      <c r="M306" s="142" t="s">
        <v>1115</v>
      </c>
      <c r="N306" s="142" t="s">
        <v>1116</v>
      </c>
      <c r="O306" s="145" t="s">
        <v>1117</v>
      </c>
      <c r="P306" s="144">
        <v>2019</v>
      </c>
      <c r="Q306" s="142">
        <v>2022</v>
      </c>
      <c r="R306" s="68">
        <v>0</v>
      </c>
      <c r="S306" s="142" t="s">
        <v>1118</v>
      </c>
      <c r="T306" s="309"/>
      <c r="U306" s="322"/>
      <c r="V306" s="46" t="s">
        <v>717</v>
      </c>
      <c r="W306" s="46" t="s">
        <v>726</v>
      </c>
    </row>
    <row r="307" spans="1:23" ht="242.25">
      <c r="A307" s="261">
        <v>2020</v>
      </c>
      <c r="B307" s="178" t="s">
        <v>28</v>
      </c>
      <c r="C307" s="191" t="s">
        <v>47</v>
      </c>
      <c r="D307" s="191" t="s">
        <v>2633</v>
      </c>
      <c r="E307" s="227" t="s">
        <v>1111</v>
      </c>
      <c r="F307" s="191" t="s">
        <v>2634</v>
      </c>
      <c r="G307" s="60" t="s">
        <v>655</v>
      </c>
      <c r="H307" s="191"/>
      <c r="I307" s="191"/>
      <c r="J307" s="188" t="s">
        <v>849</v>
      </c>
      <c r="K307" s="191" t="s">
        <v>2635</v>
      </c>
      <c r="L307" s="191" t="s">
        <v>2636</v>
      </c>
      <c r="M307" s="191" t="s">
        <v>2637</v>
      </c>
      <c r="N307" s="194" t="s">
        <v>2638</v>
      </c>
      <c r="O307" s="193">
        <v>43686</v>
      </c>
      <c r="P307" s="194">
        <v>2018</v>
      </c>
      <c r="Q307" s="194">
        <v>2022</v>
      </c>
      <c r="R307" s="68">
        <v>3600</v>
      </c>
      <c r="S307" s="186"/>
      <c r="U307" s="228" t="s">
        <v>2639</v>
      </c>
      <c r="V307" s="210" t="s">
        <v>158</v>
      </c>
      <c r="W307" s="210"/>
    </row>
    <row r="308" spans="1:23" ht="51">
      <c r="A308" s="261">
        <v>2020</v>
      </c>
      <c r="B308" s="178" t="s">
        <v>28</v>
      </c>
      <c r="C308" s="191" t="s">
        <v>47</v>
      </c>
      <c r="D308" s="191" t="s">
        <v>2640</v>
      </c>
      <c r="E308" s="227" t="s">
        <v>1069</v>
      </c>
      <c r="F308" s="191" t="s">
        <v>2641</v>
      </c>
      <c r="G308" s="60" t="s">
        <v>658</v>
      </c>
      <c r="H308" s="191"/>
      <c r="I308" s="191"/>
      <c r="J308" s="188" t="s">
        <v>2350</v>
      </c>
      <c r="K308" s="200" t="s">
        <v>2443</v>
      </c>
      <c r="L308" s="191" t="s">
        <v>2642</v>
      </c>
      <c r="M308" s="191" t="s">
        <v>1402</v>
      </c>
      <c r="N308" s="192"/>
      <c r="O308" s="193">
        <v>43784</v>
      </c>
      <c r="P308" s="194">
        <v>2020</v>
      </c>
      <c r="Q308" s="194">
        <v>2023</v>
      </c>
      <c r="R308" s="68">
        <v>84396.26</v>
      </c>
      <c r="S308" s="203"/>
      <c r="U308" s="228" t="s">
        <v>2643</v>
      </c>
      <c r="V308" s="210" t="s">
        <v>158</v>
      </c>
      <c r="W308" s="210"/>
    </row>
    <row r="309" spans="1:23" ht="102">
      <c r="A309" s="261">
        <v>2021</v>
      </c>
      <c r="B309" s="178" t="s">
        <v>4</v>
      </c>
      <c r="C309" s="62" t="s">
        <v>122</v>
      </c>
      <c r="D309" s="28" t="s">
        <v>1380</v>
      </c>
      <c r="E309" s="28" t="s">
        <v>1381</v>
      </c>
      <c r="F309" s="28" t="s">
        <v>1382</v>
      </c>
      <c r="G309" s="150" t="s">
        <v>658</v>
      </c>
      <c r="H309" s="150" t="s">
        <v>597</v>
      </c>
      <c r="I309" s="150" t="s">
        <v>598</v>
      </c>
      <c r="J309" s="28" t="s">
        <v>702</v>
      </c>
      <c r="K309" s="28" t="s">
        <v>1338</v>
      </c>
      <c r="L309" s="28" t="s">
        <v>1383</v>
      </c>
      <c r="M309" s="28" t="s">
        <v>1384</v>
      </c>
      <c r="N309" s="28"/>
      <c r="O309" s="51" t="s">
        <v>1385</v>
      </c>
      <c r="P309" s="28">
        <v>2021</v>
      </c>
      <c r="Q309" s="28">
        <v>2024</v>
      </c>
      <c r="R309" s="68">
        <v>109124</v>
      </c>
      <c r="S309" s="28"/>
      <c r="T309" s="285" t="s">
        <v>1386</v>
      </c>
      <c r="U309" s="164"/>
      <c r="V309" s="46" t="s">
        <v>158</v>
      </c>
      <c r="W309" s="46"/>
    </row>
    <row r="310" spans="1:23" ht="318.75">
      <c r="A310" s="261">
        <v>2021</v>
      </c>
      <c r="B310" s="178" t="s">
        <v>30</v>
      </c>
      <c r="C310" s="62" t="s">
        <v>23</v>
      </c>
      <c r="D310" s="28" t="s">
        <v>1989</v>
      </c>
      <c r="E310" s="28" t="s">
        <v>1990</v>
      </c>
      <c r="F310" s="28" t="s">
        <v>1991</v>
      </c>
      <c r="G310" s="150" t="s">
        <v>654</v>
      </c>
      <c r="H310" s="150" t="s">
        <v>191</v>
      </c>
      <c r="I310" s="150" t="s">
        <v>202</v>
      </c>
      <c r="J310" s="28" t="s">
        <v>688</v>
      </c>
      <c r="K310" s="168" t="s">
        <v>1992</v>
      </c>
      <c r="L310" s="28" t="s">
        <v>1209</v>
      </c>
      <c r="M310" s="28" t="s">
        <v>1384</v>
      </c>
      <c r="N310" s="28" t="s">
        <v>768</v>
      </c>
      <c r="O310" s="51">
        <v>41921</v>
      </c>
      <c r="P310" s="28">
        <v>2014</v>
      </c>
      <c r="Q310" s="28">
        <v>2020</v>
      </c>
      <c r="R310" s="68">
        <v>27044.54</v>
      </c>
      <c r="S310" s="28" t="s">
        <v>2238</v>
      </c>
      <c r="T310" s="310" t="s">
        <v>1993</v>
      </c>
      <c r="U310" s="164"/>
      <c r="V310" s="46" t="s">
        <v>158</v>
      </c>
      <c r="W310" s="46"/>
    </row>
    <row r="311" spans="1:23" ht="51">
      <c r="A311" s="261">
        <v>2020</v>
      </c>
      <c r="B311" s="178" t="s">
        <v>30</v>
      </c>
      <c r="C311" s="182" t="s">
        <v>23</v>
      </c>
      <c r="D311" s="191" t="s">
        <v>2303</v>
      </c>
      <c r="E311" s="182" t="s">
        <v>1990</v>
      </c>
      <c r="F311" s="276" t="s">
        <v>1991</v>
      </c>
      <c r="G311" s="60" t="s">
        <v>654</v>
      </c>
      <c r="H311" s="221"/>
      <c r="I311" s="221"/>
      <c r="J311" s="188" t="s">
        <v>2302</v>
      </c>
      <c r="K311" s="191" t="s">
        <v>2304</v>
      </c>
      <c r="L311" s="191" t="s">
        <v>1209</v>
      </c>
      <c r="M311" s="191" t="s">
        <v>1384</v>
      </c>
      <c r="N311" s="192" t="s">
        <v>768</v>
      </c>
      <c r="O311" s="193">
        <v>41921</v>
      </c>
      <c r="P311" s="194">
        <v>2014</v>
      </c>
      <c r="Q311" s="194">
        <v>2020</v>
      </c>
      <c r="R311" s="68">
        <v>22431.14</v>
      </c>
      <c r="S311" s="186"/>
      <c r="U311" s="187"/>
      <c r="V311" s="186" t="s">
        <v>158</v>
      </c>
      <c r="W311" s="186"/>
    </row>
    <row r="312" spans="1:23" ht="38.25">
      <c r="A312" s="261">
        <v>2020</v>
      </c>
      <c r="B312" s="178" t="s">
        <v>8</v>
      </c>
      <c r="C312" s="191" t="s">
        <v>0</v>
      </c>
      <c r="D312" s="191" t="s">
        <v>2725</v>
      </c>
      <c r="E312" s="191" t="s">
        <v>1633</v>
      </c>
      <c r="F312" s="191" t="s">
        <v>2726</v>
      </c>
      <c r="G312" s="60" t="s">
        <v>655</v>
      </c>
      <c r="H312" s="191"/>
      <c r="I312" s="191"/>
      <c r="J312" s="188" t="s">
        <v>855</v>
      </c>
      <c r="K312" s="195" t="s">
        <v>2727</v>
      </c>
      <c r="L312" s="191" t="s">
        <v>917</v>
      </c>
      <c r="M312" s="191" t="s">
        <v>1384</v>
      </c>
      <c r="N312" s="238"/>
      <c r="O312" s="239">
        <v>43586</v>
      </c>
      <c r="P312" s="192">
        <v>2019</v>
      </c>
      <c r="Q312" s="192">
        <v>2022</v>
      </c>
      <c r="R312" s="68">
        <v>2738</v>
      </c>
      <c r="S312" s="186"/>
      <c r="U312" s="187"/>
      <c r="V312" s="210" t="s">
        <v>158</v>
      </c>
      <c r="W312" s="210"/>
    </row>
    <row r="313" spans="1:23" ht="31.5">
      <c r="A313" s="261">
        <v>2020</v>
      </c>
      <c r="B313" s="178" t="s">
        <v>8</v>
      </c>
      <c r="C313" s="191" t="s">
        <v>0</v>
      </c>
      <c r="D313" s="191" t="s">
        <v>2722</v>
      </c>
      <c r="E313" s="191" t="s">
        <v>1633</v>
      </c>
      <c r="F313" s="191" t="s">
        <v>2723</v>
      </c>
      <c r="G313" s="60" t="s">
        <v>655</v>
      </c>
      <c r="H313" s="191"/>
      <c r="I313" s="191"/>
      <c r="J313" s="188" t="s">
        <v>855</v>
      </c>
      <c r="K313" s="195" t="s">
        <v>2724</v>
      </c>
      <c r="L313" s="191" t="s">
        <v>917</v>
      </c>
      <c r="M313" s="191" t="s">
        <v>1384</v>
      </c>
      <c r="N313" s="238"/>
      <c r="O313" s="239">
        <v>43800</v>
      </c>
      <c r="P313" s="192">
        <v>2019</v>
      </c>
      <c r="Q313" s="192">
        <v>2023</v>
      </c>
      <c r="R313" s="68">
        <v>42328</v>
      </c>
      <c r="S313" s="186"/>
      <c r="U313" s="187"/>
      <c r="V313" s="210" t="s">
        <v>158</v>
      </c>
      <c r="W313" s="210"/>
    </row>
    <row r="314" spans="1:23" ht="38.25">
      <c r="A314" s="261">
        <v>2020</v>
      </c>
      <c r="B314" s="178" t="s">
        <v>8</v>
      </c>
      <c r="C314" s="191" t="s">
        <v>2728</v>
      </c>
      <c r="D314" s="191" t="s">
        <v>2742</v>
      </c>
      <c r="E314" s="243" t="s">
        <v>2730</v>
      </c>
      <c r="F314" s="191" t="s">
        <v>2743</v>
      </c>
      <c r="G314" s="60" t="s">
        <v>655</v>
      </c>
      <c r="H314" s="191"/>
      <c r="I314" s="191"/>
      <c r="J314" s="188" t="s">
        <v>855</v>
      </c>
      <c r="K314" s="191" t="s">
        <v>2744</v>
      </c>
      <c r="L314" s="183" t="s">
        <v>917</v>
      </c>
      <c r="M314" s="183" t="s">
        <v>1384</v>
      </c>
      <c r="N314" s="238"/>
      <c r="O314" s="193">
        <v>44166</v>
      </c>
      <c r="P314" s="192">
        <v>2020</v>
      </c>
      <c r="Q314" s="192">
        <v>2022</v>
      </c>
      <c r="R314" s="68">
        <v>55245</v>
      </c>
      <c r="S314" s="300"/>
      <c r="U314" s="187"/>
      <c r="V314" s="210" t="s">
        <v>158</v>
      </c>
      <c r="W314" s="210"/>
    </row>
    <row r="315" spans="1:23" ht="51">
      <c r="A315" s="261">
        <v>2020</v>
      </c>
      <c r="B315" s="178" t="s">
        <v>8</v>
      </c>
      <c r="C315" s="191" t="s">
        <v>125</v>
      </c>
      <c r="D315" s="191" t="s">
        <v>2701</v>
      </c>
      <c r="E315" s="191" t="s">
        <v>2702</v>
      </c>
      <c r="F315" s="191" t="s">
        <v>2703</v>
      </c>
      <c r="G315" s="60" t="s">
        <v>658</v>
      </c>
      <c r="H315" s="191"/>
      <c r="I315" s="191"/>
      <c r="J315" s="188" t="s">
        <v>2350</v>
      </c>
      <c r="K315" s="183" t="s">
        <v>2704</v>
      </c>
      <c r="L315" s="191" t="s">
        <v>917</v>
      </c>
      <c r="M315" s="191" t="s">
        <v>1384</v>
      </c>
      <c r="N315" s="238"/>
      <c r="O315" s="239">
        <v>42308</v>
      </c>
      <c r="P315" s="192">
        <v>2015</v>
      </c>
      <c r="Q315" s="192">
        <v>2017</v>
      </c>
      <c r="R315" s="68">
        <v>11006</v>
      </c>
      <c r="S315" s="186"/>
      <c r="U315" s="187"/>
      <c r="V315" s="210" t="s">
        <v>158</v>
      </c>
      <c r="W315" s="210"/>
    </row>
    <row r="316" spans="1:23" ht="140.25">
      <c r="A316" s="261">
        <v>2020</v>
      </c>
      <c r="B316" s="178" t="s">
        <v>8</v>
      </c>
      <c r="C316" s="191" t="s">
        <v>153</v>
      </c>
      <c r="D316" s="183" t="s">
        <v>2745</v>
      </c>
      <c r="E316" s="183" t="s">
        <v>2746</v>
      </c>
      <c r="F316" s="183" t="s">
        <v>2747</v>
      </c>
      <c r="G316" s="60" t="s">
        <v>658</v>
      </c>
      <c r="H316" s="183"/>
      <c r="I316" s="183"/>
      <c r="J316" s="188" t="s">
        <v>2749</v>
      </c>
      <c r="K316" s="191" t="s">
        <v>2748</v>
      </c>
      <c r="L316" s="191" t="s">
        <v>917</v>
      </c>
      <c r="M316" s="183" t="s">
        <v>1384</v>
      </c>
      <c r="N316" s="238"/>
      <c r="O316" s="239">
        <v>42725</v>
      </c>
      <c r="P316" s="238">
        <v>2016</v>
      </c>
      <c r="Q316" s="238">
        <v>2019</v>
      </c>
      <c r="R316" s="68">
        <v>14624</v>
      </c>
      <c r="S316" s="186"/>
      <c r="U316" s="187"/>
      <c r="V316" s="210" t="s">
        <v>158</v>
      </c>
      <c r="W316" s="210"/>
    </row>
    <row r="317" spans="1:23" ht="38.25">
      <c r="A317" s="261">
        <v>2020</v>
      </c>
      <c r="B317" s="178" t="s">
        <v>8</v>
      </c>
      <c r="C317" s="191" t="s">
        <v>33</v>
      </c>
      <c r="D317" s="191" t="s">
        <v>2714</v>
      </c>
      <c r="E317" s="183" t="s">
        <v>2710</v>
      </c>
      <c r="F317" s="191" t="s">
        <v>2715</v>
      </c>
      <c r="G317" s="60" t="s">
        <v>658</v>
      </c>
      <c r="H317" s="191"/>
      <c r="I317" s="191"/>
      <c r="J317" s="188" t="s">
        <v>2350</v>
      </c>
      <c r="K317" s="240" t="s">
        <v>2716</v>
      </c>
      <c r="L317" s="183" t="s">
        <v>917</v>
      </c>
      <c r="M317" s="183" t="s">
        <v>1384</v>
      </c>
      <c r="N317" s="238"/>
      <c r="O317" s="239">
        <v>42644</v>
      </c>
      <c r="P317" s="192">
        <v>2016</v>
      </c>
      <c r="Q317" s="192">
        <v>2019</v>
      </c>
      <c r="R317" s="68">
        <v>3925</v>
      </c>
      <c r="S317" s="186"/>
      <c r="U317" s="187"/>
      <c r="V317" s="210" t="s">
        <v>158</v>
      </c>
      <c r="W317" s="210"/>
    </row>
    <row r="318" spans="1:23" ht="409.5">
      <c r="A318" s="261">
        <v>2021</v>
      </c>
      <c r="B318" s="178" t="s">
        <v>9</v>
      </c>
      <c r="C318" s="64" t="s">
        <v>1813</v>
      </c>
      <c r="D318" s="28" t="s">
        <v>1816</v>
      </c>
      <c r="E318" s="34" t="s">
        <v>1814</v>
      </c>
      <c r="F318" s="34" t="s">
        <v>1817</v>
      </c>
      <c r="G318" s="335" t="s">
        <v>655</v>
      </c>
      <c r="H318" s="159" t="s">
        <v>359</v>
      </c>
      <c r="I318" s="159" t="s">
        <v>360</v>
      </c>
      <c r="J318" s="28" t="s">
        <v>688</v>
      </c>
      <c r="K318" s="28" t="s">
        <v>1818</v>
      </c>
      <c r="L318" s="28" t="s">
        <v>1209</v>
      </c>
      <c r="M318" s="28" t="s">
        <v>1819</v>
      </c>
      <c r="N318" s="28" t="s">
        <v>768</v>
      </c>
      <c r="O318" s="51">
        <v>42753</v>
      </c>
      <c r="P318" s="28">
        <v>2017</v>
      </c>
      <c r="Q318" s="28">
        <v>2024</v>
      </c>
      <c r="R318" s="68">
        <v>1649379</v>
      </c>
      <c r="S318" s="28" t="s">
        <v>1815</v>
      </c>
      <c r="T318" s="285" t="s">
        <v>1820</v>
      </c>
      <c r="U318" s="164"/>
      <c r="V318" s="46" t="s">
        <v>158</v>
      </c>
      <c r="W318" s="46"/>
    </row>
    <row r="319" spans="1:23" ht="38.25">
      <c r="A319" s="261">
        <v>2020</v>
      </c>
      <c r="B319" s="178" t="s">
        <v>9</v>
      </c>
      <c r="C319" s="182"/>
      <c r="D319" s="191" t="s">
        <v>2530</v>
      </c>
      <c r="E319" s="182" t="s">
        <v>1814</v>
      </c>
      <c r="F319" s="191" t="s">
        <v>1817</v>
      </c>
      <c r="G319" s="336" t="s">
        <v>654</v>
      </c>
      <c r="H319" s="191"/>
      <c r="I319" s="191"/>
      <c r="J319" s="188" t="s">
        <v>2302</v>
      </c>
      <c r="K319" s="191" t="s">
        <v>1818</v>
      </c>
      <c r="L319" s="191" t="s">
        <v>1209</v>
      </c>
      <c r="M319" s="191" t="s">
        <v>1819</v>
      </c>
      <c r="N319" s="192" t="s">
        <v>768</v>
      </c>
      <c r="O319" s="193">
        <v>42753</v>
      </c>
      <c r="P319" s="194">
        <v>2017</v>
      </c>
      <c r="Q319" s="194">
        <v>2024</v>
      </c>
      <c r="R319" s="68">
        <v>1928697</v>
      </c>
      <c r="S319" s="186"/>
      <c r="U319" s="332"/>
      <c r="V319" s="210" t="s">
        <v>158</v>
      </c>
      <c r="W319" s="210"/>
    </row>
    <row r="320" spans="1:23" ht="76.5">
      <c r="A320" s="261">
        <v>2020</v>
      </c>
      <c r="B320" s="178" t="s">
        <v>8</v>
      </c>
      <c r="C320" s="191" t="s">
        <v>2728</v>
      </c>
      <c r="D320" s="183" t="s">
        <v>2729</v>
      </c>
      <c r="E320" s="183" t="s">
        <v>2730</v>
      </c>
      <c r="F320" s="183" t="s">
        <v>2731</v>
      </c>
      <c r="G320" s="60" t="s">
        <v>655</v>
      </c>
      <c r="H320" s="183"/>
      <c r="I320" s="183"/>
      <c r="J320" s="188" t="s">
        <v>2733</v>
      </c>
      <c r="K320" s="240" t="s">
        <v>2732</v>
      </c>
      <c r="L320" s="183" t="s">
        <v>917</v>
      </c>
      <c r="M320" s="183" t="s">
        <v>1384</v>
      </c>
      <c r="N320" s="238"/>
      <c r="O320" s="239">
        <v>42949</v>
      </c>
      <c r="P320" s="238">
        <v>2017</v>
      </c>
      <c r="Q320" s="238">
        <v>2020</v>
      </c>
      <c r="R320" s="68">
        <v>248216</v>
      </c>
      <c r="S320" s="241"/>
      <c r="U320" s="187"/>
      <c r="V320" s="210" t="s">
        <v>158</v>
      </c>
      <c r="W320" s="210"/>
    </row>
    <row r="321" spans="1:23" ht="38.25">
      <c r="A321" s="261">
        <v>2020</v>
      </c>
      <c r="B321" s="178" t="s">
        <v>8</v>
      </c>
      <c r="C321" s="191" t="s">
        <v>152</v>
      </c>
      <c r="D321" s="191" t="s">
        <v>2761</v>
      </c>
      <c r="E321" s="191" t="s">
        <v>1703</v>
      </c>
      <c r="F321" s="191" t="s">
        <v>2762</v>
      </c>
      <c r="G321" s="60" t="s">
        <v>658</v>
      </c>
      <c r="H321" s="191"/>
      <c r="I321" s="191"/>
      <c r="J321" s="188" t="s">
        <v>2245</v>
      </c>
      <c r="K321" s="195" t="s">
        <v>2763</v>
      </c>
      <c r="L321" s="183" t="s">
        <v>917</v>
      </c>
      <c r="M321" s="183" t="s">
        <v>1384</v>
      </c>
      <c r="N321" s="238"/>
      <c r="O321" s="239">
        <v>43209</v>
      </c>
      <c r="P321" s="192">
        <v>2018</v>
      </c>
      <c r="Q321" s="192">
        <v>2022</v>
      </c>
      <c r="R321" s="68">
        <v>30946</v>
      </c>
      <c r="S321" s="186"/>
      <c r="U321" s="187"/>
      <c r="V321" s="210" t="s">
        <v>158</v>
      </c>
      <c r="W321" s="210"/>
    </row>
    <row r="322" spans="1:23" ht="38.25">
      <c r="A322" s="261">
        <v>2020</v>
      </c>
      <c r="B322" s="178" t="s">
        <v>28</v>
      </c>
      <c r="C322" s="191" t="s">
        <v>46</v>
      </c>
      <c r="D322" s="191" t="s">
        <v>2606</v>
      </c>
      <c r="E322" s="191" t="s">
        <v>2607</v>
      </c>
      <c r="F322" s="191" t="s">
        <v>2608</v>
      </c>
      <c r="G322" s="60" t="s">
        <v>655</v>
      </c>
      <c r="H322" s="191"/>
      <c r="I322" s="191"/>
      <c r="J322" s="188" t="s">
        <v>855</v>
      </c>
      <c r="K322" s="191" t="s">
        <v>916</v>
      </c>
      <c r="L322" s="191" t="s">
        <v>917</v>
      </c>
      <c r="M322" s="191" t="s">
        <v>918</v>
      </c>
      <c r="N322" s="192"/>
      <c r="O322" s="193" t="s">
        <v>2609</v>
      </c>
      <c r="P322" s="194">
        <v>2016</v>
      </c>
      <c r="Q322" s="194">
        <v>2019</v>
      </c>
      <c r="R322" s="68">
        <v>132382.20000000001</v>
      </c>
      <c r="S322" s="172" t="s">
        <v>1244</v>
      </c>
      <c r="U322" s="187"/>
      <c r="V322" s="210" t="s">
        <v>158</v>
      </c>
      <c r="W322" s="210"/>
    </row>
    <row r="323" spans="1:23" ht="337.5">
      <c r="A323" s="261">
        <v>2021</v>
      </c>
      <c r="B323" s="178" t="s">
        <v>28</v>
      </c>
      <c r="C323" s="62" t="s">
        <v>46</v>
      </c>
      <c r="D323" s="94" t="s">
        <v>1015</v>
      </c>
      <c r="E323" s="94" t="s">
        <v>1016</v>
      </c>
      <c r="F323" s="94" t="s">
        <v>1017</v>
      </c>
      <c r="G323" s="150" t="s">
        <v>655</v>
      </c>
      <c r="H323" s="150" t="s">
        <v>667</v>
      </c>
      <c r="I323" s="150" t="s">
        <v>667</v>
      </c>
      <c r="J323" s="28" t="s">
        <v>695</v>
      </c>
      <c r="K323" s="36" t="s">
        <v>916</v>
      </c>
      <c r="L323" s="28" t="s">
        <v>917</v>
      </c>
      <c r="M323" s="28" t="s">
        <v>918</v>
      </c>
      <c r="N323" s="28"/>
      <c r="O323" s="51" t="s">
        <v>1018</v>
      </c>
      <c r="P323" s="28">
        <v>2021</v>
      </c>
      <c r="Q323" s="28">
        <v>2025</v>
      </c>
      <c r="R323" s="68">
        <v>19333.330000000002</v>
      </c>
      <c r="S323" s="285"/>
      <c r="T323" s="310" t="s">
        <v>1019</v>
      </c>
      <c r="U323" s="324"/>
      <c r="V323" s="46" t="s">
        <v>158</v>
      </c>
      <c r="W323" s="46"/>
    </row>
    <row r="324" spans="1:23" ht="225">
      <c r="A324" s="261">
        <v>2021</v>
      </c>
      <c r="B324" s="178" t="s">
        <v>28</v>
      </c>
      <c r="C324" s="62" t="s">
        <v>46</v>
      </c>
      <c r="D324" s="94" t="s">
        <v>1020</v>
      </c>
      <c r="E324" s="92" t="s">
        <v>1021</v>
      </c>
      <c r="F324" s="92" t="s">
        <v>1022</v>
      </c>
      <c r="G324" s="150" t="s">
        <v>655</v>
      </c>
      <c r="H324" s="150" t="s">
        <v>664</v>
      </c>
      <c r="I324" s="150" t="s">
        <v>288</v>
      </c>
      <c r="J324" s="28" t="s">
        <v>695</v>
      </c>
      <c r="K324" s="36" t="s">
        <v>916</v>
      </c>
      <c r="L324" s="28" t="s">
        <v>917</v>
      </c>
      <c r="M324" s="28" t="s">
        <v>925</v>
      </c>
      <c r="N324" s="28"/>
      <c r="O324" s="51" t="s">
        <v>1023</v>
      </c>
      <c r="P324" s="28">
        <v>2021</v>
      </c>
      <c r="Q324" s="28">
        <v>2024</v>
      </c>
      <c r="R324" s="68">
        <v>50968.75</v>
      </c>
      <c r="S324" s="28" t="s">
        <v>926</v>
      </c>
      <c r="T324" s="310" t="s">
        <v>1024</v>
      </c>
      <c r="U324" s="164"/>
      <c r="V324" s="46" t="s">
        <v>158</v>
      </c>
      <c r="W324" s="46"/>
    </row>
    <row r="325" spans="1:23" ht="51">
      <c r="A325" s="261">
        <v>2021</v>
      </c>
      <c r="B325" s="178" t="s">
        <v>28</v>
      </c>
      <c r="C325" s="62" t="s">
        <v>46</v>
      </c>
      <c r="D325" s="94" t="s">
        <v>1020</v>
      </c>
      <c r="E325" s="92" t="s">
        <v>1021</v>
      </c>
      <c r="F325" s="92" t="s">
        <v>1025</v>
      </c>
      <c r="G325" s="150" t="s">
        <v>655</v>
      </c>
      <c r="H325" s="150" t="s">
        <v>664</v>
      </c>
      <c r="I325" s="150" t="s">
        <v>288</v>
      </c>
      <c r="J325" s="28" t="s">
        <v>695</v>
      </c>
      <c r="K325" s="36" t="s">
        <v>916</v>
      </c>
      <c r="L325" s="28" t="s">
        <v>917</v>
      </c>
      <c r="M325" s="28" t="s">
        <v>918</v>
      </c>
      <c r="N325" s="28"/>
      <c r="O325" s="51" t="s">
        <v>1023</v>
      </c>
      <c r="P325" s="28">
        <v>2021</v>
      </c>
      <c r="Q325" s="28">
        <v>2024</v>
      </c>
      <c r="R325" s="68">
        <v>60900</v>
      </c>
      <c r="S325" s="28"/>
      <c r="T325" s="310"/>
      <c r="U325" s="164"/>
      <c r="V325" s="46" t="s">
        <v>158</v>
      </c>
      <c r="W325" s="46"/>
    </row>
    <row r="326" spans="1:23" ht="25.5">
      <c r="A326" s="261">
        <v>2020</v>
      </c>
      <c r="B326" s="178" t="s">
        <v>28</v>
      </c>
      <c r="C326" s="191" t="s">
        <v>46</v>
      </c>
      <c r="D326" s="183" t="s">
        <v>2611</v>
      </c>
      <c r="E326" s="227" t="s">
        <v>922</v>
      </c>
      <c r="F326" s="191" t="s">
        <v>2612</v>
      </c>
      <c r="G326" s="60" t="s">
        <v>655</v>
      </c>
      <c r="H326" s="191"/>
      <c r="I326" s="191"/>
      <c r="J326" s="188" t="s">
        <v>2603</v>
      </c>
      <c r="K326" s="191" t="s">
        <v>916</v>
      </c>
      <c r="L326" s="191" t="s">
        <v>917</v>
      </c>
      <c r="M326" s="191" t="s">
        <v>918</v>
      </c>
      <c r="N326" s="192"/>
      <c r="O326" s="193">
        <v>42580</v>
      </c>
      <c r="P326" s="192">
        <v>2016</v>
      </c>
      <c r="Q326" s="192">
        <v>2019</v>
      </c>
      <c r="R326" s="68">
        <v>18595.509999999998</v>
      </c>
      <c r="S326" s="172" t="s">
        <v>1244</v>
      </c>
      <c r="U326" s="187"/>
      <c r="V326" s="210" t="s">
        <v>158</v>
      </c>
      <c r="W326" s="210"/>
    </row>
    <row r="327" spans="1:23" ht="168.75">
      <c r="A327" s="261">
        <v>2021</v>
      </c>
      <c r="B327" s="178" t="s">
        <v>28</v>
      </c>
      <c r="C327" s="62" t="s">
        <v>46</v>
      </c>
      <c r="D327" s="92" t="s">
        <v>1001</v>
      </c>
      <c r="E327" s="36" t="s">
        <v>940</v>
      </c>
      <c r="F327" s="92" t="s">
        <v>1002</v>
      </c>
      <c r="G327" s="150" t="s">
        <v>655</v>
      </c>
      <c r="H327" s="150" t="s">
        <v>667</v>
      </c>
      <c r="I327" s="150" t="s">
        <v>667</v>
      </c>
      <c r="J327" s="28" t="s">
        <v>695</v>
      </c>
      <c r="K327" s="36" t="s">
        <v>916</v>
      </c>
      <c r="L327" s="28" t="s">
        <v>917</v>
      </c>
      <c r="M327" s="28" t="s">
        <v>918</v>
      </c>
      <c r="N327" s="28"/>
      <c r="O327" s="51" t="s">
        <v>1003</v>
      </c>
      <c r="P327" s="28">
        <v>2017</v>
      </c>
      <c r="Q327" s="28">
        <v>2021</v>
      </c>
      <c r="R327" s="68">
        <v>4131.67</v>
      </c>
      <c r="S327" s="28"/>
      <c r="T327" s="310" t="s">
        <v>1004</v>
      </c>
      <c r="U327" s="164"/>
      <c r="V327" s="46" t="s">
        <v>158</v>
      </c>
      <c r="W327" s="46"/>
    </row>
    <row r="328" spans="1:23" ht="213.75">
      <c r="A328" s="261">
        <v>2021</v>
      </c>
      <c r="B328" s="178" t="s">
        <v>28</v>
      </c>
      <c r="C328" s="62" t="s">
        <v>46</v>
      </c>
      <c r="D328" s="92" t="s">
        <v>1011</v>
      </c>
      <c r="E328" s="92" t="s">
        <v>1006</v>
      </c>
      <c r="F328" s="92" t="s">
        <v>1012</v>
      </c>
      <c r="G328" s="150" t="s">
        <v>655</v>
      </c>
      <c r="H328" s="150" t="s">
        <v>667</v>
      </c>
      <c r="I328" s="150" t="s">
        <v>667</v>
      </c>
      <c r="J328" s="28" t="s">
        <v>695</v>
      </c>
      <c r="K328" s="36" t="s">
        <v>916</v>
      </c>
      <c r="L328" s="28" t="s">
        <v>917</v>
      </c>
      <c r="M328" s="28" t="s">
        <v>918</v>
      </c>
      <c r="N328" s="28"/>
      <c r="O328" s="51" t="s">
        <v>1013</v>
      </c>
      <c r="P328" s="28">
        <v>2019</v>
      </c>
      <c r="Q328" s="28">
        <v>2022</v>
      </c>
      <c r="R328" s="68">
        <v>149525</v>
      </c>
      <c r="S328" s="28"/>
      <c r="T328" s="310" t="s">
        <v>1014</v>
      </c>
      <c r="U328" s="164"/>
      <c r="V328" s="46" t="s">
        <v>158</v>
      </c>
      <c r="W328" s="46"/>
    </row>
    <row r="329" spans="1:23" ht="38.25">
      <c r="A329" s="261">
        <v>2021</v>
      </c>
      <c r="B329" s="178" t="s">
        <v>28</v>
      </c>
      <c r="C329" s="62" t="s">
        <v>46</v>
      </c>
      <c r="D329" s="88" t="s">
        <v>960</v>
      </c>
      <c r="E329" s="36" t="s">
        <v>961</v>
      </c>
      <c r="F329" s="36" t="s">
        <v>962</v>
      </c>
      <c r="G329" s="150" t="s">
        <v>655</v>
      </c>
      <c r="H329" s="150" t="s">
        <v>664</v>
      </c>
      <c r="I329" s="150" t="s">
        <v>290</v>
      </c>
      <c r="J329" s="28" t="s">
        <v>695</v>
      </c>
      <c r="K329" s="36" t="s">
        <v>916</v>
      </c>
      <c r="L329" s="36" t="s">
        <v>917</v>
      </c>
      <c r="M329" s="36" t="s">
        <v>918</v>
      </c>
      <c r="N329" s="28"/>
      <c r="O329" s="91" t="s">
        <v>963</v>
      </c>
      <c r="P329" s="36">
        <v>2020</v>
      </c>
      <c r="Q329" s="36">
        <v>2023</v>
      </c>
      <c r="R329" s="68">
        <v>0</v>
      </c>
      <c r="S329" s="36"/>
      <c r="T329" s="285"/>
      <c r="U329" s="164"/>
      <c r="V329" s="46" t="s">
        <v>717</v>
      </c>
      <c r="W329" s="46" t="s">
        <v>726</v>
      </c>
    </row>
    <row r="330" spans="1:23" ht="191.25">
      <c r="A330" s="261">
        <v>2021</v>
      </c>
      <c r="B330" s="178" t="s">
        <v>28</v>
      </c>
      <c r="C330" s="62" t="s">
        <v>46</v>
      </c>
      <c r="D330" s="88" t="s">
        <v>966</v>
      </c>
      <c r="E330" s="36" t="s">
        <v>914</v>
      </c>
      <c r="F330" s="36" t="s">
        <v>962</v>
      </c>
      <c r="G330" s="150" t="s">
        <v>655</v>
      </c>
      <c r="H330" s="150" t="s">
        <v>664</v>
      </c>
      <c r="I330" s="150" t="s">
        <v>288</v>
      </c>
      <c r="J330" s="28" t="s">
        <v>695</v>
      </c>
      <c r="K330" s="36" t="s">
        <v>916</v>
      </c>
      <c r="L330" s="36" t="s">
        <v>917</v>
      </c>
      <c r="M330" s="36" t="s">
        <v>918</v>
      </c>
      <c r="N330" s="28"/>
      <c r="O330" s="91" t="s">
        <v>963</v>
      </c>
      <c r="P330" s="36">
        <v>2020</v>
      </c>
      <c r="Q330" s="36">
        <v>2023</v>
      </c>
      <c r="R330" s="68">
        <v>11477.33</v>
      </c>
      <c r="S330" s="36"/>
      <c r="T330" s="285" t="s">
        <v>967</v>
      </c>
      <c r="U330" s="164"/>
      <c r="V330" s="46" t="s">
        <v>158</v>
      </c>
      <c r="W330" s="46"/>
    </row>
    <row r="331" spans="1:23" ht="31.5">
      <c r="A331" s="261">
        <v>2020</v>
      </c>
      <c r="B331" s="178" t="s">
        <v>28</v>
      </c>
      <c r="C331" s="191" t="s">
        <v>46</v>
      </c>
      <c r="D331" s="191" t="s">
        <v>960</v>
      </c>
      <c r="E331" s="191" t="s">
        <v>961</v>
      </c>
      <c r="F331" s="191" t="s">
        <v>962</v>
      </c>
      <c r="G331" s="60" t="s">
        <v>655</v>
      </c>
      <c r="H331" s="191"/>
      <c r="I331" s="191"/>
      <c r="J331" s="188" t="s">
        <v>855</v>
      </c>
      <c r="K331" s="191" t="s">
        <v>916</v>
      </c>
      <c r="L331" s="191" t="s">
        <v>917</v>
      </c>
      <c r="M331" s="191" t="s">
        <v>918</v>
      </c>
      <c r="N331" s="192"/>
      <c r="O331" s="193" t="s">
        <v>963</v>
      </c>
      <c r="P331" s="192">
        <v>2020</v>
      </c>
      <c r="Q331" s="192">
        <v>2023</v>
      </c>
      <c r="R331" s="68">
        <v>48755</v>
      </c>
      <c r="S331" s="186"/>
      <c r="U331" s="187"/>
      <c r="V331" s="210" t="s">
        <v>158</v>
      </c>
      <c r="W331" s="210"/>
    </row>
    <row r="332" spans="1:23" ht="38.25">
      <c r="A332" s="261">
        <v>2020</v>
      </c>
      <c r="B332" s="178" t="s">
        <v>28</v>
      </c>
      <c r="C332" s="191" t="s">
        <v>46</v>
      </c>
      <c r="D332" s="191" t="s">
        <v>966</v>
      </c>
      <c r="E332" s="191" t="s">
        <v>914</v>
      </c>
      <c r="F332" s="191" t="s">
        <v>962</v>
      </c>
      <c r="G332" s="60" t="s">
        <v>655</v>
      </c>
      <c r="H332" s="191"/>
      <c r="I332" s="191"/>
      <c r="J332" s="188" t="s">
        <v>2603</v>
      </c>
      <c r="K332" s="191" t="s">
        <v>916</v>
      </c>
      <c r="L332" s="191" t="s">
        <v>917</v>
      </c>
      <c r="M332" s="191" t="s">
        <v>918</v>
      </c>
      <c r="N332" s="192"/>
      <c r="O332" s="193" t="s">
        <v>963</v>
      </c>
      <c r="P332" s="194">
        <v>2020</v>
      </c>
      <c r="Q332" s="194">
        <v>2023</v>
      </c>
      <c r="R332" s="68">
        <v>35525</v>
      </c>
      <c r="S332" s="172"/>
      <c r="U332" s="187"/>
      <c r="V332" s="210" t="s">
        <v>158</v>
      </c>
      <c r="W332" s="210"/>
    </row>
    <row r="333" spans="1:23" ht="140.25">
      <c r="A333" s="261">
        <v>2021</v>
      </c>
      <c r="B333" s="178" t="s">
        <v>28</v>
      </c>
      <c r="C333" s="62" t="s">
        <v>46</v>
      </c>
      <c r="D333" s="88" t="s">
        <v>960</v>
      </c>
      <c r="E333" s="36" t="s">
        <v>961</v>
      </c>
      <c r="F333" s="36" t="s">
        <v>964</v>
      </c>
      <c r="G333" s="150" t="s">
        <v>655</v>
      </c>
      <c r="H333" s="150" t="s">
        <v>664</v>
      </c>
      <c r="I333" s="150" t="s">
        <v>288</v>
      </c>
      <c r="J333" s="28" t="s">
        <v>695</v>
      </c>
      <c r="K333" s="36" t="s">
        <v>916</v>
      </c>
      <c r="L333" s="36" t="s">
        <v>917</v>
      </c>
      <c r="M333" s="36" t="s">
        <v>925</v>
      </c>
      <c r="N333" s="28"/>
      <c r="O333" s="91">
        <v>44147</v>
      </c>
      <c r="P333" s="36">
        <v>2020</v>
      </c>
      <c r="Q333" s="36">
        <v>2023</v>
      </c>
      <c r="R333" s="68">
        <v>87080</v>
      </c>
      <c r="S333" s="36" t="s">
        <v>926</v>
      </c>
      <c r="T333" s="285" t="s">
        <v>965</v>
      </c>
      <c r="U333" s="164"/>
      <c r="V333" s="46" t="s">
        <v>158</v>
      </c>
      <c r="W333" s="46"/>
    </row>
    <row r="334" spans="1:23" ht="38.25">
      <c r="A334" s="261">
        <v>2021</v>
      </c>
      <c r="B334" s="178" t="s">
        <v>28</v>
      </c>
      <c r="C334" s="62" t="s">
        <v>46</v>
      </c>
      <c r="D334" s="88" t="s">
        <v>966</v>
      </c>
      <c r="E334" s="36" t="s">
        <v>914</v>
      </c>
      <c r="F334" s="36" t="s">
        <v>964</v>
      </c>
      <c r="G334" s="150" t="s">
        <v>655</v>
      </c>
      <c r="H334" s="150" t="s">
        <v>664</v>
      </c>
      <c r="I334" s="150" t="s">
        <v>288</v>
      </c>
      <c r="J334" s="28" t="s">
        <v>695</v>
      </c>
      <c r="K334" s="36" t="s">
        <v>916</v>
      </c>
      <c r="L334" s="36" t="s">
        <v>917</v>
      </c>
      <c r="M334" s="36" t="s">
        <v>925</v>
      </c>
      <c r="N334" s="28"/>
      <c r="O334" s="91">
        <v>44179</v>
      </c>
      <c r="P334" s="36">
        <v>2020</v>
      </c>
      <c r="Q334" s="36">
        <v>2023</v>
      </c>
      <c r="R334" s="68">
        <v>64000</v>
      </c>
      <c r="S334" s="36" t="s">
        <v>926</v>
      </c>
      <c r="T334" s="285"/>
      <c r="U334" s="164"/>
      <c r="V334" s="46" t="s">
        <v>158</v>
      </c>
      <c r="W334" s="46"/>
    </row>
    <row r="335" spans="1:23" ht="216.75">
      <c r="A335" s="261">
        <v>2021</v>
      </c>
      <c r="B335" s="178" t="s">
        <v>28</v>
      </c>
      <c r="C335" s="62" t="s">
        <v>46</v>
      </c>
      <c r="D335" s="88" t="s">
        <v>973</v>
      </c>
      <c r="E335" s="36" t="s">
        <v>940</v>
      </c>
      <c r="F335" s="36" t="s">
        <v>974</v>
      </c>
      <c r="G335" s="335" t="s">
        <v>655</v>
      </c>
      <c r="H335" s="150" t="s">
        <v>667</v>
      </c>
      <c r="I335" s="150" t="s">
        <v>667</v>
      </c>
      <c r="J335" s="28" t="s">
        <v>695</v>
      </c>
      <c r="K335" s="36" t="s">
        <v>916</v>
      </c>
      <c r="L335" s="36" t="s">
        <v>917</v>
      </c>
      <c r="M335" s="36" t="s">
        <v>918</v>
      </c>
      <c r="N335" s="28"/>
      <c r="O335" s="91" t="s">
        <v>975</v>
      </c>
      <c r="P335" s="36">
        <v>2020</v>
      </c>
      <c r="Q335" s="36">
        <v>2024</v>
      </c>
      <c r="R335" s="68">
        <v>0</v>
      </c>
      <c r="S335" s="36"/>
      <c r="T335" s="285" t="s">
        <v>976</v>
      </c>
      <c r="U335" s="164"/>
      <c r="V335" s="46" t="s">
        <v>717</v>
      </c>
      <c r="W335" s="46" t="s">
        <v>726</v>
      </c>
    </row>
    <row r="336" spans="1:23" ht="38.25">
      <c r="A336" s="261">
        <v>2020</v>
      </c>
      <c r="B336" s="178" t="s">
        <v>28</v>
      </c>
      <c r="C336" s="191" t="s">
        <v>46</v>
      </c>
      <c r="D336" s="191" t="s">
        <v>973</v>
      </c>
      <c r="E336" s="191" t="s">
        <v>940</v>
      </c>
      <c r="F336" s="191" t="s">
        <v>974</v>
      </c>
      <c r="G336" s="336" t="s">
        <v>654</v>
      </c>
      <c r="H336" s="191"/>
      <c r="I336" s="191"/>
      <c r="J336" s="188" t="s">
        <v>2250</v>
      </c>
      <c r="K336" s="191" t="s">
        <v>916</v>
      </c>
      <c r="L336" s="191" t="s">
        <v>917</v>
      </c>
      <c r="M336" s="191" t="s">
        <v>918</v>
      </c>
      <c r="N336" s="192"/>
      <c r="O336" s="193" t="s">
        <v>975</v>
      </c>
      <c r="P336" s="194">
        <v>2020</v>
      </c>
      <c r="Q336" s="194">
        <v>2024</v>
      </c>
      <c r="R336" s="68">
        <v>15104.17</v>
      </c>
      <c r="S336" s="186"/>
      <c r="U336" s="187"/>
      <c r="V336" s="210" t="s">
        <v>158</v>
      </c>
      <c r="W336" s="210"/>
    </row>
    <row r="337" spans="1:23" ht="382.5">
      <c r="A337" s="261">
        <v>2021</v>
      </c>
      <c r="B337" s="178" t="s">
        <v>28</v>
      </c>
      <c r="C337" s="62" t="s">
        <v>46</v>
      </c>
      <c r="D337" s="88" t="s">
        <v>981</v>
      </c>
      <c r="E337" s="36" t="s">
        <v>940</v>
      </c>
      <c r="F337" s="36" t="s">
        <v>982</v>
      </c>
      <c r="G337" s="335" t="s">
        <v>655</v>
      </c>
      <c r="H337" s="150" t="s">
        <v>667</v>
      </c>
      <c r="I337" s="150" t="s">
        <v>667</v>
      </c>
      <c r="J337" s="28" t="s">
        <v>695</v>
      </c>
      <c r="K337" s="36" t="s">
        <v>916</v>
      </c>
      <c r="L337" s="36" t="s">
        <v>917</v>
      </c>
      <c r="M337" s="36" t="s">
        <v>918</v>
      </c>
      <c r="N337" s="28"/>
      <c r="O337" s="91" t="s">
        <v>983</v>
      </c>
      <c r="P337" s="36">
        <v>2020</v>
      </c>
      <c r="Q337" s="36">
        <v>2024</v>
      </c>
      <c r="R337" s="68">
        <v>0</v>
      </c>
      <c r="S337" s="36"/>
      <c r="T337" s="285" t="s">
        <v>984</v>
      </c>
      <c r="U337" s="164"/>
      <c r="V337" s="46" t="s">
        <v>717</v>
      </c>
      <c r="W337" s="46" t="s">
        <v>726</v>
      </c>
    </row>
    <row r="338" spans="1:23" ht="25.5">
      <c r="A338" s="261">
        <v>2020</v>
      </c>
      <c r="B338" s="178" t="s">
        <v>28</v>
      </c>
      <c r="C338" s="191" t="s">
        <v>46</v>
      </c>
      <c r="D338" s="191" t="s">
        <v>981</v>
      </c>
      <c r="E338" s="191" t="s">
        <v>940</v>
      </c>
      <c r="F338" s="191" t="s">
        <v>982</v>
      </c>
      <c r="G338" s="336" t="s">
        <v>654</v>
      </c>
      <c r="H338" s="191"/>
      <c r="I338" s="191"/>
      <c r="J338" s="188" t="s">
        <v>2250</v>
      </c>
      <c r="K338" s="191" t="s">
        <v>916</v>
      </c>
      <c r="L338" s="191" t="s">
        <v>917</v>
      </c>
      <c r="M338" s="191" t="s">
        <v>918</v>
      </c>
      <c r="N338" s="192"/>
      <c r="O338" s="193" t="s">
        <v>983</v>
      </c>
      <c r="P338" s="194">
        <v>2020</v>
      </c>
      <c r="Q338" s="194">
        <v>2024</v>
      </c>
      <c r="R338" s="68">
        <v>95397.92</v>
      </c>
      <c r="S338" s="186"/>
      <c r="U338" s="187"/>
      <c r="V338" s="210" t="s">
        <v>158</v>
      </c>
      <c r="W338" s="210"/>
    </row>
    <row r="339" spans="1:23" ht="229.5">
      <c r="A339" s="261">
        <v>2021</v>
      </c>
      <c r="B339" s="178" t="s">
        <v>28</v>
      </c>
      <c r="C339" s="62" t="s">
        <v>46</v>
      </c>
      <c r="D339" s="88" t="s">
        <v>968</v>
      </c>
      <c r="E339" s="36" t="s">
        <v>969</v>
      </c>
      <c r="F339" s="36" t="s">
        <v>970</v>
      </c>
      <c r="G339" s="335" t="s">
        <v>655</v>
      </c>
      <c r="H339" s="150" t="s">
        <v>667</v>
      </c>
      <c r="I339" s="150" t="s">
        <v>667</v>
      </c>
      <c r="J339" s="28" t="s">
        <v>695</v>
      </c>
      <c r="K339" s="36" t="s">
        <v>916</v>
      </c>
      <c r="L339" s="36" t="s">
        <v>917</v>
      </c>
      <c r="M339" s="36" t="s">
        <v>918</v>
      </c>
      <c r="N339" s="28"/>
      <c r="O339" s="91" t="s">
        <v>971</v>
      </c>
      <c r="P339" s="36">
        <v>2020</v>
      </c>
      <c r="Q339" s="36">
        <v>2024</v>
      </c>
      <c r="R339" s="68">
        <v>0</v>
      </c>
      <c r="S339" s="304"/>
      <c r="T339" s="285" t="s">
        <v>972</v>
      </c>
      <c r="U339" s="63"/>
      <c r="V339" s="46" t="s">
        <v>717</v>
      </c>
      <c r="W339" s="46" t="s">
        <v>726</v>
      </c>
    </row>
    <row r="340" spans="1:23" ht="38.25">
      <c r="A340" s="261">
        <v>2020</v>
      </c>
      <c r="B340" s="178" t="s">
        <v>28</v>
      </c>
      <c r="C340" s="191" t="s">
        <v>46</v>
      </c>
      <c r="D340" s="221" t="s">
        <v>968</v>
      </c>
      <c r="E340" s="191" t="s">
        <v>969</v>
      </c>
      <c r="F340" s="221" t="s">
        <v>970</v>
      </c>
      <c r="G340" s="336" t="s">
        <v>654</v>
      </c>
      <c r="H340" s="221"/>
      <c r="I340" s="221"/>
      <c r="J340" s="188" t="s">
        <v>2250</v>
      </c>
      <c r="K340" s="191" t="s">
        <v>916</v>
      </c>
      <c r="L340" s="191" t="s">
        <v>917</v>
      </c>
      <c r="M340" s="191" t="s">
        <v>918</v>
      </c>
      <c r="N340" s="192"/>
      <c r="O340" s="193" t="s">
        <v>971</v>
      </c>
      <c r="P340" s="194">
        <v>2020</v>
      </c>
      <c r="Q340" s="194">
        <v>2024</v>
      </c>
      <c r="R340" s="68">
        <v>45493.75</v>
      </c>
      <c r="S340" s="186"/>
      <c r="U340" s="187"/>
      <c r="V340" s="210" t="s">
        <v>158</v>
      </c>
      <c r="W340" s="210"/>
    </row>
    <row r="341" spans="1:23" ht="229.5">
      <c r="A341" s="261">
        <v>2021</v>
      </c>
      <c r="B341" s="178" t="s">
        <v>28</v>
      </c>
      <c r="C341" s="62" t="s">
        <v>46</v>
      </c>
      <c r="D341" s="88" t="s">
        <v>977</v>
      </c>
      <c r="E341" s="36" t="s">
        <v>969</v>
      </c>
      <c r="F341" s="36" t="s">
        <v>978</v>
      </c>
      <c r="G341" s="335" t="s">
        <v>655</v>
      </c>
      <c r="H341" s="280" t="s">
        <v>667</v>
      </c>
      <c r="I341" s="280" t="s">
        <v>667</v>
      </c>
      <c r="J341" s="28" t="s">
        <v>695</v>
      </c>
      <c r="K341" s="286" t="s">
        <v>916</v>
      </c>
      <c r="L341" s="36" t="s">
        <v>917</v>
      </c>
      <c r="M341" s="36" t="s">
        <v>918</v>
      </c>
      <c r="N341" s="28"/>
      <c r="O341" s="91" t="s">
        <v>979</v>
      </c>
      <c r="P341" s="36">
        <v>2020</v>
      </c>
      <c r="Q341" s="36">
        <v>2024</v>
      </c>
      <c r="R341" s="68">
        <v>0</v>
      </c>
      <c r="S341" s="36"/>
      <c r="T341" s="285" t="s">
        <v>980</v>
      </c>
      <c r="U341" s="164"/>
      <c r="V341" s="46" t="s">
        <v>717</v>
      </c>
      <c r="W341" s="46" t="s">
        <v>726</v>
      </c>
    </row>
    <row r="342" spans="1:23" ht="38.25">
      <c r="A342" s="261">
        <v>2020</v>
      </c>
      <c r="B342" s="178" t="s">
        <v>28</v>
      </c>
      <c r="C342" s="191" t="s">
        <v>46</v>
      </c>
      <c r="D342" s="191" t="s">
        <v>977</v>
      </c>
      <c r="E342" s="191" t="s">
        <v>969</v>
      </c>
      <c r="F342" s="191" t="s">
        <v>978</v>
      </c>
      <c r="G342" s="336" t="s">
        <v>654</v>
      </c>
      <c r="H342" s="191"/>
      <c r="I342" s="191"/>
      <c r="J342" s="188" t="s">
        <v>2250</v>
      </c>
      <c r="K342" s="191" t="s">
        <v>916</v>
      </c>
      <c r="L342" s="191" t="s">
        <v>917</v>
      </c>
      <c r="M342" s="191" t="s">
        <v>918</v>
      </c>
      <c r="N342" s="192"/>
      <c r="O342" s="193" t="s">
        <v>979</v>
      </c>
      <c r="P342" s="194">
        <v>2020</v>
      </c>
      <c r="Q342" s="194">
        <v>2024</v>
      </c>
      <c r="R342" s="68">
        <v>85876.61</v>
      </c>
      <c r="S342" s="186"/>
      <c r="U342" s="187"/>
      <c r="V342" s="210" t="s">
        <v>158</v>
      </c>
      <c r="W342" s="210"/>
    </row>
    <row r="343" spans="1:23" ht="78.75">
      <c r="A343" s="261">
        <v>2021</v>
      </c>
      <c r="B343" s="178" t="s">
        <v>28</v>
      </c>
      <c r="C343" s="62" t="s">
        <v>46</v>
      </c>
      <c r="D343" s="266" t="s">
        <v>1026</v>
      </c>
      <c r="E343" s="28" t="s">
        <v>997</v>
      </c>
      <c r="F343" s="92" t="s">
        <v>1027</v>
      </c>
      <c r="G343" s="150" t="s">
        <v>655</v>
      </c>
      <c r="H343" s="150" t="s">
        <v>667</v>
      </c>
      <c r="I343" s="150" t="s">
        <v>667</v>
      </c>
      <c r="J343" s="28" t="s">
        <v>695</v>
      </c>
      <c r="K343" s="36" t="s">
        <v>916</v>
      </c>
      <c r="L343" s="28" t="s">
        <v>917</v>
      </c>
      <c r="M343" s="28" t="s">
        <v>918</v>
      </c>
      <c r="N343" s="28"/>
      <c r="O343" s="51" t="s">
        <v>1028</v>
      </c>
      <c r="P343" s="28">
        <v>2020</v>
      </c>
      <c r="Q343" s="28">
        <v>2023</v>
      </c>
      <c r="R343" s="68">
        <v>13950</v>
      </c>
      <c r="S343" s="28"/>
      <c r="T343" s="310" t="s">
        <v>1029</v>
      </c>
      <c r="U343" s="164"/>
      <c r="V343" s="46" t="s">
        <v>158</v>
      </c>
      <c r="W343" s="46"/>
    </row>
    <row r="344" spans="1:23" ht="242.25">
      <c r="A344" s="261">
        <v>2021</v>
      </c>
      <c r="B344" s="178" t="s">
        <v>28</v>
      </c>
      <c r="C344" s="62" t="s">
        <v>46</v>
      </c>
      <c r="D344" s="267" t="s">
        <v>991</v>
      </c>
      <c r="E344" s="270" t="s">
        <v>992</v>
      </c>
      <c r="F344" s="270" t="s">
        <v>993</v>
      </c>
      <c r="G344" s="150" t="s">
        <v>655</v>
      </c>
      <c r="H344" s="280" t="s">
        <v>664</v>
      </c>
      <c r="I344" s="280" t="s">
        <v>293</v>
      </c>
      <c r="J344" s="28" t="s">
        <v>695</v>
      </c>
      <c r="K344" s="36" t="s">
        <v>916</v>
      </c>
      <c r="L344" s="270" t="s">
        <v>917</v>
      </c>
      <c r="M344" s="270" t="s">
        <v>918</v>
      </c>
      <c r="N344" s="28"/>
      <c r="O344" s="91" t="s">
        <v>994</v>
      </c>
      <c r="P344" s="270">
        <v>2020</v>
      </c>
      <c r="Q344" s="270">
        <v>2024</v>
      </c>
      <c r="R344" s="68">
        <v>0</v>
      </c>
      <c r="S344" s="36"/>
      <c r="T344" s="285" t="s">
        <v>995</v>
      </c>
      <c r="U344" s="164"/>
      <c r="V344" s="46" t="s">
        <v>717</v>
      </c>
      <c r="W344" s="46" t="s">
        <v>726</v>
      </c>
    </row>
    <row r="345" spans="1:23" ht="25.5">
      <c r="A345" s="261">
        <v>2020</v>
      </c>
      <c r="B345" s="178" t="s">
        <v>28</v>
      </c>
      <c r="C345" s="191" t="s">
        <v>46</v>
      </c>
      <c r="D345" s="213" t="s">
        <v>991</v>
      </c>
      <c r="E345" s="213" t="s">
        <v>992</v>
      </c>
      <c r="F345" s="213" t="s">
        <v>993</v>
      </c>
      <c r="G345" s="60" t="s">
        <v>655</v>
      </c>
      <c r="H345" s="221"/>
      <c r="I345" s="221"/>
      <c r="J345" s="188" t="s">
        <v>2603</v>
      </c>
      <c r="K345" s="191" t="s">
        <v>916</v>
      </c>
      <c r="L345" s="213" t="s">
        <v>917</v>
      </c>
      <c r="M345" s="213" t="s">
        <v>918</v>
      </c>
      <c r="N345" s="192"/>
      <c r="O345" s="193" t="s">
        <v>994</v>
      </c>
      <c r="P345" s="297">
        <v>2020</v>
      </c>
      <c r="Q345" s="297">
        <v>2024</v>
      </c>
      <c r="R345" s="68">
        <v>120289.58</v>
      </c>
      <c r="S345" s="186"/>
      <c r="U345" s="187"/>
      <c r="V345" s="210" t="s">
        <v>158</v>
      </c>
      <c r="W345" s="210"/>
    </row>
    <row r="346" spans="1:23" ht="127.5">
      <c r="A346" s="261">
        <v>2021</v>
      </c>
      <c r="B346" s="178" t="s">
        <v>28</v>
      </c>
      <c r="C346" s="139" t="s">
        <v>47</v>
      </c>
      <c r="D346" s="263" t="s">
        <v>1075</v>
      </c>
      <c r="E346" s="263" t="s">
        <v>1076</v>
      </c>
      <c r="F346" s="274" t="s">
        <v>1077</v>
      </c>
      <c r="G346" s="153" t="s">
        <v>655</v>
      </c>
      <c r="H346" s="278" t="s">
        <v>359</v>
      </c>
      <c r="I346" s="278" t="s">
        <v>362</v>
      </c>
      <c r="J346" s="142" t="s">
        <v>685</v>
      </c>
      <c r="K346" s="142" t="s">
        <v>1078</v>
      </c>
      <c r="L346" s="274" t="s">
        <v>917</v>
      </c>
      <c r="M346" s="289" t="s">
        <v>1079</v>
      </c>
      <c r="N346" s="142" t="s">
        <v>1073</v>
      </c>
      <c r="O346" s="143">
        <v>42690</v>
      </c>
      <c r="P346" s="295">
        <v>2017</v>
      </c>
      <c r="Q346" s="289">
        <v>2021</v>
      </c>
      <c r="R346" s="68">
        <v>11951</v>
      </c>
      <c r="S346" s="142" t="s">
        <v>1080</v>
      </c>
      <c r="T346" s="309"/>
      <c r="U346" s="322"/>
      <c r="V346" s="46" t="s">
        <v>158</v>
      </c>
      <c r="W346" s="46"/>
    </row>
    <row r="347" spans="1:23" ht="267.75">
      <c r="A347" s="261">
        <v>2021</v>
      </c>
      <c r="B347" s="178" t="s">
        <v>5</v>
      </c>
      <c r="C347" s="62" t="s">
        <v>79</v>
      </c>
      <c r="D347" s="28" t="s">
        <v>1580</v>
      </c>
      <c r="E347" s="28" t="s">
        <v>1581</v>
      </c>
      <c r="F347" s="28" t="s">
        <v>1582</v>
      </c>
      <c r="G347" s="335" t="s">
        <v>654</v>
      </c>
      <c r="H347" s="150" t="s">
        <v>662</v>
      </c>
      <c r="I347" s="150" t="s">
        <v>219</v>
      </c>
      <c r="J347" s="28" t="s">
        <v>691</v>
      </c>
      <c r="K347" s="66" t="s">
        <v>1583</v>
      </c>
      <c r="L347" s="28" t="s">
        <v>1383</v>
      </c>
      <c r="M347" s="285" t="s">
        <v>767</v>
      </c>
      <c r="N347" s="28"/>
      <c r="O347" s="51">
        <v>43781</v>
      </c>
      <c r="P347" s="28">
        <v>2020</v>
      </c>
      <c r="Q347" s="28">
        <v>2022</v>
      </c>
      <c r="R347" s="68">
        <v>33720</v>
      </c>
      <c r="S347" s="28"/>
      <c r="T347" s="285" t="s">
        <v>1584</v>
      </c>
      <c r="U347" s="164"/>
      <c r="V347" s="46" t="s">
        <v>158</v>
      </c>
      <c r="W347" s="46"/>
    </row>
    <row r="348" spans="1:23" ht="38.25">
      <c r="A348" s="261">
        <v>2020</v>
      </c>
      <c r="B348" s="178" t="s">
        <v>5</v>
      </c>
      <c r="C348" s="182" t="s">
        <v>79</v>
      </c>
      <c r="D348" s="182" t="s">
        <v>1580</v>
      </c>
      <c r="E348" s="182" t="s">
        <v>1581</v>
      </c>
      <c r="F348" s="215" t="s">
        <v>1582</v>
      </c>
      <c r="G348" s="336" t="s">
        <v>658</v>
      </c>
      <c r="H348" s="215"/>
      <c r="I348" s="215"/>
      <c r="J348" s="188" t="s">
        <v>2245</v>
      </c>
      <c r="K348" s="191" t="s">
        <v>1583</v>
      </c>
      <c r="L348" s="191" t="s">
        <v>2446</v>
      </c>
      <c r="M348" s="212" t="s">
        <v>767</v>
      </c>
      <c r="N348" s="192"/>
      <c r="O348" s="193">
        <v>43781</v>
      </c>
      <c r="P348" s="206">
        <v>2020</v>
      </c>
      <c r="Q348" s="194">
        <v>2022</v>
      </c>
      <c r="R348" s="68">
        <v>50580</v>
      </c>
      <c r="S348" s="186"/>
      <c r="U348" s="187"/>
      <c r="V348" s="186" t="s">
        <v>158</v>
      </c>
      <c r="W348" s="186"/>
    </row>
    <row r="349" spans="1:23" ht="229.5">
      <c r="A349" s="261">
        <v>2021</v>
      </c>
      <c r="B349" s="178" t="s">
        <v>28</v>
      </c>
      <c r="C349" s="139" t="s">
        <v>47</v>
      </c>
      <c r="D349" s="140" t="s">
        <v>1068</v>
      </c>
      <c r="E349" s="140" t="s">
        <v>1069</v>
      </c>
      <c r="F349" s="141" t="s">
        <v>1070</v>
      </c>
      <c r="G349" s="153" t="s">
        <v>655</v>
      </c>
      <c r="H349" s="278" t="s">
        <v>314</v>
      </c>
      <c r="I349" s="278" t="s">
        <v>322</v>
      </c>
      <c r="J349" s="142" t="s">
        <v>849</v>
      </c>
      <c r="K349" s="284" t="s">
        <v>1071</v>
      </c>
      <c r="L349" s="141" t="s">
        <v>917</v>
      </c>
      <c r="M349" s="142" t="s">
        <v>1072</v>
      </c>
      <c r="N349" s="284" t="s">
        <v>1073</v>
      </c>
      <c r="O349" s="143">
        <v>43783</v>
      </c>
      <c r="P349" s="144">
        <v>2020</v>
      </c>
      <c r="Q349" s="142">
        <v>2023</v>
      </c>
      <c r="R349" s="68">
        <v>35652</v>
      </c>
      <c r="S349" s="142" t="s">
        <v>1074</v>
      </c>
      <c r="T349" s="309"/>
      <c r="U349" s="322"/>
      <c r="V349" s="46" t="s">
        <v>158</v>
      </c>
      <c r="W349" s="46"/>
    </row>
    <row r="350" spans="1:23" ht="89.25">
      <c r="A350" s="261">
        <v>2021</v>
      </c>
      <c r="B350" s="178" t="s">
        <v>7</v>
      </c>
      <c r="C350" s="62" t="s">
        <v>124</v>
      </c>
      <c r="D350" s="28" t="s">
        <v>1550</v>
      </c>
      <c r="E350" s="47" t="s">
        <v>1551</v>
      </c>
      <c r="F350" s="28" t="s">
        <v>1552</v>
      </c>
      <c r="G350" s="150" t="s">
        <v>655</v>
      </c>
      <c r="H350" s="150" t="s">
        <v>665</v>
      </c>
      <c r="I350" s="150" t="s">
        <v>306</v>
      </c>
      <c r="J350" s="28" t="s">
        <v>696</v>
      </c>
      <c r="K350" s="28" t="s">
        <v>1553</v>
      </c>
      <c r="L350" s="28" t="s">
        <v>917</v>
      </c>
      <c r="M350" s="28" t="s">
        <v>1384</v>
      </c>
      <c r="N350" s="28"/>
      <c r="O350" s="51">
        <v>43495</v>
      </c>
      <c r="P350" s="28">
        <v>2019</v>
      </c>
      <c r="Q350" s="28">
        <v>2021</v>
      </c>
      <c r="R350" s="68">
        <v>1766</v>
      </c>
      <c r="S350" s="28"/>
      <c r="T350" s="307" t="s">
        <v>1554</v>
      </c>
      <c r="U350" s="164"/>
      <c r="V350" s="28" t="s">
        <v>158</v>
      </c>
      <c r="W350" s="28"/>
    </row>
    <row r="351" spans="1:23" ht="267.75">
      <c r="A351" s="261">
        <v>2021</v>
      </c>
      <c r="B351" s="178" t="s">
        <v>7</v>
      </c>
      <c r="C351" s="62" t="s">
        <v>50</v>
      </c>
      <c r="D351" s="28" t="s">
        <v>1501</v>
      </c>
      <c r="E351" s="28" t="s">
        <v>1403</v>
      </c>
      <c r="F351" s="28" t="s">
        <v>1502</v>
      </c>
      <c r="G351" s="150" t="s">
        <v>655</v>
      </c>
      <c r="H351" s="150" t="s">
        <v>266</v>
      </c>
      <c r="I351" s="150" t="s">
        <v>275</v>
      </c>
      <c r="J351" s="28" t="s">
        <v>693</v>
      </c>
      <c r="K351" s="28" t="s">
        <v>1503</v>
      </c>
      <c r="L351" s="28" t="s">
        <v>1502</v>
      </c>
      <c r="M351" s="28" t="s">
        <v>1384</v>
      </c>
      <c r="N351" s="28" t="s">
        <v>1504</v>
      </c>
      <c r="O351" s="51">
        <v>44273</v>
      </c>
      <c r="P351" s="28">
        <v>2021</v>
      </c>
      <c r="Q351" s="28">
        <v>2024</v>
      </c>
      <c r="R351" s="68">
        <v>25148</v>
      </c>
      <c r="S351" s="28"/>
      <c r="T351" s="307" t="s">
        <v>1505</v>
      </c>
      <c r="U351" s="164"/>
      <c r="V351" s="28" t="s">
        <v>158</v>
      </c>
      <c r="W351" s="28"/>
    </row>
    <row r="352" spans="1:23" ht="229.5">
      <c r="A352" s="261">
        <v>2021</v>
      </c>
      <c r="B352" s="178" t="s">
        <v>7</v>
      </c>
      <c r="C352" s="62" t="s">
        <v>16</v>
      </c>
      <c r="D352" s="28" t="s">
        <v>1521</v>
      </c>
      <c r="E352" s="28" t="s">
        <v>1522</v>
      </c>
      <c r="F352" s="28" t="s">
        <v>1523</v>
      </c>
      <c r="G352" s="150" t="s">
        <v>655</v>
      </c>
      <c r="H352" s="150" t="s">
        <v>314</v>
      </c>
      <c r="I352" s="150" t="s">
        <v>322</v>
      </c>
      <c r="J352" s="28" t="s">
        <v>694</v>
      </c>
      <c r="K352" s="28" t="s">
        <v>1524</v>
      </c>
      <c r="L352" s="28" t="s">
        <v>917</v>
      </c>
      <c r="M352" s="28" t="s">
        <v>1525</v>
      </c>
      <c r="N352" s="28">
        <v>933776612</v>
      </c>
      <c r="O352" s="51">
        <v>42830</v>
      </c>
      <c r="P352" s="28">
        <v>2017</v>
      </c>
      <c r="Q352" s="28">
        <v>2021</v>
      </c>
      <c r="R352" s="68">
        <v>6355</v>
      </c>
      <c r="S352" s="28"/>
      <c r="T352" s="285" t="s">
        <v>1526</v>
      </c>
      <c r="U352" s="164"/>
      <c r="V352" s="28" t="s">
        <v>158</v>
      </c>
      <c r="W352" s="28"/>
    </row>
    <row r="353" spans="1:23" ht="229.5">
      <c r="A353" s="261">
        <v>2021</v>
      </c>
      <c r="B353" s="178" t="s">
        <v>129</v>
      </c>
      <c r="C353" s="62" t="s">
        <v>78</v>
      </c>
      <c r="D353" s="28" t="s">
        <v>1277</v>
      </c>
      <c r="E353" s="28" t="s">
        <v>1278</v>
      </c>
      <c r="F353" s="28" t="s">
        <v>1279</v>
      </c>
      <c r="G353" s="150" t="s">
        <v>657</v>
      </c>
      <c r="H353" s="150" t="s">
        <v>486</v>
      </c>
      <c r="I353" s="150" t="s">
        <v>495</v>
      </c>
      <c r="J353" s="28" t="s">
        <v>700</v>
      </c>
      <c r="K353" s="66" t="s">
        <v>1280</v>
      </c>
      <c r="L353" s="28" t="s">
        <v>721</v>
      </c>
      <c r="M353" s="28" t="s">
        <v>1281</v>
      </c>
      <c r="N353" s="28" t="s">
        <v>1282</v>
      </c>
      <c r="O353" s="51">
        <v>43124</v>
      </c>
      <c r="P353" s="28">
        <v>2018</v>
      </c>
      <c r="Q353" s="28">
        <v>2022</v>
      </c>
      <c r="R353" s="68">
        <v>26538</v>
      </c>
      <c r="S353" s="28"/>
      <c r="T353" s="285" t="s">
        <v>1283</v>
      </c>
      <c r="U353" s="164"/>
      <c r="V353" s="46" t="s">
        <v>158</v>
      </c>
      <c r="W353" s="46"/>
    </row>
    <row r="354" spans="1:23" ht="38.25">
      <c r="A354" s="261">
        <v>2020</v>
      </c>
      <c r="B354" s="178" t="s">
        <v>12</v>
      </c>
      <c r="C354" s="182" t="s">
        <v>99</v>
      </c>
      <c r="D354" s="212" t="s">
        <v>2547</v>
      </c>
      <c r="E354" s="182" t="s">
        <v>2544</v>
      </c>
      <c r="F354" s="191" t="s">
        <v>2548</v>
      </c>
      <c r="G354" s="60" t="s">
        <v>655</v>
      </c>
      <c r="H354" s="191"/>
      <c r="I354" s="191"/>
      <c r="J354" s="188" t="s">
        <v>2309</v>
      </c>
      <c r="K354" s="191"/>
      <c r="L354" s="191" t="s">
        <v>930</v>
      </c>
      <c r="M354" s="191"/>
      <c r="N354" s="192"/>
      <c r="O354" s="193"/>
      <c r="P354" s="194">
        <v>2020</v>
      </c>
      <c r="Q354" s="194">
        <v>2024</v>
      </c>
      <c r="R354" s="68">
        <v>317470.32</v>
      </c>
      <c r="S354" s="186"/>
      <c r="U354" s="187"/>
      <c r="V354" s="210" t="s">
        <v>158</v>
      </c>
      <c r="W354" s="210"/>
    </row>
    <row r="355" spans="1:23" ht="89.25">
      <c r="A355" s="261">
        <v>2020</v>
      </c>
      <c r="B355" s="178" t="s">
        <v>12</v>
      </c>
      <c r="C355" s="182" t="s">
        <v>99</v>
      </c>
      <c r="D355" s="191" t="s">
        <v>2543</v>
      </c>
      <c r="E355" s="182" t="s">
        <v>2544</v>
      </c>
      <c r="F355" s="191" t="s">
        <v>2545</v>
      </c>
      <c r="G355" s="60" t="s">
        <v>655</v>
      </c>
      <c r="H355" s="191"/>
      <c r="I355" s="191"/>
      <c r="J355" s="188" t="s">
        <v>2309</v>
      </c>
      <c r="K355" s="191"/>
      <c r="L355" s="191" t="s">
        <v>1209</v>
      </c>
      <c r="M355" s="191"/>
      <c r="N355" s="192"/>
      <c r="O355" s="193"/>
      <c r="P355" s="194">
        <v>2017</v>
      </c>
      <c r="Q355" s="194">
        <v>2021</v>
      </c>
      <c r="R355" s="68">
        <v>24900</v>
      </c>
      <c r="S355" s="191" t="s">
        <v>2546</v>
      </c>
      <c r="U355" s="187"/>
      <c r="V355" s="210" t="s">
        <v>158</v>
      </c>
      <c r="W355" s="210"/>
    </row>
    <row r="356" spans="1:23" ht="76.5">
      <c r="A356" s="261">
        <v>2021</v>
      </c>
      <c r="B356" s="178" t="s">
        <v>7</v>
      </c>
      <c r="C356" s="62" t="s">
        <v>157</v>
      </c>
      <c r="D356" s="106" t="s">
        <v>2231</v>
      </c>
      <c r="E356" s="28" t="s">
        <v>1418</v>
      </c>
      <c r="F356" s="28" t="s">
        <v>1517</v>
      </c>
      <c r="G356" s="150" t="s">
        <v>655</v>
      </c>
      <c r="H356" s="150" t="s">
        <v>370</v>
      </c>
      <c r="I356" s="150" t="s">
        <v>378</v>
      </c>
      <c r="J356" s="28" t="s">
        <v>685</v>
      </c>
      <c r="K356" s="66" t="s">
        <v>1518</v>
      </c>
      <c r="L356" s="28" t="s">
        <v>917</v>
      </c>
      <c r="M356" s="28" t="s">
        <v>1384</v>
      </c>
      <c r="N356" s="28"/>
      <c r="O356" s="51">
        <v>2019</v>
      </c>
      <c r="P356" s="28">
        <v>2019</v>
      </c>
      <c r="Q356" s="28">
        <v>2021</v>
      </c>
      <c r="R356" s="68">
        <v>86137</v>
      </c>
      <c r="S356" s="28" t="s">
        <v>1519</v>
      </c>
      <c r="T356" s="285" t="s">
        <v>1520</v>
      </c>
      <c r="U356" s="164"/>
      <c r="V356" s="28" t="s">
        <v>158</v>
      </c>
      <c r="W356" s="28"/>
    </row>
    <row r="357" spans="1:23" ht="168.75">
      <c r="A357" s="261">
        <v>2021</v>
      </c>
      <c r="B357" s="178" t="s">
        <v>30</v>
      </c>
      <c r="C357" s="62" t="s">
        <v>37</v>
      </c>
      <c r="D357" s="28" t="s">
        <v>2065</v>
      </c>
      <c r="E357" s="28" t="s">
        <v>2066</v>
      </c>
      <c r="F357" s="28" t="s">
        <v>2067</v>
      </c>
      <c r="G357" s="150" t="s">
        <v>658</v>
      </c>
      <c r="H357" s="150" t="s">
        <v>514</v>
      </c>
      <c r="I357" s="150" t="s">
        <v>536</v>
      </c>
      <c r="J357" s="28" t="s">
        <v>706</v>
      </c>
      <c r="K357" s="28" t="s">
        <v>1874</v>
      </c>
      <c r="L357" s="28" t="s">
        <v>759</v>
      </c>
      <c r="M357" s="28" t="s">
        <v>1532</v>
      </c>
      <c r="N357" s="28" t="s">
        <v>768</v>
      </c>
      <c r="O357" s="51">
        <v>43788</v>
      </c>
      <c r="P357" s="28">
        <v>2019</v>
      </c>
      <c r="Q357" s="28">
        <v>2021</v>
      </c>
      <c r="R357" s="68">
        <v>10788</v>
      </c>
      <c r="S357" s="28"/>
      <c r="T357" s="310" t="s">
        <v>2068</v>
      </c>
      <c r="U357" s="164"/>
      <c r="V357" s="46" t="s">
        <v>158</v>
      </c>
      <c r="W357" s="46"/>
    </row>
    <row r="358" spans="1:23" ht="409.5">
      <c r="A358" s="261">
        <v>2020</v>
      </c>
      <c r="B358" s="178" t="s">
        <v>30</v>
      </c>
      <c r="C358" s="182" t="s">
        <v>37</v>
      </c>
      <c r="D358" s="182" t="s">
        <v>2065</v>
      </c>
      <c r="E358" s="182" t="s">
        <v>2066</v>
      </c>
      <c r="F358" s="182" t="s">
        <v>2067</v>
      </c>
      <c r="G358" s="60" t="s">
        <v>658</v>
      </c>
      <c r="H358" s="182"/>
      <c r="I358" s="182"/>
      <c r="J358" s="188" t="s">
        <v>2350</v>
      </c>
      <c r="K358" s="182" t="s">
        <v>1874</v>
      </c>
      <c r="L358" s="182" t="s">
        <v>759</v>
      </c>
      <c r="M358" s="182" t="s">
        <v>1532</v>
      </c>
      <c r="N358" s="158" t="s">
        <v>768</v>
      </c>
      <c r="O358" s="157">
        <v>43788</v>
      </c>
      <c r="P358" s="158">
        <v>2019</v>
      </c>
      <c r="Q358" s="158">
        <v>2021</v>
      </c>
      <c r="R358" s="68">
        <v>1284</v>
      </c>
      <c r="S358" s="6"/>
      <c r="U358" s="162" t="s">
        <v>2352</v>
      </c>
      <c r="V358" s="186" t="s">
        <v>158</v>
      </c>
      <c r="W358" s="186"/>
    </row>
    <row r="359" spans="1:23" ht="38.25">
      <c r="A359" s="261">
        <v>2021</v>
      </c>
      <c r="B359" s="178" t="s">
        <v>19</v>
      </c>
      <c r="C359" s="62" t="s">
        <v>61</v>
      </c>
      <c r="D359" s="33" t="s">
        <v>2191</v>
      </c>
      <c r="E359" s="33" t="s">
        <v>2192</v>
      </c>
      <c r="F359" s="33" t="s">
        <v>2193</v>
      </c>
      <c r="G359" s="150" t="s">
        <v>658</v>
      </c>
      <c r="H359" s="150" t="s">
        <v>543</v>
      </c>
      <c r="I359" s="150" t="s">
        <v>548</v>
      </c>
      <c r="J359" s="28" t="s">
        <v>684</v>
      </c>
      <c r="K359" s="33" t="s">
        <v>2194</v>
      </c>
      <c r="L359" s="33" t="s">
        <v>2195</v>
      </c>
      <c r="M359" s="33" t="s">
        <v>2196</v>
      </c>
      <c r="N359" s="33" t="s">
        <v>2197</v>
      </c>
      <c r="O359" s="73" t="s">
        <v>2198</v>
      </c>
      <c r="P359" s="28">
        <v>2021</v>
      </c>
      <c r="Q359" s="28">
        <v>2021</v>
      </c>
      <c r="R359" s="68">
        <v>2733</v>
      </c>
      <c r="S359" s="28"/>
      <c r="T359" s="285" t="s">
        <v>2199</v>
      </c>
      <c r="U359" s="164"/>
      <c r="V359" s="46" t="s">
        <v>158</v>
      </c>
      <c r="W359" s="46"/>
    </row>
    <row r="360" spans="1:23" ht="242.25">
      <c r="A360" s="261">
        <v>2021</v>
      </c>
      <c r="B360" s="178" t="s">
        <v>7</v>
      </c>
      <c r="C360" s="62" t="s">
        <v>50</v>
      </c>
      <c r="D360" s="28" t="s">
        <v>1494</v>
      </c>
      <c r="E360" s="28" t="s">
        <v>1495</v>
      </c>
      <c r="F360" s="28" t="s">
        <v>1496</v>
      </c>
      <c r="G360" s="150" t="s">
        <v>655</v>
      </c>
      <c r="H360" s="150" t="s">
        <v>266</v>
      </c>
      <c r="I360" s="150" t="s">
        <v>269</v>
      </c>
      <c r="J360" s="28" t="s">
        <v>693</v>
      </c>
      <c r="K360" s="28" t="s">
        <v>1497</v>
      </c>
      <c r="L360" s="28" t="s">
        <v>1498</v>
      </c>
      <c r="M360" s="28" t="s">
        <v>1384</v>
      </c>
      <c r="N360" s="28">
        <v>2070832</v>
      </c>
      <c r="O360" s="51">
        <v>43952</v>
      </c>
      <c r="P360" s="28">
        <v>2019</v>
      </c>
      <c r="Q360" s="28">
        <v>2021</v>
      </c>
      <c r="R360" s="68">
        <v>44690</v>
      </c>
      <c r="S360" s="63" t="s">
        <v>1499</v>
      </c>
      <c r="T360" s="309" t="s">
        <v>1500</v>
      </c>
      <c r="U360" s="164"/>
      <c r="V360" s="28" t="s">
        <v>158</v>
      </c>
      <c r="W360" s="28"/>
    </row>
    <row r="361" spans="1:23" ht="280.5">
      <c r="A361" s="261">
        <v>2021</v>
      </c>
      <c r="B361" s="178" t="s">
        <v>7</v>
      </c>
      <c r="C361" s="62" t="s">
        <v>124</v>
      </c>
      <c r="D361" s="28" t="s">
        <v>1539</v>
      </c>
      <c r="E361" s="47" t="s">
        <v>1540</v>
      </c>
      <c r="F361" s="28" t="s">
        <v>1496</v>
      </c>
      <c r="G361" s="150" t="s">
        <v>655</v>
      </c>
      <c r="H361" s="150" t="s">
        <v>664</v>
      </c>
      <c r="I361" s="150" t="s">
        <v>290</v>
      </c>
      <c r="J361" s="28" t="s">
        <v>695</v>
      </c>
      <c r="K361" s="28" t="s">
        <v>1541</v>
      </c>
      <c r="L361" s="28" t="s">
        <v>1542</v>
      </c>
      <c r="M361" s="28" t="s">
        <v>1384</v>
      </c>
      <c r="N361" s="28"/>
      <c r="O361" s="51">
        <v>43928</v>
      </c>
      <c r="P361" s="28">
        <v>2020</v>
      </c>
      <c r="Q361" s="28">
        <v>2022</v>
      </c>
      <c r="R361" s="68">
        <v>53574</v>
      </c>
      <c r="S361" s="28"/>
      <c r="T361" s="316" t="s">
        <v>1543</v>
      </c>
      <c r="U361" s="164"/>
      <c r="V361" s="28" t="s">
        <v>158</v>
      </c>
      <c r="W361" s="28"/>
    </row>
    <row r="362" spans="1:23" ht="25.5">
      <c r="A362" s="261">
        <v>2020</v>
      </c>
      <c r="B362" s="178" t="s">
        <v>7</v>
      </c>
      <c r="C362" s="182" t="s">
        <v>124</v>
      </c>
      <c r="D362" s="191" t="s">
        <v>1539</v>
      </c>
      <c r="E362" s="182" t="s">
        <v>1540</v>
      </c>
      <c r="F362" s="191" t="s">
        <v>1496</v>
      </c>
      <c r="G362" s="60" t="s">
        <v>655</v>
      </c>
      <c r="H362" s="191"/>
      <c r="I362" s="191"/>
      <c r="J362" s="188" t="s">
        <v>2514</v>
      </c>
      <c r="K362" s="191" t="s">
        <v>1541</v>
      </c>
      <c r="L362" s="191" t="s">
        <v>1542</v>
      </c>
      <c r="M362" s="191" t="s">
        <v>1384</v>
      </c>
      <c r="N362" s="192"/>
      <c r="O362" s="193">
        <v>43928</v>
      </c>
      <c r="P362" s="194">
        <v>2020</v>
      </c>
      <c r="Q362" s="194">
        <v>2022</v>
      </c>
      <c r="R362" s="68">
        <v>13368</v>
      </c>
      <c r="S362" s="191"/>
      <c r="U362" s="187"/>
      <c r="V362" s="210" t="s">
        <v>158</v>
      </c>
      <c r="W362" s="210"/>
    </row>
    <row r="363" spans="1:23" ht="344.25">
      <c r="A363" s="261">
        <v>2021</v>
      </c>
      <c r="B363" s="178" t="s">
        <v>7</v>
      </c>
      <c r="C363" s="62" t="s">
        <v>50</v>
      </c>
      <c r="D363" s="28" t="s">
        <v>1506</v>
      </c>
      <c r="E363" s="28" t="s">
        <v>1403</v>
      </c>
      <c r="F363" s="28" t="s">
        <v>1507</v>
      </c>
      <c r="G363" s="150" t="s">
        <v>655</v>
      </c>
      <c r="H363" s="150" t="s">
        <v>266</v>
      </c>
      <c r="I363" s="150" t="s">
        <v>271</v>
      </c>
      <c r="J363" s="28" t="s">
        <v>693</v>
      </c>
      <c r="K363" s="28" t="s">
        <v>1508</v>
      </c>
      <c r="L363" s="28" t="s">
        <v>1509</v>
      </c>
      <c r="M363" s="28" t="s">
        <v>1384</v>
      </c>
      <c r="N363" s="28" t="s">
        <v>1510</v>
      </c>
      <c r="O363" s="51">
        <v>43662</v>
      </c>
      <c r="P363" s="28">
        <v>2019</v>
      </c>
      <c r="Q363" s="28">
        <v>2022</v>
      </c>
      <c r="R363" s="68">
        <v>22460</v>
      </c>
      <c r="S363" s="28"/>
      <c r="T363" s="307" t="s">
        <v>1511</v>
      </c>
      <c r="U363" s="164"/>
      <c r="V363" s="28" t="s">
        <v>158</v>
      </c>
      <c r="W363" s="28"/>
    </row>
    <row r="364" spans="1:23" ht="153">
      <c r="A364" s="261">
        <v>2021</v>
      </c>
      <c r="B364" s="178" t="s">
        <v>7</v>
      </c>
      <c r="C364" s="62" t="s">
        <v>89</v>
      </c>
      <c r="D364" s="58" t="s">
        <v>1472</v>
      </c>
      <c r="E364" s="28" t="s">
        <v>1473</v>
      </c>
      <c r="F364" s="28" t="s">
        <v>1474</v>
      </c>
      <c r="G364" s="150" t="s">
        <v>658</v>
      </c>
      <c r="H364" s="150" t="s">
        <v>514</v>
      </c>
      <c r="I364" s="150" t="s">
        <v>527</v>
      </c>
      <c r="J364" s="28" t="s">
        <v>706</v>
      </c>
      <c r="K364" s="49" t="s">
        <v>1475</v>
      </c>
      <c r="L364" s="28" t="s">
        <v>1384</v>
      </c>
      <c r="M364" s="28" t="s">
        <v>1384</v>
      </c>
      <c r="N364" s="28"/>
      <c r="O364" s="51"/>
      <c r="P364" s="28">
        <v>2019</v>
      </c>
      <c r="Q364" s="28">
        <v>2021</v>
      </c>
      <c r="R364" s="68">
        <v>25360.67</v>
      </c>
      <c r="S364" s="28"/>
      <c r="T364" s="308" t="s">
        <v>1476</v>
      </c>
      <c r="U364" s="164"/>
      <c r="V364" s="28" t="s">
        <v>158</v>
      </c>
      <c r="W364" s="28"/>
    </row>
    <row r="365" spans="1:23" ht="255">
      <c r="A365" s="261">
        <v>2021</v>
      </c>
      <c r="B365" s="178" t="s">
        <v>3</v>
      </c>
      <c r="C365" s="62" t="s">
        <v>116</v>
      </c>
      <c r="D365" s="28" t="s">
        <v>1735</v>
      </c>
      <c r="E365" s="28" t="s">
        <v>1736</v>
      </c>
      <c r="F365" s="28" t="s">
        <v>1737</v>
      </c>
      <c r="G365" s="150" t="s">
        <v>654</v>
      </c>
      <c r="H365" s="150" t="s">
        <v>662</v>
      </c>
      <c r="I365" s="150" t="s">
        <v>223</v>
      </c>
      <c r="J365" s="28" t="s">
        <v>691</v>
      </c>
      <c r="K365" s="66"/>
      <c r="L365" s="180" t="s">
        <v>1738</v>
      </c>
      <c r="M365" s="28" t="s">
        <v>1739</v>
      </c>
      <c r="N365" s="28"/>
      <c r="O365" s="51">
        <v>43768</v>
      </c>
      <c r="P365" s="51">
        <v>43800</v>
      </c>
      <c r="Q365" s="51">
        <v>44712</v>
      </c>
      <c r="R365" s="68">
        <v>68579.649999999994</v>
      </c>
      <c r="S365" s="28" t="s">
        <v>1740</v>
      </c>
      <c r="T365" s="285" t="s">
        <v>1741</v>
      </c>
      <c r="U365" s="164"/>
      <c r="V365" s="46" t="s">
        <v>158</v>
      </c>
      <c r="W365" s="46"/>
    </row>
    <row r="366" spans="1:23" ht="63.75">
      <c r="A366" s="261">
        <v>2020</v>
      </c>
      <c r="B366" s="178" t="s">
        <v>3</v>
      </c>
      <c r="C366" s="182" t="s">
        <v>116</v>
      </c>
      <c r="D366" s="191" t="s">
        <v>1735</v>
      </c>
      <c r="E366" s="182" t="s">
        <v>2388</v>
      </c>
      <c r="F366" s="191" t="s">
        <v>1737</v>
      </c>
      <c r="G366" s="60" t="s">
        <v>654</v>
      </c>
      <c r="H366" s="191"/>
      <c r="I366" s="191"/>
      <c r="J366" s="188" t="s">
        <v>2391</v>
      </c>
      <c r="K366" s="191"/>
      <c r="L366" s="191" t="s">
        <v>2392</v>
      </c>
      <c r="M366" s="191" t="s">
        <v>2390</v>
      </c>
      <c r="N366" s="192"/>
      <c r="O366" s="207"/>
      <c r="P366" s="207">
        <v>43800</v>
      </c>
      <c r="Q366" s="207">
        <v>44530</v>
      </c>
      <c r="R366" s="68">
        <v>71757.27</v>
      </c>
      <c r="S366" s="186"/>
      <c r="U366" s="187"/>
      <c r="V366" s="186" t="s">
        <v>158</v>
      </c>
      <c r="W366" s="186"/>
    </row>
    <row r="367" spans="1:23" ht="267.75">
      <c r="A367" s="261">
        <v>2021</v>
      </c>
      <c r="B367" s="178" t="s">
        <v>3</v>
      </c>
      <c r="C367" s="62" t="s">
        <v>116</v>
      </c>
      <c r="D367" s="28" t="s">
        <v>1758</v>
      </c>
      <c r="E367" s="28" t="s">
        <v>1759</v>
      </c>
      <c r="F367" s="28" t="s">
        <v>1760</v>
      </c>
      <c r="G367" s="150" t="s">
        <v>654</v>
      </c>
      <c r="H367" s="150" t="s">
        <v>662</v>
      </c>
      <c r="I367" s="150" t="s">
        <v>232</v>
      </c>
      <c r="J367" s="28" t="s">
        <v>692</v>
      </c>
      <c r="K367" s="66"/>
      <c r="L367" s="180" t="s">
        <v>1738</v>
      </c>
      <c r="M367" s="28" t="s">
        <v>1739</v>
      </c>
      <c r="N367" s="28"/>
      <c r="O367" s="51">
        <v>44370</v>
      </c>
      <c r="P367" s="51">
        <v>44409</v>
      </c>
      <c r="Q367" s="51">
        <v>45138</v>
      </c>
      <c r="R367" s="68">
        <v>58485.75</v>
      </c>
      <c r="S367" s="28" t="s">
        <v>1761</v>
      </c>
      <c r="T367" s="285" t="s">
        <v>1762</v>
      </c>
      <c r="U367" s="164"/>
      <c r="V367" s="46" t="s">
        <v>158</v>
      </c>
      <c r="W367" s="46"/>
    </row>
    <row r="368" spans="1:23" ht="306">
      <c r="A368" s="261">
        <v>2021</v>
      </c>
      <c r="B368" s="178" t="s">
        <v>7</v>
      </c>
      <c r="C368" s="62" t="s">
        <v>50</v>
      </c>
      <c r="D368" s="28" t="s">
        <v>1512</v>
      </c>
      <c r="E368" s="28" t="s">
        <v>1403</v>
      </c>
      <c r="F368" s="28" t="s">
        <v>1513</v>
      </c>
      <c r="G368" s="150" t="s">
        <v>655</v>
      </c>
      <c r="H368" s="150" t="s">
        <v>266</v>
      </c>
      <c r="I368" s="150" t="s">
        <v>271</v>
      </c>
      <c r="J368" s="28" t="s">
        <v>693</v>
      </c>
      <c r="K368" s="28" t="s">
        <v>1514</v>
      </c>
      <c r="L368" s="28" t="s">
        <v>1509</v>
      </c>
      <c r="M368" s="28" t="s">
        <v>1384</v>
      </c>
      <c r="N368" s="28" t="s">
        <v>1515</v>
      </c>
      <c r="O368" s="51">
        <v>44347</v>
      </c>
      <c r="P368" s="28">
        <v>2021</v>
      </c>
      <c r="Q368" s="28">
        <v>2023</v>
      </c>
      <c r="R368" s="68">
        <v>21157</v>
      </c>
      <c r="S368" s="28"/>
      <c r="T368" s="285" t="s">
        <v>1516</v>
      </c>
      <c r="U368" s="164"/>
      <c r="V368" s="28" t="s">
        <v>158</v>
      </c>
      <c r="W368" s="28"/>
    </row>
    <row r="369" spans="1:23" ht="25.5">
      <c r="A369" s="261">
        <v>2021</v>
      </c>
      <c r="B369" s="178" t="s">
        <v>10</v>
      </c>
      <c r="C369" s="62" t="s">
        <v>53</v>
      </c>
      <c r="D369" s="28" t="s">
        <v>750</v>
      </c>
      <c r="E369" s="28" t="s">
        <v>751</v>
      </c>
      <c r="F369" s="28" t="s">
        <v>752</v>
      </c>
      <c r="G369" s="150" t="s">
        <v>658</v>
      </c>
      <c r="H369" s="150" t="s">
        <v>514</v>
      </c>
      <c r="I369" s="150" t="s">
        <v>523</v>
      </c>
      <c r="J369" s="28" t="s">
        <v>706</v>
      </c>
      <c r="K369" s="28"/>
      <c r="L369" s="28"/>
      <c r="M369" s="28" t="s">
        <v>753</v>
      </c>
      <c r="N369" s="28"/>
      <c r="O369" s="51"/>
      <c r="P369" s="28">
        <v>2020</v>
      </c>
      <c r="Q369" s="28">
        <v>2022</v>
      </c>
      <c r="R369" s="68">
        <v>0</v>
      </c>
      <c r="S369" s="28"/>
      <c r="T369" s="285"/>
      <c r="U369" s="164"/>
      <c r="V369" s="46" t="s">
        <v>717</v>
      </c>
      <c r="W369" s="46" t="s">
        <v>726</v>
      </c>
    </row>
    <row r="370" spans="1:23" ht="38.25">
      <c r="A370" s="261">
        <v>2021</v>
      </c>
      <c r="B370" s="178" t="s">
        <v>26</v>
      </c>
      <c r="C370" s="62" t="s">
        <v>111</v>
      </c>
      <c r="D370" s="28" t="s">
        <v>1788</v>
      </c>
      <c r="E370" s="28" t="s">
        <v>1789</v>
      </c>
      <c r="F370" s="28" t="s">
        <v>1790</v>
      </c>
      <c r="G370" s="150" t="s">
        <v>658</v>
      </c>
      <c r="H370" s="150" t="s">
        <v>597</v>
      </c>
      <c r="I370" s="150" t="s">
        <v>600</v>
      </c>
      <c r="J370" s="28" t="s">
        <v>702</v>
      </c>
      <c r="K370" s="28"/>
      <c r="L370" s="28"/>
      <c r="M370" s="28" t="s">
        <v>1791</v>
      </c>
      <c r="N370" s="28"/>
      <c r="O370" s="51">
        <v>44251</v>
      </c>
      <c r="P370" s="28">
        <v>2021</v>
      </c>
      <c r="Q370" s="28">
        <v>2021</v>
      </c>
      <c r="R370" s="68">
        <v>5000</v>
      </c>
      <c r="S370" s="28"/>
      <c r="T370" s="285"/>
      <c r="U370" s="164"/>
      <c r="V370" s="46" t="s">
        <v>158</v>
      </c>
      <c r="W370" s="46"/>
    </row>
    <row r="371" spans="1:23" ht="51">
      <c r="A371" s="261">
        <v>2021</v>
      </c>
      <c r="B371" s="178" t="s">
        <v>28</v>
      </c>
      <c r="C371" s="62" t="s">
        <v>44</v>
      </c>
      <c r="D371" s="28" t="s">
        <v>911</v>
      </c>
      <c r="E371" s="28" t="s">
        <v>910</v>
      </c>
      <c r="F371" s="28" t="s">
        <v>912</v>
      </c>
      <c r="G371" s="150" t="s">
        <v>655</v>
      </c>
      <c r="H371" s="150" t="s">
        <v>314</v>
      </c>
      <c r="I371" s="150" t="s">
        <v>330</v>
      </c>
      <c r="J371" s="28" t="s">
        <v>849</v>
      </c>
      <c r="K371" s="28" t="s">
        <v>905</v>
      </c>
      <c r="L371" s="180" t="s">
        <v>906</v>
      </c>
      <c r="M371" s="28" t="s">
        <v>907</v>
      </c>
      <c r="N371" s="28"/>
      <c r="O371" s="51"/>
      <c r="P371" s="28">
        <v>2021</v>
      </c>
      <c r="Q371" s="28">
        <v>2021</v>
      </c>
      <c r="R371" s="68">
        <v>2043</v>
      </c>
      <c r="S371" s="28"/>
      <c r="T371" s="309"/>
      <c r="U371" s="322"/>
      <c r="V371" s="46" t="s">
        <v>158</v>
      </c>
      <c r="W371" s="46"/>
    </row>
    <row r="372" spans="1:23" ht="76.5">
      <c r="A372" s="261">
        <v>2020</v>
      </c>
      <c r="B372" s="178" t="s">
        <v>28</v>
      </c>
      <c r="C372" s="191" t="s">
        <v>47</v>
      </c>
      <c r="D372" s="191" t="s">
        <v>2665</v>
      </c>
      <c r="E372" s="227" t="s">
        <v>1069</v>
      </c>
      <c r="F372" s="191" t="s">
        <v>2666</v>
      </c>
      <c r="G372" s="60" t="s">
        <v>655</v>
      </c>
      <c r="H372" s="191"/>
      <c r="I372" s="191"/>
      <c r="J372" s="188" t="s">
        <v>849</v>
      </c>
      <c r="K372" s="191"/>
      <c r="L372" s="191" t="s">
        <v>2667</v>
      </c>
      <c r="M372" s="191"/>
      <c r="N372" s="192" t="s">
        <v>2668</v>
      </c>
      <c r="O372" s="193"/>
      <c r="P372" s="194">
        <v>2018</v>
      </c>
      <c r="Q372" s="194">
        <v>2019</v>
      </c>
      <c r="R372" s="68">
        <v>7508.86</v>
      </c>
      <c r="S372" s="203"/>
      <c r="U372" s="228" t="s">
        <v>2669</v>
      </c>
      <c r="V372" s="210" t="s">
        <v>158</v>
      </c>
      <c r="W372" s="210"/>
    </row>
    <row r="373" spans="1:23" ht="114.75">
      <c r="A373" s="261">
        <v>2021</v>
      </c>
      <c r="B373" s="178" t="s">
        <v>4</v>
      </c>
      <c r="C373" s="62" t="s">
        <v>77</v>
      </c>
      <c r="D373" s="28" t="s">
        <v>1352</v>
      </c>
      <c r="E373" s="28" t="s">
        <v>1353</v>
      </c>
      <c r="F373" s="28" t="s">
        <v>1354</v>
      </c>
      <c r="G373" s="150" t="s">
        <v>655</v>
      </c>
      <c r="H373" s="150" t="s">
        <v>392</v>
      </c>
      <c r="I373" s="150" t="s">
        <v>395</v>
      </c>
      <c r="J373" s="28" t="s">
        <v>690</v>
      </c>
      <c r="K373" s="28" t="s">
        <v>1338</v>
      </c>
      <c r="L373" s="105" t="s">
        <v>1355</v>
      </c>
      <c r="M373" s="28" t="s">
        <v>1344</v>
      </c>
      <c r="N373" s="28"/>
      <c r="O373" s="51">
        <v>43798</v>
      </c>
      <c r="P373" s="28">
        <v>2019</v>
      </c>
      <c r="Q373" s="28">
        <v>2021</v>
      </c>
      <c r="R373" s="68">
        <v>0</v>
      </c>
      <c r="S373" s="28"/>
      <c r="T373" s="313" t="s">
        <v>1356</v>
      </c>
      <c r="U373" s="164"/>
      <c r="V373" s="46" t="s">
        <v>717</v>
      </c>
      <c r="W373" s="46" t="s">
        <v>726</v>
      </c>
    </row>
    <row r="374" spans="1:23" ht="63.75">
      <c r="A374" s="261">
        <v>2021</v>
      </c>
      <c r="B374" s="178" t="s">
        <v>4</v>
      </c>
      <c r="C374" s="62" t="s">
        <v>77</v>
      </c>
      <c r="D374" s="28" t="s">
        <v>1360</v>
      </c>
      <c r="E374" s="28" t="s">
        <v>1339</v>
      </c>
      <c r="F374" s="28" t="s">
        <v>1361</v>
      </c>
      <c r="G374" s="150" t="s">
        <v>654</v>
      </c>
      <c r="H374" s="150" t="s">
        <v>191</v>
      </c>
      <c r="I374" s="150" t="s">
        <v>196</v>
      </c>
      <c r="J374" s="28" t="s">
        <v>692</v>
      </c>
      <c r="K374" s="28" t="s">
        <v>1338</v>
      </c>
      <c r="L374" s="105" t="s">
        <v>1362</v>
      </c>
      <c r="M374" s="28" t="s">
        <v>1350</v>
      </c>
      <c r="N374" s="180">
        <v>50349287</v>
      </c>
      <c r="O374" s="51">
        <v>44098</v>
      </c>
      <c r="P374" s="28">
        <v>2019</v>
      </c>
      <c r="Q374" s="28">
        <v>2022</v>
      </c>
      <c r="R374" s="68">
        <v>0</v>
      </c>
      <c r="S374" s="28"/>
      <c r="T374" s="285" t="s">
        <v>1363</v>
      </c>
      <c r="U374" s="164"/>
      <c r="V374" s="46" t="s">
        <v>717</v>
      </c>
      <c r="W374" s="46" t="s">
        <v>726</v>
      </c>
    </row>
    <row r="375" spans="1:23" ht="140.25">
      <c r="A375" s="261">
        <v>2021</v>
      </c>
      <c r="B375" s="178" t="s">
        <v>4</v>
      </c>
      <c r="C375" s="62" t="s">
        <v>77</v>
      </c>
      <c r="D375" s="28" t="s">
        <v>1357</v>
      </c>
      <c r="E375" s="28" t="s">
        <v>1339</v>
      </c>
      <c r="F375" s="28" t="s">
        <v>1358</v>
      </c>
      <c r="G375" s="150" t="s">
        <v>654</v>
      </c>
      <c r="H375" s="150" t="s">
        <v>191</v>
      </c>
      <c r="I375" s="150" t="s">
        <v>196</v>
      </c>
      <c r="J375" s="28" t="s">
        <v>692</v>
      </c>
      <c r="K375" s="28" t="s">
        <v>1338</v>
      </c>
      <c r="L375" s="105" t="s">
        <v>1349</v>
      </c>
      <c r="M375" s="28" t="s">
        <v>1350</v>
      </c>
      <c r="N375" s="180">
        <v>50349287</v>
      </c>
      <c r="O375" s="51">
        <v>44249</v>
      </c>
      <c r="P375" s="28">
        <v>2021</v>
      </c>
      <c r="Q375" s="28">
        <v>2022</v>
      </c>
      <c r="R375" s="68">
        <v>9629</v>
      </c>
      <c r="S375" s="28"/>
      <c r="T375" s="285" t="s">
        <v>1359</v>
      </c>
      <c r="U375" s="164"/>
      <c r="V375" s="46" t="s">
        <v>158</v>
      </c>
      <c r="W375" s="46"/>
    </row>
    <row r="376" spans="1:23" ht="38.25">
      <c r="A376" s="261">
        <v>2021</v>
      </c>
      <c r="B376" s="178" t="s">
        <v>10</v>
      </c>
      <c r="C376" s="62" t="s">
        <v>55</v>
      </c>
      <c r="D376" s="28" t="s">
        <v>754</v>
      </c>
      <c r="E376" s="28" t="s">
        <v>755</v>
      </c>
      <c r="F376" s="28" t="s">
        <v>756</v>
      </c>
      <c r="G376" s="150" t="s">
        <v>658</v>
      </c>
      <c r="H376" s="150" t="s">
        <v>514</v>
      </c>
      <c r="I376" s="150" t="s">
        <v>523</v>
      </c>
      <c r="J376" s="28" t="s">
        <v>706</v>
      </c>
      <c r="K376" s="28"/>
      <c r="L376" s="28"/>
      <c r="M376" s="28" t="s">
        <v>757</v>
      </c>
      <c r="N376" s="28"/>
      <c r="O376" s="51"/>
      <c r="P376" s="28">
        <v>2019</v>
      </c>
      <c r="Q376" s="28">
        <v>2022</v>
      </c>
      <c r="R376" s="68">
        <v>59298.18</v>
      </c>
      <c r="S376" s="28"/>
      <c r="T376" s="285"/>
      <c r="U376" s="164"/>
      <c r="V376" s="46" t="s">
        <v>158</v>
      </c>
      <c r="W376" s="46"/>
    </row>
    <row r="377" spans="1:23" ht="25.5">
      <c r="A377" s="261">
        <v>2020</v>
      </c>
      <c r="B377" s="178" t="s">
        <v>10</v>
      </c>
      <c r="C377" s="191" t="s">
        <v>55</v>
      </c>
      <c r="D377" s="183" t="s">
        <v>2844</v>
      </c>
      <c r="E377" s="183" t="s">
        <v>2845</v>
      </c>
      <c r="F377" s="183" t="s">
        <v>2846</v>
      </c>
      <c r="G377" s="60" t="s">
        <v>658</v>
      </c>
      <c r="H377" s="183"/>
      <c r="I377" s="183"/>
      <c r="J377" s="259" t="s">
        <v>2245</v>
      </c>
      <c r="K377" s="183"/>
      <c r="L377" s="191" t="s">
        <v>1667</v>
      </c>
      <c r="M377" s="191" t="s">
        <v>2842</v>
      </c>
      <c r="N377" s="238"/>
      <c r="O377" s="238"/>
      <c r="P377" s="194">
        <v>2017</v>
      </c>
      <c r="Q377" s="194">
        <v>2019</v>
      </c>
      <c r="R377" s="68">
        <v>51662</v>
      </c>
      <c r="S377" s="186"/>
      <c r="U377" s="187"/>
      <c r="V377" s="210" t="s">
        <v>158</v>
      </c>
      <c r="W377" s="210"/>
    </row>
    <row r="378" spans="1:23" ht="38.25">
      <c r="A378" s="261">
        <v>2020</v>
      </c>
      <c r="B378" s="178" t="s">
        <v>28</v>
      </c>
      <c r="C378" s="191" t="s">
        <v>132</v>
      </c>
      <c r="D378" s="191" t="s">
        <v>2670</v>
      </c>
      <c r="E378" s="230" t="s">
        <v>1207</v>
      </c>
      <c r="F378" s="191" t="s">
        <v>2671</v>
      </c>
      <c r="G378" s="60" t="s">
        <v>655</v>
      </c>
      <c r="H378" s="191"/>
      <c r="I378" s="191"/>
      <c r="J378" s="188" t="s">
        <v>2309</v>
      </c>
      <c r="K378" s="231" t="s">
        <v>2672</v>
      </c>
      <c r="L378" s="191" t="s">
        <v>2673</v>
      </c>
      <c r="M378" s="191" t="s">
        <v>2674</v>
      </c>
      <c r="N378" s="192"/>
      <c r="O378" s="193">
        <v>42584</v>
      </c>
      <c r="P378" s="236">
        <v>2015</v>
      </c>
      <c r="Q378" s="194">
        <v>2019</v>
      </c>
      <c r="R378" s="68">
        <v>25823.74</v>
      </c>
      <c r="S378" s="229" t="s">
        <v>2675</v>
      </c>
      <c r="U378" s="187"/>
      <c r="V378" s="210" t="s">
        <v>158</v>
      </c>
      <c r="W378" s="210"/>
    </row>
    <row r="379" spans="1:23" ht="255">
      <c r="A379" s="261">
        <v>2021</v>
      </c>
      <c r="B379" s="178" t="s">
        <v>4</v>
      </c>
      <c r="C379" s="62" t="s">
        <v>77</v>
      </c>
      <c r="D379" s="28" t="s">
        <v>1340</v>
      </c>
      <c r="E379" s="28" t="s">
        <v>1341</v>
      </c>
      <c r="F379" s="28" t="s">
        <v>1342</v>
      </c>
      <c r="G379" s="150" t="s">
        <v>657</v>
      </c>
      <c r="H379" s="150" t="s">
        <v>672</v>
      </c>
      <c r="I379" s="150" t="s">
        <v>497</v>
      </c>
      <c r="J379" s="28" t="s">
        <v>700</v>
      </c>
      <c r="K379" s="28" t="s">
        <v>1338</v>
      </c>
      <c r="L379" s="58" t="s">
        <v>1343</v>
      </c>
      <c r="M379" s="28" t="s">
        <v>1344</v>
      </c>
      <c r="N379" s="28"/>
      <c r="O379" s="51">
        <v>43704</v>
      </c>
      <c r="P379" s="28">
        <v>2018</v>
      </c>
      <c r="Q379" s="28">
        <v>2023</v>
      </c>
      <c r="R379" s="68">
        <v>0</v>
      </c>
      <c r="S379" s="28"/>
      <c r="T379" s="309" t="s">
        <v>1345</v>
      </c>
      <c r="U379" s="164"/>
      <c r="V379" s="46" t="s">
        <v>717</v>
      </c>
      <c r="W379" s="46" t="s">
        <v>726</v>
      </c>
    </row>
    <row r="380" spans="1:23" ht="409.5">
      <c r="A380" s="261">
        <v>2020</v>
      </c>
      <c r="B380" s="178" t="s">
        <v>4</v>
      </c>
      <c r="C380" s="182"/>
      <c r="D380" s="191" t="s">
        <v>1370</v>
      </c>
      <c r="E380" s="182" t="s">
        <v>2471</v>
      </c>
      <c r="F380" s="191" t="s">
        <v>2472</v>
      </c>
      <c r="G380" s="150" t="s">
        <v>656</v>
      </c>
      <c r="H380" s="191"/>
      <c r="I380" s="191"/>
      <c r="J380" s="188" t="s">
        <v>2362</v>
      </c>
      <c r="K380" s="191" t="s">
        <v>1338</v>
      </c>
      <c r="L380" s="221" t="s">
        <v>2473</v>
      </c>
      <c r="M380" s="191" t="s">
        <v>2474</v>
      </c>
      <c r="N380" s="192">
        <v>156621</v>
      </c>
      <c r="O380" s="193">
        <v>43785</v>
      </c>
      <c r="P380" s="194">
        <v>2019</v>
      </c>
      <c r="Q380" s="194">
        <v>2021</v>
      </c>
      <c r="R380" s="68">
        <v>22557</v>
      </c>
      <c r="S380" s="186" t="s">
        <v>2475</v>
      </c>
      <c r="U380" s="218" t="s">
        <v>2476</v>
      </c>
      <c r="V380" s="210" t="s">
        <v>158</v>
      </c>
      <c r="W380" s="210"/>
    </row>
    <row r="381" spans="1:23" ht="25.5">
      <c r="A381" s="261">
        <v>2021</v>
      </c>
      <c r="B381" s="178" t="s">
        <v>26</v>
      </c>
      <c r="C381" s="62" t="s">
        <v>111</v>
      </c>
      <c r="D381" s="28" t="s">
        <v>1784</v>
      </c>
      <c r="E381" s="28" t="s">
        <v>1785</v>
      </c>
      <c r="F381" s="28" t="s">
        <v>1786</v>
      </c>
      <c r="G381" s="60" t="s">
        <v>659</v>
      </c>
      <c r="H381" s="60" t="s">
        <v>677</v>
      </c>
      <c r="I381" s="60" t="s">
        <v>626</v>
      </c>
      <c r="J381" s="28" t="s">
        <v>708</v>
      </c>
      <c r="K381" s="28"/>
      <c r="L381" s="28"/>
      <c r="M381" s="28" t="s">
        <v>1787</v>
      </c>
      <c r="N381" s="28"/>
      <c r="O381" s="51">
        <v>44363</v>
      </c>
      <c r="P381" s="28">
        <v>2021</v>
      </c>
      <c r="Q381" s="28">
        <v>2021</v>
      </c>
      <c r="R381" s="68">
        <v>2802</v>
      </c>
      <c r="S381" s="28"/>
      <c r="T381" s="285"/>
      <c r="U381" s="164"/>
      <c r="V381" s="46" t="s">
        <v>158</v>
      </c>
      <c r="W381" s="46"/>
    </row>
    <row r="382" spans="1:23" ht="51">
      <c r="A382" s="261">
        <v>2020</v>
      </c>
      <c r="B382" s="178" t="s">
        <v>7</v>
      </c>
      <c r="C382" s="182" t="s">
        <v>157</v>
      </c>
      <c r="D382" s="191" t="s">
        <v>2507</v>
      </c>
      <c r="E382" s="182" t="s">
        <v>1404</v>
      </c>
      <c r="F382" s="191" t="s">
        <v>2508</v>
      </c>
      <c r="G382" s="60" t="s">
        <v>655</v>
      </c>
      <c r="H382" s="191"/>
      <c r="I382" s="191"/>
      <c r="J382" s="188" t="s">
        <v>685</v>
      </c>
      <c r="K382" s="191" t="s">
        <v>2509</v>
      </c>
      <c r="L382" s="191" t="s">
        <v>2510</v>
      </c>
      <c r="M382" s="191" t="s">
        <v>2511</v>
      </c>
      <c r="N382" s="192"/>
      <c r="O382" s="193">
        <v>43770</v>
      </c>
      <c r="P382" s="194">
        <v>2019</v>
      </c>
      <c r="Q382" s="194">
        <v>2020</v>
      </c>
      <c r="R382" s="68">
        <v>10000</v>
      </c>
      <c r="S382" s="191"/>
      <c r="U382" s="187"/>
      <c r="V382" s="210" t="s">
        <v>158</v>
      </c>
      <c r="W382" s="210"/>
    </row>
    <row r="383" spans="1:23" ht="38.25">
      <c r="A383" s="261">
        <v>2020</v>
      </c>
      <c r="B383" s="178" t="s">
        <v>11</v>
      </c>
      <c r="C383" s="191" t="s">
        <v>58</v>
      </c>
      <c r="D383" s="191" t="s">
        <v>2789</v>
      </c>
      <c r="E383" s="191" t="s">
        <v>2787</v>
      </c>
      <c r="F383" s="191" t="s">
        <v>2790</v>
      </c>
      <c r="G383" s="60" t="s">
        <v>658</v>
      </c>
      <c r="H383" s="191"/>
      <c r="I383" s="191"/>
      <c r="J383" s="188" t="s">
        <v>2350</v>
      </c>
      <c r="K383" s="191" t="s">
        <v>2791</v>
      </c>
      <c r="L383" s="191" t="s">
        <v>2111</v>
      </c>
      <c r="M383" s="191" t="s">
        <v>1384</v>
      </c>
      <c r="N383" s="192">
        <v>30778867</v>
      </c>
      <c r="O383" s="193">
        <v>43411</v>
      </c>
      <c r="P383" s="192">
        <v>2018</v>
      </c>
      <c r="Q383" s="192">
        <v>2019</v>
      </c>
      <c r="R383" s="68">
        <v>11220</v>
      </c>
      <c r="S383" s="47"/>
      <c r="U383" s="244"/>
      <c r="V383" s="210" t="s">
        <v>158</v>
      </c>
      <c r="W383" s="210"/>
    </row>
    <row r="384" spans="1:23" ht="229.5">
      <c r="A384" s="261">
        <v>2021</v>
      </c>
      <c r="B384" s="178" t="s">
        <v>5</v>
      </c>
      <c r="C384" s="62" t="s">
        <v>80</v>
      </c>
      <c r="D384" s="28" t="s">
        <v>1612</v>
      </c>
      <c r="E384" s="28" t="s">
        <v>1613</v>
      </c>
      <c r="F384" s="28" t="s">
        <v>1614</v>
      </c>
      <c r="G384" s="150" t="s">
        <v>656</v>
      </c>
      <c r="H384" s="150" t="s">
        <v>446</v>
      </c>
      <c r="I384" s="150" t="s">
        <v>449</v>
      </c>
      <c r="J384" s="28" t="s">
        <v>699</v>
      </c>
      <c r="K384" s="28" t="s">
        <v>1615</v>
      </c>
      <c r="L384" s="28" t="s">
        <v>1616</v>
      </c>
      <c r="M384" s="28" t="s">
        <v>761</v>
      </c>
      <c r="N384" s="28"/>
      <c r="O384" s="51">
        <v>43895</v>
      </c>
      <c r="P384" s="28">
        <v>2020</v>
      </c>
      <c r="Q384" s="28">
        <v>2023</v>
      </c>
      <c r="R384" s="68">
        <v>10954</v>
      </c>
      <c r="S384" s="28"/>
      <c r="T384" s="285" t="s">
        <v>1617</v>
      </c>
      <c r="U384" s="164" t="s">
        <v>1618</v>
      </c>
      <c r="V384" s="46" t="s">
        <v>158</v>
      </c>
      <c r="W384" s="46"/>
    </row>
    <row r="385" spans="1:23" ht="38.25">
      <c r="A385" s="261">
        <v>2020</v>
      </c>
      <c r="B385" s="178" t="s">
        <v>8</v>
      </c>
      <c r="C385" s="191" t="s">
        <v>1621</v>
      </c>
      <c r="D385" s="268" t="s">
        <v>2705</v>
      </c>
      <c r="E385" s="183" t="s">
        <v>1625</v>
      </c>
      <c r="F385" s="183" t="s">
        <v>2706</v>
      </c>
      <c r="G385" s="60" t="s">
        <v>654</v>
      </c>
      <c r="H385" s="183"/>
      <c r="I385" s="183"/>
      <c r="J385" s="188" t="s">
        <v>2250</v>
      </c>
      <c r="K385" s="183" t="s">
        <v>2707</v>
      </c>
      <c r="L385" s="183" t="s">
        <v>1422</v>
      </c>
      <c r="M385" s="183" t="s">
        <v>1422</v>
      </c>
      <c r="N385" s="238"/>
      <c r="O385" s="239">
        <v>41607</v>
      </c>
      <c r="P385" s="238">
        <v>2013</v>
      </c>
      <c r="Q385" s="238">
        <v>2016</v>
      </c>
      <c r="R385" s="68">
        <v>13123</v>
      </c>
      <c r="S385" s="186"/>
      <c r="U385" s="187"/>
      <c r="V385" s="210" t="s">
        <v>158</v>
      </c>
      <c r="W385" s="210"/>
    </row>
    <row r="386" spans="1:23" ht="60">
      <c r="A386" s="261">
        <v>2021</v>
      </c>
      <c r="B386" s="178" t="s">
        <v>8</v>
      </c>
      <c r="C386" s="101" t="s">
        <v>1621</v>
      </c>
      <c r="D386" s="55" t="s">
        <v>1624</v>
      </c>
      <c r="E386" s="55" t="s">
        <v>1625</v>
      </c>
      <c r="F386" s="111" t="s">
        <v>1626</v>
      </c>
      <c r="G386" s="60" t="s">
        <v>654</v>
      </c>
      <c r="H386" s="60" t="s">
        <v>176</v>
      </c>
      <c r="I386" s="60" t="s">
        <v>184</v>
      </c>
      <c r="J386" s="55" t="s">
        <v>687</v>
      </c>
      <c r="K386" s="116" t="s">
        <v>1627</v>
      </c>
      <c r="L386" s="55" t="s">
        <v>1628</v>
      </c>
      <c r="M386" s="55" t="s">
        <v>1422</v>
      </c>
      <c r="N386" s="55" t="s">
        <v>768</v>
      </c>
      <c r="O386" s="53">
        <v>44209</v>
      </c>
      <c r="P386" s="55">
        <v>2021</v>
      </c>
      <c r="Q386" s="55">
        <v>2024</v>
      </c>
      <c r="R386" s="68">
        <v>5000</v>
      </c>
      <c r="S386" s="55"/>
      <c r="T386" s="311" t="s">
        <v>1629</v>
      </c>
      <c r="U386" s="325"/>
      <c r="V386" s="110" t="s">
        <v>717</v>
      </c>
      <c r="W386" s="110" t="s">
        <v>1655</v>
      </c>
    </row>
    <row r="387" spans="1:23" ht="153">
      <c r="A387" s="261">
        <v>2020</v>
      </c>
      <c r="B387" s="178" t="s">
        <v>30</v>
      </c>
      <c r="C387" s="182" t="s">
        <v>23</v>
      </c>
      <c r="D387" s="191" t="s">
        <v>2305</v>
      </c>
      <c r="E387" s="182" t="s">
        <v>2041</v>
      </c>
      <c r="F387" s="191" t="s">
        <v>2306</v>
      </c>
      <c r="G387" s="60" t="s">
        <v>655</v>
      </c>
      <c r="H387" s="191"/>
      <c r="I387" s="191"/>
      <c r="J387" s="188" t="s">
        <v>2309</v>
      </c>
      <c r="K387" s="200" t="s">
        <v>2307</v>
      </c>
      <c r="L387" s="191" t="s">
        <v>1825</v>
      </c>
      <c r="M387" s="191" t="s">
        <v>1384</v>
      </c>
      <c r="N387" s="201" t="s">
        <v>768</v>
      </c>
      <c r="O387" s="193">
        <v>41841</v>
      </c>
      <c r="P387" s="202">
        <v>2014</v>
      </c>
      <c r="Q387" s="194">
        <v>2021</v>
      </c>
      <c r="R387" s="68">
        <v>62978.32</v>
      </c>
      <c r="S387" s="186"/>
      <c r="U387" s="196" t="s">
        <v>2308</v>
      </c>
      <c r="V387" s="186" t="s">
        <v>158</v>
      </c>
      <c r="W387" s="186"/>
    </row>
    <row r="388" spans="1:23" ht="165.75">
      <c r="A388" s="261">
        <v>2020</v>
      </c>
      <c r="B388" s="178" t="s">
        <v>30</v>
      </c>
      <c r="C388" s="182" t="s">
        <v>23</v>
      </c>
      <c r="D388" s="191" t="s">
        <v>1823</v>
      </c>
      <c r="E388" s="182" t="s">
        <v>2041</v>
      </c>
      <c r="F388" s="191" t="s">
        <v>1824</v>
      </c>
      <c r="G388" s="60" t="s">
        <v>655</v>
      </c>
      <c r="H388" s="191"/>
      <c r="I388" s="191"/>
      <c r="J388" s="188" t="s">
        <v>2309</v>
      </c>
      <c r="K388" s="191" t="s">
        <v>1826</v>
      </c>
      <c r="L388" s="191" t="s">
        <v>1825</v>
      </c>
      <c r="M388" s="191" t="s">
        <v>1384</v>
      </c>
      <c r="N388" s="192" t="s">
        <v>768</v>
      </c>
      <c r="O388" s="193">
        <v>42128</v>
      </c>
      <c r="P388" s="194">
        <v>2014</v>
      </c>
      <c r="Q388" s="194">
        <v>2021</v>
      </c>
      <c r="R388" s="68">
        <v>51049.599999999999</v>
      </c>
      <c r="S388" s="186"/>
      <c r="U388" s="187" t="s">
        <v>2310</v>
      </c>
      <c r="V388" s="186" t="s">
        <v>158</v>
      </c>
      <c r="W388" s="186"/>
    </row>
    <row r="389" spans="1:23" ht="78.75">
      <c r="A389" s="261">
        <v>2021</v>
      </c>
      <c r="B389" s="178" t="s">
        <v>30</v>
      </c>
      <c r="C389" s="62" t="s">
        <v>23</v>
      </c>
      <c r="D389" s="28" t="s">
        <v>1823</v>
      </c>
      <c r="E389" s="28" t="s">
        <v>2041</v>
      </c>
      <c r="F389" s="28" t="s">
        <v>2042</v>
      </c>
      <c r="G389" s="150" t="s">
        <v>654</v>
      </c>
      <c r="H389" s="150" t="s">
        <v>663</v>
      </c>
      <c r="I389" s="150" t="s">
        <v>262</v>
      </c>
      <c r="J389" s="28" t="s">
        <v>690</v>
      </c>
      <c r="K389" s="28" t="s">
        <v>2043</v>
      </c>
      <c r="L389" s="28" t="s">
        <v>1825</v>
      </c>
      <c r="M389" s="28" t="s">
        <v>1384</v>
      </c>
      <c r="N389" s="28" t="s">
        <v>768</v>
      </c>
      <c r="O389" s="51">
        <v>42128</v>
      </c>
      <c r="P389" s="28">
        <v>2014</v>
      </c>
      <c r="Q389" s="28">
        <v>2020</v>
      </c>
      <c r="R389" s="68">
        <v>22842.37</v>
      </c>
      <c r="S389" s="170" t="s">
        <v>2044</v>
      </c>
      <c r="T389" s="310" t="s">
        <v>1827</v>
      </c>
      <c r="U389" s="164"/>
      <c r="V389" s="46" t="s">
        <v>158</v>
      </c>
      <c r="W389" s="46"/>
    </row>
    <row r="390" spans="1:23" ht="63.75">
      <c r="A390" s="261">
        <v>2020</v>
      </c>
      <c r="B390" s="178" t="s">
        <v>12</v>
      </c>
      <c r="C390" s="182" t="s">
        <v>100</v>
      </c>
      <c r="D390" s="191" t="s">
        <v>2537</v>
      </c>
      <c r="E390" s="182" t="s">
        <v>1707</v>
      </c>
      <c r="F390" s="211" t="s">
        <v>2538</v>
      </c>
      <c r="G390" s="150" t="s">
        <v>657</v>
      </c>
      <c r="H390" s="211"/>
      <c r="I390" s="211"/>
      <c r="J390" s="188" t="s">
        <v>2534</v>
      </c>
      <c r="K390" s="211" t="s">
        <v>2539</v>
      </c>
      <c r="L390" s="211" t="s">
        <v>1708</v>
      </c>
      <c r="M390" s="211" t="s">
        <v>2540</v>
      </c>
      <c r="N390" s="222"/>
      <c r="O390" s="223">
        <v>42885</v>
      </c>
      <c r="P390" s="194">
        <v>2017</v>
      </c>
      <c r="Q390" s="194">
        <v>2024</v>
      </c>
      <c r="R390" s="68">
        <v>52738</v>
      </c>
      <c r="S390" s="224" t="s">
        <v>2541</v>
      </c>
      <c r="U390" s="187"/>
      <c r="V390" s="210" t="s">
        <v>158</v>
      </c>
      <c r="W390" s="220" t="s">
        <v>2542</v>
      </c>
    </row>
    <row r="391" spans="1:23" ht="102">
      <c r="A391" s="261">
        <v>2020</v>
      </c>
      <c r="B391" s="178" t="s">
        <v>30</v>
      </c>
      <c r="C391" s="182" t="s">
        <v>23</v>
      </c>
      <c r="D391" s="183" t="s">
        <v>2328</v>
      </c>
      <c r="E391" s="204" t="s">
        <v>1828</v>
      </c>
      <c r="F391" s="204" t="s">
        <v>1829</v>
      </c>
      <c r="G391" s="60" t="s">
        <v>654</v>
      </c>
      <c r="H391" s="204"/>
      <c r="I391" s="204"/>
      <c r="J391" s="188" t="s">
        <v>2261</v>
      </c>
      <c r="K391" s="204" t="s">
        <v>1830</v>
      </c>
      <c r="L391" s="204" t="s">
        <v>2329</v>
      </c>
      <c r="M391" s="204" t="s">
        <v>1384</v>
      </c>
      <c r="N391" s="201" t="s">
        <v>768</v>
      </c>
      <c r="O391" s="193">
        <v>43261</v>
      </c>
      <c r="P391" s="202">
        <v>2018</v>
      </c>
      <c r="Q391" s="202">
        <v>2022</v>
      </c>
      <c r="R391" s="68">
        <v>226780</v>
      </c>
      <c r="S391" s="186"/>
      <c r="U391" s="196" t="s">
        <v>2330</v>
      </c>
      <c r="V391" s="186" t="s">
        <v>158</v>
      </c>
      <c r="W391" s="186"/>
    </row>
    <row r="392" spans="1:23" ht="157.5">
      <c r="A392" s="261">
        <v>2021</v>
      </c>
      <c r="B392" s="178" t="s">
        <v>30</v>
      </c>
      <c r="C392" s="62" t="s">
        <v>23</v>
      </c>
      <c r="D392" s="28" t="s">
        <v>2047</v>
      </c>
      <c r="E392" s="28" t="s">
        <v>2041</v>
      </c>
      <c r="F392" s="130" t="s">
        <v>2048</v>
      </c>
      <c r="G392" s="150" t="s">
        <v>654</v>
      </c>
      <c r="H392" s="150" t="s">
        <v>663</v>
      </c>
      <c r="I392" s="150" t="s">
        <v>262</v>
      </c>
      <c r="J392" s="28" t="s">
        <v>690</v>
      </c>
      <c r="K392" s="170" t="s">
        <v>2049</v>
      </c>
      <c r="L392" s="28" t="s">
        <v>2050</v>
      </c>
      <c r="M392" s="28" t="s">
        <v>1384</v>
      </c>
      <c r="N392" s="28" t="s">
        <v>768</v>
      </c>
      <c r="O392" s="51">
        <v>43397</v>
      </c>
      <c r="P392" s="28">
        <v>2018</v>
      </c>
      <c r="Q392" s="28">
        <v>2025</v>
      </c>
      <c r="R392" s="68">
        <v>175260.4</v>
      </c>
      <c r="S392" s="28" t="s">
        <v>2051</v>
      </c>
      <c r="T392" s="310" t="s">
        <v>2052</v>
      </c>
      <c r="U392" s="164"/>
      <c r="V392" s="46" t="s">
        <v>158</v>
      </c>
      <c r="W392" s="46"/>
    </row>
    <row r="393" spans="1:23" ht="135">
      <c r="A393" s="261">
        <v>2021</v>
      </c>
      <c r="B393" s="178" t="s">
        <v>30</v>
      </c>
      <c r="C393" s="62" t="s">
        <v>23</v>
      </c>
      <c r="D393" s="28" t="s">
        <v>1831</v>
      </c>
      <c r="E393" s="28" t="s">
        <v>2041</v>
      </c>
      <c r="F393" s="28" t="s">
        <v>1832</v>
      </c>
      <c r="G393" s="150" t="s">
        <v>654</v>
      </c>
      <c r="H393" s="150" t="s">
        <v>663</v>
      </c>
      <c r="I393" s="150" t="s">
        <v>262</v>
      </c>
      <c r="J393" s="28" t="s">
        <v>690</v>
      </c>
      <c r="K393" s="168" t="s">
        <v>2045</v>
      </c>
      <c r="L393" s="28" t="s">
        <v>1833</v>
      </c>
      <c r="M393" s="28" t="s">
        <v>1384</v>
      </c>
      <c r="N393" s="28" t="s">
        <v>768</v>
      </c>
      <c r="O393" s="51">
        <v>43795</v>
      </c>
      <c r="P393" s="28">
        <v>2019</v>
      </c>
      <c r="Q393" s="28">
        <v>2026</v>
      </c>
      <c r="R393" s="68">
        <v>44775</v>
      </c>
      <c r="S393" s="28" t="s">
        <v>2046</v>
      </c>
      <c r="T393" s="310" t="s">
        <v>1834</v>
      </c>
      <c r="U393" s="164"/>
      <c r="V393" s="46" t="s">
        <v>158</v>
      </c>
      <c r="W393" s="46"/>
    </row>
    <row r="394" spans="1:23" ht="123.75">
      <c r="A394" s="261">
        <v>2021</v>
      </c>
      <c r="B394" s="178" t="s">
        <v>30</v>
      </c>
      <c r="C394" s="62" t="s">
        <v>23</v>
      </c>
      <c r="D394" s="55" t="s">
        <v>2008</v>
      </c>
      <c r="E394" s="37" t="s">
        <v>2009</v>
      </c>
      <c r="F394" s="277" t="s">
        <v>2010</v>
      </c>
      <c r="G394" s="150" t="s">
        <v>654</v>
      </c>
      <c r="H394" s="280" t="s">
        <v>662</v>
      </c>
      <c r="I394" s="280" t="s">
        <v>232</v>
      </c>
      <c r="J394" s="28" t="s">
        <v>692</v>
      </c>
      <c r="K394" s="288" t="s">
        <v>2011</v>
      </c>
      <c r="L394" s="37" t="s">
        <v>2012</v>
      </c>
      <c r="M394" s="37" t="s">
        <v>1384</v>
      </c>
      <c r="N394" s="277" t="s">
        <v>768</v>
      </c>
      <c r="O394" s="51">
        <v>44183</v>
      </c>
      <c r="P394" s="47">
        <v>2021</v>
      </c>
      <c r="Q394" s="47">
        <v>2030</v>
      </c>
      <c r="R394" s="68">
        <v>14079</v>
      </c>
      <c r="S394" s="28" t="s">
        <v>2013</v>
      </c>
      <c r="T394" s="310" t="s">
        <v>2014</v>
      </c>
      <c r="U394" s="164"/>
      <c r="V394" s="46" t="s">
        <v>158</v>
      </c>
      <c r="W394" s="46"/>
    </row>
    <row r="395" spans="1:23" ht="140.25">
      <c r="A395" s="261">
        <v>2020</v>
      </c>
      <c r="B395" s="178" t="s">
        <v>30</v>
      </c>
      <c r="C395" s="182" t="s">
        <v>23</v>
      </c>
      <c r="D395" s="213" t="s">
        <v>2311</v>
      </c>
      <c r="E395" s="271" t="s">
        <v>2041</v>
      </c>
      <c r="F395" s="271" t="s">
        <v>2312</v>
      </c>
      <c r="G395" s="60" t="s">
        <v>655</v>
      </c>
      <c r="H395" s="271"/>
      <c r="I395" s="271"/>
      <c r="J395" s="188" t="s">
        <v>2309</v>
      </c>
      <c r="K395" s="271" t="s">
        <v>2313</v>
      </c>
      <c r="L395" s="271" t="s">
        <v>2314</v>
      </c>
      <c r="M395" s="213" t="s">
        <v>1384</v>
      </c>
      <c r="N395" s="292" t="s">
        <v>768</v>
      </c>
      <c r="O395" s="294">
        <v>44111</v>
      </c>
      <c r="P395" s="299">
        <v>2020</v>
      </c>
      <c r="Q395" s="299">
        <v>2027</v>
      </c>
      <c r="R395" s="68">
        <v>61136</v>
      </c>
      <c r="S395" s="306"/>
      <c r="U395" s="334" t="s">
        <v>2315</v>
      </c>
      <c r="V395" s="186" t="s">
        <v>158</v>
      </c>
      <c r="W395" s="186"/>
    </row>
    <row r="396" spans="1:23" ht="409.5">
      <c r="A396" s="261">
        <v>2021</v>
      </c>
      <c r="B396" s="178" t="s">
        <v>28</v>
      </c>
      <c r="C396" s="139" t="s">
        <v>47</v>
      </c>
      <c r="D396" s="140" t="s">
        <v>1119</v>
      </c>
      <c r="E396" s="140" t="s">
        <v>1076</v>
      </c>
      <c r="F396" s="142" t="s">
        <v>1120</v>
      </c>
      <c r="G396" s="153" t="s">
        <v>655</v>
      </c>
      <c r="H396" s="153" t="s">
        <v>359</v>
      </c>
      <c r="I396" s="153" t="s">
        <v>362</v>
      </c>
      <c r="J396" s="142" t="s">
        <v>685</v>
      </c>
      <c r="K396" s="142" t="s">
        <v>1121</v>
      </c>
      <c r="L396" s="141" t="s">
        <v>1122</v>
      </c>
      <c r="M396" s="142"/>
      <c r="N396" s="142" t="s">
        <v>1116</v>
      </c>
      <c r="O396" s="145" t="s">
        <v>1123</v>
      </c>
      <c r="P396" s="144">
        <v>2021</v>
      </c>
      <c r="Q396" s="142">
        <v>2023</v>
      </c>
      <c r="R396" s="68">
        <v>0</v>
      </c>
      <c r="S396" s="142" t="s">
        <v>1124</v>
      </c>
      <c r="T396" s="309"/>
      <c r="U396" s="322"/>
      <c r="V396" s="46" t="s">
        <v>717</v>
      </c>
      <c r="W396" s="46" t="s">
        <v>726</v>
      </c>
    </row>
    <row r="397" spans="1:23" ht="409.5">
      <c r="A397" s="261">
        <v>2021</v>
      </c>
      <c r="B397" s="178" t="s">
        <v>28</v>
      </c>
      <c r="C397" s="62" t="s">
        <v>48</v>
      </c>
      <c r="D397" s="264" t="s">
        <v>874</v>
      </c>
      <c r="E397" s="264" t="s">
        <v>875</v>
      </c>
      <c r="F397" s="264" t="s">
        <v>876</v>
      </c>
      <c r="G397" s="150" t="s">
        <v>655</v>
      </c>
      <c r="H397" s="279" t="s">
        <v>266</v>
      </c>
      <c r="I397" s="279" t="s">
        <v>269</v>
      </c>
      <c r="J397" s="28" t="s">
        <v>877</v>
      </c>
      <c r="K397" s="283" t="s">
        <v>878</v>
      </c>
      <c r="L397" s="283" t="s">
        <v>879</v>
      </c>
      <c r="M397" s="283" t="s">
        <v>767</v>
      </c>
      <c r="N397" s="283" t="s">
        <v>2237</v>
      </c>
      <c r="O397" s="293">
        <v>42422</v>
      </c>
      <c r="P397" s="283">
        <v>2015</v>
      </c>
      <c r="Q397" s="283">
        <v>2019</v>
      </c>
      <c r="R397" s="68">
        <v>23200.47</v>
      </c>
      <c r="S397" s="283" t="s">
        <v>880</v>
      </c>
      <c r="T397" s="312"/>
      <c r="U397" s="164" t="s">
        <v>881</v>
      </c>
      <c r="V397" s="46" t="s">
        <v>158</v>
      </c>
      <c r="W397" s="46"/>
    </row>
    <row r="398" spans="1:23" ht="51">
      <c r="A398" s="261">
        <v>2020</v>
      </c>
      <c r="B398" s="178" t="s">
        <v>30</v>
      </c>
      <c r="C398" s="182" t="s">
        <v>66</v>
      </c>
      <c r="D398" s="191" t="s">
        <v>2373</v>
      </c>
      <c r="E398" s="182" t="s">
        <v>2374</v>
      </c>
      <c r="F398" s="191" t="s">
        <v>768</v>
      </c>
      <c r="G398" s="60" t="s">
        <v>654</v>
      </c>
      <c r="H398" s="191"/>
      <c r="I398" s="191"/>
      <c r="J398" s="188" t="s">
        <v>2250</v>
      </c>
      <c r="K398" s="200" t="s">
        <v>2375</v>
      </c>
      <c r="L398" s="191" t="s">
        <v>2376</v>
      </c>
      <c r="M398" s="191" t="s">
        <v>2377</v>
      </c>
      <c r="N398" s="192" t="s">
        <v>768</v>
      </c>
      <c r="O398" s="206" t="s">
        <v>2378</v>
      </c>
      <c r="P398" s="194">
        <v>2017</v>
      </c>
      <c r="Q398" s="194">
        <v>2021</v>
      </c>
      <c r="R398" s="68">
        <v>6360</v>
      </c>
      <c r="S398" s="186"/>
      <c r="U398" s="187"/>
      <c r="V398" s="186" t="s">
        <v>158</v>
      </c>
      <c r="W398" s="186"/>
    </row>
    <row r="399" spans="1:23" ht="102">
      <c r="A399" s="261">
        <v>2021</v>
      </c>
      <c r="B399" s="178" t="s">
        <v>4</v>
      </c>
      <c r="C399" s="62" t="s">
        <v>77</v>
      </c>
      <c r="D399" s="28" t="s">
        <v>1346</v>
      </c>
      <c r="E399" s="28" t="s">
        <v>1347</v>
      </c>
      <c r="F399" s="28" t="s">
        <v>1348</v>
      </c>
      <c r="G399" s="150" t="s">
        <v>657</v>
      </c>
      <c r="H399" s="150" t="s">
        <v>673</v>
      </c>
      <c r="I399" s="150" t="s">
        <v>673</v>
      </c>
      <c r="J399" s="28" t="s">
        <v>700</v>
      </c>
      <c r="K399" s="28" t="s">
        <v>1338</v>
      </c>
      <c r="L399" s="58" t="s">
        <v>1349</v>
      </c>
      <c r="M399" s="28" t="s">
        <v>1350</v>
      </c>
      <c r="N399" s="28"/>
      <c r="O399" s="51">
        <v>44299</v>
      </c>
      <c r="P399" s="28">
        <v>2021</v>
      </c>
      <c r="Q399" s="28">
        <v>2022</v>
      </c>
      <c r="R399" s="68">
        <v>0</v>
      </c>
      <c r="S399" s="28"/>
      <c r="T399" s="285" t="s">
        <v>1351</v>
      </c>
      <c r="U399" s="164"/>
      <c r="V399" s="46" t="s">
        <v>717</v>
      </c>
      <c r="W399" s="46" t="s">
        <v>726</v>
      </c>
    </row>
    <row r="400" spans="1:23" ht="89.25">
      <c r="A400" s="261">
        <v>2021</v>
      </c>
      <c r="B400" s="178" t="s">
        <v>4</v>
      </c>
      <c r="C400" s="62" t="s">
        <v>134</v>
      </c>
      <c r="D400" s="28" t="s">
        <v>1376</v>
      </c>
      <c r="E400" s="28" t="s">
        <v>1377</v>
      </c>
      <c r="F400" s="28" t="s">
        <v>1378</v>
      </c>
      <c r="G400" s="150" t="s">
        <v>658</v>
      </c>
      <c r="H400" s="150" t="s">
        <v>603</v>
      </c>
      <c r="I400" s="150" t="s">
        <v>603</v>
      </c>
      <c r="J400" s="28" t="s">
        <v>701</v>
      </c>
      <c r="K400" s="28" t="s">
        <v>1338</v>
      </c>
      <c r="L400" s="105" t="s">
        <v>1343</v>
      </c>
      <c r="M400" s="28" t="s">
        <v>1368</v>
      </c>
      <c r="N400" s="28"/>
      <c r="O400" s="51">
        <v>44326</v>
      </c>
      <c r="P400" s="28">
        <v>2020</v>
      </c>
      <c r="Q400" s="28">
        <v>2022</v>
      </c>
      <c r="R400" s="68">
        <v>0</v>
      </c>
      <c r="S400" s="28"/>
      <c r="T400" s="285" t="s">
        <v>1379</v>
      </c>
      <c r="U400" s="164"/>
      <c r="V400" s="46" t="s">
        <v>717</v>
      </c>
      <c r="W400" s="46" t="s">
        <v>726</v>
      </c>
    </row>
    <row r="401" spans="1:23" ht="306">
      <c r="A401" s="261">
        <v>2021</v>
      </c>
      <c r="B401" s="178" t="s">
        <v>11</v>
      </c>
      <c r="C401" s="62" t="s">
        <v>95</v>
      </c>
      <c r="D401" s="180" t="s">
        <v>2097</v>
      </c>
      <c r="E401" s="28" t="s">
        <v>2098</v>
      </c>
      <c r="F401" s="58" t="s">
        <v>2099</v>
      </c>
      <c r="G401" s="150" t="s">
        <v>657</v>
      </c>
      <c r="H401" s="150" t="s">
        <v>670</v>
      </c>
      <c r="I401" s="150" t="s">
        <v>480</v>
      </c>
      <c r="J401" s="28" t="s">
        <v>700</v>
      </c>
      <c r="K401" s="28" t="s">
        <v>2100</v>
      </c>
      <c r="L401" s="28" t="s">
        <v>1209</v>
      </c>
      <c r="M401" s="28" t="s">
        <v>2101</v>
      </c>
      <c r="N401" s="28" t="s">
        <v>2102</v>
      </c>
      <c r="O401" s="51">
        <v>43972</v>
      </c>
      <c r="P401" s="28">
        <v>2020</v>
      </c>
      <c r="Q401" s="28">
        <v>2021</v>
      </c>
      <c r="R401" s="68">
        <v>6000</v>
      </c>
      <c r="S401" s="47"/>
      <c r="T401" s="285" t="s">
        <v>2103</v>
      </c>
      <c r="U401" s="164"/>
      <c r="V401" s="46" t="s">
        <v>158</v>
      </c>
      <c r="W401" s="46"/>
    </row>
    <row r="402" spans="1:23" ht="38.25">
      <c r="A402" s="261">
        <v>2020</v>
      </c>
      <c r="B402" s="178" t="s">
        <v>11</v>
      </c>
      <c r="C402" s="191" t="s">
        <v>95</v>
      </c>
      <c r="D402" s="227" t="s">
        <v>2097</v>
      </c>
      <c r="E402" s="191" t="s">
        <v>2098</v>
      </c>
      <c r="F402" s="243" t="s">
        <v>2099</v>
      </c>
      <c r="G402" s="150" t="s">
        <v>657</v>
      </c>
      <c r="H402" s="243"/>
      <c r="I402" s="243"/>
      <c r="J402" s="188" t="s">
        <v>2785</v>
      </c>
      <c r="K402" s="191" t="s">
        <v>2100</v>
      </c>
      <c r="L402" s="191" t="s">
        <v>1209</v>
      </c>
      <c r="M402" s="191" t="s">
        <v>2101</v>
      </c>
      <c r="N402" s="192" t="s">
        <v>2102</v>
      </c>
      <c r="O402" s="193">
        <v>43972</v>
      </c>
      <c r="P402" s="192">
        <v>2020</v>
      </c>
      <c r="Q402" s="192">
        <v>2021</v>
      </c>
      <c r="R402" s="68">
        <v>8000</v>
      </c>
      <c r="S402" s="47"/>
      <c r="U402" s="244"/>
      <c r="V402" s="210" t="s">
        <v>158</v>
      </c>
      <c r="W402" s="210"/>
    </row>
    <row r="403" spans="1:23" ht="242.25">
      <c r="A403" s="261">
        <v>2021</v>
      </c>
      <c r="B403" s="178" t="s">
        <v>11</v>
      </c>
      <c r="C403" s="62" t="s">
        <v>95</v>
      </c>
      <c r="D403" s="28" t="s">
        <v>2104</v>
      </c>
      <c r="E403" s="28" t="s">
        <v>2105</v>
      </c>
      <c r="F403" s="28" t="s">
        <v>2106</v>
      </c>
      <c r="G403" s="335" t="s">
        <v>657</v>
      </c>
      <c r="H403" s="150" t="s">
        <v>670</v>
      </c>
      <c r="I403" s="150" t="s">
        <v>480</v>
      </c>
      <c r="J403" s="28" t="s">
        <v>700</v>
      </c>
      <c r="K403" s="28" t="s">
        <v>2100</v>
      </c>
      <c r="L403" s="28" t="s">
        <v>1209</v>
      </c>
      <c r="M403" s="28" t="s">
        <v>2101</v>
      </c>
      <c r="N403" s="28" t="s">
        <v>2102</v>
      </c>
      <c r="O403" s="51">
        <v>43549</v>
      </c>
      <c r="P403" s="28">
        <v>2019</v>
      </c>
      <c r="Q403" s="28">
        <v>2021</v>
      </c>
      <c r="R403" s="68">
        <v>43000</v>
      </c>
      <c r="S403" s="47"/>
      <c r="T403" s="285" t="s">
        <v>2107</v>
      </c>
      <c r="U403" s="164"/>
      <c r="V403" s="46" t="s">
        <v>158</v>
      </c>
      <c r="W403" s="46"/>
    </row>
    <row r="404" spans="1:23" ht="38.25">
      <c r="A404" s="261">
        <v>2020</v>
      </c>
      <c r="B404" s="178" t="s">
        <v>11</v>
      </c>
      <c r="C404" s="191" t="s">
        <v>95</v>
      </c>
      <c r="D404" s="191" t="s">
        <v>2104</v>
      </c>
      <c r="E404" s="191" t="s">
        <v>2098</v>
      </c>
      <c r="F404" s="191" t="s">
        <v>2106</v>
      </c>
      <c r="G404" s="336" t="s">
        <v>654</v>
      </c>
      <c r="H404" s="191"/>
      <c r="I404" s="191"/>
      <c r="J404" s="188" t="s">
        <v>2302</v>
      </c>
      <c r="K404" s="191" t="s">
        <v>2100</v>
      </c>
      <c r="L404" s="191" t="s">
        <v>1209</v>
      </c>
      <c r="M404" s="191" t="s">
        <v>2101</v>
      </c>
      <c r="N404" s="192" t="s">
        <v>2102</v>
      </c>
      <c r="O404" s="193">
        <v>43549</v>
      </c>
      <c r="P404" s="192">
        <v>2019</v>
      </c>
      <c r="Q404" s="192">
        <v>2021</v>
      </c>
      <c r="R404" s="68">
        <v>33400</v>
      </c>
      <c r="S404" s="47"/>
      <c r="U404" s="244"/>
      <c r="V404" s="210" t="s">
        <v>158</v>
      </c>
      <c r="W404" s="210"/>
    </row>
    <row r="405" spans="1:23" ht="382.5">
      <c r="A405" s="261">
        <v>2021</v>
      </c>
      <c r="B405" s="178" t="s">
        <v>11</v>
      </c>
      <c r="C405" s="62" t="s">
        <v>96</v>
      </c>
      <c r="D405" s="28" t="s">
        <v>2142</v>
      </c>
      <c r="E405" s="28" t="s">
        <v>2143</v>
      </c>
      <c r="F405" s="28" t="s">
        <v>2144</v>
      </c>
      <c r="G405" s="150" t="s">
        <v>657</v>
      </c>
      <c r="H405" s="150" t="s">
        <v>670</v>
      </c>
      <c r="I405" s="150" t="s">
        <v>466</v>
      </c>
      <c r="J405" s="28" t="s">
        <v>700</v>
      </c>
      <c r="K405" s="28" t="s">
        <v>2145</v>
      </c>
      <c r="L405" s="28" t="s">
        <v>2146</v>
      </c>
      <c r="M405" s="28" t="s">
        <v>2147</v>
      </c>
      <c r="N405" s="28">
        <v>30778867</v>
      </c>
      <c r="O405" s="51">
        <v>43670</v>
      </c>
      <c r="P405" s="28">
        <v>2019</v>
      </c>
      <c r="Q405" s="28">
        <v>2020</v>
      </c>
      <c r="R405" s="68">
        <v>1865</v>
      </c>
      <c r="S405" s="133"/>
      <c r="T405" s="285" t="s">
        <v>2148</v>
      </c>
      <c r="U405" s="164"/>
      <c r="V405" s="46" t="s">
        <v>158</v>
      </c>
      <c r="W405" s="46"/>
    </row>
    <row r="406" spans="1:23" ht="51">
      <c r="A406" s="261">
        <v>2020</v>
      </c>
      <c r="B406" s="178" t="s">
        <v>11</v>
      </c>
      <c r="C406" s="191" t="s">
        <v>96</v>
      </c>
      <c r="D406" s="191" t="s">
        <v>2142</v>
      </c>
      <c r="E406" s="191" t="s">
        <v>2781</v>
      </c>
      <c r="F406" s="191" t="s">
        <v>2144</v>
      </c>
      <c r="G406" s="150" t="s">
        <v>657</v>
      </c>
      <c r="H406" s="191"/>
      <c r="I406" s="191"/>
      <c r="J406" s="188" t="s">
        <v>2534</v>
      </c>
      <c r="K406" s="191" t="s">
        <v>2145</v>
      </c>
      <c r="L406" s="191" t="s">
        <v>2146</v>
      </c>
      <c r="M406" s="191" t="s">
        <v>2147</v>
      </c>
      <c r="N406" s="192">
        <v>30778867</v>
      </c>
      <c r="O406" s="193">
        <v>43670</v>
      </c>
      <c r="P406" s="192">
        <v>2019</v>
      </c>
      <c r="Q406" s="192">
        <v>2020</v>
      </c>
      <c r="R406" s="68">
        <v>1866</v>
      </c>
      <c r="S406" s="133"/>
      <c r="U406" s="245"/>
      <c r="V406" s="210" t="s">
        <v>158</v>
      </c>
      <c r="W406" s="210"/>
    </row>
    <row r="407" spans="1:23" ht="51">
      <c r="A407" s="261">
        <v>2020</v>
      </c>
      <c r="B407" s="178" t="s">
        <v>30</v>
      </c>
      <c r="C407" s="182" t="s">
        <v>66</v>
      </c>
      <c r="D407" s="191" t="s">
        <v>2379</v>
      </c>
      <c r="E407" s="182" t="s">
        <v>2380</v>
      </c>
      <c r="F407" s="191" t="s">
        <v>2381</v>
      </c>
      <c r="G407" s="150" t="s">
        <v>656</v>
      </c>
      <c r="H407" s="191"/>
      <c r="I407" s="191"/>
      <c r="J407" s="188" t="s">
        <v>2362</v>
      </c>
      <c r="K407" s="200" t="s">
        <v>2382</v>
      </c>
      <c r="L407" s="191" t="s">
        <v>2383</v>
      </c>
      <c r="M407" s="191" t="s">
        <v>2384</v>
      </c>
      <c r="N407" s="192" t="s">
        <v>768</v>
      </c>
      <c r="O407" s="206" t="s">
        <v>2385</v>
      </c>
      <c r="P407" s="194">
        <v>2019</v>
      </c>
      <c r="Q407" s="194">
        <v>2023</v>
      </c>
      <c r="R407" s="68">
        <v>44500</v>
      </c>
      <c r="S407" s="186" t="s">
        <v>2386</v>
      </c>
      <c r="U407" s="187"/>
      <c r="V407" s="186" t="s">
        <v>158</v>
      </c>
      <c r="W407" s="186"/>
    </row>
    <row r="408" spans="1:23" ht="25.5">
      <c r="A408" s="261">
        <v>2020</v>
      </c>
      <c r="B408" s="178" t="s">
        <v>11</v>
      </c>
      <c r="C408" s="191" t="s">
        <v>94</v>
      </c>
      <c r="D408" s="191" t="s">
        <v>2764</v>
      </c>
      <c r="E408" s="191" t="s">
        <v>2765</v>
      </c>
      <c r="F408" s="191" t="s">
        <v>2766</v>
      </c>
      <c r="G408" s="150" t="s">
        <v>657</v>
      </c>
      <c r="H408" s="191"/>
      <c r="I408" s="191"/>
      <c r="J408" s="188" t="s">
        <v>2534</v>
      </c>
      <c r="K408" s="242" t="s">
        <v>2767</v>
      </c>
      <c r="L408" s="191" t="s">
        <v>2768</v>
      </c>
      <c r="M408" s="191" t="s">
        <v>1384</v>
      </c>
      <c r="N408" s="192">
        <v>30778867</v>
      </c>
      <c r="O408" s="193">
        <v>42917</v>
      </c>
      <c r="P408" s="192">
        <v>2017</v>
      </c>
      <c r="Q408" s="192">
        <v>2020</v>
      </c>
      <c r="R408" s="68">
        <v>43878</v>
      </c>
      <c r="S408" s="47"/>
      <c r="U408" s="244"/>
      <c r="V408" s="210" t="s">
        <v>158</v>
      </c>
      <c r="W408" s="210"/>
    </row>
    <row r="409" spans="1:23" ht="242.25">
      <c r="A409" s="261">
        <v>2021</v>
      </c>
      <c r="B409" s="178" t="s">
        <v>28</v>
      </c>
      <c r="C409" s="139" t="s">
        <v>47</v>
      </c>
      <c r="D409" s="140" t="s">
        <v>1151</v>
      </c>
      <c r="E409" s="140" t="s">
        <v>1152</v>
      </c>
      <c r="F409" s="142" t="s">
        <v>1153</v>
      </c>
      <c r="G409" s="153" t="s">
        <v>655</v>
      </c>
      <c r="H409" s="153" t="s">
        <v>665</v>
      </c>
      <c r="I409" s="153" t="s">
        <v>313</v>
      </c>
      <c r="J409" s="142" t="s">
        <v>855</v>
      </c>
      <c r="K409" s="142" t="s">
        <v>1154</v>
      </c>
      <c r="L409" s="141" t="s">
        <v>1155</v>
      </c>
      <c r="M409" s="142" t="s">
        <v>1156</v>
      </c>
      <c r="N409" s="142" t="s">
        <v>1073</v>
      </c>
      <c r="O409" s="145">
        <v>43500</v>
      </c>
      <c r="P409" s="144">
        <v>2019</v>
      </c>
      <c r="Q409" s="142">
        <v>2021</v>
      </c>
      <c r="R409" s="68">
        <v>47211</v>
      </c>
      <c r="S409" s="142" t="s">
        <v>1157</v>
      </c>
      <c r="T409" s="309"/>
      <c r="U409" s="322"/>
      <c r="V409" s="46" t="s">
        <v>158</v>
      </c>
      <c r="W409" s="46"/>
    </row>
    <row r="410" spans="1:23" ht="38.25">
      <c r="A410" s="261">
        <v>2020</v>
      </c>
      <c r="B410" s="178" t="s">
        <v>29</v>
      </c>
      <c r="C410" s="182" t="s">
        <v>18</v>
      </c>
      <c r="D410" s="212" t="s">
        <v>2565</v>
      </c>
      <c r="E410" s="191" t="s">
        <v>2566</v>
      </c>
      <c r="F410" s="226" t="s">
        <v>2567</v>
      </c>
      <c r="G410" s="151" t="s">
        <v>659</v>
      </c>
      <c r="H410" s="226"/>
      <c r="I410" s="226"/>
      <c r="J410" s="188" t="s">
        <v>2242</v>
      </c>
      <c r="K410" s="191"/>
      <c r="L410" s="225" t="s">
        <v>2568</v>
      </c>
      <c r="M410" s="225" t="s">
        <v>2569</v>
      </c>
      <c r="N410" s="194"/>
      <c r="O410" s="193"/>
      <c r="P410" s="194">
        <v>2019</v>
      </c>
      <c r="Q410" s="194">
        <v>2020</v>
      </c>
      <c r="R410" s="68">
        <v>2461</v>
      </c>
      <c r="S410" s="186"/>
      <c r="U410" s="187" t="s">
        <v>2570</v>
      </c>
      <c r="V410" s="210" t="s">
        <v>158</v>
      </c>
      <c r="W410" s="210"/>
    </row>
    <row r="411" spans="1:23" ht="405">
      <c r="A411" s="261">
        <v>2021</v>
      </c>
      <c r="B411" s="178" t="s">
        <v>30</v>
      </c>
      <c r="C411" s="62" t="s">
        <v>68</v>
      </c>
      <c r="D411" s="69" t="s">
        <v>1851</v>
      </c>
      <c r="E411" s="69" t="s">
        <v>1852</v>
      </c>
      <c r="F411" s="69" t="s">
        <v>1853</v>
      </c>
      <c r="G411" s="150" t="s">
        <v>656</v>
      </c>
      <c r="H411" s="150" t="s">
        <v>668</v>
      </c>
      <c r="I411" s="150" t="s">
        <v>417</v>
      </c>
      <c r="J411" s="28" t="s">
        <v>697</v>
      </c>
      <c r="K411" s="170" t="s">
        <v>1854</v>
      </c>
      <c r="L411" s="69" t="s">
        <v>1855</v>
      </c>
      <c r="M411" s="69" t="s">
        <v>1856</v>
      </c>
      <c r="N411" s="180">
        <v>31339450</v>
      </c>
      <c r="O411" s="70">
        <v>43248</v>
      </c>
      <c r="P411" s="69">
        <v>2018</v>
      </c>
      <c r="Q411" s="69">
        <v>2021</v>
      </c>
      <c r="R411" s="68">
        <v>5442.32</v>
      </c>
      <c r="S411" s="28"/>
      <c r="T411" s="310" t="s">
        <v>1857</v>
      </c>
      <c r="U411" s="164"/>
      <c r="V411" s="46" t="s">
        <v>158</v>
      </c>
      <c r="W411" s="46"/>
    </row>
    <row r="412" spans="1:23" ht="63.75">
      <c r="A412" s="261">
        <v>2021</v>
      </c>
      <c r="B412" s="178" t="s">
        <v>8</v>
      </c>
      <c r="C412" s="101" t="s">
        <v>1621</v>
      </c>
      <c r="D412" s="55" t="s">
        <v>1656</v>
      </c>
      <c r="E412" s="55" t="s">
        <v>1657</v>
      </c>
      <c r="F412" s="111" t="s">
        <v>1658</v>
      </c>
      <c r="G412" s="60" t="s">
        <v>654</v>
      </c>
      <c r="H412" s="60" t="s">
        <v>176</v>
      </c>
      <c r="I412" s="60" t="s">
        <v>184</v>
      </c>
      <c r="J412" s="55" t="s">
        <v>687</v>
      </c>
      <c r="K412" s="55" t="s">
        <v>1659</v>
      </c>
      <c r="L412" s="55" t="s">
        <v>1660</v>
      </c>
      <c r="M412" s="55" t="s">
        <v>1661</v>
      </c>
      <c r="N412" s="55">
        <v>164381</v>
      </c>
      <c r="O412" s="53">
        <v>43157</v>
      </c>
      <c r="P412" s="55">
        <v>2018</v>
      </c>
      <c r="Q412" s="55">
        <v>2021</v>
      </c>
      <c r="R412" s="68">
        <v>12281</v>
      </c>
      <c r="S412" s="55"/>
      <c r="T412" s="311" t="s">
        <v>1662</v>
      </c>
      <c r="U412" s="325"/>
      <c r="V412" s="110" t="s">
        <v>158</v>
      </c>
      <c r="W412" s="110"/>
    </row>
    <row r="413" spans="1:23" ht="114.75">
      <c r="A413" s="261">
        <v>2020</v>
      </c>
      <c r="B413" s="178" t="s">
        <v>28</v>
      </c>
      <c r="C413" s="191" t="s">
        <v>48</v>
      </c>
      <c r="D413" s="183" t="s">
        <v>2579</v>
      </c>
      <c r="E413" s="183" t="s">
        <v>2580</v>
      </c>
      <c r="F413" s="183" t="s">
        <v>2581</v>
      </c>
      <c r="G413" s="60" t="s">
        <v>654</v>
      </c>
      <c r="H413" s="183"/>
      <c r="I413" s="183"/>
      <c r="J413" s="188" t="s">
        <v>2261</v>
      </c>
      <c r="K413" s="198" t="s">
        <v>2582</v>
      </c>
      <c r="L413" s="183" t="s">
        <v>1155</v>
      </c>
      <c r="M413" s="183" t="s">
        <v>1155</v>
      </c>
      <c r="N413" s="238"/>
      <c r="O413" s="239">
        <v>43054</v>
      </c>
      <c r="P413" s="238">
        <v>2018</v>
      </c>
      <c r="Q413" s="238">
        <v>2020</v>
      </c>
      <c r="R413" s="68">
        <v>20320</v>
      </c>
      <c r="S413" s="302" t="s">
        <v>2583</v>
      </c>
      <c r="U413" s="333"/>
      <c r="V413" s="210" t="s">
        <v>158</v>
      </c>
      <c r="W413" s="210"/>
    </row>
    <row r="414" spans="1:23" ht="63.75">
      <c r="A414" s="261">
        <v>2021</v>
      </c>
      <c r="B414" s="178" t="s">
        <v>7</v>
      </c>
      <c r="C414" s="62" t="s">
        <v>89</v>
      </c>
      <c r="D414" s="58" t="s">
        <v>1451</v>
      </c>
      <c r="E414" s="28" t="s">
        <v>1440</v>
      </c>
      <c r="F414" s="28" t="s">
        <v>1452</v>
      </c>
      <c r="G414" s="150" t="s">
        <v>658</v>
      </c>
      <c r="H414" s="150" t="s">
        <v>514</v>
      </c>
      <c r="I414" s="150" t="s">
        <v>527</v>
      </c>
      <c r="J414" s="28" t="s">
        <v>706</v>
      </c>
      <c r="K414" s="49" t="s">
        <v>1453</v>
      </c>
      <c r="L414" s="28" t="s">
        <v>1443</v>
      </c>
      <c r="M414" s="28" t="s">
        <v>1384</v>
      </c>
      <c r="N414" s="28"/>
      <c r="O414" s="51" t="s">
        <v>1454</v>
      </c>
      <c r="P414" s="28">
        <v>2018</v>
      </c>
      <c r="Q414" s="28">
        <v>2022</v>
      </c>
      <c r="R414" s="68">
        <v>54984.66</v>
      </c>
      <c r="S414" s="28"/>
      <c r="T414" s="308" t="s">
        <v>1455</v>
      </c>
      <c r="U414" s="164"/>
      <c r="V414" s="28" t="s">
        <v>158</v>
      </c>
      <c r="W414" s="28"/>
    </row>
    <row r="415" spans="1:23" ht="63.75">
      <c r="A415" s="261">
        <v>2020</v>
      </c>
      <c r="B415" s="178" t="s">
        <v>7</v>
      </c>
      <c r="C415" s="182" t="s">
        <v>89</v>
      </c>
      <c r="D415" s="191" t="s">
        <v>2484</v>
      </c>
      <c r="E415" s="182" t="s">
        <v>1440</v>
      </c>
      <c r="F415" s="191" t="s">
        <v>1452</v>
      </c>
      <c r="G415" s="60" t="s">
        <v>658</v>
      </c>
      <c r="H415" s="191"/>
      <c r="I415" s="191"/>
      <c r="J415" s="188" t="s">
        <v>2350</v>
      </c>
      <c r="K415" s="191" t="s">
        <v>2481</v>
      </c>
      <c r="L415" s="191" t="s">
        <v>1443</v>
      </c>
      <c r="M415" s="191" t="s">
        <v>1384</v>
      </c>
      <c r="N415" s="192"/>
      <c r="O415" s="193">
        <v>43377</v>
      </c>
      <c r="P415" s="194">
        <v>2018</v>
      </c>
      <c r="Q415" s="194">
        <v>2022</v>
      </c>
      <c r="R415" s="68">
        <v>23929</v>
      </c>
      <c r="S415" s="191"/>
      <c r="U415" s="187"/>
      <c r="V415" s="210" t="s">
        <v>158</v>
      </c>
      <c r="W415" s="210"/>
    </row>
    <row r="416" spans="1:23" ht="31.5">
      <c r="A416" s="261">
        <v>2020</v>
      </c>
      <c r="B416" s="178" t="s">
        <v>8</v>
      </c>
      <c r="C416" s="191" t="s">
        <v>2728</v>
      </c>
      <c r="D416" s="183" t="s">
        <v>2739</v>
      </c>
      <c r="E416" s="183" t="s">
        <v>2730</v>
      </c>
      <c r="F416" s="191" t="s">
        <v>2740</v>
      </c>
      <c r="G416" s="60" t="s">
        <v>655</v>
      </c>
      <c r="H416" s="191"/>
      <c r="I416" s="191"/>
      <c r="J416" s="188" t="s">
        <v>855</v>
      </c>
      <c r="K416" s="191" t="s">
        <v>2741</v>
      </c>
      <c r="L416" s="191" t="s">
        <v>1687</v>
      </c>
      <c r="M416" s="183" t="s">
        <v>1384</v>
      </c>
      <c r="N416" s="238"/>
      <c r="O416" s="193">
        <v>43678</v>
      </c>
      <c r="P416" s="238">
        <v>2019</v>
      </c>
      <c r="Q416" s="238">
        <v>2022</v>
      </c>
      <c r="R416" s="68">
        <v>12905</v>
      </c>
      <c r="S416" s="241"/>
      <c r="U416" s="187"/>
      <c r="V416" s="210" t="s">
        <v>158</v>
      </c>
      <c r="W416" s="210"/>
    </row>
    <row r="417" spans="1:23" ht="54">
      <c r="A417" s="261">
        <v>2021</v>
      </c>
      <c r="B417" s="178" t="s">
        <v>27</v>
      </c>
      <c r="C417" s="179" t="s">
        <v>1247</v>
      </c>
      <c r="D417" s="41" t="s">
        <v>1252</v>
      </c>
      <c r="E417" s="41" t="s">
        <v>1253</v>
      </c>
      <c r="F417" s="41" t="s">
        <v>1254</v>
      </c>
      <c r="G417" s="59" t="s">
        <v>658</v>
      </c>
      <c r="H417" s="59" t="s">
        <v>675</v>
      </c>
      <c r="I417" s="59" t="s">
        <v>591</v>
      </c>
      <c r="J417" s="40" t="s">
        <v>706</v>
      </c>
      <c r="K417" s="43" t="s">
        <v>1251</v>
      </c>
      <c r="L417" s="40"/>
      <c r="M417" s="40" t="s">
        <v>767</v>
      </c>
      <c r="N417" s="40"/>
      <c r="O417" s="42">
        <v>43707</v>
      </c>
      <c r="P417" s="40">
        <v>2019</v>
      </c>
      <c r="Q417" s="40">
        <v>2021</v>
      </c>
      <c r="R417" s="68">
        <v>84410.3</v>
      </c>
      <c r="S417" s="40"/>
      <c r="T417" s="314"/>
      <c r="U417" s="327"/>
      <c r="V417" s="46" t="s">
        <v>717</v>
      </c>
      <c r="W417" s="46" t="s">
        <v>2227</v>
      </c>
    </row>
    <row r="418" spans="1:23" ht="90">
      <c r="A418" s="261">
        <v>2021</v>
      </c>
      <c r="B418" s="178" t="s">
        <v>27</v>
      </c>
      <c r="C418" s="179" t="s">
        <v>1247</v>
      </c>
      <c r="D418" s="41" t="s">
        <v>1248</v>
      </c>
      <c r="E418" s="269" t="s">
        <v>1249</v>
      </c>
      <c r="F418" s="41" t="s">
        <v>1250</v>
      </c>
      <c r="G418" s="59" t="s">
        <v>659</v>
      </c>
      <c r="H418" s="59" t="s">
        <v>653</v>
      </c>
      <c r="I418" s="59" t="s">
        <v>653</v>
      </c>
      <c r="J418" s="40" t="s">
        <v>710</v>
      </c>
      <c r="K418" s="43" t="s">
        <v>1251</v>
      </c>
      <c r="L418" s="40"/>
      <c r="M418" s="41" t="s">
        <v>767</v>
      </c>
      <c r="N418" s="40"/>
      <c r="O418" s="42">
        <v>43711</v>
      </c>
      <c r="P418" s="40">
        <v>2019</v>
      </c>
      <c r="Q418" s="40">
        <v>2021</v>
      </c>
      <c r="R418" s="68">
        <v>126034.04</v>
      </c>
      <c r="S418" s="40"/>
      <c r="T418" s="314"/>
      <c r="U418" s="327"/>
      <c r="V418" s="46" t="s">
        <v>717</v>
      </c>
      <c r="W418" s="46" t="s">
        <v>2227</v>
      </c>
    </row>
    <row r="419" spans="1:23" ht="140.25">
      <c r="A419" s="261">
        <v>2020</v>
      </c>
      <c r="B419" s="178" t="s">
        <v>30</v>
      </c>
      <c r="C419" s="191" t="s">
        <v>64</v>
      </c>
      <c r="D419" s="191" t="s">
        <v>2287</v>
      </c>
      <c r="E419" s="191" t="s">
        <v>2288</v>
      </c>
      <c r="F419" s="191" t="s">
        <v>2289</v>
      </c>
      <c r="G419" s="60" t="s">
        <v>654</v>
      </c>
      <c r="H419" s="191"/>
      <c r="I419" s="191"/>
      <c r="J419" s="188" t="s">
        <v>2250</v>
      </c>
      <c r="K419" s="191" t="s">
        <v>2277</v>
      </c>
      <c r="L419" s="191" t="s">
        <v>2278</v>
      </c>
      <c r="M419" s="191" t="s">
        <v>2271</v>
      </c>
      <c r="N419" s="192" t="s">
        <v>2290</v>
      </c>
      <c r="O419" s="193">
        <v>43895</v>
      </c>
      <c r="P419" s="193">
        <v>43831</v>
      </c>
      <c r="Q419" s="193">
        <v>44227</v>
      </c>
      <c r="R419" s="68">
        <v>8620</v>
      </c>
      <c r="S419" s="186" t="s">
        <v>2291</v>
      </c>
      <c r="U419" s="187"/>
      <c r="V419" s="186" t="s">
        <v>158</v>
      </c>
      <c r="W419" s="186"/>
    </row>
    <row r="420" spans="1:23" ht="140.25">
      <c r="A420" s="261">
        <v>2020</v>
      </c>
      <c r="B420" s="178" t="s">
        <v>30</v>
      </c>
      <c r="C420" s="191" t="s">
        <v>64</v>
      </c>
      <c r="D420" s="191" t="s">
        <v>2274</v>
      </c>
      <c r="E420" s="182" t="s">
        <v>2275</v>
      </c>
      <c r="F420" s="191" t="s">
        <v>2276</v>
      </c>
      <c r="G420" s="60" t="s">
        <v>654</v>
      </c>
      <c r="H420" s="191"/>
      <c r="I420" s="191"/>
      <c r="J420" s="188" t="s">
        <v>2250</v>
      </c>
      <c r="K420" s="191" t="s">
        <v>2277</v>
      </c>
      <c r="L420" s="191" t="s">
        <v>2278</v>
      </c>
      <c r="M420" s="191" t="s">
        <v>2271</v>
      </c>
      <c r="N420" s="192" t="s">
        <v>2272</v>
      </c>
      <c r="O420" s="193">
        <v>43895</v>
      </c>
      <c r="P420" s="194">
        <v>43831</v>
      </c>
      <c r="Q420" s="194">
        <v>44196</v>
      </c>
      <c r="R420" s="68">
        <v>7758</v>
      </c>
      <c r="S420" s="186" t="s">
        <v>2279</v>
      </c>
      <c r="U420" s="187"/>
      <c r="V420" s="186" t="s">
        <v>158</v>
      </c>
      <c r="W420" s="186"/>
    </row>
    <row r="421" spans="1:23" ht="140.25">
      <c r="A421" s="261">
        <v>2020</v>
      </c>
      <c r="B421" s="178" t="s">
        <v>30</v>
      </c>
      <c r="C421" s="191" t="s">
        <v>64</v>
      </c>
      <c r="D421" s="191" t="s">
        <v>2292</v>
      </c>
      <c r="E421" s="191" t="s">
        <v>2288</v>
      </c>
      <c r="F421" s="191" t="s">
        <v>2293</v>
      </c>
      <c r="G421" s="60" t="s">
        <v>654</v>
      </c>
      <c r="H421" s="191"/>
      <c r="I421" s="191"/>
      <c r="J421" s="188" t="s">
        <v>2250</v>
      </c>
      <c r="K421" s="191" t="s">
        <v>2277</v>
      </c>
      <c r="L421" s="191" t="s">
        <v>2270</v>
      </c>
      <c r="M421" s="191" t="s">
        <v>2271</v>
      </c>
      <c r="N421" s="192" t="s">
        <v>2290</v>
      </c>
      <c r="O421" s="193">
        <v>43901</v>
      </c>
      <c r="P421" s="193">
        <v>43831</v>
      </c>
      <c r="Q421" s="193">
        <v>44227</v>
      </c>
      <c r="R421" s="68">
        <v>25862</v>
      </c>
      <c r="S421" s="186" t="s">
        <v>2273</v>
      </c>
      <c r="U421" s="196"/>
      <c r="V421" s="186" t="s">
        <v>158</v>
      </c>
      <c r="W421" s="186"/>
    </row>
    <row r="422" spans="1:23" ht="140.25">
      <c r="A422" s="261">
        <v>2020</v>
      </c>
      <c r="B422" s="178" t="s">
        <v>30</v>
      </c>
      <c r="C422" s="191" t="s">
        <v>64</v>
      </c>
      <c r="D422" s="191" t="s">
        <v>2294</v>
      </c>
      <c r="E422" s="191" t="s">
        <v>2295</v>
      </c>
      <c r="F422" s="191" t="s">
        <v>2296</v>
      </c>
      <c r="G422" s="60" t="s">
        <v>654</v>
      </c>
      <c r="H422" s="191"/>
      <c r="I422" s="191"/>
      <c r="J422" s="188" t="s">
        <v>2250</v>
      </c>
      <c r="K422" s="191" t="s">
        <v>2277</v>
      </c>
      <c r="L422" s="191" t="s">
        <v>2270</v>
      </c>
      <c r="M422" s="191" t="s">
        <v>2271</v>
      </c>
      <c r="N422" s="192" t="s">
        <v>2297</v>
      </c>
      <c r="O422" s="193">
        <v>43901</v>
      </c>
      <c r="P422" s="193">
        <v>44197</v>
      </c>
      <c r="Q422" s="193">
        <v>44561</v>
      </c>
      <c r="R422" s="68">
        <v>25862</v>
      </c>
      <c r="S422" s="6" t="s">
        <v>2273</v>
      </c>
      <c r="U422" s="197"/>
      <c r="V422" s="186" t="s">
        <v>158</v>
      </c>
      <c r="W422" s="186"/>
    </row>
    <row r="423" spans="1:23" ht="140.25">
      <c r="A423" s="261">
        <v>2020</v>
      </c>
      <c r="B423" s="178" t="s">
        <v>30</v>
      </c>
      <c r="C423" s="191" t="s">
        <v>64</v>
      </c>
      <c r="D423" s="191" t="s">
        <v>2266</v>
      </c>
      <c r="E423" s="182" t="s">
        <v>2267</v>
      </c>
      <c r="F423" s="191" t="s">
        <v>2268</v>
      </c>
      <c r="G423" s="60" t="s">
        <v>654</v>
      </c>
      <c r="H423" s="191"/>
      <c r="I423" s="191"/>
      <c r="J423" s="188" t="s">
        <v>2250</v>
      </c>
      <c r="K423" s="191" t="s">
        <v>2269</v>
      </c>
      <c r="L423" s="191" t="s">
        <v>2270</v>
      </c>
      <c r="M423" s="191" t="s">
        <v>2271</v>
      </c>
      <c r="N423" s="192" t="s">
        <v>2272</v>
      </c>
      <c r="O423" s="193">
        <v>43901</v>
      </c>
      <c r="P423" s="194">
        <v>43831</v>
      </c>
      <c r="Q423" s="194">
        <v>44196</v>
      </c>
      <c r="R423" s="68">
        <v>25862</v>
      </c>
      <c r="S423" s="186" t="s">
        <v>2273</v>
      </c>
      <c r="U423" s="187"/>
      <c r="V423" s="186" t="s">
        <v>158</v>
      </c>
      <c r="W423" s="186"/>
    </row>
    <row r="424" spans="1:23" ht="165.75">
      <c r="A424" s="261">
        <v>2021</v>
      </c>
      <c r="B424" s="178" t="s">
        <v>28</v>
      </c>
      <c r="C424" s="139" t="s">
        <v>47</v>
      </c>
      <c r="D424" s="140" t="s">
        <v>1081</v>
      </c>
      <c r="E424" s="140" t="s">
        <v>1082</v>
      </c>
      <c r="F424" s="142" t="s">
        <v>1083</v>
      </c>
      <c r="G424" s="153" t="s">
        <v>655</v>
      </c>
      <c r="H424" s="153" t="s">
        <v>665</v>
      </c>
      <c r="I424" s="153" t="s">
        <v>313</v>
      </c>
      <c r="J424" s="142" t="s">
        <v>855</v>
      </c>
      <c r="K424" s="142" t="s">
        <v>1084</v>
      </c>
      <c r="L424" s="141" t="s">
        <v>1085</v>
      </c>
      <c r="M424" s="142" t="s">
        <v>1086</v>
      </c>
      <c r="N424" s="142" t="s">
        <v>1087</v>
      </c>
      <c r="O424" s="145">
        <v>43927</v>
      </c>
      <c r="P424" s="144">
        <v>2020</v>
      </c>
      <c r="Q424" s="142">
        <v>2022</v>
      </c>
      <c r="R424" s="68">
        <v>27696</v>
      </c>
      <c r="S424" s="142" t="s">
        <v>1088</v>
      </c>
      <c r="T424" s="309"/>
      <c r="U424" s="322"/>
      <c r="V424" s="46" t="s">
        <v>158</v>
      </c>
      <c r="W424" s="46"/>
    </row>
    <row r="425" spans="1:23" ht="90" thickBot="1">
      <c r="A425" s="261">
        <v>2021</v>
      </c>
      <c r="B425" s="178" t="s">
        <v>28</v>
      </c>
      <c r="C425" s="139" t="s">
        <v>47</v>
      </c>
      <c r="D425" s="265" t="s">
        <v>1101</v>
      </c>
      <c r="E425" s="265" t="s">
        <v>1102</v>
      </c>
      <c r="F425" s="142" t="s">
        <v>1103</v>
      </c>
      <c r="G425" s="153" t="s">
        <v>655</v>
      </c>
      <c r="H425" s="153" t="s">
        <v>665</v>
      </c>
      <c r="I425" s="153" t="s">
        <v>313</v>
      </c>
      <c r="J425" s="142" t="s">
        <v>855</v>
      </c>
      <c r="K425" s="142" t="s">
        <v>1104</v>
      </c>
      <c r="L425" s="141" t="s">
        <v>906</v>
      </c>
      <c r="M425" s="142" t="s">
        <v>907</v>
      </c>
      <c r="N425" s="142" t="s">
        <v>1073</v>
      </c>
      <c r="O425" s="143">
        <v>44536</v>
      </c>
      <c r="P425" s="144">
        <v>2020</v>
      </c>
      <c r="Q425" s="142">
        <v>2022</v>
      </c>
      <c r="R425" s="68">
        <v>5421</v>
      </c>
      <c r="S425" s="142" t="s">
        <v>1105</v>
      </c>
      <c r="T425" s="309"/>
      <c r="U425" s="322"/>
      <c r="V425" s="46" t="s">
        <v>158</v>
      </c>
      <c r="W425" s="46"/>
    </row>
    <row r="426" spans="1:23" ht="127.5">
      <c r="A426" s="261">
        <v>2021</v>
      </c>
      <c r="B426" s="178" t="s">
        <v>28</v>
      </c>
      <c r="C426" s="139" t="s">
        <v>47</v>
      </c>
      <c r="D426" s="146" t="s">
        <v>1089</v>
      </c>
      <c r="E426" s="273" t="s">
        <v>1090</v>
      </c>
      <c r="F426" s="142" t="s">
        <v>1091</v>
      </c>
      <c r="G426" s="153" t="s">
        <v>655</v>
      </c>
      <c r="H426" s="153" t="s">
        <v>665</v>
      </c>
      <c r="I426" s="153" t="s">
        <v>313</v>
      </c>
      <c r="J426" s="142" t="s">
        <v>855</v>
      </c>
      <c r="K426" s="142" t="s">
        <v>1092</v>
      </c>
      <c r="L426" s="141" t="s">
        <v>906</v>
      </c>
      <c r="M426" s="142" t="s">
        <v>907</v>
      </c>
      <c r="N426" s="142" t="s">
        <v>1073</v>
      </c>
      <c r="O426" s="143">
        <v>44536</v>
      </c>
      <c r="P426" s="144">
        <v>2020</v>
      </c>
      <c r="Q426" s="142">
        <v>2021</v>
      </c>
      <c r="R426" s="68">
        <v>7000</v>
      </c>
      <c r="S426" s="142" t="s">
        <v>1093</v>
      </c>
      <c r="T426" s="309"/>
      <c r="U426" s="322"/>
      <c r="V426" s="46" t="s">
        <v>158</v>
      </c>
      <c r="W426" s="46"/>
    </row>
    <row r="427" spans="1:23" ht="191.25">
      <c r="A427" s="261">
        <v>2021</v>
      </c>
      <c r="B427" s="178" t="s">
        <v>28</v>
      </c>
      <c r="C427" s="139" t="s">
        <v>47</v>
      </c>
      <c r="D427" s="140" t="s">
        <v>1106</v>
      </c>
      <c r="E427" s="140" t="s">
        <v>1107</v>
      </c>
      <c r="F427" s="142" t="s">
        <v>1108</v>
      </c>
      <c r="G427" s="153" t="s">
        <v>655</v>
      </c>
      <c r="H427" s="153" t="s">
        <v>665</v>
      </c>
      <c r="I427" s="153" t="s">
        <v>313</v>
      </c>
      <c r="J427" s="142" t="s">
        <v>855</v>
      </c>
      <c r="K427" s="142" t="s">
        <v>1104</v>
      </c>
      <c r="L427" s="141" t="s">
        <v>906</v>
      </c>
      <c r="M427" s="142" t="s">
        <v>907</v>
      </c>
      <c r="N427" s="142" t="s">
        <v>1073</v>
      </c>
      <c r="O427" s="143">
        <v>44536</v>
      </c>
      <c r="P427" s="144">
        <v>2020</v>
      </c>
      <c r="Q427" s="142">
        <v>2022</v>
      </c>
      <c r="R427" s="68">
        <v>5195</v>
      </c>
      <c r="S427" s="142" t="s">
        <v>1109</v>
      </c>
      <c r="T427" s="309"/>
      <c r="U427" s="322"/>
      <c r="V427" s="46" t="s">
        <v>158</v>
      </c>
      <c r="W427" s="46"/>
    </row>
    <row r="428" spans="1:23" ht="242.25">
      <c r="A428" s="261">
        <v>2021</v>
      </c>
      <c r="B428" s="178" t="s">
        <v>28</v>
      </c>
      <c r="C428" s="139" t="s">
        <v>47</v>
      </c>
      <c r="D428" s="140" t="s">
        <v>1094</v>
      </c>
      <c r="E428" s="140" t="s">
        <v>1095</v>
      </c>
      <c r="F428" s="142" t="s">
        <v>1096</v>
      </c>
      <c r="G428" s="153" t="s">
        <v>655</v>
      </c>
      <c r="H428" s="153" t="s">
        <v>359</v>
      </c>
      <c r="I428" s="153" t="s">
        <v>362</v>
      </c>
      <c r="J428" s="142" t="s">
        <v>685</v>
      </c>
      <c r="K428" s="142" t="s">
        <v>1097</v>
      </c>
      <c r="L428" s="141" t="s">
        <v>1098</v>
      </c>
      <c r="M428" s="142" t="s">
        <v>1099</v>
      </c>
      <c r="N428" s="142" t="s">
        <v>1073</v>
      </c>
      <c r="O428" s="145">
        <v>44049</v>
      </c>
      <c r="P428" s="144">
        <v>2021</v>
      </c>
      <c r="Q428" s="142">
        <v>2021</v>
      </c>
      <c r="R428" s="68">
        <v>4193</v>
      </c>
      <c r="S428" s="142" t="s">
        <v>1100</v>
      </c>
      <c r="T428" s="309"/>
      <c r="U428" s="322"/>
      <c r="V428" s="46" t="s">
        <v>158</v>
      </c>
      <c r="W428" s="46"/>
    </row>
    <row r="429" spans="1:23" ht="38.25">
      <c r="A429" s="261">
        <v>2020</v>
      </c>
      <c r="B429" s="178" t="s">
        <v>28</v>
      </c>
      <c r="C429" s="191" t="s">
        <v>47</v>
      </c>
      <c r="D429" s="191" t="s">
        <v>2644</v>
      </c>
      <c r="E429" s="227" t="s">
        <v>2645</v>
      </c>
      <c r="F429" s="191" t="s">
        <v>2646</v>
      </c>
      <c r="G429" s="60" t="s">
        <v>658</v>
      </c>
      <c r="H429" s="191"/>
      <c r="I429" s="191"/>
      <c r="J429" s="188" t="s">
        <v>2350</v>
      </c>
      <c r="K429" s="191"/>
      <c r="L429" s="191" t="s">
        <v>2647</v>
      </c>
      <c r="M429" s="191" t="s">
        <v>2648</v>
      </c>
      <c r="N429" s="192"/>
      <c r="O429" s="193">
        <v>43928</v>
      </c>
      <c r="P429" s="194">
        <v>2020</v>
      </c>
      <c r="Q429" s="194">
        <v>2022</v>
      </c>
      <c r="R429" s="68">
        <v>18576.8</v>
      </c>
      <c r="S429" s="186"/>
      <c r="U429" s="228"/>
      <c r="V429" s="210" t="s">
        <v>158</v>
      </c>
      <c r="W429" s="210"/>
    </row>
    <row r="430" spans="1:23" ht="112.5">
      <c r="A430" s="261">
        <v>2021</v>
      </c>
      <c r="B430" s="178" t="s">
        <v>30</v>
      </c>
      <c r="C430" s="62" t="s">
        <v>23</v>
      </c>
      <c r="D430" s="55" t="s">
        <v>2000</v>
      </c>
      <c r="E430" s="37" t="s">
        <v>2001</v>
      </c>
      <c r="F430" s="37" t="s">
        <v>2002</v>
      </c>
      <c r="G430" s="150" t="s">
        <v>654</v>
      </c>
      <c r="H430" s="150" t="s">
        <v>663</v>
      </c>
      <c r="I430" s="150" t="s">
        <v>252</v>
      </c>
      <c r="J430" s="28" t="s">
        <v>690</v>
      </c>
      <c r="K430" s="37" t="s">
        <v>2003</v>
      </c>
      <c r="L430" s="37" t="s">
        <v>2004</v>
      </c>
      <c r="M430" s="37" t="s">
        <v>2004</v>
      </c>
      <c r="N430" s="37"/>
      <c r="O430" s="51" t="s">
        <v>2005</v>
      </c>
      <c r="P430" s="47">
        <v>2020</v>
      </c>
      <c r="Q430" s="47">
        <v>2025</v>
      </c>
      <c r="R430" s="68">
        <v>13647.92</v>
      </c>
      <c r="S430" s="28" t="s">
        <v>2006</v>
      </c>
      <c r="T430" s="310" t="s">
        <v>2007</v>
      </c>
      <c r="U430" s="164"/>
      <c r="V430" s="46" t="s">
        <v>158</v>
      </c>
      <c r="W430" s="46"/>
    </row>
    <row r="431" spans="1:23" ht="38.25">
      <c r="A431" s="261">
        <v>2021</v>
      </c>
      <c r="B431" s="178" t="s">
        <v>12</v>
      </c>
      <c r="C431" s="62" t="s">
        <v>100</v>
      </c>
      <c r="D431" s="28" t="s">
        <v>1714</v>
      </c>
      <c r="E431" s="28" t="s">
        <v>1706</v>
      </c>
      <c r="F431" s="28" t="s">
        <v>1715</v>
      </c>
      <c r="G431" s="150" t="s">
        <v>657</v>
      </c>
      <c r="H431" s="150" t="s">
        <v>670</v>
      </c>
      <c r="I431" s="150" t="s">
        <v>474</v>
      </c>
      <c r="J431" s="28" t="s">
        <v>700</v>
      </c>
      <c r="K431" s="28" t="s">
        <v>1630</v>
      </c>
      <c r="L431" s="28"/>
      <c r="M431" s="28" t="s">
        <v>1716</v>
      </c>
      <c r="N431" s="28" t="s">
        <v>1717</v>
      </c>
      <c r="O431" s="51">
        <v>44348</v>
      </c>
      <c r="P431" s="28">
        <v>2021</v>
      </c>
      <c r="Q431" s="28">
        <v>2021</v>
      </c>
      <c r="R431" s="68">
        <v>2500</v>
      </c>
      <c r="S431" s="28"/>
      <c r="T431" s="285"/>
      <c r="U431" s="164"/>
      <c r="V431" s="56" t="s">
        <v>717</v>
      </c>
      <c r="W431" s="46" t="s">
        <v>2226</v>
      </c>
    </row>
    <row r="432" spans="1:23" ht="89.25">
      <c r="A432" s="261">
        <v>2021</v>
      </c>
      <c r="B432" s="178" t="s">
        <v>6</v>
      </c>
      <c r="C432" s="78" t="s">
        <v>85</v>
      </c>
      <c r="D432" s="33" t="s">
        <v>827</v>
      </c>
      <c r="E432" s="33" t="s">
        <v>828</v>
      </c>
      <c r="F432" s="83" t="s">
        <v>829</v>
      </c>
      <c r="G432" s="151" t="s">
        <v>659</v>
      </c>
      <c r="H432" s="151" t="s">
        <v>677</v>
      </c>
      <c r="I432" s="151" t="s">
        <v>631</v>
      </c>
      <c r="J432" s="33" t="s">
        <v>708</v>
      </c>
      <c r="K432" s="33"/>
      <c r="L432" s="33"/>
      <c r="M432" s="33" t="s">
        <v>830</v>
      </c>
      <c r="N432" s="33"/>
      <c r="O432" s="73"/>
      <c r="P432" s="82">
        <v>2021</v>
      </c>
      <c r="Q432" s="82">
        <v>2023</v>
      </c>
      <c r="R432" s="68">
        <v>4156</v>
      </c>
      <c r="S432" s="33"/>
      <c r="T432" s="315" t="s">
        <v>831</v>
      </c>
      <c r="U432" s="328"/>
      <c r="V432" s="74" t="s">
        <v>717</v>
      </c>
      <c r="W432" s="46" t="s">
        <v>2227</v>
      </c>
    </row>
    <row r="433" spans="1:23" ht="255">
      <c r="A433" s="261">
        <v>2021</v>
      </c>
      <c r="B433" s="178" t="s">
        <v>28</v>
      </c>
      <c r="C433" s="62" t="s">
        <v>88</v>
      </c>
      <c r="D433" s="52" t="s">
        <v>1191</v>
      </c>
      <c r="E433" s="52" t="s">
        <v>1192</v>
      </c>
      <c r="F433" s="48" t="s">
        <v>1193</v>
      </c>
      <c r="G433" s="150" t="s">
        <v>655</v>
      </c>
      <c r="H433" s="150" t="s">
        <v>665</v>
      </c>
      <c r="I433" s="150" t="s">
        <v>298</v>
      </c>
      <c r="J433" s="28" t="s">
        <v>696</v>
      </c>
      <c r="K433" s="66" t="s">
        <v>1194</v>
      </c>
      <c r="L433" s="28" t="s">
        <v>1195</v>
      </c>
      <c r="M433" s="28" t="s">
        <v>1196</v>
      </c>
      <c r="N433" s="28" t="s">
        <v>1197</v>
      </c>
      <c r="O433" s="51">
        <v>44468</v>
      </c>
      <c r="P433" s="28">
        <v>2021</v>
      </c>
      <c r="Q433" s="28">
        <v>2024</v>
      </c>
      <c r="R433" s="68">
        <v>8220</v>
      </c>
      <c r="S433" s="28"/>
      <c r="T433" s="285" t="s">
        <v>1198</v>
      </c>
      <c r="U433" s="164"/>
      <c r="V433" s="46" t="s">
        <v>158</v>
      </c>
      <c r="W433" s="46"/>
    </row>
    <row r="434" spans="1:23" ht="99.75">
      <c r="A434" s="261">
        <v>2021</v>
      </c>
      <c r="B434" s="178" t="s">
        <v>8</v>
      </c>
      <c r="C434" s="101" t="s">
        <v>0</v>
      </c>
      <c r="D434" s="55" t="s">
        <v>1637</v>
      </c>
      <c r="E434" s="55" t="s">
        <v>1634</v>
      </c>
      <c r="F434" s="55" t="s">
        <v>1638</v>
      </c>
      <c r="G434" s="60" t="s">
        <v>655</v>
      </c>
      <c r="H434" s="60" t="s">
        <v>665</v>
      </c>
      <c r="I434" s="60" t="s">
        <v>298</v>
      </c>
      <c r="J434" s="58" t="s">
        <v>696</v>
      </c>
      <c r="K434" s="55" t="s">
        <v>1636</v>
      </c>
      <c r="L434" s="55"/>
      <c r="M434" s="55" t="s">
        <v>1383</v>
      </c>
      <c r="N434" s="55" t="s">
        <v>1635</v>
      </c>
      <c r="O434" s="53">
        <v>44265</v>
      </c>
      <c r="P434" s="55">
        <v>2021</v>
      </c>
      <c r="Q434" s="55">
        <v>2021</v>
      </c>
      <c r="R434" s="68">
        <v>150000</v>
      </c>
      <c r="S434" s="55"/>
      <c r="T434" s="317" t="s">
        <v>1637</v>
      </c>
      <c r="U434" s="61"/>
      <c r="V434" s="55" t="s">
        <v>158</v>
      </c>
      <c r="W434" s="55" t="s">
        <v>1631</v>
      </c>
    </row>
    <row r="435" spans="1:23" ht="38.25">
      <c r="A435" s="261">
        <v>2020</v>
      </c>
      <c r="B435" s="178" t="s">
        <v>26</v>
      </c>
      <c r="C435" s="191" t="s">
        <v>60</v>
      </c>
      <c r="D435" s="211" t="s">
        <v>2813</v>
      </c>
      <c r="E435" s="191" t="s">
        <v>2814</v>
      </c>
      <c r="F435" s="191" t="s">
        <v>2815</v>
      </c>
      <c r="G435" s="60" t="s">
        <v>658</v>
      </c>
      <c r="H435" s="191"/>
      <c r="I435" s="191"/>
      <c r="J435" s="188" t="s">
        <v>684</v>
      </c>
      <c r="K435" s="191" t="s">
        <v>1795</v>
      </c>
      <c r="L435" s="191" t="s">
        <v>1796</v>
      </c>
      <c r="M435" s="191" t="s">
        <v>1797</v>
      </c>
      <c r="N435" s="192" t="s">
        <v>1803</v>
      </c>
      <c r="O435" s="193">
        <v>42128</v>
      </c>
      <c r="P435" s="296">
        <v>2016</v>
      </c>
      <c r="Q435" s="192">
        <v>2020</v>
      </c>
      <c r="R435" s="68">
        <v>7000</v>
      </c>
      <c r="S435" s="186"/>
      <c r="U435" s="187"/>
      <c r="V435" s="210" t="s">
        <v>158</v>
      </c>
      <c r="W435" s="210"/>
    </row>
    <row r="436" spans="1:23" ht="38.25">
      <c r="A436" s="261">
        <v>2020</v>
      </c>
      <c r="B436" s="178" t="s">
        <v>26</v>
      </c>
      <c r="C436" s="191" t="s">
        <v>60</v>
      </c>
      <c r="D436" s="211" t="s">
        <v>2810</v>
      </c>
      <c r="E436" s="191" t="s">
        <v>2811</v>
      </c>
      <c r="F436" s="191" t="s">
        <v>2812</v>
      </c>
      <c r="G436" s="151" t="s">
        <v>659</v>
      </c>
      <c r="H436" s="191"/>
      <c r="I436" s="191"/>
      <c r="J436" s="188" t="s">
        <v>2242</v>
      </c>
      <c r="K436" s="200" t="s">
        <v>1795</v>
      </c>
      <c r="L436" s="191" t="s">
        <v>1796</v>
      </c>
      <c r="M436" s="191" t="s">
        <v>1797</v>
      </c>
      <c r="N436" s="192" t="s">
        <v>1798</v>
      </c>
      <c r="O436" s="193">
        <v>42841</v>
      </c>
      <c r="P436" s="296">
        <v>2017</v>
      </c>
      <c r="Q436" s="192">
        <v>2020</v>
      </c>
      <c r="R436" s="68">
        <v>21900</v>
      </c>
      <c r="S436" s="186"/>
      <c r="U436" s="187"/>
      <c r="V436" s="210" t="s">
        <v>158</v>
      </c>
      <c r="W436" s="210"/>
    </row>
    <row r="437" spans="1:23" ht="38.25">
      <c r="A437" s="261">
        <v>2020</v>
      </c>
      <c r="B437" s="178" t="s">
        <v>26</v>
      </c>
      <c r="C437" s="191" t="s">
        <v>60</v>
      </c>
      <c r="D437" s="211" t="s">
        <v>2816</v>
      </c>
      <c r="E437" s="191" t="s">
        <v>2817</v>
      </c>
      <c r="F437" s="191" t="s">
        <v>2818</v>
      </c>
      <c r="G437" s="60" t="s">
        <v>658</v>
      </c>
      <c r="H437" s="191"/>
      <c r="I437" s="191"/>
      <c r="J437" s="188" t="s">
        <v>2245</v>
      </c>
      <c r="K437" s="191" t="s">
        <v>1795</v>
      </c>
      <c r="L437" s="191" t="s">
        <v>1796</v>
      </c>
      <c r="M437" s="191" t="s">
        <v>1797</v>
      </c>
      <c r="N437" s="192" t="s">
        <v>1798</v>
      </c>
      <c r="O437" s="193">
        <v>43361</v>
      </c>
      <c r="P437" s="296">
        <v>2018</v>
      </c>
      <c r="Q437" s="192">
        <v>2020</v>
      </c>
      <c r="R437" s="68">
        <v>1800</v>
      </c>
      <c r="S437" s="186"/>
      <c r="U437" s="187"/>
      <c r="V437" s="210" t="s">
        <v>158</v>
      </c>
      <c r="W437" s="210"/>
    </row>
    <row r="438" spans="1:23" ht="191.25">
      <c r="A438" s="261">
        <v>2021</v>
      </c>
      <c r="B438" s="178" t="s">
        <v>26</v>
      </c>
      <c r="C438" s="62" t="s">
        <v>60</v>
      </c>
      <c r="D438" s="28" t="s">
        <v>1800</v>
      </c>
      <c r="E438" s="28" t="s">
        <v>1801</v>
      </c>
      <c r="F438" s="28" t="s">
        <v>1802</v>
      </c>
      <c r="G438" s="150" t="s">
        <v>658</v>
      </c>
      <c r="H438" s="150" t="s">
        <v>543</v>
      </c>
      <c r="I438" s="150" t="s">
        <v>548</v>
      </c>
      <c r="J438" s="28" t="s">
        <v>684</v>
      </c>
      <c r="K438" s="28" t="s">
        <v>1795</v>
      </c>
      <c r="L438" s="28" t="s">
        <v>1796</v>
      </c>
      <c r="M438" s="28" t="s">
        <v>1797</v>
      </c>
      <c r="N438" s="28" t="s">
        <v>1803</v>
      </c>
      <c r="O438" s="53">
        <v>44222</v>
      </c>
      <c r="P438" s="155">
        <v>2021</v>
      </c>
      <c r="Q438" s="55">
        <v>2023</v>
      </c>
      <c r="R438" s="68">
        <v>15500</v>
      </c>
      <c r="S438" s="28"/>
      <c r="T438" s="285" t="s">
        <v>1804</v>
      </c>
      <c r="U438" s="164"/>
      <c r="V438" s="46" t="s">
        <v>158</v>
      </c>
      <c r="W438" s="46"/>
    </row>
    <row r="439" spans="1:23" ht="267.75">
      <c r="A439" s="261">
        <v>2021</v>
      </c>
      <c r="B439" s="178" t="s">
        <v>26</v>
      </c>
      <c r="C439" s="62" t="s">
        <v>60</v>
      </c>
      <c r="D439" s="28" t="s">
        <v>1792</v>
      </c>
      <c r="E439" s="28" t="s">
        <v>1793</v>
      </c>
      <c r="F439" s="28" t="s">
        <v>1794</v>
      </c>
      <c r="G439" s="150" t="s">
        <v>659</v>
      </c>
      <c r="H439" s="150" t="s">
        <v>677</v>
      </c>
      <c r="I439" s="150" t="s">
        <v>631</v>
      </c>
      <c r="J439" s="28" t="s">
        <v>708</v>
      </c>
      <c r="K439" s="28" t="s">
        <v>1795</v>
      </c>
      <c r="L439" s="28" t="s">
        <v>1796</v>
      </c>
      <c r="M439" s="28" t="s">
        <v>1797</v>
      </c>
      <c r="N439" s="28" t="s">
        <v>1798</v>
      </c>
      <c r="O439" s="53">
        <v>44222</v>
      </c>
      <c r="P439" s="55">
        <v>2021</v>
      </c>
      <c r="Q439" s="55">
        <v>2023</v>
      </c>
      <c r="R439" s="68">
        <v>12000</v>
      </c>
      <c r="S439" s="28"/>
      <c r="T439" s="285" t="s">
        <v>1799</v>
      </c>
      <c r="U439" s="164"/>
      <c r="V439" s="46" t="s">
        <v>158</v>
      </c>
      <c r="W439" s="46"/>
    </row>
    <row r="440" spans="1:23" ht="165.75">
      <c r="A440" s="261">
        <v>2021</v>
      </c>
      <c r="B440" s="178" t="s">
        <v>8</v>
      </c>
      <c r="C440" s="101" t="s">
        <v>125</v>
      </c>
      <c r="D440" s="55" t="s">
        <v>1644</v>
      </c>
      <c r="E440" s="55" t="s">
        <v>1645</v>
      </c>
      <c r="F440" s="111" t="s">
        <v>1646</v>
      </c>
      <c r="G440" s="60" t="s">
        <v>655</v>
      </c>
      <c r="H440" s="60" t="s">
        <v>667</v>
      </c>
      <c r="I440" s="60" t="s">
        <v>667</v>
      </c>
      <c r="J440" s="55" t="s">
        <v>696</v>
      </c>
      <c r="K440" s="55" t="s">
        <v>1647</v>
      </c>
      <c r="L440" s="55" t="s">
        <v>917</v>
      </c>
      <c r="M440" s="55" t="s">
        <v>1384</v>
      </c>
      <c r="N440" s="108">
        <v>30778867</v>
      </c>
      <c r="O440" s="53">
        <v>44228</v>
      </c>
      <c r="P440" s="55">
        <v>2021</v>
      </c>
      <c r="Q440" s="55">
        <v>2023</v>
      </c>
      <c r="R440" s="68">
        <v>94500</v>
      </c>
      <c r="S440" s="55"/>
      <c r="T440" s="311" t="s">
        <v>1648</v>
      </c>
      <c r="U440" s="325"/>
      <c r="V440" s="110" t="s">
        <v>158</v>
      </c>
      <c r="W440" s="110"/>
    </row>
    <row r="441" spans="1:23" ht="89.25">
      <c r="A441" s="261">
        <v>2021</v>
      </c>
      <c r="B441" s="178" t="s">
        <v>11</v>
      </c>
      <c r="C441" s="62" t="s">
        <v>59</v>
      </c>
      <c r="D441" s="28" t="s">
        <v>2135</v>
      </c>
      <c r="E441" s="28" t="s">
        <v>2136</v>
      </c>
      <c r="F441" s="28" t="s">
        <v>2137</v>
      </c>
      <c r="G441" s="150" t="s">
        <v>658</v>
      </c>
      <c r="H441" s="150" t="s">
        <v>514</v>
      </c>
      <c r="I441" s="150" t="s">
        <v>519</v>
      </c>
      <c r="J441" s="28" t="s">
        <v>706</v>
      </c>
      <c r="K441" s="170" t="s">
        <v>2138</v>
      </c>
      <c r="L441" s="28" t="s">
        <v>2139</v>
      </c>
      <c r="M441" s="28" t="s">
        <v>2140</v>
      </c>
      <c r="N441" s="28">
        <v>30778867</v>
      </c>
      <c r="O441" s="51">
        <v>44236</v>
      </c>
      <c r="P441" s="28">
        <v>2021</v>
      </c>
      <c r="Q441" s="28">
        <v>2021</v>
      </c>
      <c r="R441" s="68">
        <v>5000</v>
      </c>
      <c r="S441" s="47"/>
      <c r="T441" s="285" t="s">
        <v>2141</v>
      </c>
      <c r="U441" s="164"/>
      <c r="V441" s="46" t="s">
        <v>158</v>
      </c>
      <c r="W441" s="46"/>
    </row>
    <row r="442" spans="1:23" ht="76.5">
      <c r="A442" s="261">
        <v>2021</v>
      </c>
      <c r="B442" s="178" t="s">
        <v>10</v>
      </c>
      <c r="C442" s="62" t="s">
        <v>52</v>
      </c>
      <c r="D442" s="28" t="s">
        <v>733</v>
      </c>
      <c r="E442" s="28" t="s">
        <v>734</v>
      </c>
      <c r="F442" s="28" t="s">
        <v>735</v>
      </c>
      <c r="G442" s="150" t="s">
        <v>658</v>
      </c>
      <c r="H442" s="150" t="s">
        <v>514</v>
      </c>
      <c r="I442" s="150" t="s">
        <v>519</v>
      </c>
      <c r="J442" s="28" t="s">
        <v>706</v>
      </c>
      <c r="K442" s="28"/>
      <c r="L442" s="28"/>
      <c r="M442" s="28" t="s">
        <v>736</v>
      </c>
      <c r="N442" s="28"/>
      <c r="O442" s="51"/>
      <c r="P442" s="28">
        <v>2016</v>
      </c>
      <c r="Q442" s="28">
        <v>2024</v>
      </c>
      <c r="R442" s="68">
        <v>9450</v>
      </c>
      <c r="S442" s="28"/>
      <c r="T442" s="285"/>
      <c r="U442" s="50"/>
      <c r="V442" s="46" t="s">
        <v>158</v>
      </c>
      <c r="W442" s="46"/>
    </row>
    <row r="443" spans="1:23" ht="242.25">
      <c r="A443" s="261">
        <v>2021</v>
      </c>
      <c r="B443" s="178" t="s">
        <v>7</v>
      </c>
      <c r="C443" s="62" t="s">
        <v>124</v>
      </c>
      <c r="D443" s="28" t="s">
        <v>1544</v>
      </c>
      <c r="E443" s="47" t="s">
        <v>1545</v>
      </c>
      <c r="F443" s="28" t="s">
        <v>1546</v>
      </c>
      <c r="G443" s="335" t="s">
        <v>655</v>
      </c>
      <c r="H443" s="150" t="s">
        <v>665</v>
      </c>
      <c r="I443" s="150" t="s">
        <v>305</v>
      </c>
      <c r="J443" s="28" t="s">
        <v>696</v>
      </c>
      <c r="K443" s="28" t="s">
        <v>1547</v>
      </c>
      <c r="L443" s="28" t="s">
        <v>1155</v>
      </c>
      <c r="M443" s="28" t="s">
        <v>1548</v>
      </c>
      <c r="N443" s="28"/>
      <c r="O443" s="51">
        <v>43784</v>
      </c>
      <c r="P443" s="28">
        <v>2019</v>
      </c>
      <c r="Q443" s="28">
        <v>2021</v>
      </c>
      <c r="R443" s="68">
        <v>13000</v>
      </c>
      <c r="S443" s="28"/>
      <c r="T443" s="307" t="s">
        <v>1549</v>
      </c>
      <c r="U443" s="164"/>
      <c r="V443" s="28" t="s">
        <v>158</v>
      </c>
      <c r="W443" s="28"/>
    </row>
    <row r="444" spans="1:23" ht="153">
      <c r="A444" s="261">
        <v>2020</v>
      </c>
      <c r="B444" s="178" t="s">
        <v>7</v>
      </c>
      <c r="C444" s="182" t="s">
        <v>124</v>
      </c>
      <c r="D444" s="191" t="s">
        <v>1544</v>
      </c>
      <c r="E444" s="182" t="s">
        <v>2512</v>
      </c>
      <c r="F444" s="191" t="s">
        <v>1546</v>
      </c>
      <c r="G444" s="336" t="s">
        <v>654</v>
      </c>
      <c r="H444" s="191"/>
      <c r="I444" s="191"/>
      <c r="J444" s="188" t="s">
        <v>2391</v>
      </c>
      <c r="K444" s="191" t="s">
        <v>1547</v>
      </c>
      <c r="L444" s="191" t="s">
        <v>1155</v>
      </c>
      <c r="M444" s="191" t="s">
        <v>1155</v>
      </c>
      <c r="N444" s="192"/>
      <c r="O444" s="193">
        <v>43784</v>
      </c>
      <c r="P444" s="194">
        <v>2019</v>
      </c>
      <c r="Q444" s="194">
        <v>2021</v>
      </c>
      <c r="R444" s="68">
        <v>22000</v>
      </c>
      <c r="S444" s="305" t="s">
        <v>2513</v>
      </c>
      <c r="U444" s="187"/>
      <c r="V444" s="210" t="s">
        <v>158</v>
      </c>
      <c r="W444" s="220" t="s">
        <v>2249</v>
      </c>
    </row>
    <row r="445" spans="1:23" ht="63.75">
      <c r="A445" s="261">
        <v>2020</v>
      </c>
      <c r="B445" s="178" t="s">
        <v>28</v>
      </c>
      <c r="C445" s="191" t="s">
        <v>132</v>
      </c>
      <c r="D445" s="234" t="s">
        <v>2681</v>
      </c>
      <c r="E445" s="230" t="s">
        <v>2678</v>
      </c>
      <c r="F445" s="227" t="s">
        <v>2682</v>
      </c>
      <c r="G445" s="60" t="s">
        <v>658</v>
      </c>
      <c r="H445" s="227"/>
      <c r="I445" s="227"/>
      <c r="J445" s="188" t="s">
        <v>2350</v>
      </c>
      <c r="K445" s="234" t="s">
        <v>852</v>
      </c>
      <c r="L445" s="191" t="s">
        <v>2683</v>
      </c>
      <c r="M445" s="235"/>
      <c r="N445" s="291"/>
      <c r="O445" s="236"/>
      <c r="P445" s="194">
        <v>2017</v>
      </c>
      <c r="Q445" s="194">
        <v>2019</v>
      </c>
      <c r="R445" s="68">
        <v>25187</v>
      </c>
      <c r="S445" s="186" t="s">
        <v>2680</v>
      </c>
      <c r="U445" s="233"/>
      <c r="V445" s="210" t="s">
        <v>158</v>
      </c>
      <c r="W445" s="210"/>
    </row>
    <row r="446" spans="1:23" ht="63.75">
      <c r="A446" s="261">
        <v>2020</v>
      </c>
      <c r="B446" s="178" t="s">
        <v>7</v>
      </c>
      <c r="C446" s="182" t="s">
        <v>89</v>
      </c>
      <c r="D446" s="191" t="s">
        <v>2505</v>
      </c>
      <c r="E446" s="182" t="s">
        <v>1473</v>
      </c>
      <c r="F446" s="191" t="s">
        <v>2506</v>
      </c>
      <c r="G446" s="60" t="s">
        <v>658</v>
      </c>
      <c r="H446" s="191"/>
      <c r="I446" s="191"/>
      <c r="J446" s="188" t="s">
        <v>2350</v>
      </c>
      <c r="K446" s="191" t="s">
        <v>2481</v>
      </c>
      <c r="L446" s="191" t="s">
        <v>1048</v>
      </c>
      <c r="M446" s="191" t="s">
        <v>1384</v>
      </c>
      <c r="N446" s="192"/>
      <c r="O446" s="193">
        <v>42901</v>
      </c>
      <c r="P446" s="194">
        <v>2017</v>
      </c>
      <c r="Q446" s="194">
        <v>2019</v>
      </c>
      <c r="R446" s="68">
        <v>22187</v>
      </c>
      <c r="S446" s="191" t="s">
        <v>926</v>
      </c>
      <c r="U446" s="187"/>
      <c r="V446" s="210" t="s">
        <v>158</v>
      </c>
      <c r="W446" s="210"/>
    </row>
    <row r="447" spans="1:23" ht="38.25">
      <c r="A447" s="261">
        <v>2020</v>
      </c>
      <c r="B447" s="178" t="s">
        <v>3</v>
      </c>
      <c r="C447" s="182" t="s">
        <v>116</v>
      </c>
      <c r="D447" s="191" t="s">
        <v>2387</v>
      </c>
      <c r="E447" s="182" t="s">
        <v>2388</v>
      </c>
      <c r="F447" s="191" t="s">
        <v>2389</v>
      </c>
      <c r="G447" s="60" t="s">
        <v>654</v>
      </c>
      <c r="H447" s="191"/>
      <c r="I447" s="191"/>
      <c r="J447" s="188" t="s">
        <v>2391</v>
      </c>
      <c r="K447" s="191"/>
      <c r="L447" s="191" t="s">
        <v>1220</v>
      </c>
      <c r="M447" s="191" t="s">
        <v>2390</v>
      </c>
      <c r="N447" s="192"/>
      <c r="O447" s="207"/>
      <c r="P447" s="207">
        <v>42979</v>
      </c>
      <c r="Q447" s="207">
        <v>43677</v>
      </c>
      <c r="R447" s="68">
        <v>73589.64</v>
      </c>
      <c r="S447" s="186"/>
      <c r="U447" s="187"/>
      <c r="V447" s="186" t="s">
        <v>158</v>
      </c>
      <c r="W447" s="186"/>
    </row>
    <row r="448" spans="1:23" ht="51">
      <c r="A448" s="261">
        <v>2020</v>
      </c>
      <c r="B448" s="178" t="s">
        <v>7</v>
      </c>
      <c r="C448" s="182" t="s">
        <v>51</v>
      </c>
      <c r="D448" s="191" t="s">
        <v>2515</v>
      </c>
      <c r="E448" s="182" t="s">
        <v>2516</v>
      </c>
      <c r="F448" s="191" t="s">
        <v>2517</v>
      </c>
      <c r="G448" s="60" t="s">
        <v>655</v>
      </c>
      <c r="H448" s="191"/>
      <c r="I448" s="191"/>
      <c r="J448" s="188" t="s">
        <v>2520</v>
      </c>
      <c r="K448" s="191" t="s">
        <v>2518</v>
      </c>
      <c r="L448" s="191" t="s">
        <v>1687</v>
      </c>
      <c r="M448" s="191" t="s">
        <v>1384</v>
      </c>
      <c r="N448" s="192"/>
      <c r="O448" s="193" t="s">
        <v>2519</v>
      </c>
      <c r="P448" s="194">
        <v>2017</v>
      </c>
      <c r="Q448" s="194">
        <v>2019</v>
      </c>
      <c r="R448" s="68">
        <v>71712</v>
      </c>
      <c r="S448" s="191"/>
      <c r="U448" s="187"/>
      <c r="V448" s="210" t="s">
        <v>158</v>
      </c>
      <c r="W448" s="210"/>
    </row>
    <row r="449" spans="1:23" ht="38.25">
      <c r="A449" s="261">
        <v>2020</v>
      </c>
      <c r="B449" s="178" t="s">
        <v>7</v>
      </c>
      <c r="C449" s="182" t="s">
        <v>50</v>
      </c>
      <c r="D449" s="191" t="s">
        <v>2526</v>
      </c>
      <c r="E449" s="182" t="s">
        <v>2527</v>
      </c>
      <c r="F449" s="191" t="s">
        <v>2517</v>
      </c>
      <c r="G449" s="60" t="s">
        <v>655</v>
      </c>
      <c r="H449" s="191"/>
      <c r="I449" s="191"/>
      <c r="J449" s="188" t="s">
        <v>2520</v>
      </c>
      <c r="K449" s="191" t="s">
        <v>2528</v>
      </c>
      <c r="L449" s="191" t="s">
        <v>2529</v>
      </c>
      <c r="M449" s="191" t="s">
        <v>1337</v>
      </c>
      <c r="N449" s="192"/>
      <c r="O449" s="193">
        <v>43126</v>
      </c>
      <c r="P449" s="194">
        <v>2017</v>
      </c>
      <c r="Q449" s="194">
        <v>2019</v>
      </c>
      <c r="R449" s="68">
        <v>15035.5</v>
      </c>
      <c r="S449" s="191" t="s">
        <v>926</v>
      </c>
      <c r="U449" s="187"/>
      <c r="V449" s="210" t="s">
        <v>158</v>
      </c>
      <c r="W449" s="210"/>
    </row>
    <row r="450" spans="1:23" ht="76.5">
      <c r="A450" s="261">
        <v>2021</v>
      </c>
      <c r="B450" s="178" t="s">
        <v>28</v>
      </c>
      <c r="C450" s="62" t="s">
        <v>45</v>
      </c>
      <c r="D450" s="28" t="s">
        <v>1030</v>
      </c>
      <c r="E450" s="28" t="s">
        <v>1031</v>
      </c>
      <c r="F450" s="28" t="s">
        <v>1032</v>
      </c>
      <c r="G450" s="150" t="s">
        <v>655</v>
      </c>
      <c r="H450" s="150" t="s">
        <v>348</v>
      </c>
      <c r="I450" s="150" t="s">
        <v>352</v>
      </c>
      <c r="J450" s="28" t="s">
        <v>694</v>
      </c>
      <c r="K450" s="28" t="s">
        <v>1033</v>
      </c>
      <c r="L450" s="28" t="s">
        <v>1034</v>
      </c>
      <c r="M450" s="28" t="s">
        <v>1034</v>
      </c>
      <c r="N450" s="28"/>
      <c r="O450" s="51">
        <v>44526</v>
      </c>
      <c r="P450" s="28">
        <v>2020</v>
      </c>
      <c r="Q450" s="28">
        <v>2022</v>
      </c>
      <c r="R450" s="68">
        <v>193352.67</v>
      </c>
      <c r="S450" s="28"/>
      <c r="T450" s="285"/>
      <c r="U450" s="164" t="s">
        <v>1035</v>
      </c>
      <c r="V450" s="46" t="s">
        <v>158</v>
      </c>
      <c r="W450" s="46"/>
    </row>
    <row r="451" spans="1:23" ht="165.75">
      <c r="A451" s="261">
        <v>2021</v>
      </c>
      <c r="B451" s="178" t="s">
        <v>7</v>
      </c>
      <c r="C451" s="62" t="s">
        <v>89</v>
      </c>
      <c r="D451" s="58" t="s">
        <v>1477</v>
      </c>
      <c r="E451" s="28" t="s">
        <v>1473</v>
      </c>
      <c r="F451" s="28" t="s">
        <v>1478</v>
      </c>
      <c r="G451" s="150" t="s">
        <v>658</v>
      </c>
      <c r="H451" s="280" t="s">
        <v>514</v>
      </c>
      <c r="I451" s="280" t="s">
        <v>533</v>
      </c>
      <c r="J451" s="28" t="s">
        <v>706</v>
      </c>
      <c r="K451" s="285" t="s">
        <v>1479</v>
      </c>
      <c r="L451" s="28" t="s">
        <v>1480</v>
      </c>
      <c r="M451" s="28" t="s">
        <v>1384</v>
      </c>
      <c r="N451" s="28"/>
      <c r="O451" s="51">
        <v>44117</v>
      </c>
      <c r="P451" s="28">
        <v>2020</v>
      </c>
      <c r="Q451" s="28">
        <v>2022</v>
      </c>
      <c r="R451" s="68">
        <v>9102.82</v>
      </c>
      <c r="S451" s="28"/>
      <c r="T451" s="308" t="s">
        <v>1481</v>
      </c>
      <c r="U451" s="164"/>
      <c r="V451" s="28" t="s">
        <v>158</v>
      </c>
      <c r="W451" s="28"/>
    </row>
    <row r="452" spans="1:23" ht="38.25">
      <c r="A452" s="261">
        <v>2021</v>
      </c>
      <c r="B452" s="178" t="s">
        <v>28</v>
      </c>
      <c r="C452" s="62" t="s">
        <v>132</v>
      </c>
      <c r="D452" s="96" t="s">
        <v>1217</v>
      </c>
      <c r="E452" s="100" t="s">
        <v>1207</v>
      </c>
      <c r="F452" s="96" t="s">
        <v>1218</v>
      </c>
      <c r="G452" s="150" t="s">
        <v>655</v>
      </c>
      <c r="H452" s="150" t="s">
        <v>266</v>
      </c>
      <c r="I452" s="150" t="s">
        <v>270</v>
      </c>
      <c r="J452" s="47" t="s">
        <v>693</v>
      </c>
      <c r="K452" s="174" t="s">
        <v>1219</v>
      </c>
      <c r="L452" s="96" t="s">
        <v>1220</v>
      </c>
      <c r="M452" s="96" t="s">
        <v>767</v>
      </c>
      <c r="N452" s="96"/>
      <c r="O452" s="81">
        <v>44172</v>
      </c>
      <c r="P452" s="99">
        <v>2020</v>
      </c>
      <c r="Q452" s="96">
        <v>2022</v>
      </c>
      <c r="R452" s="68">
        <v>5401</v>
      </c>
      <c r="S452" s="39"/>
      <c r="T452" s="307"/>
      <c r="U452" s="244"/>
      <c r="V452" s="46" t="s">
        <v>158</v>
      </c>
      <c r="W452" s="46"/>
    </row>
    <row r="453" spans="1:23" ht="25.5">
      <c r="A453" s="261">
        <v>2020</v>
      </c>
      <c r="B453" s="178" t="s">
        <v>8</v>
      </c>
      <c r="C453" s="191" t="s">
        <v>2728</v>
      </c>
      <c r="D453" s="183" t="s">
        <v>2734</v>
      </c>
      <c r="E453" s="183" t="s">
        <v>2730</v>
      </c>
      <c r="F453" s="183" t="s">
        <v>2735</v>
      </c>
      <c r="G453" s="60" t="s">
        <v>655</v>
      </c>
      <c r="H453" s="183"/>
      <c r="I453" s="183"/>
      <c r="J453" s="188" t="s">
        <v>2733</v>
      </c>
      <c r="K453" s="242" t="s">
        <v>2736</v>
      </c>
      <c r="L453" s="191" t="s">
        <v>2737</v>
      </c>
      <c r="M453" s="191" t="s">
        <v>2738</v>
      </c>
      <c r="N453" s="238"/>
      <c r="O453" s="239">
        <v>43297</v>
      </c>
      <c r="P453" s="238">
        <v>2018</v>
      </c>
      <c r="Q453" s="238">
        <v>2020</v>
      </c>
      <c r="R453" s="68">
        <v>8053</v>
      </c>
      <c r="S453" s="241"/>
      <c r="U453" s="187"/>
      <c r="V453" s="210" t="s">
        <v>158</v>
      </c>
      <c r="W453" s="210"/>
    </row>
    <row r="454" spans="1:23" ht="38.25">
      <c r="A454" s="261">
        <v>2021</v>
      </c>
      <c r="B454" s="178" t="s">
        <v>28</v>
      </c>
      <c r="C454" s="62" t="s">
        <v>46</v>
      </c>
      <c r="D454" s="86" t="s">
        <v>953</v>
      </c>
      <c r="E454" s="87" t="s">
        <v>954</v>
      </c>
      <c r="F454" s="36" t="s">
        <v>955</v>
      </c>
      <c r="G454" s="150" t="s">
        <v>655</v>
      </c>
      <c r="H454" s="150" t="s">
        <v>665</v>
      </c>
      <c r="I454" s="150" t="s">
        <v>298</v>
      </c>
      <c r="J454" s="28" t="s">
        <v>695</v>
      </c>
      <c r="K454" s="36" t="s">
        <v>956</v>
      </c>
      <c r="L454" s="36" t="s">
        <v>957</v>
      </c>
      <c r="M454" s="36" t="s">
        <v>957</v>
      </c>
      <c r="N454" s="28"/>
      <c r="O454" s="91">
        <v>43238</v>
      </c>
      <c r="P454" s="36">
        <v>2018</v>
      </c>
      <c r="Q454" s="36">
        <v>2022</v>
      </c>
      <c r="R454" s="68">
        <v>27628.720000000001</v>
      </c>
      <c r="S454" s="36" t="s">
        <v>958</v>
      </c>
      <c r="T454" s="285" t="s">
        <v>959</v>
      </c>
      <c r="U454" s="164"/>
      <c r="V454" s="46" t="s">
        <v>158</v>
      </c>
      <c r="W454" s="46"/>
    </row>
    <row r="455" spans="1:23" ht="31.5">
      <c r="A455" s="261">
        <v>2020</v>
      </c>
      <c r="B455" s="178" t="s">
        <v>28</v>
      </c>
      <c r="C455" s="191" t="s">
        <v>46</v>
      </c>
      <c r="D455" s="183" t="s">
        <v>2610</v>
      </c>
      <c r="E455" s="227" t="s">
        <v>954</v>
      </c>
      <c r="F455" s="191" t="s">
        <v>955</v>
      </c>
      <c r="G455" s="60" t="s">
        <v>655</v>
      </c>
      <c r="H455" s="191"/>
      <c r="I455" s="191"/>
      <c r="J455" s="188" t="s">
        <v>855</v>
      </c>
      <c r="K455" s="191" t="s">
        <v>956</v>
      </c>
      <c r="L455" s="191" t="s">
        <v>957</v>
      </c>
      <c r="M455" s="191" t="s">
        <v>918</v>
      </c>
      <c r="N455" s="192"/>
      <c r="O455" s="193">
        <v>43238</v>
      </c>
      <c r="P455" s="192">
        <v>2018</v>
      </c>
      <c r="Q455" s="192">
        <v>2020</v>
      </c>
      <c r="R455" s="68">
        <v>77790</v>
      </c>
      <c r="S455" s="172"/>
      <c r="U455" s="187"/>
      <c r="V455" s="210" t="s">
        <v>158</v>
      </c>
      <c r="W455" s="210"/>
    </row>
    <row r="456" spans="1:23" ht="51">
      <c r="A456" s="261">
        <v>2020</v>
      </c>
      <c r="B456" s="178" t="s">
        <v>8</v>
      </c>
      <c r="C456" s="191" t="s">
        <v>1621</v>
      </c>
      <c r="D456" s="183" t="s">
        <v>1656</v>
      </c>
      <c r="E456" s="183" t="s">
        <v>1657</v>
      </c>
      <c r="F456" s="183" t="s">
        <v>2708</v>
      </c>
      <c r="G456" s="60" t="s">
        <v>655</v>
      </c>
      <c r="H456" s="183"/>
      <c r="I456" s="183"/>
      <c r="J456" s="188" t="s">
        <v>2603</v>
      </c>
      <c r="K456" s="183"/>
      <c r="L456" s="191" t="s">
        <v>1660</v>
      </c>
      <c r="M456" s="191" t="s">
        <v>1661</v>
      </c>
      <c r="N456" s="238"/>
      <c r="O456" s="239">
        <v>43157</v>
      </c>
      <c r="P456" s="238">
        <v>2018</v>
      </c>
      <c r="Q456" s="238">
        <v>2019</v>
      </c>
      <c r="R456" s="68">
        <v>2733</v>
      </c>
      <c r="S456" s="186"/>
      <c r="U456" s="187"/>
      <c r="V456" s="210" t="s">
        <v>158</v>
      </c>
      <c r="W456" s="210"/>
    </row>
    <row r="457" spans="1:23" ht="38.25">
      <c r="A457" s="261">
        <v>2020</v>
      </c>
      <c r="B457" s="178" t="s">
        <v>30</v>
      </c>
      <c r="C457" s="191" t="s">
        <v>64</v>
      </c>
      <c r="D457" s="191" t="s">
        <v>2280</v>
      </c>
      <c r="E457" s="182" t="s">
        <v>2281</v>
      </c>
      <c r="F457" s="191" t="s">
        <v>2282</v>
      </c>
      <c r="G457" s="60" t="s">
        <v>654</v>
      </c>
      <c r="H457" s="191"/>
      <c r="I457" s="191"/>
      <c r="J457" s="188" t="s">
        <v>2250</v>
      </c>
      <c r="K457" s="191" t="s">
        <v>2277</v>
      </c>
      <c r="L457" s="191" t="s">
        <v>2283</v>
      </c>
      <c r="M457" s="191" t="s">
        <v>2271</v>
      </c>
      <c r="N457" s="192">
        <v>164381</v>
      </c>
      <c r="O457" s="193">
        <v>42696</v>
      </c>
      <c r="P457" s="194">
        <v>2017</v>
      </c>
      <c r="Q457" s="194">
        <v>2021</v>
      </c>
      <c r="R457" s="68">
        <v>25862</v>
      </c>
      <c r="S457" s="186" t="s">
        <v>2284</v>
      </c>
      <c r="U457" s="187"/>
      <c r="V457" s="186" t="s">
        <v>158</v>
      </c>
      <c r="W457" s="186"/>
    </row>
    <row r="458" spans="1:23" ht="38.25">
      <c r="A458" s="261">
        <v>2020</v>
      </c>
      <c r="B458" s="178" t="s">
        <v>30</v>
      </c>
      <c r="C458" s="191" t="s">
        <v>64</v>
      </c>
      <c r="D458" s="191" t="s">
        <v>2280</v>
      </c>
      <c r="E458" s="182" t="s">
        <v>2281</v>
      </c>
      <c r="F458" s="191" t="s">
        <v>2282</v>
      </c>
      <c r="G458" s="60" t="s">
        <v>654</v>
      </c>
      <c r="H458" s="191"/>
      <c r="I458" s="191"/>
      <c r="J458" s="188" t="s">
        <v>2250</v>
      </c>
      <c r="K458" s="191" t="s">
        <v>2277</v>
      </c>
      <c r="L458" s="191" t="s">
        <v>2285</v>
      </c>
      <c r="M458" s="191" t="s">
        <v>2271</v>
      </c>
      <c r="N458" s="192">
        <v>164381</v>
      </c>
      <c r="O458" s="193">
        <v>42696</v>
      </c>
      <c r="P458" s="194">
        <v>2017</v>
      </c>
      <c r="Q458" s="194">
        <v>2021</v>
      </c>
      <c r="R458" s="68">
        <v>6034</v>
      </c>
      <c r="S458" s="186" t="s">
        <v>2286</v>
      </c>
      <c r="U458" s="187"/>
      <c r="V458" s="186" t="s">
        <v>158</v>
      </c>
      <c r="W458" s="186"/>
    </row>
    <row r="459" spans="1:23" ht="102">
      <c r="A459" s="261">
        <v>2021</v>
      </c>
      <c r="B459" s="178" t="s">
        <v>7</v>
      </c>
      <c r="C459" s="62" t="s">
        <v>90</v>
      </c>
      <c r="D459" s="58" t="s">
        <v>1425</v>
      </c>
      <c r="E459" s="28" t="s">
        <v>1426</v>
      </c>
      <c r="F459" s="28" t="s">
        <v>1427</v>
      </c>
      <c r="G459" s="150" t="s">
        <v>659</v>
      </c>
      <c r="H459" s="150" t="s">
        <v>678</v>
      </c>
      <c r="I459" s="150" t="s">
        <v>639</v>
      </c>
      <c r="J459" s="28" t="s">
        <v>712</v>
      </c>
      <c r="K459" s="49" t="s">
        <v>1428</v>
      </c>
      <c r="L459" s="28" t="s">
        <v>2224</v>
      </c>
      <c r="M459" s="28" t="s">
        <v>1384</v>
      </c>
      <c r="N459" s="28"/>
      <c r="O459" s="51"/>
      <c r="P459" s="28">
        <v>2020</v>
      </c>
      <c r="Q459" s="28">
        <v>2023</v>
      </c>
      <c r="R459" s="68">
        <v>18710</v>
      </c>
      <c r="S459" s="66" t="s">
        <v>1429</v>
      </c>
      <c r="T459" s="308" t="s">
        <v>1485</v>
      </c>
      <c r="U459" s="164" t="s">
        <v>1430</v>
      </c>
      <c r="V459" s="28" t="s">
        <v>158</v>
      </c>
      <c r="W459" s="28" t="s">
        <v>2222</v>
      </c>
    </row>
    <row r="460" spans="1:23" ht="102">
      <c r="A460" s="261">
        <v>2021</v>
      </c>
      <c r="B460" s="178" t="s">
        <v>7</v>
      </c>
      <c r="C460" s="62" t="s">
        <v>89</v>
      </c>
      <c r="D460" s="58" t="s">
        <v>1425</v>
      </c>
      <c r="E460" s="28" t="s">
        <v>1482</v>
      </c>
      <c r="F460" s="28" t="s">
        <v>1483</v>
      </c>
      <c r="G460" s="150" t="s">
        <v>658</v>
      </c>
      <c r="H460" s="150" t="s">
        <v>514</v>
      </c>
      <c r="I460" s="150" t="s">
        <v>533</v>
      </c>
      <c r="J460" s="28" t="s">
        <v>706</v>
      </c>
      <c r="K460" s="49" t="s">
        <v>1484</v>
      </c>
      <c r="L460" s="28"/>
      <c r="M460" s="28" t="s">
        <v>1384</v>
      </c>
      <c r="N460" s="28"/>
      <c r="O460" s="51"/>
      <c r="P460" s="28">
        <v>2020</v>
      </c>
      <c r="Q460" s="28">
        <v>2023</v>
      </c>
      <c r="R460" s="68">
        <v>19271.52</v>
      </c>
      <c r="S460" s="28"/>
      <c r="T460" s="308" t="s">
        <v>1485</v>
      </c>
      <c r="U460" s="164" t="s">
        <v>2225</v>
      </c>
      <c r="V460" s="28" t="s">
        <v>158</v>
      </c>
      <c r="W460" s="28" t="s">
        <v>2222</v>
      </c>
    </row>
    <row r="461" spans="1:23" ht="51">
      <c r="A461" s="261">
        <v>2021</v>
      </c>
      <c r="B461" s="178" t="s">
        <v>4</v>
      </c>
      <c r="C461" s="62" t="s">
        <v>122</v>
      </c>
      <c r="D461" s="28" t="s">
        <v>1387</v>
      </c>
      <c r="E461" s="28" t="s">
        <v>1388</v>
      </c>
      <c r="F461" s="28" t="s">
        <v>1389</v>
      </c>
      <c r="G461" s="150" t="s">
        <v>658</v>
      </c>
      <c r="H461" s="150" t="s">
        <v>597</v>
      </c>
      <c r="I461" s="150" t="s">
        <v>600</v>
      </c>
      <c r="J461" s="28" t="s">
        <v>702</v>
      </c>
      <c r="K461" s="28" t="s">
        <v>1338</v>
      </c>
      <c r="L461" s="28" t="s">
        <v>1390</v>
      </c>
      <c r="M461" s="28" t="s">
        <v>1162</v>
      </c>
      <c r="N461" s="28"/>
      <c r="O461" s="51">
        <v>44095</v>
      </c>
      <c r="P461" s="28">
        <v>2021</v>
      </c>
      <c r="Q461" s="28">
        <v>2022</v>
      </c>
      <c r="R461" s="68">
        <v>0</v>
      </c>
      <c r="S461" s="28"/>
      <c r="T461" s="285" t="s">
        <v>1391</v>
      </c>
      <c r="U461" s="164"/>
      <c r="V461" s="46" t="s">
        <v>717</v>
      </c>
      <c r="W461" s="46" t="s">
        <v>726</v>
      </c>
    </row>
    <row r="462" spans="1:23" ht="114.75">
      <c r="A462" s="261">
        <v>2020</v>
      </c>
      <c r="B462" s="178" t="s">
        <v>4</v>
      </c>
      <c r="C462" s="182" t="s">
        <v>122</v>
      </c>
      <c r="D462" s="191" t="s">
        <v>1398</v>
      </c>
      <c r="E462" s="182" t="s">
        <v>1399</v>
      </c>
      <c r="F462" s="191" t="s">
        <v>2480</v>
      </c>
      <c r="G462" s="60" t="s">
        <v>658</v>
      </c>
      <c r="H462" s="191"/>
      <c r="I462" s="191"/>
      <c r="J462" s="188" t="s">
        <v>684</v>
      </c>
      <c r="K462" s="191" t="s">
        <v>1338</v>
      </c>
      <c r="L462" s="191" t="s">
        <v>1243</v>
      </c>
      <c r="M462" s="191" t="s">
        <v>732</v>
      </c>
      <c r="N462" s="192"/>
      <c r="O462" s="193">
        <v>44095</v>
      </c>
      <c r="P462" s="194">
        <v>2020</v>
      </c>
      <c r="Q462" s="194">
        <v>2022</v>
      </c>
      <c r="R462" s="68">
        <v>17440</v>
      </c>
      <c r="S462" s="186"/>
      <c r="U462" s="50" t="s">
        <v>1400</v>
      </c>
      <c r="V462" s="210" t="s">
        <v>158</v>
      </c>
      <c r="W462" s="210"/>
    </row>
    <row r="463" spans="1:23" ht="89.25">
      <c r="A463" s="261">
        <v>2021</v>
      </c>
      <c r="B463" s="178" t="s">
        <v>129</v>
      </c>
      <c r="C463" s="62" t="s">
        <v>78</v>
      </c>
      <c r="D463" s="28" t="s">
        <v>1284</v>
      </c>
      <c r="E463" s="28" t="s">
        <v>1285</v>
      </c>
      <c r="F463" s="28" t="s">
        <v>1286</v>
      </c>
      <c r="G463" s="150" t="s">
        <v>657</v>
      </c>
      <c r="H463" s="150" t="s">
        <v>486</v>
      </c>
      <c r="I463" s="150" t="s">
        <v>487</v>
      </c>
      <c r="J463" s="28" t="s">
        <v>700</v>
      </c>
      <c r="K463" s="66" t="s">
        <v>1287</v>
      </c>
      <c r="L463" s="28" t="s">
        <v>1288</v>
      </c>
      <c r="M463" s="28" t="s">
        <v>1245</v>
      </c>
      <c r="N463" s="28">
        <v>36060356</v>
      </c>
      <c r="O463" s="51">
        <v>44176</v>
      </c>
      <c r="P463" s="28">
        <v>2020</v>
      </c>
      <c r="Q463" s="28">
        <v>2022</v>
      </c>
      <c r="R463" s="68">
        <v>7499</v>
      </c>
      <c r="S463" s="28"/>
      <c r="T463" s="285" t="s">
        <v>1289</v>
      </c>
      <c r="U463" s="164"/>
      <c r="V463" s="46" t="s">
        <v>158</v>
      </c>
      <c r="W463" s="46"/>
    </row>
    <row r="464" spans="1:23" ht="102">
      <c r="A464" s="261">
        <v>2021</v>
      </c>
      <c r="B464" s="178" t="s">
        <v>11</v>
      </c>
      <c r="C464" s="62" t="s">
        <v>96</v>
      </c>
      <c r="D464" s="55" t="s">
        <v>2156</v>
      </c>
      <c r="E464" s="55" t="s">
        <v>2157</v>
      </c>
      <c r="F464" s="55" t="s">
        <v>2158</v>
      </c>
      <c r="G464" s="150" t="s">
        <v>657</v>
      </c>
      <c r="H464" s="150" t="s">
        <v>670</v>
      </c>
      <c r="I464" s="150" t="s">
        <v>466</v>
      </c>
      <c r="J464" s="28" t="s">
        <v>700</v>
      </c>
      <c r="K464" s="132" t="s">
        <v>1623</v>
      </c>
      <c r="L464" s="55" t="s">
        <v>2159</v>
      </c>
      <c r="M464" s="55" t="s">
        <v>2160</v>
      </c>
      <c r="N464" s="55">
        <v>36060356</v>
      </c>
      <c r="O464" s="53">
        <v>44267</v>
      </c>
      <c r="P464" s="55">
        <v>2021</v>
      </c>
      <c r="Q464" s="55">
        <v>2021</v>
      </c>
      <c r="R464" s="68">
        <v>5500.7</v>
      </c>
      <c r="S464" s="55"/>
      <c r="T464" s="285" t="s">
        <v>2161</v>
      </c>
      <c r="U464" s="164"/>
      <c r="V464" s="46" t="s">
        <v>158</v>
      </c>
      <c r="W464" s="46"/>
    </row>
    <row r="465" spans="1:23" ht="38.25">
      <c r="A465" s="261">
        <v>2020</v>
      </c>
      <c r="B465" s="178" t="s">
        <v>10</v>
      </c>
      <c r="C465" s="191" t="s">
        <v>52</v>
      </c>
      <c r="D465" s="183" t="s">
        <v>2835</v>
      </c>
      <c r="E465" s="191" t="s">
        <v>2836</v>
      </c>
      <c r="F465" s="191" t="s">
        <v>2837</v>
      </c>
      <c r="G465" s="60" t="s">
        <v>658</v>
      </c>
      <c r="H465" s="191"/>
      <c r="I465" s="191"/>
      <c r="J465" s="188" t="s">
        <v>2350</v>
      </c>
      <c r="K465" s="258"/>
      <c r="L465" s="191" t="s">
        <v>2838</v>
      </c>
      <c r="M465" s="191"/>
      <c r="N465" s="192"/>
      <c r="O465" s="193"/>
      <c r="P465" s="194">
        <v>2016</v>
      </c>
      <c r="Q465" s="194">
        <v>2024</v>
      </c>
      <c r="R465" s="68">
        <v>20408.27</v>
      </c>
      <c r="S465" s="172"/>
      <c r="U465" s="187"/>
      <c r="V465" s="210" t="s">
        <v>158</v>
      </c>
      <c r="W465" s="210"/>
    </row>
    <row r="466" spans="1:23" ht="25.5">
      <c r="A466" s="261">
        <v>2021</v>
      </c>
      <c r="B466" s="178" t="s">
        <v>10</v>
      </c>
      <c r="C466" s="62" t="s">
        <v>57</v>
      </c>
      <c r="D466" s="28" t="s">
        <v>722</v>
      </c>
      <c r="E466" s="28" t="s">
        <v>723</v>
      </c>
      <c r="F466" s="28" t="s">
        <v>724</v>
      </c>
      <c r="G466" s="150" t="s">
        <v>658</v>
      </c>
      <c r="H466" s="150" t="s">
        <v>514</v>
      </c>
      <c r="I466" s="150" t="s">
        <v>519</v>
      </c>
      <c r="J466" s="28" t="s">
        <v>706</v>
      </c>
      <c r="K466" s="28"/>
      <c r="L466" s="28"/>
      <c r="M466" s="28" t="s">
        <v>725</v>
      </c>
      <c r="N466" s="28"/>
      <c r="O466" s="51"/>
      <c r="P466" s="28">
        <v>2021</v>
      </c>
      <c r="Q466" s="28">
        <v>2022</v>
      </c>
      <c r="R466" s="68">
        <v>0</v>
      </c>
      <c r="S466" s="28"/>
      <c r="T466" s="285"/>
      <c r="U466" s="164"/>
      <c r="V466" s="46" t="s">
        <v>717</v>
      </c>
      <c r="W466" s="46" t="s">
        <v>726</v>
      </c>
    </row>
    <row r="467" spans="1:23" ht="146.25">
      <c r="A467" s="261">
        <v>2021</v>
      </c>
      <c r="B467" s="178" t="s">
        <v>30</v>
      </c>
      <c r="C467" s="117" t="s">
        <v>64</v>
      </c>
      <c r="D467" s="28" t="s">
        <v>1948</v>
      </c>
      <c r="E467" s="180" t="s">
        <v>1949</v>
      </c>
      <c r="F467" s="28" t="s">
        <v>1950</v>
      </c>
      <c r="G467" s="150" t="s">
        <v>654</v>
      </c>
      <c r="H467" s="150" t="s">
        <v>176</v>
      </c>
      <c r="I467" s="150" t="s">
        <v>179</v>
      </c>
      <c r="J467" s="28" t="s">
        <v>687</v>
      </c>
      <c r="K467" s="28" t="s">
        <v>1951</v>
      </c>
      <c r="L467" s="28" t="s">
        <v>1952</v>
      </c>
      <c r="M467" s="28" t="s">
        <v>1953</v>
      </c>
      <c r="N467" s="28" t="s">
        <v>768</v>
      </c>
      <c r="O467" s="51">
        <v>43629</v>
      </c>
      <c r="P467" s="28">
        <v>2019</v>
      </c>
      <c r="Q467" s="28">
        <v>2022</v>
      </c>
      <c r="R467" s="68">
        <v>16979.29</v>
      </c>
      <c r="S467" s="166" t="s">
        <v>1954</v>
      </c>
      <c r="T467" s="319" t="s">
        <v>1955</v>
      </c>
      <c r="U467" s="164"/>
      <c r="V467" s="46" t="s">
        <v>158</v>
      </c>
      <c r="W467" s="46"/>
    </row>
    <row r="468" spans="1:23" ht="191.25">
      <c r="A468" s="261">
        <v>2021</v>
      </c>
      <c r="B468" s="178" t="s">
        <v>30</v>
      </c>
      <c r="C468" s="62" t="s">
        <v>23</v>
      </c>
      <c r="D468" s="28" t="s">
        <v>2053</v>
      </c>
      <c r="E468" s="28" t="s">
        <v>2054</v>
      </c>
      <c r="F468" s="28" t="s">
        <v>2055</v>
      </c>
      <c r="G468" s="150" t="s">
        <v>654</v>
      </c>
      <c r="H468" s="150" t="s">
        <v>191</v>
      </c>
      <c r="I468" s="150" t="s">
        <v>192</v>
      </c>
      <c r="J468" s="28" t="s">
        <v>688</v>
      </c>
      <c r="K468" s="170" t="s">
        <v>2056</v>
      </c>
      <c r="L468" s="28" t="s">
        <v>1822</v>
      </c>
      <c r="M468" s="28" t="s">
        <v>2057</v>
      </c>
      <c r="N468" s="28">
        <v>80014550307</v>
      </c>
      <c r="O468" s="48" t="s">
        <v>2058</v>
      </c>
      <c r="P468" s="28">
        <v>2020</v>
      </c>
      <c r="Q468" s="28">
        <v>2020</v>
      </c>
      <c r="R468" s="68">
        <v>15825</v>
      </c>
      <c r="S468" s="28" t="s">
        <v>2059</v>
      </c>
      <c r="T468" s="310" t="s">
        <v>2060</v>
      </c>
      <c r="U468" s="164"/>
      <c r="V468" s="46" t="s">
        <v>158</v>
      </c>
      <c r="W468" s="46"/>
    </row>
    <row r="469" spans="1:23" ht="191.25">
      <c r="A469" s="261">
        <v>2021</v>
      </c>
      <c r="B469" s="178" t="s">
        <v>30</v>
      </c>
      <c r="C469" s="62" t="s">
        <v>23</v>
      </c>
      <c r="D469" s="55" t="s">
        <v>2027</v>
      </c>
      <c r="E469" s="37" t="s">
        <v>2028</v>
      </c>
      <c r="F469" s="129" t="s">
        <v>2029</v>
      </c>
      <c r="G469" s="150" t="s">
        <v>654</v>
      </c>
      <c r="H469" s="150" t="s">
        <v>663</v>
      </c>
      <c r="I469" s="150" t="s">
        <v>246</v>
      </c>
      <c r="J469" s="28" t="s">
        <v>690</v>
      </c>
      <c r="K469" s="37" t="s">
        <v>2030</v>
      </c>
      <c r="L469" s="37" t="s">
        <v>1822</v>
      </c>
      <c r="M469" s="37" t="s">
        <v>2031</v>
      </c>
      <c r="N469" s="37" t="s">
        <v>768</v>
      </c>
      <c r="O469" s="51">
        <v>44370</v>
      </c>
      <c r="P469" s="47">
        <v>2021</v>
      </c>
      <c r="Q469" s="47">
        <v>2022</v>
      </c>
      <c r="R469" s="68">
        <v>4000</v>
      </c>
      <c r="S469" s="28" t="s">
        <v>2032</v>
      </c>
      <c r="T469" s="310" t="s">
        <v>2033</v>
      </c>
      <c r="U469" s="164" t="s">
        <v>2034</v>
      </c>
      <c r="V469" s="46" t="s">
        <v>158</v>
      </c>
      <c r="W469" s="46"/>
    </row>
    <row r="470" spans="1:23" ht="225">
      <c r="A470" s="261">
        <v>2021</v>
      </c>
      <c r="B470" s="178" t="s">
        <v>30</v>
      </c>
      <c r="C470" s="62" t="s">
        <v>68</v>
      </c>
      <c r="D470" s="69" t="s">
        <v>1858</v>
      </c>
      <c r="E470" s="69" t="s">
        <v>1859</v>
      </c>
      <c r="F470" s="69" t="s">
        <v>1860</v>
      </c>
      <c r="G470" s="150" t="s">
        <v>656</v>
      </c>
      <c r="H470" s="150" t="s">
        <v>424</v>
      </c>
      <c r="I470" s="150" t="s">
        <v>434</v>
      </c>
      <c r="J470" s="28" t="s">
        <v>698</v>
      </c>
      <c r="K470" s="170" t="s">
        <v>1861</v>
      </c>
      <c r="L470" s="69" t="s">
        <v>1862</v>
      </c>
      <c r="M470" s="69" t="s">
        <v>1863</v>
      </c>
      <c r="N470" s="180"/>
      <c r="O470" s="70">
        <v>44330</v>
      </c>
      <c r="P470" s="69">
        <v>2021</v>
      </c>
      <c r="Q470" s="69">
        <v>2021</v>
      </c>
      <c r="R470" s="68">
        <v>5839.99</v>
      </c>
      <c r="S470" s="28"/>
      <c r="T470" s="310" t="s">
        <v>1864</v>
      </c>
      <c r="U470" s="164"/>
      <c r="V470" s="46" t="s">
        <v>158</v>
      </c>
      <c r="W470" s="46"/>
    </row>
    <row r="471" spans="1:23" ht="51">
      <c r="A471" s="261">
        <v>2020</v>
      </c>
      <c r="B471" s="178" t="s">
        <v>30</v>
      </c>
      <c r="C471" s="191" t="s">
        <v>38</v>
      </c>
      <c r="D471" s="191" t="s">
        <v>2340</v>
      </c>
      <c r="E471" s="191" t="s">
        <v>2341</v>
      </c>
      <c r="F471" s="191" t="s">
        <v>2342</v>
      </c>
      <c r="G471" s="60" t="s">
        <v>658</v>
      </c>
      <c r="H471" s="191"/>
      <c r="I471" s="191"/>
      <c r="J471" s="188" t="s">
        <v>2245</v>
      </c>
      <c r="K471" s="191" t="s">
        <v>2343</v>
      </c>
      <c r="L471" s="191" t="s">
        <v>2344</v>
      </c>
      <c r="M471" s="191" t="s">
        <v>2345</v>
      </c>
      <c r="N471" s="192" t="s">
        <v>768</v>
      </c>
      <c r="O471" s="193">
        <v>43315</v>
      </c>
      <c r="P471" s="194">
        <v>2018</v>
      </c>
      <c r="Q471" s="194">
        <v>2020</v>
      </c>
      <c r="R471" s="68">
        <v>33971.300000000003</v>
      </c>
      <c r="S471" s="6"/>
      <c r="U471" s="187"/>
      <c r="V471" s="186" t="s">
        <v>158</v>
      </c>
      <c r="W471" s="186"/>
    </row>
    <row r="472" spans="1:23" ht="25.5">
      <c r="A472" s="261">
        <v>2021</v>
      </c>
      <c r="B472" s="178" t="s">
        <v>29</v>
      </c>
      <c r="C472" s="64" t="s">
        <v>18</v>
      </c>
      <c r="D472" s="104" t="s">
        <v>1302</v>
      </c>
      <c r="E472" s="28" t="s">
        <v>1293</v>
      </c>
      <c r="F472" s="28" t="s">
        <v>1303</v>
      </c>
      <c r="G472" s="150" t="s">
        <v>658</v>
      </c>
      <c r="H472" s="150" t="s">
        <v>543</v>
      </c>
      <c r="I472" s="150" t="s">
        <v>549</v>
      </c>
      <c r="J472" s="28" t="s">
        <v>684</v>
      </c>
      <c r="K472" s="28" t="s">
        <v>1304</v>
      </c>
      <c r="L472" s="47" t="s">
        <v>1305</v>
      </c>
      <c r="M472" s="47" t="s">
        <v>1305</v>
      </c>
      <c r="N472" s="28" t="s">
        <v>1306</v>
      </c>
      <c r="O472" s="51">
        <v>43563</v>
      </c>
      <c r="P472" s="28">
        <v>2019</v>
      </c>
      <c r="Q472" s="28">
        <v>2022</v>
      </c>
      <c r="R472" s="68">
        <v>10334.799999999999</v>
      </c>
      <c r="S472" s="28"/>
      <c r="T472" s="285"/>
      <c r="U472" s="164"/>
      <c r="V472" s="46" t="s">
        <v>158</v>
      </c>
      <c r="W472" s="46"/>
    </row>
    <row r="473" spans="1:23" ht="25.5">
      <c r="A473" s="261">
        <v>2021</v>
      </c>
      <c r="B473" s="178" t="s">
        <v>30</v>
      </c>
      <c r="C473" s="62" t="s">
        <v>38</v>
      </c>
      <c r="D473" s="28" t="s">
        <v>1956</v>
      </c>
      <c r="E473" s="28" t="s">
        <v>1957</v>
      </c>
      <c r="F473" s="28" t="s">
        <v>1958</v>
      </c>
      <c r="G473" s="150" t="s">
        <v>658</v>
      </c>
      <c r="H473" s="150" t="s">
        <v>674</v>
      </c>
      <c r="I473" s="150" t="s">
        <v>587</v>
      </c>
      <c r="J473" s="47" t="s">
        <v>701</v>
      </c>
      <c r="K473" s="47" t="s">
        <v>1959</v>
      </c>
      <c r="L473" s="28" t="s">
        <v>1960</v>
      </c>
      <c r="M473" s="28" t="s">
        <v>1961</v>
      </c>
      <c r="N473" s="47" t="s">
        <v>768</v>
      </c>
      <c r="O473" s="57">
        <v>43766</v>
      </c>
      <c r="P473" s="28">
        <v>2019</v>
      </c>
      <c r="Q473" s="28">
        <v>2020</v>
      </c>
      <c r="R473" s="68">
        <v>8582.15</v>
      </c>
      <c r="S473" s="28"/>
      <c r="T473" s="318" t="s">
        <v>1962</v>
      </c>
      <c r="U473" s="164"/>
      <c r="V473" s="46" t="s">
        <v>158</v>
      </c>
      <c r="W473" s="46"/>
    </row>
    <row r="474" spans="1:23" ht="25.5">
      <c r="A474" s="261">
        <v>2021</v>
      </c>
      <c r="B474" s="178" t="s">
        <v>30</v>
      </c>
      <c r="C474" s="62" t="s">
        <v>38</v>
      </c>
      <c r="D474" s="28" t="s">
        <v>1963</v>
      </c>
      <c r="E474" s="28" t="s">
        <v>1964</v>
      </c>
      <c r="F474" s="28" t="s">
        <v>1965</v>
      </c>
      <c r="G474" s="150" t="s">
        <v>658</v>
      </c>
      <c r="H474" s="150" t="s">
        <v>674</v>
      </c>
      <c r="I474" s="150" t="s">
        <v>589</v>
      </c>
      <c r="J474" s="47" t="s">
        <v>701</v>
      </c>
      <c r="K474" s="47" t="s">
        <v>1966</v>
      </c>
      <c r="L474" s="28" t="s">
        <v>1960</v>
      </c>
      <c r="M474" s="28" t="s">
        <v>1961</v>
      </c>
      <c r="N474" s="28" t="s">
        <v>768</v>
      </c>
      <c r="O474" s="57">
        <v>44335</v>
      </c>
      <c r="P474" s="28">
        <v>2021</v>
      </c>
      <c r="Q474" s="28">
        <v>2022</v>
      </c>
      <c r="R474" s="68">
        <v>49920</v>
      </c>
      <c r="S474" s="28"/>
      <c r="T474" s="318" t="s">
        <v>1967</v>
      </c>
      <c r="U474" s="164"/>
      <c r="V474" s="46" t="s">
        <v>158</v>
      </c>
      <c r="W474" s="46"/>
    </row>
    <row r="475" spans="1:23" ht="229.5">
      <c r="A475" s="261">
        <v>2020</v>
      </c>
      <c r="B475" s="178" t="s">
        <v>5</v>
      </c>
      <c r="C475" s="182" t="s">
        <v>82</v>
      </c>
      <c r="D475" s="182" t="s">
        <v>2466</v>
      </c>
      <c r="E475" s="182" t="s">
        <v>2467</v>
      </c>
      <c r="F475" s="182" t="s">
        <v>2468</v>
      </c>
      <c r="G475" s="60" t="s">
        <v>658</v>
      </c>
      <c r="H475" s="182"/>
      <c r="I475" s="182"/>
      <c r="J475" s="188" t="s">
        <v>2470</v>
      </c>
      <c r="K475" s="191" t="s">
        <v>1620</v>
      </c>
      <c r="L475" s="191" t="s">
        <v>847</v>
      </c>
      <c r="M475" s="191" t="s">
        <v>761</v>
      </c>
      <c r="N475" s="192"/>
      <c r="O475" s="193">
        <v>43031</v>
      </c>
      <c r="P475" s="194">
        <v>2017</v>
      </c>
      <c r="Q475" s="194">
        <v>2020</v>
      </c>
      <c r="R475" s="68">
        <v>5624</v>
      </c>
      <c r="S475" s="186"/>
      <c r="U475" s="187" t="s">
        <v>2469</v>
      </c>
      <c r="V475" s="186" t="s">
        <v>158</v>
      </c>
      <c r="W475" s="186"/>
    </row>
    <row r="476" spans="1:23" ht="255">
      <c r="A476" s="261">
        <v>2021</v>
      </c>
      <c r="B476" s="178" t="s">
        <v>28</v>
      </c>
      <c r="C476" s="139" t="s">
        <v>47</v>
      </c>
      <c r="D476" s="146" t="s">
        <v>1133</v>
      </c>
      <c r="E476" s="146" t="s">
        <v>1134</v>
      </c>
      <c r="F476" s="142" t="s">
        <v>1135</v>
      </c>
      <c r="G476" s="153" t="s">
        <v>655</v>
      </c>
      <c r="H476" s="153" t="s">
        <v>314</v>
      </c>
      <c r="I476" s="153" t="s">
        <v>322</v>
      </c>
      <c r="J476" s="142" t="s">
        <v>849</v>
      </c>
      <c r="K476" s="142" t="s">
        <v>1136</v>
      </c>
      <c r="L476" s="147" t="s">
        <v>1129</v>
      </c>
      <c r="M476" s="142" t="s">
        <v>1137</v>
      </c>
      <c r="N476" s="142" t="s">
        <v>1138</v>
      </c>
      <c r="O476" s="145">
        <v>44141</v>
      </c>
      <c r="P476" s="144">
        <v>2021</v>
      </c>
      <c r="Q476" s="142">
        <v>2022</v>
      </c>
      <c r="R476" s="68">
        <v>0</v>
      </c>
      <c r="S476" s="142" t="s">
        <v>1139</v>
      </c>
      <c r="T476" s="309"/>
      <c r="U476" s="322"/>
      <c r="V476" s="46" t="s">
        <v>717</v>
      </c>
      <c r="W476" s="46" t="s">
        <v>726</v>
      </c>
    </row>
    <row r="477" spans="1:23" ht="89.25">
      <c r="A477" s="261">
        <v>2021</v>
      </c>
      <c r="B477" s="178" t="s">
        <v>28</v>
      </c>
      <c r="C477" s="139" t="s">
        <v>47</v>
      </c>
      <c r="D477" s="146" t="s">
        <v>1140</v>
      </c>
      <c r="E477" s="146" t="s">
        <v>1141</v>
      </c>
      <c r="F477" s="142" t="s">
        <v>1142</v>
      </c>
      <c r="G477" s="153" t="s">
        <v>655</v>
      </c>
      <c r="H477" s="153" t="s">
        <v>314</v>
      </c>
      <c r="I477" s="153" t="s">
        <v>347</v>
      </c>
      <c r="J477" s="142" t="s">
        <v>849</v>
      </c>
      <c r="K477" s="142" t="s">
        <v>1143</v>
      </c>
      <c r="L477" s="147" t="s">
        <v>1129</v>
      </c>
      <c r="M477" s="142" t="s">
        <v>1144</v>
      </c>
      <c r="N477" s="142" t="s">
        <v>1145</v>
      </c>
      <c r="O477" s="145">
        <v>44847</v>
      </c>
      <c r="P477" s="144">
        <v>2021</v>
      </c>
      <c r="Q477" s="142">
        <v>2023</v>
      </c>
      <c r="R477" s="68">
        <v>0</v>
      </c>
      <c r="S477" s="142" t="s">
        <v>1146</v>
      </c>
      <c r="T477" s="309"/>
      <c r="U477" s="322"/>
      <c r="V477" s="46" t="s">
        <v>717</v>
      </c>
      <c r="W477" s="46" t="s">
        <v>726</v>
      </c>
    </row>
    <row r="478" spans="1:23" ht="242.25">
      <c r="A478" s="261">
        <v>2021</v>
      </c>
      <c r="B478" s="178" t="s">
        <v>28</v>
      </c>
      <c r="C478" s="139" t="s">
        <v>47</v>
      </c>
      <c r="D478" s="146" t="s">
        <v>1147</v>
      </c>
      <c r="E478" s="146" t="s">
        <v>1148</v>
      </c>
      <c r="F478" s="142" t="s">
        <v>1149</v>
      </c>
      <c r="G478" s="153" t="s">
        <v>655</v>
      </c>
      <c r="H478" s="153" t="s">
        <v>314</v>
      </c>
      <c r="I478" s="153" t="s">
        <v>322</v>
      </c>
      <c r="J478" s="142" t="s">
        <v>849</v>
      </c>
      <c r="K478" s="142" t="s">
        <v>1143</v>
      </c>
      <c r="L478" s="147" t="s">
        <v>1129</v>
      </c>
      <c r="M478" s="142" t="s">
        <v>1144</v>
      </c>
      <c r="N478" s="142" t="s">
        <v>1145</v>
      </c>
      <c r="O478" s="145">
        <v>44495</v>
      </c>
      <c r="P478" s="144">
        <v>2021</v>
      </c>
      <c r="Q478" s="142">
        <v>2023</v>
      </c>
      <c r="R478" s="68">
        <v>0</v>
      </c>
      <c r="S478" s="142" t="s">
        <v>1150</v>
      </c>
      <c r="T478" s="309"/>
      <c r="U478" s="322"/>
      <c r="V478" s="46" t="s">
        <v>717</v>
      </c>
      <c r="W478" s="46" t="s">
        <v>726</v>
      </c>
    </row>
    <row r="479" spans="1:23" ht="25.5">
      <c r="A479" s="261">
        <v>2021</v>
      </c>
      <c r="B479" s="178" t="s">
        <v>10</v>
      </c>
      <c r="C479" s="62" t="s">
        <v>53</v>
      </c>
      <c r="D479" s="28" t="s">
        <v>747</v>
      </c>
      <c r="E479" s="28" t="s">
        <v>748</v>
      </c>
      <c r="F479" s="28"/>
      <c r="G479" s="150" t="s">
        <v>658</v>
      </c>
      <c r="H479" s="150" t="s">
        <v>514</v>
      </c>
      <c r="I479" s="150" t="s">
        <v>523</v>
      </c>
      <c r="J479" s="28" t="s">
        <v>706</v>
      </c>
      <c r="K479" s="28"/>
      <c r="L479" s="28"/>
      <c r="M479" s="28" t="s">
        <v>749</v>
      </c>
      <c r="N479" s="28"/>
      <c r="O479" s="51"/>
      <c r="P479" s="28">
        <v>2017</v>
      </c>
      <c r="Q479" s="28">
        <v>2022</v>
      </c>
      <c r="R479" s="68">
        <v>0</v>
      </c>
      <c r="S479" s="50"/>
      <c r="T479" s="285"/>
      <c r="U479" s="63"/>
      <c r="V479" s="46" t="s">
        <v>717</v>
      </c>
      <c r="W479" s="46" t="s">
        <v>726</v>
      </c>
    </row>
    <row r="480" spans="1:23" ht="267.75">
      <c r="A480" s="261">
        <v>2021</v>
      </c>
      <c r="B480" s="178" t="s">
        <v>11</v>
      </c>
      <c r="C480" s="62" t="s">
        <v>59</v>
      </c>
      <c r="D480" s="28" t="s">
        <v>2184</v>
      </c>
      <c r="E480" s="28" t="s">
        <v>2185</v>
      </c>
      <c r="F480" s="28"/>
      <c r="G480" s="150" t="s">
        <v>658</v>
      </c>
      <c r="H480" s="150" t="s">
        <v>556</v>
      </c>
      <c r="I480" s="150" t="s">
        <v>566</v>
      </c>
      <c r="J480" s="28" t="s">
        <v>706</v>
      </c>
      <c r="K480" s="28" t="s">
        <v>2186</v>
      </c>
      <c r="L480" s="28" t="s">
        <v>2184</v>
      </c>
      <c r="M480" s="28" t="s">
        <v>2187</v>
      </c>
      <c r="N480" s="180" t="s">
        <v>2188</v>
      </c>
      <c r="O480" s="51" t="s">
        <v>2189</v>
      </c>
      <c r="P480" s="28">
        <v>2021</v>
      </c>
      <c r="Q480" s="28">
        <v>2021</v>
      </c>
      <c r="R480" s="68">
        <v>14710</v>
      </c>
      <c r="S480" s="50"/>
      <c r="T480" s="285" t="s">
        <v>2190</v>
      </c>
      <c r="U480" s="63"/>
      <c r="V480" s="46" t="s">
        <v>158</v>
      </c>
      <c r="W480" s="46"/>
    </row>
    <row r="481" spans="1:23" ht="51">
      <c r="A481" s="261">
        <v>2021</v>
      </c>
      <c r="B481" s="178" t="s">
        <v>28</v>
      </c>
      <c r="C481" s="62" t="s">
        <v>132</v>
      </c>
      <c r="D481" s="96" t="s">
        <v>1212</v>
      </c>
      <c r="E481" s="97" t="s">
        <v>1207</v>
      </c>
      <c r="F481" s="96"/>
      <c r="G481" s="150" t="s">
        <v>655</v>
      </c>
      <c r="H481" s="150" t="s">
        <v>266</v>
      </c>
      <c r="I481" s="150" t="s">
        <v>270</v>
      </c>
      <c r="J481" s="47" t="s">
        <v>693</v>
      </c>
      <c r="K481" s="98"/>
      <c r="L481" s="96" t="s">
        <v>1213</v>
      </c>
      <c r="M481" s="96"/>
      <c r="N481" s="96"/>
      <c r="O481" s="81"/>
      <c r="P481" s="99">
        <v>2017</v>
      </c>
      <c r="Q481" s="96">
        <v>2020</v>
      </c>
      <c r="R481" s="68">
        <v>0</v>
      </c>
      <c r="S481" s="38"/>
      <c r="T481" s="307"/>
      <c r="U481" s="244"/>
      <c r="V481" s="46" t="s">
        <v>717</v>
      </c>
      <c r="W481" s="46" t="s">
        <v>726</v>
      </c>
    </row>
    <row r="482" spans="1:23" ht="63.75">
      <c r="A482" s="261">
        <v>2021</v>
      </c>
      <c r="B482" s="178" t="s">
        <v>28</v>
      </c>
      <c r="C482" s="62" t="s">
        <v>132</v>
      </c>
      <c r="D482" s="96" t="s">
        <v>1214</v>
      </c>
      <c r="E482" s="97" t="s">
        <v>1207</v>
      </c>
      <c r="F482" s="96"/>
      <c r="G482" s="150" t="s">
        <v>655</v>
      </c>
      <c r="H482" s="150" t="s">
        <v>266</v>
      </c>
      <c r="I482" s="150" t="s">
        <v>270</v>
      </c>
      <c r="J482" s="47" t="s">
        <v>693</v>
      </c>
      <c r="K482" s="98"/>
      <c r="L482" s="96" t="s">
        <v>1213</v>
      </c>
      <c r="M482" s="96"/>
      <c r="N482" s="96"/>
      <c r="O482" s="81"/>
      <c r="P482" s="99">
        <v>2018</v>
      </c>
      <c r="Q482" s="96">
        <v>2021</v>
      </c>
      <c r="R482" s="68">
        <v>50142</v>
      </c>
      <c r="S482" s="39"/>
      <c r="T482" s="307"/>
      <c r="U482" s="244"/>
      <c r="V482" s="46" t="s">
        <v>158</v>
      </c>
      <c r="W482" s="46"/>
    </row>
    <row r="483" spans="1:23" ht="38.25">
      <c r="A483" s="261">
        <v>2021</v>
      </c>
      <c r="B483" s="178" t="s">
        <v>28</v>
      </c>
      <c r="C483" s="62" t="s">
        <v>132</v>
      </c>
      <c r="D483" s="96" t="s">
        <v>1215</v>
      </c>
      <c r="E483" s="97" t="s">
        <v>1216</v>
      </c>
      <c r="F483" s="96"/>
      <c r="G483" s="150" t="s">
        <v>655</v>
      </c>
      <c r="H483" s="150" t="s">
        <v>266</v>
      </c>
      <c r="I483" s="150" t="s">
        <v>270</v>
      </c>
      <c r="J483" s="47" t="s">
        <v>693</v>
      </c>
      <c r="K483" s="98"/>
      <c r="L483" s="96" t="s">
        <v>1213</v>
      </c>
      <c r="M483" s="96"/>
      <c r="N483" s="96"/>
      <c r="O483" s="81"/>
      <c r="P483" s="99">
        <v>2020</v>
      </c>
      <c r="Q483" s="96">
        <v>2022</v>
      </c>
      <c r="R483" s="68">
        <v>33946</v>
      </c>
      <c r="S483" s="39"/>
      <c r="T483" s="307"/>
      <c r="U483" s="244"/>
      <c r="V483" s="46" t="s">
        <v>158</v>
      </c>
      <c r="W483" s="46"/>
    </row>
    <row r="484" spans="1:23" ht="178.5">
      <c r="A484" s="261">
        <v>2021</v>
      </c>
      <c r="B484" s="178" t="s">
        <v>6</v>
      </c>
      <c r="C484" s="78" t="s">
        <v>85</v>
      </c>
      <c r="D484" s="33" t="s">
        <v>832</v>
      </c>
      <c r="E484" s="33" t="s">
        <v>833</v>
      </c>
      <c r="F484" s="33"/>
      <c r="G484" s="151" t="s">
        <v>658</v>
      </c>
      <c r="H484" s="151" t="s">
        <v>556</v>
      </c>
      <c r="I484" s="151" t="s">
        <v>561</v>
      </c>
      <c r="J484" s="33" t="s">
        <v>705</v>
      </c>
      <c r="K484" s="33"/>
      <c r="L484" s="33"/>
      <c r="M484" s="33" t="s">
        <v>834</v>
      </c>
      <c r="N484" s="33"/>
      <c r="O484" s="73"/>
      <c r="P484" s="77">
        <v>2021</v>
      </c>
      <c r="Q484" s="77">
        <v>2022</v>
      </c>
      <c r="R484" s="68">
        <v>4200</v>
      </c>
      <c r="S484" s="33"/>
      <c r="T484" s="315" t="s">
        <v>835</v>
      </c>
      <c r="U484" s="328"/>
      <c r="V484" s="74" t="s">
        <v>717</v>
      </c>
      <c r="W484" s="46" t="s">
        <v>2227</v>
      </c>
    </row>
    <row r="485" spans="1:23" ht="25.5">
      <c r="A485" s="261">
        <v>2020</v>
      </c>
      <c r="B485" s="178" t="s">
        <v>12</v>
      </c>
      <c r="C485" s="182" t="s">
        <v>100</v>
      </c>
      <c r="D485" s="191" t="s">
        <v>2531</v>
      </c>
      <c r="E485" s="182" t="s">
        <v>2532</v>
      </c>
      <c r="F485" s="191"/>
      <c r="G485" s="150" t="s">
        <v>657</v>
      </c>
      <c r="H485" s="191"/>
      <c r="I485" s="191"/>
      <c r="J485" s="188" t="s">
        <v>2534</v>
      </c>
      <c r="K485" s="191"/>
      <c r="L485" s="191"/>
      <c r="M485" s="191" t="s">
        <v>2533</v>
      </c>
      <c r="N485" s="192"/>
      <c r="O485" s="193"/>
      <c r="P485" s="194">
        <v>2018</v>
      </c>
      <c r="Q485" s="194">
        <v>2020</v>
      </c>
      <c r="R485" s="68">
        <v>2177</v>
      </c>
      <c r="S485" s="186"/>
      <c r="U485" s="187"/>
      <c r="V485" s="210" t="s">
        <v>158</v>
      </c>
      <c r="W485" s="210"/>
    </row>
    <row r="486" spans="1:23" ht="25.5">
      <c r="A486" s="261">
        <v>2020</v>
      </c>
      <c r="B486" s="178" t="s">
        <v>12</v>
      </c>
      <c r="C486" s="182" t="s">
        <v>100</v>
      </c>
      <c r="D486" s="191" t="s">
        <v>2535</v>
      </c>
      <c r="E486" s="182" t="s">
        <v>2536</v>
      </c>
      <c r="F486" s="191"/>
      <c r="G486" s="150" t="s">
        <v>657</v>
      </c>
      <c r="H486" s="191"/>
      <c r="I486" s="191"/>
      <c r="J486" s="188" t="s">
        <v>2534</v>
      </c>
      <c r="K486" s="191"/>
      <c r="L486" s="191"/>
      <c r="M486" s="191" t="s">
        <v>2533</v>
      </c>
      <c r="N486" s="192"/>
      <c r="O486" s="193"/>
      <c r="P486" s="194">
        <v>2018</v>
      </c>
      <c r="Q486" s="194">
        <v>2020</v>
      </c>
      <c r="R486" s="68">
        <v>948</v>
      </c>
      <c r="S486" s="186"/>
      <c r="U486" s="320"/>
      <c r="V486" s="210" t="s">
        <v>158</v>
      </c>
      <c r="W486" s="210"/>
    </row>
    <row r="487" spans="1:23" ht="25.5">
      <c r="A487" s="261">
        <v>2020</v>
      </c>
      <c r="B487" s="178" t="s">
        <v>29</v>
      </c>
      <c r="C487" s="262" t="s">
        <v>18</v>
      </c>
      <c r="D487" s="262" t="s">
        <v>1302</v>
      </c>
      <c r="E487" s="262" t="s">
        <v>1293</v>
      </c>
      <c r="F487" s="205"/>
      <c r="G487" s="60" t="s">
        <v>658</v>
      </c>
      <c r="H487" s="205"/>
      <c r="I487" s="205"/>
      <c r="J487" s="282" t="s">
        <v>684</v>
      </c>
      <c r="K487" s="205"/>
      <c r="L487" s="205"/>
      <c r="M487" s="205" t="s">
        <v>1305</v>
      </c>
      <c r="N487" s="254"/>
      <c r="O487" s="255">
        <v>43563</v>
      </c>
      <c r="P487" s="256">
        <v>2019</v>
      </c>
      <c r="Q487" s="256">
        <v>2022</v>
      </c>
      <c r="R487" s="68">
        <v>9208</v>
      </c>
      <c r="S487" s="303"/>
      <c r="U487" s="329"/>
      <c r="V487" s="257" t="s">
        <v>158</v>
      </c>
      <c r="W487" s="257"/>
    </row>
    <row r="488" spans="1:23" ht="191.25">
      <c r="A488" s="261">
        <v>2020</v>
      </c>
      <c r="B488" s="178" t="s">
        <v>28</v>
      </c>
      <c r="C488" s="205" t="s">
        <v>47</v>
      </c>
      <c r="D488" s="205" t="s">
        <v>2649</v>
      </c>
      <c r="E488" s="190" t="s">
        <v>1107</v>
      </c>
      <c r="F488" s="205"/>
      <c r="G488" s="60" t="s">
        <v>655</v>
      </c>
      <c r="H488" s="205"/>
      <c r="I488" s="205"/>
      <c r="J488" s="282" t="s">
        <v>855</v>
      </c>
      <c r="K488" s="205"/>
      <c r="L488" s="205" t="s">
        <v>906</v>
      </c>
      <c r="M488" s="205" t="s">
        <v>906</v>
      </c>
      <c r="N488" s="254"/>
      <c r="O488" s="255"/>
      <c r="P488" s="256">
        <v>2020</v>
      </c>
      <c r="Q488" s="256">
        <v>2020</v>
      </c>
      <c r="R488" s="68">
        <v>4659.3599999999997</v>
      </c>
      <c r="S488" s="303"/>
      <c r="U488" s="326" t="s">
        <v>2650</v>
      </c>
      <c r="V488" s="257" t="s">
        <v>158</v>
      </c>
      <c r="W488" s="257"/>
    </row>
    <row r="489" spans="1:23" ht="191.25">
      <c r="A489" s="261">
        <v>2020</v>
      </c>
      <c r="B489" s="178" t="s">
        <v>28</v>
      </c>
      <c r="C489" s="191" t="s">
        <v>47</v>
      </c>
      <c r="D489" s="191" t="s">
        <v>2651</v>
      </c>
      <c r="E489" s="227" t="s">
        <v>1102</v>
      </c>
      <c r="F489" s="191"/>
      <c r="G489" s="60" t="s">
        <v>655</v>
      </c>
      <c r="H489" s="191"/>
      <c r="I489" s="191"/>
      <c r="J489" s="188" t="s">
        <v>855</v>
      </c>
      <c r="K489" s="191"/>
      <c r="L489" s="191" t="s">
        <v>906</v>
      </c>
      <c r="M489" s="191" t="s">
        <v>906</v>
      </c>
      <c r="N489" s="192"/>
      <c r="O489" s="193"/>
      <c r="P489" s="194">
        <v>2020</v>
      </c>
      <c r="Q489" s="194">
        <v>2020</v>
      </c>
      <c r="R489" s="68">
        <v>3063.45</v>
      </c>
      <c r="S489" s="186"/>
      <c r="U489" s="228" t="s">
        <v>2652</v>
      </c>
      <c r="V489" s="210" t="s">
        <v>158</v>
      </c>
      <c r="W489" s="210"/>
    </row>
    <row r="490" spans="1:23" ht="178.5">
      <c r="A490" s="261">
        <v>2020</v>
      </c>
      <c r="B490" s="178" t="s">
        <v>28</v>
      </c>
      <c r="C490" s="191" t="s">
        <v>47</v>
      </c>
      <c r="D490" s="191" t="s">
        <v>2653</v>
      </c>
      <c r="E490" s="227" t="s">
        <v>1090</v>
      </c>
      <c r="F490" s="191"/>
      <c r="G490" s="60" t="s">
        <v>655</v>
      </c>
      <c r="H490" s="191"/>
      <c r="I490" s="191"/>
      <c r="J490" s="188" t="s">
        <v>849</v>
      </c>
      <c r="K490" s="191"/>
      <c r="L490" s="191" t="s">
        <v>906</v>
      </c>
      <c r="M490" s="191" t="s">
        <v>906</v>
      </c>
      <c r="N490" s="192"/>
      <c r="O490" s="193"/>
      <c r="P490" s="194">
        <v>2020</v>
      </c>
      <c r="Q490" s="194">
        <v>2020</v>
      </c>
      <c r="R490" s="68">
        <v>33138</v>
      </c>
      <c r="S490" s="186"/>
      <c r="U490" s="228" t="s">
        <v>2654</v>
      </c>
      <c r="V490" s="210" t="s">
        <v>158</v>
      </c>
      <c r="W490" s="210"/>
    </row>
    <row r="491" spans="1:23" ht="76.5">
      <c r="A491" s="261">
        <v>2020</v>
      </c>
      <c r="B491" s="178" t="s">
        <v>28</v>
      </c>
      <c r="C491" s="191" t="s">
        <v>132</v>
      </c>
      <c r="D491" s="191" t="s">
        <v>2676</v>
      </c>
      <c r="E491" s="230" t="s">
        <v>1207</v>
      </c>
      <c r="F491" s="191"/>
      <c r="G491" s="60" t="s">
        <v>658</v>
      </c>
      <c r="H491" s="191"/>
      <c r="I491" s="191"/>
      <c r="J491" s="188" t="s">
        <v>2350</v>
      </c>
      <c r="K491" s="231"/>
      <c r="L491" s="191" t="s">
        <v>2491</v>
      </c>
      <c r="M491" s="191"/>
      <c r="N491" s="192"/>
      <c r="O491" s="193"/>
      <c r="P491" s="236">
        <v>2017</v>
      </c>
      <c r="Q491" s="194">
        <v>2019</v>
      </c>
      <c r="R491" s="68">
        <v>40438.79</v>
      </c>
      <c r="S491" s="229" t="s">
        <v>2675</v>
      </c>
      <c r="U491" s="187"/>
      <c r="V491" s="210" t="s">
        <v>158</v>
      </c>
      <c r="W491" s="210"/>
    </row>
    <row r="492" spans="1:23" ht="51">
      <c r="A492" s="261">
        <v>2020</v>
      </c>
      <c r="B492" s="178" t="s">
        <v>28</v>
      </c>
      <c r="C492" s="191" t="s">
        <v>132</v>
      </c>
      <c r="D492" s="191" t="s">
        <v>1212</v>
      </c>
      <c r="E492" s="230" t="s">
        <v>1207</v>
      </c>
      <c r="F492" s="191"/>
      <c r="G492" s="60" t="s">
        <v>658</v>
      </c>
      <c r="H492" s="191"/>
      <c r="I492" s="191"/>
      <c r="J492" s="188" t="s">
        <v>2350</v>
      </c>
      <c r="K492" s="231"/>
      <c r="L492" s="191" t="s">
        <v>1213</v>
      </c>
      <c r="M492" s="191"/>
      <c r="N492" s="192"/>
      <c r="O492" s="193"/>
      <c r="P492" s="236">
        <v>2017</v>
      </c>
      <c r="Q492" s="194">
        <v>2020</v>
      </c>
      <c r="R492" s="68">
        <v>110344.48</v>
      </c>
      <c r="S492" s="229"/>
      <c r="U492" s="187"/>
      <c r="V492" s="210" t="s">
        <v>158</v>
      </c>
      <c r="W492" s="210"/>
    </row>
    <row r="493" spans="1:23" ht="63.75">
      <c r="A493" s="261">
        <v>2020</v>
      </c>
      <c r="B493" s="178" t="s">
        <v>28</v>
      </c>
      <c r="C493" s="191" t="s">
        <v>132</v>
      </c>
      <c r="D493" s="191" t="s">
        <v>1214</v>
      </c>
      <c r="E493" s="230" t="s">
        <v>1207</v>
      </c>
      <c r="F493" s="191"/>
      <c r="G493" s="60" t="s">
        <v>658</v>
      </c>
      <c r="H493" s="191"/>
      <c r="I493" s="191"/>
      <c r="J493" s="188" t="s">
        <v>2350</v>
      </c>
      <c r="K493" s="231"/>
      <c r="L493" s="191" t="s">
        <v>1213</v>
      </c>
      <c r="M493" s="191"/>
      <c r="N493" s="192"/>
      <c r="O493" s="193"/>
      <c r="P493" s="236">
        <v>2018</v>
      </c>
      <c r="Q493" s="194">
        <v>2021</v>
      </c>
      <c r="R493" s="68">
        <v>73475.259999999995</v>
      </c>
      <c r="S493" s="232"/>
      <c r="U493" s="260"/>
      <c r="V493" s="210" t="s">
        <v>158</v>
      </c>
      <c r="W493" s="210"/>
    </row>
  </sheetData>
  <conditionalFormatting sqref="K260 K245:M245 K249:L250 N249:N250 K246:N248 D245:F252 K251:N252 P245:Q252">
    <cfRule type="expression" dxfId="93" priority="30">
      <formula>$M245="?"</formula>
    </cfRule>
  </conditionalFormatting>
  <conditionalFormatting sqref="D245 D247:D250 D252">
    <cfRule type="duplicateValues" dxfId="92" priority="25"/>
  </conditionalFormatting>
  <conditionalFormatting sqref="E245 E247:E250 E252">
    <cfRule type="duplicateValues" dxfId="91" priority="26"/>
  </conditionalFormatting>
  <conditionalFormatting sqref="F245 F247:F250 F252">
    <cfRule type="duplicateValues" dxfId="90" priority="27"/>
    <cfRule type="duplicateValues" dxfId="89" priority="28"/>
    <cfRule type="duplicateValues" dxfId="88" priority="29"/>
  </conditionalFormatting>
  <conditionalFormatting sqref="F255">
    <cfRule type="expression" dxfId="87" priority="23">
      <formula>$M255="?"</formula>
    </cfRule>
  </conditionalFormatting>
  <conditionalFormatting sqref="F255">
    <cfRule type="duplicateValues" dxfId="86" priority="22"/>
  </conditionalFormatting>
  <conditionalFormatting sqref="D246">
    <cfRule type="duplicateValues" dxfId="85" priority="17"/>
  </conditionalFormatting>
  <conditionalFormatting sqref="E246">
    <cfRule type="duplicateValues" dxfId="84" priority="18"/>
  </conditionalFormatting>
  <conditionalFormatting sqref="F246">
    <cfRule type="duplicateValues" dxfId="83" priority="19"/>
    <cfRule type="duplicateValues" dxfId="82" priority="20"/>
    <cfRule type="duplicateValues" dxfId="81" priority="21"/>
  </conditionalFormatting>
  <conditionalFormatting sqref="D251">
    <cfRule type="duplicateValues" dxfId="80" priority="12"/>
  </conditionalFormatting>
  <conditionalFormatting sqref="E251">
    <cfRule type="duplicateValues" dxfId="79" priority="13"/>
  </conditionalFormatting>
  <conditionalFormatting sqref="F251">
    <cfRule type="duplicateValues" dxfId="78" priority="14"/>
    <cfRule type="duplicateValues" dxfId="77" priority="15"/>
    <cfRule type="duplicateValues" dxfId="76" priority="16"/>
  </conditionalFormatting>
  <conditionalFormatting sqref="H308:I308 F308">
    <cfRule type="duplicateValues" dxfId="75" priority="10"/>
  </conditionalFormatting>
  <conditionalFormatting sqref="D314">
    <cfRule type="duplicateValues" dxfId="74" priority="3"/>
  </conditionalFormatting>
  <conditionalFormatting sqref="E314">
    <cfRule type="duplicateValues" dxfId="73" priority="6"/>
  </conditionalFormatting>
  <conditionalFormatting sqref="H314:I314 F314">
    <cfRule type="duplicateValues" dxfId="72" priority="2"/>
    <cfRule type="duplicateValues" dxfId="71" priority="4"/>
    <cfRule type="duplicateValues" dxfId="70" priority="7"/>
  </conditionalFormatting>
  <conditionalFormatting sqref="N314 N308 P314:Q314">
    <cfRule type="expression" dxfId="69" priority="8">
      <formula>$Q308="?"</formula>
    </cfRule>
  </conditionalFormatting>
  <conditionalFormatting sqref="P308">
    <cfRule type="expression" dxfId="68" priority="11">
      <formula>$Q308="?"</formula>
    </cfRule>
  </conditionalFormatting>
  <conditionalFormatting sqref="D314:F314 H314:M314">
    <cfRule type="expression" dxfId="67" priority="5">
      <formula>$Q314="?"</formula>
    </cfRule>
  </conditionalFormatting>
  <conditionalFormatting sqref="F1:F1048576">
    <cfRule type="duplicateValues" dxfId="66" priority="1"/>
  </conditionalFormatting>
  <dataValidations count="6">
    <dataValidation type="list" allowBlank="1" showInputMessage="1" showErrorMessage="1" sqref="B341:C346" xr:uid="{00000000-0002-0000-0100-000000000000}">
      <formula1>#REF!</formula1>
    </dataValidation>
    <dataValidation type="list" allowBlank="1" showInputMessage="1" showErrorMessage="1" sqref="H161:H285 H3:H139" xr:uid="{00000000-0002-0000-0100-000001000000}">
      <formula1>INDIRECT("PODSKUPINA["&amp;G3&amp;"]")</formula1>
    </dataValidation>
    <dataValidation type="list" allowBlank="1" showInputMessage="1" showErrorMessage="1" sqref="I161:I285 I3:I139" xr:uid="{00000000-0002-0000-0100-000002000000}">
      <formula1>INDIRECT("ODBOR["&amp;H3&amp;"]")</formula1>
    </dataValidation>
    <dataValidation type="list" allowBlank="1" showInputMessage="1" showErrorMessage="1" sqref="C3:C110 C113:C125 C276:C285 C262:C274 C215:C259 C161:C213 C128:C139" xr:uid="{00000000-0002-0000-0100-000003000000}">
      <formula1>INDIRECT("Fakulty["&amp;B3&amp;"]")</formula1>
    </dataValidation>
    <dataValidation type="list" allowBlank="1" showInputMessage="1" showErrorMessage="1" sqref="G161:G493 G3:G139" xr:uid="{00000000-0002-0000-0100-000004000000}">
      <formula1>INDIRECT("SKUPINA[SKUPINA ODBOROV VEDY A TECHNIKY]")</formula1>
    </dataValidation>
    <dataValidation type="list" allowBlank="1" showInputMessage="1" showErrorMessage="1" sqref="B128:B139 B161:B213 B215:B285 B2:B125" xr:uid="{00000000-0002-0000-0100-000005000000}">
      <formula1>INDIRECT("Vysokáškola[Vysoká škola]")</formula1>
    </dataValidation>
  </dataValidations>
  <hyperlinks>
    <hyperlink ref="K95" r:id="rId1" display="https://ec.europa.eu/info/research-and-innovation/funding/funding-opportunities/funding-programmes-and-open-calls/horizon-2020_en" xr:uid="{00000000-0004-0000-0100-000000000000}"/>
    <hyperlink ref="K182" r:id="rId2" xr:uid="{00000000-0004-0000-0100-000001000000}"/>
    <hyperlink ref="S82" r:id="rId3" xr:uid="{00000000-0004-0000-0100-000002000000}"/>
    <hyperlink ref="K255" r:id="rId4" xr:uid="{00000000-0004-0000-0100-000003000000}"/>
    <hyperlink ref="K450" r:id="rId5" xr:uid="{00000000-0004-0000-0100-000004000000}"/>
    <hyperlink ref="K2" r:id="rId6" xr:uid="{00000000-0004-0000-0100-000005000000}"/>
    <hyperlink ref="K75" r:id="rId7" xr:uid="{00000000-0004-0000-0100-000006000000}"/>
    <hyperlink ref="K172" r:id="rId8" xr:uid="{00000000-0004-0000-0100-000007000000}"/>
    <hyperlink ref="K433" r:id="rId9" display="https://saspro2app.sav.sk/External/Home/FrontPage" xr:uid="{00000000-0004-0000-0100-000008000000}"/>
    <hyperlink ref="K452" r:id="rId10" xr:uid="{00000000-0004-0000-0100-000009000000}"/>
    <hyperlink ref="K25" r:id="rId11" xr:uid="{00000000-0004-0000-0100-00000A000000}"/>
    <hyperlink ref="K22" r:id="rId12" xr:uid="{00000000-0004-0000-0100-00000B000000}"/>
    <hyperlink ref="K26" r:id="rId13" xr:uid="{00000000-0004-0000-0100-00000C000000}"/>
    <hyperlink ref="K27" r:id="rId14" xr:uid="{00000000-0004-0000-0100-00000D000000}"/>
    <hyperlink ref="K417" r:id="rId15" xr:uid="{00000000-0004-0000-0100-00000E000000}"/>
    <hyperlink ref="K418" r:id="rId16" xr:uid="{00000000-0004-0000-0100-00000F000000}"/>
    <hyperlink ref="K88" r:id="rId17" xr:uid="{00000000-0004-0000-0100-000010000000}"/>
    <hyperlink ref="K159" r:id="rId18" xr:uid="{00000000-0004-0000-0100-000011000000}"/>
    <hyperlink ref="T88" r:id="rId19" xr:uid="{00000000-0004-0000-0100-000012000000}"/>
    <hyperlink ref="K353" r:id="rId20" xr:uid="{00000000-0004-0000-0100-000013000000}"/>
    <hyperlink ref="K463" r:id="rId21" xr:uid="{00000000-0004-0000-0100-000014000000}"/>
    <hyperlink ref="K208" r:id="rId22" xr:uid="{00000000-0004-0000-0100-000015000000}"/>
    <hyperlink ref="K31" r:id="rId23" xr:uid="{00000000-0004-0000-0100-000016000000}"/>
    <hyperlink ref="K61" r:id="rId24" xr:uid="{00000000-0004-0000-0100-000017000000}"/>
    <hyperlink ref="L84" r:id="rId25" display="http://ec.europa.eu/programmes/horizon2020/en/h2020-section/health-demographic-change-and-wellbeing" xr:uid="{00000000-0004-0000-0100-000018000000}"/>
    <hyperlink ref="K84" r:id="rId26" display="https://ec.europa.eu/info/funding-tenders/opportunities/portal/screen/opportunities/topic-details/sc1-bhc-17-2020;callCode=H2020-SC1-BHC-2018-2020;freeTextSearchKeyword=;matchWholeText=true;typeCodes=1;statusCodes=31094501,31094502,31094503;programmePeriod=2014%20-%202020;programCcm2Id=31045243;programDivisionCode=null;focusAreaCode=null;destination=null;mission=null;geographicalZonesCode=null;programmeDivisionProspect=null;startDateLte=null;startDateGte=null;crossCuttingPriorityCode=null;cpvCode=null;performanceOfDelivery=null;sortQuery=openingDate;orderBy=asc;onlyTenders=false;topicListKey=topicSearchTablePageState" xr:uid="{00000000-0004-0000-0100-000019000000}"/>
    <hyperlink ref="K293" r:id="rId27" xr:uid="{00000000-0004-0000-0100-00001A000000}"/>
    <hyperlink ref="K459" r:id="rId28" xr:uid="{00000000-0004-0000-0100-00001B000000}"/>
    <hyperlink ref="S459" r:id="rId29" xr:uid="{00000000-0004-0000-0100-00001C000000}"/>
    <hyperlink ref="K285" r:id="rId30" xr:uid="{00000000-0004-0000-0100-00001D000000}"/>
    <hyperlink ref="K364" r:id="rId31" xr:uid="{00000000-0004-0000-0100-00001E000000}"/>
    <hyperlink ref="K275" r:id="rId32" xr:uid="{00000000-0004-0000-0100-00001F000000}"/>
    <hyperlink ref="K279" r:id="rId33" xr:uid="{00000000-0004-0000-0100-000020000000}"/>
    <hyperlink ref="K414" r:id="rId34" xr:uid="{00000000-0004-0000-0100-000021000000}"/>
    <hyperlink ref="K245" r:id="rId35" xr:uid="{00000000-0004-0000-0100-000022000000}"/>
    <hyperlink ref="K460" r:id="rId36" xr:uid="{00000000-0004-0000-0100-000023000000}"/>
    <hyperlink ref="K28" r:id="rId37" xr:uid="{00000000-0004-0000-0100-000024000000}"/>
    <hyperlink ref="K351" display="https://ec.europa.eu/info/funding-tenders/opportunities/portal/screen/opportunities/topic-search;callCode=H2020-LC-CLA-2018-2019-2020;freeTextSearchKeyword=;matchWholeText=true;typeCodes=0,1,2,8;statusCodes=31094501,31094502,31094503;programmePeriod=null;" xr:uid="{00000000-0004-0000-0100-000025000000}"/>
    <hyperlink ref="N351" r:id="rId38" display="https://ec.europa.eu/info/funding-tenders/opportunities/portal/screen/opportunities/topic-search;callCode=H2020-LC-CLA-2018-2019-2020" xr:uid="{00000000-0004-0000-0100-000026000000}"/>
    <hyperlink ref="K356" r:id="rId39" xr:uid="{00000000-0004-0000-0100-000027000000}"/>
    <hyperlink ref="K347" r:id="rId40" xr:uid="{00000000-0004-0000-0100-000028000000}"/>
    <hyperlink ref="K297" r:id="rId41" xr:uid="{00000000-0004-0000-0100-000029000000}"/>
    <hyperlink ref="K237" r:id="rId42" xr:uid="{00000000-0004-0000-0100-00002A000000}"/>
    <hyperlink ref="K235" r:id="rId43" xr:uid="{00000000-0004-0000-0100-00002B000000}"/>
    <hyperlink ref="K236" r:id="rId44" xr:uid="{00000000-0004-0000-0100-00002C000000}"/>
    <hyperlink ref="K50" r:id="rId45" xr:uid="{00000000-0004-0000-0100-00002D000000}"/>
    <hyperlink ref="K386" r:id="rId46" location="/EPPCN%20Web%20Page/Home.aspx" xr:uid="{00000000-0004-0000-0100-00002E000000}"/>
    <hyperlink ref="S128" r:id="rId47" xr:uid="{00000000-0004-0000-0100-00002F000000}"/>
    <hyperlink ref="S222" r:id="rId48" xr:uid="{00000000-0004-0000-0100-000030000000}"/>
    <hyperlink ref="S224" r:id="rId49" xr:uid="{00000000-0004-0000-0100-000031000000}"/>
    <hyperlink ref="K188" r:id="rId50" xr:uid="{00000000-0004-0000-0100-000032000000}"/>
    <hyperlink ref="K105" r:id="rId51" xr:uid="{00000000-0004-0000-0100-000033000000}"/>
    <hyperlink ref="K171" r:id="rId52" xr:uid="{00000000-0004-0000-0100-000034000000}"/>
    <hyperlink ref="K470" r:id="rId53" xr:uid="{00000000-0004-0000-0100-000035000000}"/>
    <hyperlink ref="K411" r:id="rId54" xr:uid="{00000000-0004-0000-0100-000036000000}"/>
    <hyperlink ref="K296" r:id="rId55" xr:uid="{00000000-0004-0000-0100-000037000000}"/>
    <hyperlink ref="K174" r:id="rId56" xr:uid="{00000000-0004-0000-0100-000038000000}"/>
    <hyperlink ref="K176" r:id="rId57" xr:uid="{00000000-0004-0000-0100-000039000000}"/>
    <hyperlink ref="K114" r:id="rId58" xr:uid="{00000000-0004-0000-0100-00003A000000}"/>
    <hyperlink ref="K298" r:id="rId59" xr:uid="{00000000-0004-0000-0100-00003B000000}"/>
    <hyperlink ref="K46" r:id="rId60" xr:uid="{00000000-0004-0000-0100-00003C000000}"/>
    <hyperlink ref="K56" r:id="rId61" display="https://ec.europa.eu/info/funding-tenders/opportunities/portal/screen/opportunities/topic-details/governance-02-2018-2019;callCode=H2020-SC6-GOVERNANCE-2018-2019-2020;freeTextSearchKeyword=;matchWholeText=true;typeCodes=0,1,2,8;statusCodes=31094501,31094502,31094503;programmePeriod=null;programCcm2Id=null;programDivisionCode=null;focusAreaCode=null;destination=null;mission=null;geographicalZonesCode=null;programmeDivisionProspect=null;startDateLte=null;startDateGte=null;crossCuttingPriorityCode=null;cpvCode=null;performanceOfDelivery=null;sortQuery=sortStatus;orderBy=asc;onlyTenders=false;topicListKey=topicSearchTablePageState" xr:uid="{00000000-0004-0000-0100-00003D000000}"/>
    <hyperlink ref="K468" r:id="rId62" xr:uid="{00000000-0004-0000-0100-00003E000000}"/>
    <hyperlink ref="K173" r:id="rId63" xr:uid="{00000000-0004-0000-0100-00003F000000}"/>
    <hyperlink ref="S389" r:id="rId64" xr:uid="{00000000-0004-0000-0100-000040000000}"/>
    <hyperlink ref="K394" r:id="rId65" xr:uid="{00000000-0004-0000-0100-000041000000}"/>
    <hyperlink ref="K310" r:id="rId66" display="https://ec.europa.eu/info/funding-tenders/opportunities/portal/screen/opportunities/topic-search;callCode=EURATOM-Adhoc-2014-20_x000a__x000a_" xr:uid="{00000000-0004-0000-0100-000042000000}"/>
    <hyperlink ref="K393" r:id="rId67" xr:uid="{00000000-0004-0000-0100-000043000000}"/>
    <hyperlink ref="S117" r:id="rId68" xr:uid="{00000000-0004-0000-0100-000044000000}"/>
    <hyperlink ref="K181" r:id="rId69" xr:uid="{00000000-0004-0000-0100-000045000000}"/>
    <hyperlink ref="K180" r:id="rId70" xr:uid="{00000000-0004-0000-0100-000046000000}"/>
    <hyperlink ref="K190" r:id="rId71" display="https://op.europa.eu/en/publication-detail/-/publication/ea0a9557-ff96-11e9-8c1f-01aa75ed71a1" xr:uid="{00000000-0004-0000-0100-000047000000}"/>
    <hyperlink ref="K163" r:id="rId72" xr:uid="{00000000-0004-0000-0100-000048000000}"/>
    <hyperlink ref="K64" r:id="rId73" display="https://i2connect-h2020.eu/" xr:uid="{00000000-0004-0000-0100-000049000000}"/>
    <hyperlink ref="K206" r:id="rId74" xr:uid="{00000000-0004-0000-0100-00004A000000}"/>
    <hyperlink ref="K92" r:id="rId75" xr:uid="{00000000-0004-0000-0100-00004B000000}"/>
    <hyperlink ref="K464" r:id="rId76" xr:uid="{00000000-0004-0000-0100-00004C000000}"/>
    <hyperlink ref="K441" r:id="rId77" xr:uid="{00000000-0004-0000-0100-00004D000000}"/>
    <hyperlink ref="K157" r:id="rId78" xr:uid="{00000000-0004-0000-0100-00004E000000}"/>
    <hyperlink ref="K160" r:id="rId79" xr:uid="{00000000-0004-0000-0100-00004F000000}"/>
    <hyperlink ref="K155" r:id="rId80" xr:uid="{00000000-0004-0000-0100-000050000000}"/>
    <hyperlink ref="K156" r:id="rId81" xr:uid="{00000000-0004-0000-0100-000051000000}"/>
    <hyperlink ref="K359" r:id="rId82" xr:uid="{00000000-0004-0000-0100-000052000000}"/>
    <hyperlink ref="K36" r:id="rId83" display="https://ec.europa.eu/_x000a__x000a_https://www.crz.gov.sk/2171273-sk/centralny-register-zmluv/?art_zs2=&amp;art_predmet=&amp;art_ico=&amp;art_suma_spolu_od=&amp;art_suma_spolu_do=&amp;art_datum_zverejnene_od=&amp;art_datum_zverejnene_do=&amp;art_rezort=0&amp;art_zs1=&amp;nazov=674911&amp;art_ico1=&amp;ID=2171273&amp;odoslat=Vyh%C4%BEada%C5%A5&amp;frm_id_frm_filter_3=615309a06c48e" xr:uid="{00000000-0004-0000-0100-000053000000}"/>
    <hyperlink ref="K38" r:id="rId84" xr:uid="{00000000-0004-0000-0100-000054000000}"/>
    <hyperlink ref="K73" r:id="rId85" xr:uid="{00000000-0004-0000-0100-000055000000}"/>
    <hyperlink ref="K67" r:id="rId86" xr:uid="{00000000-0004-0000-0100-000056000000}"/>
    <hyperlink ref="K80" r:id="rId87" xr:uid="{00000000-0004-0000-0100-000057000000}"/>
    <hyperlink ref="K175" r:id="rId88" xr:uid="{00000000-0004-0000-0100-000058000000}"/>
    <hyperlink ref="K177" r:id="rId89" xr:uid="{00000000-0004-0000-0100-000059000000}"/>
    <hyperlink ref="K115" r:id="rId90" xr:uid="{00000000-0004-0000-0100-00005A000000}"/>
    <hyperlink ref="K299" r:id="rId91" xr:uid="{00000000-0004-0000-0100-00005B000000}"/>
    <hyperlink ref="K387" r:id="rId92" xr:uid="{00000000-0004-0000-0100-00005C000000}"/>
    <hyperlink ref="K185" r:id="rId93" xr:uid="{00000000-0004-0000-0100-00005D000000}"/>
    <hyperlink ref="K184" r:id="rId94" xr:uid="{00000000-0004-0000-0100-00005E000000}"/>
    <hyperlink ref="K74" r:id="rId95" xr:uid="{00000000-0004-0000-0100-00005F000000}"/>
    <hyperlink ref="K42" r:id="rId96" xr:uid="{00000000-0004-0000-0100-000060000000}"/>
    <hyperlink ref="K398" r:id="rId97" xr:uid="{00000000-0004-0000-0100-000061000000}"/>
    <hyperlink ref="K407" r:id="rId98" xr:uid="{00000000-0004-0000-0100-000062000000}"/>
    <hyperlink ref="K69" r:id="rId99" xr:uid="{00000000-0004-0000-0100-000063000000}"/>
    <hyperlink ref="K183" r:id="rId100" xr:uid="{00000000-0004-0000-0100-000064000000}"/>
    <hyperlink ref="F154" r:id="rId101" xr:uid="{00000000-0004-0000-0100-000065000000}"/>
    <hyperlink ref="K444" r:id="rId102" xr:uid="{00000000-0004-0000-0100-000066000000}"/>
    <hyperlink ref="K362" r:id="rId103" xr:uid="{00000000-0004-0000-0100-000067000000}"/>
    <hyperlink ref="K300" r:id="rId104" xr:uid="{00000000-0004-0000-0100-000068000000}"/>
    <hyperlink ref="K40" r:id="rId105" xr:uid="{00000000-0004-0000-0100-000069000000}"/>
    <hyperlink ref="K32" r:id="rId106" xr:uid="{00000000-0004-0000-0100-00006A000000}"/>
    <hyperlink ref="K413" r:id="rId107" xr:uid="{00000000-0004-0000-0100-00006B000000}"/>
    <hyperlink ref="K256" r:id="rId108" xr:uid="{00000000-0004-0000-0100-00006C000000}"/>
    <hyperlink ref="K51" r:id="rId109" xr:uid="{00000000-0004-0000-0100-00006D000000}"/>
    <hyperlink ref="K3" r:id="rId110" xr:uid="{00000000-0004-0000-0100-00006E000000}"/>
    <hyperlink ref="K308" r:id="rId111" xr:uid="{00000000-0004-0000-0100-00006F000000}"/>
    <hyperlink ref="K248" r:id="rId112" xr:uid="{00000000-0004-0000-0100-000070000000}"/>
    <hyperlink ref="K234" r:id="rId113" xr:uid="{00000000-0004-0000-0100-000071000000}"/>
    <hyperlink ref="K453" r:id="rId114" xr:uid="{00000000-0004-0000-0100-000072000000}"/>
    <hyperlink ref="K320" r:id="rId115" xr:uid="{00000000-0004-0000-0100-000073000000}"/>
    <hyperlink ref="K317" r:id="rId116" xr:uid="{00000000-0004-0000-0100-000074000000}"/>
    <hyperlink ref="K242" r:id="rId117" xr:uid="{00000000-0004-0000-0100-000075000000}"/>
    <hyperlink ref="K312" r:id="rId118" xr:uid="{00000000-0004-0000-0100-000076000000}"/>
    <hyperlink ref="K85" r:id="rId119" xr:uid="{00000000-0004-0000-0100-000077000000}"/>
    <hyperlink ref="K65" r:id="rId120" xr:uid="{00000000-0004-0000-0100-000078000000}"/>
    <hyperlink ref="K207" r:id="rId121" xr:uid="{00000000-0004-0000-0100-000079000000}"/>
    <hyperlink ref="K408" r:id="rId122" xr:uid="{00000000-0004-0000-0100-00007A000000}"/>
    <hyperlink ref="K129" r:id="rId123" xr:uid="{00000000-0004-0000-0100-00007B000000}"/>
    <hyperlink ref="K76" r:id="rId124" xr:uid="{00000000-0004-0000-0100-00007C000000}"/>
    <hyperlink ref="K132" r:id="rId125" xr:uid="{00000000-0004-0000-0100-00007D000000}"/>
    <hyperlink ref="K286" r:id="rId126" xr:uid="{00000000-0004-0000-0100-00007E000000}"/>
    <hyperlink ref="K292" r:id="rId127" xr:uid="{00000000-0004-0000-0100-00007F000000}"/>
    <hyperlink ref="K436" r:id="rId128" xr:uid="{00000000-0004-0000-0100-000080000000}"/>
  </hyperlinks>
  <pageMargins left="0.70866141732283472" right="0.70866141732283472" top="0.74803149606299213" bottom="0.74803149606299213" header="0.31496062992125984" footer="0.31496062992125984"/>
  <pageSetup paperSize="9" scale="35" fitToHeight="0" orientation="landscape" r:id="rId129"/>
  <headerFooter>
    <oddFooter>&amp;R&amp;P</oddFooter>
  </headerFooter>
  <legacyDrawing r:id="rId130"/>
  <extLst>
    <ext xmlns:x14="http://schemas.microsoft.com/office/spreadsheetml/2009/9/main" uri="{78C0D931-6437-407d-A8EE-F0AAD7539E65}">
      <x14:conditionalFormattings>
        <x14:conditionalFormatting xmlns:xm="http://schemas.microsoft.com/office/excel/2006/main">
          <x14:cfRule type="expression" priority="24" id="{7AB34D44-C661-4B12-B6DA-9E26D4CCC5C7}">
            <xm:f>'\\uniba.local\sklad\onmp_dokumenty\PROJEKTY\Zoznam projektov na rektorat_pre potreby minist\2019 za rok 2018\[PRIF_UK.xlsx]T2 - výsk. nie z verej. správy'!#REF!="?"</xm:f>
            <x14:dxf>
              <font>
                <strike val="0"/>
              </font>
              <fill>
                <patternFill patternType="solid">
                  <bgColor theme="9" tint="0.79995117038483843"/>
                </patternFill>
              </fill>
            </x14:dxf>
          </x14:cfRule>
          <xm:sqref>M245 M247:M248 M252</xm:sqref>
        </x14:conditionalFormatting>
        <x14:conditionalFormatting xmlns:xm="http://schemas.microsoft.com/office/excel/2006/main">
          <x14:cfRule type="expression" priority="9" id="{DC04F5A1-1FE3-4DF0-8D56-A66603472D6C}">
            <xm:f>'\onmp_dokumenty\PROJEKTY\Zoznam projektov na rektorat_pre potreby minist\2019 za rok 2018\[PRIF_UK.xlsx]T2 - výsk. nie z verej. správy'!#REF!="?"</xm:f>
            <x14:dxf>
              <font>
                <strike val="0"/>
              </font>
              <fill>
                <patternFill patternType="solid">
                  <bgColor theme="9" tint="0.79995117038483843"/>
                </patternFill>
              </fill>
            </x14:dxf>
          </x14:cfRule>
          <xm:sqref>M314</xm:sqref>
        </x14:conditionalFormatting>
      </x14:conditionalFormattings>
    </ext>
    <ext xmlns:x14="http://schemas.microsoft.com/office/spreadsheetml/2009/9/main" uri="{CCE6A557-97BC-4b89-ADB6-D9C93CAAB3DF}">
      <x14:dataValidations xmlns:xm="http://schemas.microsoft.com/office/excel/2006/main" count="77">
        <x14:dataValidation type="list" allowBlank="1" showInputMessage="1" showErrorMessage="1" xr:uid="{00000000-0002-0000-0100-000006000000}">
          <x14:formula1>
            <xm:f>'C:\Users\Richard Lauko\OneDrive\Desktop\[UNIBA Data 2019 na Rozpocet 2021.xlsx]VŠ'!#REF!</xm:f>
          </x14:formula1>
          <xm:sqref>B289:C289</xm:sqref>
        </x14:dataValidation>
        <x14:dataValidation type="list" allowBlank="1" showInputMessage="1" showErrorMessage="1" xr:uid="{00000000-0002-0000-0100-000007000000}">
          <x14:formula1>
            <xm:f>'\\uniba.local\sklad\desktop\molnarova13\Desktop\dokumenty\ROZPIS DOTÁCIE dáta 2020 na rok 2022\vrátené z fakúlt\[FM_UK_2020.xlsx]VŠ'!#REF!</xm:f>
          </x14:formula1>
          <xm:sqref>B319:C322</xm:sqref>
        </x14:dataValidation>
        <x14:dataValidation type="list" allowBlank="1" showInputMessage="1" showErrorMessage="1" xr:uid="{00000000-0002-0000-0100-000008000000}">
          <x14:formula1>
            <xm:f>'C:\Users\User\Desktop\Štátna dotácia rok 2021\Rozpocet 2021\[Rozpocet2021-podklady.xlsx]VŠ'!#REF!</xm:f>
          </x14:formula1>
          <xm:sqref>B336:C336</xm:sqref>
        </x14:dataValidation>
        <x14:dataValidation type="list" allowBlank="1" showInputMessage="1" showErrorMessage="1" xr:uid="{00000000-0002-0000-0100-000009000000}">
          <x14:formula1>
            <xm:f>'C:\Users\stanislav.lukac\Documents\Financovanie VŠ\Rozpis dotacii pre 2022\Grantova uspesnost\[UK_Tabuľka domácich a zahraničných projektov dáta 2020 skompletizované.xlsx]VŠ'!#REF!</xm:f>
          </x14:formula1>
          <xm:sqref>B318:C318 B286:C288</xm:sqref>
        </x14:dataValidation>
        <x14:dataValidation type="list" allowBlank="1" showInputMessage="1" showErrorMessage="1" xr:uid="{00000000-0002-0000-0100-00000A000000}">
          <x14:formula1>
            <xm:f>'https://zilinskauniverzita-my.sharepoint.com/personal/polackova14_uniza_sk/Documents/[Databáza grantov -TU _2020.xlsx]VŠ'!#REF!</xm:f>
          </x14:formula1>
          <xm:sqref>B394:C394</xm:sqref>
        </x14:dataValidation>
        <x14:dataValidation type="list" allowBlank="1" showInputMessage="1" showErrorMessage="1" xr:uid="{00000000-0002-0000-0100-00000B000000}">
          <x14:formula1>
            <xm:f>'C:\Users\stanislav.lukac\Documents\Financovanie VŠ\Rozpis dotacii pre 2022\Grantova uspesnost\[UPJŠ_Tabuľka domácich a zahraničných projektov_final.xlsx]VŠ'!#REF!</xm:f>
          </x14:formula1>
          <xm:sqref>C335 C329:C333 B329:B335</xm:sqref>
        </x14:dataValidation>
        <x14:dataValidation type="list" allowBlank="1" showInputMessage="1" showErrorMessage="1" xr:uid="{00000000-0002-0000-0100-00000C000000}">
          <x14:formula1>
            <xm:f>'C:\Users\OPRSAL~1\AppData\Local\Temp\[fešr usp-1.xlsx]VŠ'!#REF!</xm:f>
          </x14:formula1>
          <xm:sqref>B478:C478 C479 B480</xm:sqref>
        </x14:dataValidation>
        <x14:dataValidation type="list" allowBlank="1" showInputMessage="1" showErrorMessage="1" xr:uid="{00000000-0002-0000-0100-00000D000000}">
          <x14:formula1>
            <xm:f>'\\Users\mangeshbhide\Library\Containers\com.microsoft.Excel\Data\Documents\D:\Dokumenty\AAPROREKTOR\MŠ, zákon o VŠ\MŠ SR-rozpis dotácií\K rozpisu dotácií v r. 2020\[K rozpisu dotácií v r. 2019 za 2018 fin JP.xlsx]VŠ'!#REF!</xm:f>
          </x14:formula1>
          <xm:sqref>B340:C340</xm:sqref>
        </x14:dataValidation>
        <x14:dataValidation type="list" allowBlank="1" showInputMessage="1" showErrorMessage="1" xr:uid="{00000000-0002-0000-0100-00000E000000}">
          <x14:formula1>
            <xm:f>'C:\Users\gsarovova\Documents\UKF_2021\grantova_uspesnost_2020\[Uspesnost_projekty_2020_fpv.xlsx]VŠ'!#REF!</xm:f>
          </x14:formula1>
          <xm:sqref>C350</xm:sqref>
        </x14:dataValidation>
        <x14:dataValidation type="list" allowBlank="1" showInputMessage="1" showErrorMessage="1" xr:uid="{00000000-0002-0000-0100-00000F000000}">
          <x14:formula1>
            <xm:f>'C:\Users\stanislav.lukac\Documents\Financovanie VŠ\Rozpis dotacii pre 2022\Grantova uspesnost\[TNUNI_Úspešnosť domácich a zahraničných grantov k rozpisu dotácií na rok_2022_final.xlsx]VŠ'!#REF!</xm:f>
          </x14:formula1>
          <xm:sqref>B380:C380</xm:sqref>
        </x14:dataValidation>
        <x14:dataValidation type="list" allowBlank="1" showInputMessage="1" showErrorMessage="1" xr:uid="{00000000-0002-0000-0100-000010000000}">
          <x14:formula1>
            <xm:f>'E:\veda a vyskum\Nahrat_doPC\dotacia\2021\podkladyFakulty\[FCHPT_Podklady pre dotaciu_2022.xlsx]VŠ'!#REF!</xm:f>
          </x14:formula1>
          <xm:sqref>B420:C423</xm:sqref>
        </x14:dataValidation>
        <x14:dataValidation type="list" allowBlank="1" showInputMessage="1" showErrorMessage="1" xr:uid="{00000000-0002-0000-0100-000011000000}">
          <x14:formula1>
            <xm:f>'C:\Users\Maria\Desktop\RVVČ\Metodika rozpočtu TUZVO\2021\[Udaje na verifikaciu.xlsx]VŠ'!#REF!</xm:f>
          </x14:formula1>
          <xm:sqref>B384:C384</xm:sqref>
        </x14:dataValidation>
        <x14:dataValidation type="list" allowBlank="1" showInputMessage="1" showErrorMessage="1" xr:uid="{00000000-0002-0000-0100-000012000000}">
          <x14:formula1>
            <xm:f>'C:\Users\Maria\AppData\Local\Microsoft\Windows\INetCache\Content.Outlook\ZDBL44IW\[Domace-Zahranicne projekty-odpocet2020.xlsx]VŠ'!#REF!</xm:f>
          </x14:formula1>
          <xm:sqref>B385:C385</xm:sqref>
        </x14:dataValidation>
        <x14:dataValidation type="list" allowBlank="1" showInputMessage="1" showErrorMessage="1" xr:uid="{00000000-0002-0000-0100-000013000000}">
          <x14:formula1>
            <xm:f>'C:\Users\stanislav.lukac\Documents\zahranicne vedecke granty\[zahranicne granty 2017-19_blank.xlsx]VŠ'!#REF!</xm:f>
          </x14:formula1>
          <xm:sqref>B386:C386</xm:sqref>
        </x14:dataValidation>
        <x14:dataValidation type="list" allowBlank="1" showInputMessage="1" showErrorMessage="1" xr:uid="{00000000-0002-0000-0100-000014000000}">
          <x14:formula1>
            <xm:f>'D:\Users\pouzivatel\Desktop\Rozpočet\[FM.xlsx]VŠ'!#REF!</xm:f>
          </x14:formula1>
          <xm:sqref>C337:C338</xm:sqref>
        </x14:dataValidation>
        <x14:dataValidation type="list" allowBlank="1" showInputMessage="1" showErrorMessage="1" xr:uid="{00000000-0002-0000-0100-000015000000}">
          <x14:formula1>
            <xm:f>'C:\Users\1100436\Documents\Databáza grantov - rozpočet 2022\[Databáza grantov - PdF_2020.xlsx]VŠ'!#REF!</xm:f>
          </x14:formula1>
          <xm:sqref>B393:C393</xm:sqref>
        </x14:dataValidation>
        <x14:dataValidation type="list" allowBlank="1" showInputMessage="1" showErrorMessage="1" xr:uid="{00000000-0002-0000-0100-000016000000}">
          <x14:formula1>
            <xm:f>'C:\Users\stano\Documents\Work\MŠVVaŠ\Financovanie VŠ\Úspešnosť výskumných projektov 2022\[FA_Podklady pre dotaciu_2022.xlsx]VŠ'!#REF!</xm:f>
          </x14:formula1>
          <xm:sqref>B424:C424</xm:sqref>
        </x14:dataValidation>
        <x14:dataValidation type="list" allowBlank="1" showInputMessage="1" showErrorMessage="1" xr:uid="{00000000-0002-0000-0100-000017000000}">
          <x14:formula1>
            <xm:f>'C:\Users\stano\Documents\Work\MŠVVaŠ\Financovanie VŠ\Úspešnosť výskumných projektov 2022\[Tabuľka UJS _2020.xlsx]VŠ'!#REF!</xm:f>
          </x14:formula1>
          <xm:sqref>C446 B445:B446</xm:sqref>
        </x14:dataValidation>
        <x14:dataValidation type="list" allowBlank="1" showInputMessage="1" showErrorMessage="1" xr:uid="{00000000-0002-0000-0100-000018000000}">
          <x14:formula1>
            <xm:f>'C:\Users\stano\Documents\Work\MŠVVaŠ\Financovanie VŠ\Úspešnosť výskumných projektov 2022\[Uspesnost grantov SPU 2020_final.xlsx]VŠ'!#REF!</xm:f>
          </x14:formula1>
          <xm:sqref>C477 B482:C482 C470:C471</xm:sqref>
        </x14:dataValidation>
        <x14:dataValidation type="list" allowBlank="1" showInputMessage="1" showErrorMessage="1" xr:uid="{00000000-0002-0000-0100-000019000000}">
          <x14:formula1>
            <xm:f>'C:\Users\stanislav.lukac\Documents\Financovanie VŠ\Rozpis dotacii pre 2022\Grantova uspesnost\[UKF_DG_ZG_2020_20808.xlsx]VŠ'!#REF!</xm:f>
          </x14:formula1>
          <xm:sqref>B347:B352 C347:C349 C351:C352</xm:sqref>
        </x14:dataValidation>
        <x14:dataValidation type="list" allowBlank="1" showInputMessage="1" showErrorMessage="1" xr:uid="{00000000-0002-0000-0100-00001A000000}">
          <x14:formula1>
            <xm:f>'C:\Users\stano\Documents\Work\MŠVVaŠ\Financovanie VŠ\Úspešnosť výskumných projektov 2022\[STU_Podklady pre dotaciu_2022.xlsx]VŠ'!#REF!</xm:f>
          </x14:formula1>
          <xm:sqref>B395:C397</xm:sqref>
        </x14:dataValidation>
        <x14:dataValidation type="list" allowBlank="1" showInputMessage="1" showErrorMessage="1" xr:uid="{00000000-0002-0000-0100-00001B000000}">
          <x14:formula1>
            <xm:f>'C:\Users\stano\Documents\Work\MŠVVaŠ\Financovanie VŠ\Úspešnosť výskumných projektov 2022\[20808_UNIZA.xlsx]VŠ'!#REF!</xm:f>
          </x14:formula1>
          <xm:sqref>B447:C464</xm:sqref>
        </x14:dataValidation>
        <x14:dataValidation type="list" allowBlank="1" showInputMessage="1" showErrorMessage="1" xr:uid="{00000000-0002-0000-0100-00001C000000}">
          <x14:formula1>
            <xm:f>'Z:\VEDA a VÝSKUM\Rozpis dotácií zo ŠR\2021 za rok 2020 k rozpisu dotácií na rok 2022\[LF_tabuľka domácich a zahraničných projektov.xlsx]VŠ'!#REF!</xm:f>
          </x14:formula1>
          <xm:sqref>C334</xm:sqref>
        </x14:dataValidation>
        <x14:dataValidation type="list" allowBlank="1" showInputMessage="1" showErrorMessage="1" xr:uid="{00000000-0002-0000-0100-00001D000000}">
          <x14:formula1>
            <xm:f>'https://zilinskauniverzita-my.sharepoint.com/personal/polackova14_uniza_sk/Documents/[podklady na dotácie 2020.xlsx]VŠ'!#REF!</xm:f>
          </x14:formula1>
          <xm:sqref>B387:C392</xm:sqref>
        </x14:dataValidation>
        <x14:dataValidation type="list" allowBlank="1" showInputMessage="1" showErrorMessage="1" xr:uid="{00000000-0002-0000-0100-00001E000000}">
          <x14:formula1>
            <xm:f>'\\uniba.local\sklad\desktop\molnarova13\Desktop\dokumenty\ROZPIS DOTÁCIE dáta 2020 na rok 2022\vrátené z fakúlt\[FaF_UK_2020.xlsx]VŠ'!#REF!</xm:f>
          </x14:formula1>
          <xm:sqref>B323:C328</xm:sqref>
        </x14:dataValidation>
        <x14:dataValidation type="list" allowBlank="1" showInputMessage="1" showErrorMessage="1" xr:uid="{00000000-0002-0000-0100-00001F000000}">
          <x14:formula1>
            <xm:f>'E:\veda a vyskum\Nahrat_doPC\dotacia\2021\podkladyFakulty\[MTF_Podklady pre dotaciu_2022.xlsx]VŠ'!#REF!</xm:f>
          </x14:formula1>
          <xm:sqref>B425:C433</xm:sqref>
        </x14:dataValidation>
        <x14:dataValidation type="list" allowBlank="1" showInputMessage="1" showErrorMessage="1" xr:uid="{00000000-0002-0000-0100-000020000000}">
          <x14:formula1>
            <xm:f>'\\uniba.local\sklad\desktop\molnarova13\Desktop\dokumenty\ROZPIS DOTÁCIE dáta 2020 na rok 2022\vrátené z fakúlt\[PraF_UK_2020.xlsx]VŠ'!#REF!</xm:f>
          </x14:formula1>
          <xm:sqref>B315:C317</xm:sqref>
        </x14:dataValidation>
        <x14:dataValidation type="list" allowBlank="1" showInputMessage="1" showErrorMessage="1" xr:uid="{00000000-0002-0000-0100-000021000000}">
          <x14:formula1>
            <xm:f>'E:\veda a vyskum\Nahrat_doPC\dotacia\2021\podkladyFakulty\[PS_Rozpisdotacie2020.xlsx]VŠ'!#REF!</xm:f>
          </x14:formula1>
          <xm:sqref>B441:C444</xm:sqref>
        </x14:dataValidation>
        <x14:dataValidation type="list" allowBlank="1" showInputMessage="1" showErrorMessage="1" xr:uid="{00000000-0002-0000-0100-000022000000}">
          <x14:formula1>
            <xm:f>'C:\Users\User\Desktop\Štátna dotácia rok 2021\[FŠ.xlsx]VŠ'!#REF!</xm:f>
          </x14:formula1>
          <xm:sqref>B339:C339</xm:sqref>
        </x14:dataValidation>
        <x14:dataValidation type="list" allowBlank="1" showInputMessage="1" showErrorMessage="1" xr:uid="{00000000-0002-0000-0100-000023000000}">
          <x14:formula1>
            <xm:f>'C:\Users\stano\Documents\Work\MŠVVaŠ\Financovanie VŠ\Úspešnosť výskumných projektov 2022\[EUBA_tabuľka_domácich_a_zahraničných_projektov_2020_final.xlsx]VŠ'!#REF!</xm:f>
          </x14:formula1>
          <xm:sqref>B487:C493</xm:sqref>
        </x14:dataValidation>
        <x14:dataValidation type="list" allowBlank="1" showInputMessage="1" showErrorMessage="1" xr:uid="{00000000-0002-0000-0100-000024000000}">
          <x14:formula1>
            <xm:f>'E:\veda a vyskum\Nahrat_doPC\dotacia\2021\podkladyFakulty\[UM_Podklady pre dotaciu_2022.xlsx]VŠ'!#REF!</xm:f>
          </x14:formula1>
          <xm:sqref>B434:C440</xm:sqref>
        </x14:dataValidation>
        <x14:dataValidation type="list" allowBlank="1" showInputMessage="1" showErrorMessage="1" xr:uid="{00000000-0002-0000-0100-000025000000}">
          <x14:formula1>
            <xm:f>'E:\veda a vyskum\Nahrat_doPC\dotacia\2021\podkladyFakulty\[FEI_Podklady pre dotaciu_2022.xlsx]VŠ'!#REF!</xm:f>
          </x14:formula1>
          <xm:sqref>B400:C419</xm:sqref>
        </x14:dataValidation>
        <x14:dataValidation type="list" allowBlank="1" showInputMessage="1" showErrorMessage="1" xr:uid="{00000000-0002-0000-0100-000026000000}">
          <x14:formula1>
            <xm:f>'C:\Users\Maria\Desktop\RVVČ\Metodika rozpočtu TUZVO\2022\[Uspesnost projektov podklady TUZVO.xlsx]VŠ'!#REF!</xm:f>
          </x14:formula1>
          <xm:sqref>B381:C383</xm:sqref>
        </x14:dataValidation>
        <x14:dataValidation type="list" allowBlank="1" showInputMessage="1" showErrorMessage="1" xr:uid="{00000000-0002-0000-0100-000027000000}">
          <x14:formula1>
            <xm:f>'C:\Users\stanislav.lukac\Documents\Financovanie VŠ\Rozpis dotacii pre 2022\Grantova uspesnost\[Údaje o grantovej úspešnosti 2020 TUKE.xlsx]VŠ'!#REF!</xm:f>
          </x14:formula1>
          <xm:sqref>B356:C379</xm:sqref>
        </x14:dataValidation>
        <x14:dataValidation type="list" allowBlank="1" showInputMessage="1" showErrorMessage="1" xr:uid="{00000000-0002-0000-0100-000028000000}">
          <x14:formula1>
            <xm:f>'C:\Users\stanislav.lukac\Documents\Financovanie VŠ\Rozpis dotacii pre 2022\Grantova uspesnost\[UCM v Trnave_podklady k rozpisu dotácií na rok 2022.xlsx]VŠ'!#REF!</xm:f>
          </x14:formula1>
          <xm:sqref>B353:C355</xm:sqref>
        </x14:dataValidation>
        <x14:dataValidation type="list" allowBlank="1" showInputMessage="1" showErrorMessage="1" xr:uid="{00000000-0002-0000-0100-000029000000}">
          <x14:formula1>
            <xm:f>'\\uniba.local\sklad\desktop\molnarova13\Desktop\dokumenty\ROZPIS DOTÁCIE dáta 2020 na rok 2022\vrátené z fakúlt\[PriF_UK_2020.xlsx]VŠ'!#REF!</xm:f>
          </x14:formula1>
          <xm:sqref>B306:C314</xm:sqref>
        </x14:dataValidation>
        <x14:dataValidation type="list" allowBlank="1" showInputMessage="1" showErrorMessage="1" xr:uid="{00000000-0002-0000-0100-00002A000000}">
          <x14:formula1>
            <xm:f>'C:\Users\jan.lukas\Documents\Projekty_VŠ\workshop\odoslané\1\[VVSprojekty_2021_UJS.xlsx]oblasti výskumu'!#REF!</xm:f>
          </x14:formula1>
          <xm:sqref>J280:J284</xm:sqref>
        </x14:dataValidation>
        <x14:dataValidation type="list" allowBlank="1" showInputMessage="1" showErrorMessage="1" xr:uid="{00000000-0002-0000-0100-00002B000000}">
          <x14:formula1>
            <xm:f>'C:\Users\jan.lukas\Documents\Projekty_VŠ\workshop\odoslané\1\[VVSprojekty_2021_SPU.xlsx]oblasti výskumu'!#REF!</xm:f>
          </x14:formula1>
          <xm:sqref>J261:J279</xm:sqref>
        </x14:dataValidation>
        <x14:dataValidation type="list" allowBlank="1" showInputMessage="1" showErrorMessage="1" xr:uid="{00000000-0002-0000-0100-00002C000000}">
          <x14:formula1>
            <xm:f>'[LF UK 2021.xlsx]oblasti výskumu'!#REF!</xm:f>
          </x14:formula1>
          <xm:sqref>J215:J218</xm:sqref>
        </x14:dataValidation>
        <x14:dataValidation type="list" allowBlank="1" showInputMessage="1" showErrorMessage="1" xr:uid="{00000000-0002-0000-0100-00002D000000}">
          <x14:formula1>
            <xm:f>'[FiF_UK.xlsx]oblasti výskumu'!#REF!</xm:f>
          </x14:formula1>
          <xm:sqref>J219:J221</xm:sqref>
        </x14:dataValidation>
        <x14:dataValidation type="list" allowBlank="1" showInputMessage="1" showErrorMessage="1" xr:uid="{00000000-0002-0000-0100-00002E000000}">
          <x14:formula1>
            <xm:f>'\\uniba.local\sklad\desktop\molnarova13\Desktop\dokumenty\ROZPIS DOTÁCIE\ROZPIS DOTÁCIE dáta 2021 na rok 2023\vrátené z fakúlt\[FMFI_granty do dotacie_doplnene.xlsx]oblasti výskumu'!#REF!</xm:f>
          </x14:formula1>
          <xm:sqref>J222:J237</xm:sqref>
        </x14:dataValidation>
        <x14:dataValidation type="list" allowBlank="1" showInputMessage="1" showErrorMessage="1" xr:uid="{00000000-0002-0000-0100-00002F000000}">
          <x14:formula1>
            <xm:f>'\\uniba.local\sklad\desktop\molnarova13\Desktop\dokumenty\ROZPIS DOTÁCIE\ROZPIS DOTÁCIE dáta 2021 na rok 2023\vrátené z fakúlt\[JLF.xlsx]oblasti výskumu'!#REF!</xm:f>
          </x14:formula1>
          <xm:sqref>J241</xm:sqref>
        </x14:dataValidation>
        <x14:dataValidation type="list" allowBlank="1" showInputMessage="1" showErrorMessage="1" xr:uid="{00000000-0002-0000-0100-000030000000}">
          <x14:formula1>
            <xm:f>'\\uniba.local\sklad\desktop\molnarova13\Desktop\dokumenty\ROZPIS DOTÁCIE\ROZPIS DOTÁCIE dáta 2021 na rok 2023\vrátené z fakúlt\[FSEV.xlsx]oblasti výskumu'!#REF!</xm:f>
          </x14:formula1>
          <xm:sqref>J238:J240</xm:sqref>
        </x14:dataValidation>
        <x14:dataValidation type="list" allowBlank="1" showInputMessage="1" showErrorMessage="1" xr:uid="{00000000-0002-0000-0100-000031000000}">
          <x14:formula1>
            <xm:f>'C:\Users\Molnarova13\AppData\Local\Microsoft\Windows\INetCache\Content.Outlook\GPWB1UJN\[PriF final (002).xlsx]oblasti výskumu'!#REF!</xm:f>
          </x14:formula1>
          <xm:sqref>J249:J250</xm:sqref>
        </x14:dataValidation>
        <x14:dataValidation type="list" allowBlank="1" showInputMessage="1" showErrorMessage="1" xr:uid="{00000000-0002-0000-0100-000032000000}">
          <x14:formula1>
            <xm:f>'\\uniba.local\sklad\desktop\molnarova13\Desktop\dokumenty\ROZPIS DOTÁCIE\ROZPIS DOTÁCIE dáta 2021 na rok 2023\vrátené z fakúlt\[PraF.xlsx]oblasti výskumu'!#REF!</xm:f>
          </x14:formula1>
          <xm:sqref>J242:J243</xm:sqref>
        </x14:dataValidation>
        <x14:dataValidation type="list" allowBlank="1" showInputMessage="1" showErrorMessage="1" xr:uid="{00000000-0002-0000-0100-000033000000}">
          <x14:formula1>
            <xm:f>'C:\Users\Molnarova13\AppData\Local\Microsoft\Windows\INetCache\Content.Outlook\GPWB1UJN\[FM.xlsx]oblasti výskumu'!#REF!</xm:f>
          </x14:formula1>
          <xm:sqref>J257:J258</xm:sqref>
        </x14:dataValidation>
        <x14:dataValidation type="list" allowBlank="1" showInputMessage="1" showErrorMessage="1" xr:uid="{00000000-0002-0000-0100-000034000000}">
          <x14:formula1>
            <xm:f>'C:\Users\jan.lukas\Documents\Projekty_VŠ\workshop\odoslané\1\[VVSprojekty_2021_kompletizácia_UK.xlsx]oblasti výskumu'!#REF!</xm:f>
          </x14:formula1>
          <xm:sqref>J260</xm:sqref>
        </x14:dataValidation>
        <x14:dataValidation type="list" allowBlank="1" showInputMessage="1" showErrorMessage="1" xr:uid="{00000000-0002-0000-0100-000035000000}">
          <x14:formula1>
            <xm:f>'\\uniba.local\sklad\desktop\molnarova13\Desktop\dokumenty\ROZPIS DOTÁCIE\ROZPIS DOTÁCIE dáta 2021 na rok 2023\vrátené z fakúlt\[FTVŠ.xlsx]oblasti výskumu'!#REF!</xm:f>
          </x14:formula1>
          <xm:sqref>J259</xm:sqref>
        </x14:dataValidation>
        <x14:dataValidation type="list" allowBlank="1" showInputMessage="1" showErrorMessage="1" xr:uid="{00000000-0002-0000-0100-000036000000}">
          <x14:formula1>
            <xm:f>'C:\Users\jan.lukas\Documents\Projekty_VŠ\workshop\odoslané\1\[VVSprojekty_2021_final_TnUAD.xlsx]oblasti výskumu'!#REF!</xm:f>
          </x14:formula1>
          <xm:sqref>J214</xm:sqref>
        </x14:dataValidation>
        <x14:dataValidation type="list" allowBlank="1" showInputMessage="1" showErrorMessage="1" xr:uid="{00000000-0002-0000-0100-000037000000}">
          <x14:formula1>
            <xm:f>'C:\Users\toshiba\Desktop\úspešnosť grantov\[VVSprojekty_2021_ FF KU.xlsx]oblasti výskumu'!#REF!</xm:f>
          </x14:formula1>
          <xm:sqref>J208:J210</xm:sqref>
        </x14:dataValidation>
        <x14:dataValidation type="list" allowBlank="1" showInputMessage="1" showErrorMessage="1" xr:uid="{00000000-0002-0000-0100-000038000000}">
          <x14:formula1>
            <xm:f>'C:\Users\toshiba\Desktop\úspešnosť grantov\[VVSprojekty_2021_ TF KU.xlsx]oblasti výskumu'!#REF!</xm:f>
          </x14:formula1>
          <xm:sqref>J211:J213</xm:sqref>
        </x14:dataValidation>
        <x14:dataValidation type="list" allowBlank="1" showInputMessage="1" showErrorMessage="1" xr:uid="{00000000-0002-0000-0100-000039000000}">
          <x14:formula1>
            <xm:f>'C:\Users\jan.lukas\Documents\Projekty_VŠ\workshop\odoslané\1\[VVS_projekty_2021_UPJS.xlsx]oblasti výskumu'!#REF!</xm:f>
          </x14:formula1>
          <xm:sqref>J201:J207</xm:sqref>
        </x14:dataValidation>
        <x14:dataValidation type="list" allowBlank="1" showInputMessage="1" showErrorMessage="1" xr:uid="{00000000-0002-0000-0100-00003A000000}">
          <x14:formula1>
            <xm:f>'C:\Users\jan.lukas\Documents\Projekty_VŠ\workshop\odoslané\1\[Uspesnost grantov TUZVO.xlsx]oblasti výskumu'!#REF!</xm:f>
          </x14:formula1>
          <xm:sqref>J196:J200</xm:sqref>
        </x14:dataValidation>
        <x14:dataValidation type="list" allowBlank="1" showInputMessage="1" showErrorMessage="1" xr:uid="{00000000-0002-0000-0100-00003B000000}">
          <x14:formula1>
            <xm:f>'C:\Users\jan.lukas\Documents\Projekty_VŠ\workshop\odoslané\1\[UNIZA_VVSprojekty_2021.xlsx]oblasti výskumu'!#REF!</xm:f>
          </x14:formula1>
          <xm:sqref>J181:J195</xm:sqref>
        </x14:dataValidation>
        <x14:dataValidation type="list" allowBlank="1" showInputMessage="1" showErrorMessage="1" xr:uid="{00000000-0002-0000-0100-00003C000000}">
          <x14:formula1>
            <xm:f>'C:\Users\jan.lukas\Documents\Projekty_VŠ\workshop\odoslané\1\[UKF-VVSprojekty_2021.xlsx]oblasti výskumu'!#REF!</xm:f>
          </x14:formula1>
          <xm:sqref>J174:J180</xm:sqref>
        </x14:dataValidation>
        <x14:dataValidation type="list" allowBlank="1" showInputMessage="1" showErrorMessage="1" xr:uid="{00000000-0002-0000-0100-00003D000000}">
          <x14:formula1>
            <xm:f>'F:\2020-03-09\2020-03-09\PROJEKTY VEDA A VYSKUM\[podklady pre rozpis dotacii na 2023_FEI_ tab_vyskum-FEI-KT.xlsx]oblasti výskumu'!#REF!</xm:f>
          </x14:formula1>
          <xm:sqref>J161:J164</xm:sqref>
        </x14:dataValidation>
        <x14:dataValidation type="list" allowBlank="1" showInputMessage="1" showErrorMessage="1" xr:uid="{00000000-0002-0000-0100-00003E000000}">
          <x14:formula1>
            <xm:f>'D:\DOKUMENTY\PROJEKTY\2023_rozpis grantov_vysmumne aktivity v 2021\1_Úspešnosť_FA\[FBERG_VVSprojekty_2021_SM_30052022.xlsx]oblasti výskumu'!#REF!</xm:f>
          </x14:formula1>
          <xm:sqref>J165:J173</xm:sqref>
        </x14:dataValidation>
        <x14:dataValidation type="list" allowBlank="1" showInputMessage="1" showErrorMessage="1" xr:uid="{00000000-0002-0000-0100-00003F000000}">
          <x14:formula1>
            <xm:f>'C:\Users\jan.lukas\Documents\Projekty_VŠ\workshop\odoslané\1\[UCM v Trnave_Aktual_VVSprojekty_2021.xlsx]oblasti výskumu'!#REF!</xm:f>
          </x14:formula1>
          <xm:sqref>J128:J139</xm:sqref>
        </x14:dataValidation>
        <x14:dataValidation type="list" allowBlank="1" showInputMessage="1" showErrorMessage="1" xr:uid="{00000000-0002-0000-0100-000040000000}">
          <x14:formula1>
            <xm:f>'C:\Users\1200002\Documents\Databáza grantov - rozpočet 2023\[FF 2021.xlsx]oblasti výskumu'!#REF!</xm:f>
          </x14:formula1>
          <xm:sqref>J119</xm:sqref>
        </x14:dataValidation>
        <x14:dataValidation type="list" allowBlank="1" showInputMessage="1" showErrorMessage="1" xr:uid="{00000000-0002-0000-0100-000041000000}">
          <x14:formula1>
            <xm:f>'[FZaSP_2021.xlsx new.xlsx]oblasti výskumu'!#REF!</xm:f>
          </x14:formula1>
          <xm:sqref>J125:J127</xm:sqref>
        </x14:dataValidation>
        <x14:dataValidation type="list" allowBlank="1" showInputMessage="1" showErrorMessage="1" xr:uid="{00000000-0002-0000-0100-000042000000}">
          <x14:formula1>
            <xm:f>'C:\Users\1202692\Desktop\akreditacia\[FZaSP_2021.xlsx]VŠ'!#REF!</xm:f>
          </x14:formula1>
          <xm:sqref>B126:C127</xm:sqref>
        </x14:dataValidation>
        <x14:dataValidation type="list" allowBlank="1" showInputMessage="1" showErrorMessage="1" xr:uid="{00000000-0002-0000-0100-000043000000}">
          <x14:formula1>
            <xm:f>'C:\Users\1200002\Documents\Databáza grantov - rozpočet 2023\[PdF_2021.xlsx]oblasti výskumu'!#REF!</xm:f>
          </x14:formula1>
          <xm:sqref>J120:J124</xm:sqref>
        </x14:dataValidation>
        <x14:dataValidation type="list" allowBlank="1" showInputMessage="1" showErrorMessage="1" xr:uid="{00000000-0002-0000-0100-000044000000}">
          <x14:formula1>
            <xm:f>'C:\Users\jan.lukas\Documents\Projekty_VŠ\workshop\odoslané\1\[Tabuľka_VVSprojekty_2021_UVLF v Košiciach-final..xlsx]oblasti výskumu'!#REF!</xm:f>
          </x14:formula1>
          <xm:sqref>J117:J118</xm:sqref>
        </x14:dataValidation>
        <x14:dataValidation type="list" allowBlank="1" showInputMessage="1" showErrorMessage="1" xr:uid="{00000000-0002-0000-0100-000045000000}">
          <x14:formula1>
            <xm:f>'C:\Users\jan.lukas\Documents\Projekty_VŠ\workshop\odoslané\1\[Štátne dotácie na rok 2023 - PU v Prešove.xlsx]oblasti výskumu'!#REF!</xm:f>
          </x14:formula1>
          <xm:sqref>J111:J112</xm:sqref>
        </x14:dataValidation>
        <x14:dataValidation type="list" allowBlank="1" showInputMessage="1" showErrorMessage="1" xr:uid="{00000000-0002-0000-0100-000046000000}">
          <x14:formula1>
            <xm:f>'C:\Users\User\AppData\Local\Temp\7zO8FF58133\[FZO VVSprojekty_2021.xlsx]oblasti výskumu'!#REF!</xm:f>
          </x14:formula1>
          <xm:sqref>J116</xm:sqref>
        </x14:dataValidation>
        <x14:dataValidation type="list" allowBlank="1" showInputMessage="1" showErrorMessage="1" xr:uid="{00000000-0002-0000-0100-000047000000}">
          <x14:formula1>
            <xm:f>'C:\Users\User\Desktop\M.Š\Štátne dotácie\Štátne dotácie za rok 2021\[PF.xlsx]oblasti výskumu'!#REF!</xm:f>
          </x14:formula1>
          <xm:sqref>J113:J115</xm:sqref>
        </x14:dataValidation>
        <x14:dataValidation type="list" allowBlank="1" showInputMessage="1" showErrorMessage="1" xr:uid="{00000000-0002-0000-0100-000048000000}">
          <x14:formula1>
            <xm:f>'C:\Users\jan.lukas\Documents\Projekty_VŠ\workshop\odoslané\1\[STU_podkladyPreDotaciu2023.xlsx]oblasti výskumu'!#REF!</xm:f>
          </x14:formula1>
          <xm:sqref>J28:J32</xm:sqref>
        </x14:dataValidation>
        <x14:dataValidation type="list" allowBlank="1" showInputMessage="1" showErrorMessage="1" xr:uid="{00000000-0002-0000-0100-000049000000}">
          <x14:formula1>
            <xm:f>'C:\Users\Kanalova\Documents\ERIKA_DOKUMENTY\VEDA_VYSKUM\Podklady pre dotáciu_2023\Katedry\[VVS_projekty_2021_HZ_Papčo.xlsx]zoznam vedných odborov'!#REF!</xm:f>
          </x14:formula1>
          <xm:sqref>J33:J38 J80:J98</xm:sqref>
        </x14:dataValidation>
        <x14:dataValidation type="list" allowBlank="1" showInputMessage="1" showErrorMessage="1" xr:uid="{00000000-0002-0000-0100-00004A000000}">
          <x14:formula1>
            <xm:f>'C:\Users\Kanalova\Documents\ERIKA_DOKUMENTY\VEDA_VYSKUM\Podklady pre dotáciu_2023\Katedry\[VVS_projekty_2021_HZ_Papčo.xlsx]oblasti výskumu'!#REF!</xm:f>
          </x14:formula1>
          <xm:sqref>J99 J39:J79 J101:J106</xm:sqref>
        </x14:dataValidation>
        <x14:dataValidation type="list" allowBlank="1" showInputMessage="1" showErrorMessage="1" xr:uid="{00000000-0002-0000-0100-00004B000000}">
          <x14:formula1>
            <xm:f>'C:\Users\Mrskova\AppData\Local\Microsoft\Windows\INetCache\Content.Outlook\V2W20YTR\[VVSprojekty_2021-FIIT STU VB.xlsx]oblasti výskumu'!#REF!</xm:f>
          </x14:formula1>
          <xm:sqref>J100</xm:sqref>
        </x14:dataValidation>
        <x14:dataValidation type="list" allowBlank="1" showInputMessage="1" showErrorMessage="1" xr:uid="{00000000-0002-0000-0100-00004C000000}">
          <x14:formula1>
            <xm:f>'F:\veda a vyskum\Nahrat_doPC\dotacia\2022\CVTI_projektyKdotacii\projektyFakulty\[VVSprojekty_2021 EIT RSTU.xlsx]oblasti výskumu'!#REF!</xm:f>
          </x14:formula1>
          <xm:sqref>J107:J110</xm:sqref>
        </x14:dataValidation>
        <x14:dataValidation type="list" allowBlank="1" showInputMessage="1" showErrorMessage="1" xr:uid="{00000000-0002-0000-0100-00004D000000}">
          <x14:formula1>
            <xm:f>'C:\Users\Iveta Voskarova\Desktop\Podklady do rozpočtu...2023\Verifikované údaje z fakúlt a UCMP\EF UMB\[EF podklady k rozpisu dotacii na rok 2023 27_5_2022.xlsx]oblasti výskumu'!#REF!</xm:f>
          </x14:formula1>
          <xm:sqref>J13:J15 J285</xm:sqref>
        </x14:dataValidation>
        <x14:dataValidation type="list" allowBlank="1" showInputMessage="1" showErrorMessage="1" xr:uid="{00000000-0002-0000-0100-00004E000000}">
          <x14:formula1>
            <xm:f>'C:\Users\Iveta Voskarova\Desktop\Podklady do rozpočtu...2023\Verifikované údaje z fakúlt a UCMP\FF UMB\[FF-Kópia - 2022_05_19_UMB_v_Banskej_Bystrici_VVSprojekty_2021_IN.xlsx]oblasti výskumu'!#REF!</xm:f>
          </x14:formula1>
          <xm:sqref>J16:J19</xm:sqref>
        </x14:dataValidation>
        <x14:dataValidation type="list" allowBlank="1" showInputMessage="1" showErrorMessage="1" xr:uid="{00000000-0002-0000-0100-00004F000000}">
          <x14:formula1>
            <xm:f>'C:\Users\Iveta Voskarova\Desktop\Podklady do rozpočtu...2023\Verifikované údaje z fakúlt a UCMP\PrF UMB\[PrF-Kópia súboru 2022_05_19_UMB_v_Banskej_Bystrici_VVSprojekty_2021.xlsx]oblasti výskumu'!#REF!</xm:f>
          </x14:formula1>
          <xm:sqref>J27</xm:sqref>
        </x14:dataValidation>
        <x14:dataValidation type="list" allowBlank="1" showInputMessage="1" showErrorMessage="1" xr:uid="{00000000-0002-0000-0100-000050000000}">
          <x14:formula1>
            <xm:f>'C:\Users\Iveta Voskarova\Desktop\Podklady do rozpočtu...2023\Verifikované údaje z fakúlt a UCMP\FPV UMB\[FPV_2022_05_19_UMB_v_Banskej_Bystrici_VVSprojekty_2021.xlsx]oblasti výskumu'!#REF!</xm:f>
          </x14:formula1>
          <xm:sqref>J20:J23</xm:sqref>
        </x14:dataValidation>
        <x14:dataValidation type="list" allowBlank="1" showInputMessage="1" showErrorMessage="1" xr:uid="{00000000-0002-0000-0100-000051000000}">
          <x14:formula1>
            <xm:f>'C:\Users\Iveta Voskarova\Desktop\Podklady do rozpočtu...2023\Verifikované údaje z fakúlt a UCMP\PF UMB\2 e-mail\[PdF-2022_05_19_UMB_v_Banskej_Bystrici_VVSprojekty_2021.xlsx]oblasti výskumu'!#REF!</xm:f>
          </x14:formula1>
          <xm:sqref>J24:J26</xm:sqref>
        </x14:dataValidation>
        <x14:dataValidation type="list" allowBlank="1" showInputMessage="1" showErrorMessage="1" xr:uid="{00000000-0002-0000-0100-000052000000}">
          <x14:formula1>
            <xm:f>'C:\Users\jan.lukas\Documents\Projekty_VŠ\workshop\odoslané\1\[EUBA_VVSprojekty_2021_010622_final.xlsx]oblasti výskumu'!#REF!</xm:f>
          </x14:formula1>
          <xm:sqref>J3:J12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9"/>
  <sheetViews>
    <sheetView workbookViewId="0"/>
  </sheetViews>
  <sheetFormatPr defaultRowHeight="12.75"/>
  <cols>
    <col min="1" max="1" width="57.85546875" bestFit="1" customWidth="1"/>
    <col min="2" max="2" width="8.5703125" bestFit="1" customWidth="1"/>
  </cols>
  <sheetData>
    <row r="1" spans="1:3">
      <c r="A1" t="s">
        <v>130</v>
      </c>
    </row>
    <row r="2" spans="1:3" ht="15">
      <c r="A2" s="29" t="s">
        <v>687</v>
      </c>
      <c r="B2" s="27"/>
      <c r="C2" s="26"/>
    </row>
    <row r="3" spans="1:3" ht="15">
      <c r="A3" s="29" t="s">
        <v>688</v>
      </c>
      <c r="B3" s="27"/>
      <c r="C3" s="26"/>
    </row>
    <row r="4" spans="1:3" ht="15">
      <c r="A4" s="29" t="s">
        <v>689</v>
      </c>
      <c r="B4" s="27"/>
      <c r="C4" s="26"/>
    </row>
    <row r="5" spans="1:3" ht="15">
      <c r="A5" s="29" t="s">
        <v>690</v>
      </c>
      <c r="B5" s="27"/>
      <c r="C5" s="26"/>
    </row>
    <row r="6" spans="1:3" ht="15">
      <c r="A6" s="29" t="s">
        <v>691</v>
      </c>
      <c r="B6" s="27"/>
      <c r="C6" s="26"/>
    </row>
    <row r="7" spans="1:3" ht="15">
      <c r="A7" s="29" t="s">
        <v>692</v>
      </c>
      <c r="B7" s="27"/>
      <c r="C7" s="26"/>
    </row>
    <row r="8" spans="1:3" ht="15">
      <c r="A8" s="29" t="s">
        <v>693</v>
      </c>
      <c r="B8" s="27"/>
      <c r="C8" s="26"/>
    </row>
    <row r="9" spans="1:3" ht="15">
      <c r="A9" s="29" t="s">
        <v>685</v>
      </c>
      <c r="B9" s="27"/>
      <c r="C9" s="26"/>
    </row>
    <row r="10" spans="1:3" ht="15">
      <c r="A10" s="29" t="s">
        <v>694</v>
      </c>
      <c r="B10" s="27"/>
      <c r="C10" s="26"/>
    </row>
    <row r="11" spans="1:3" ht="15">
      <c r="A11" s="29" t="s">
        <v>695</v>
      </c>
      <c r="B11" s="27"/>
      <c r="C11" s="26"/>
    </row>
    <row r="12" spans="1:3" ht="15">
      <c r="A12" s="29" t="s">
        <v>696</v>
      </c>
      <c r="B12" s="27"/>
      <c r="C12" s="26"/>
    </row>
    <row r="13" spans="1:3" ht="15">
      <c r="A13" s="29" t="s">
        <v>697</v>
      </c>
      <c r="B13" s="27"/>
      <c r="C13" s="26"/>
    </row>
    <row r="14" spans="1:3" ht="15">
      <c r="A14" s="29" t="s">
        <v>698</v>
      </c>
      <c r="B14" s="27"/>
      <c r="C14" s="26"/>
    </row>
    <row r="15" spans="1:3" ht="15">
      <c r="A15" s="29" t="s">
        <v>699</v>
      </c>
      <c r="B15" s="27"/>
      <c r="C15" s="26"/>
    </row>
    <row r="16" spans="1:3" ht="15">
      <c r="A16" s="29" t="s">
        <v>700</v>
      </c>
      <c r="B16" s="27"/>
      <c r="C16" s="26"/>
    </row>
    <row r="17" spans="1:3" ht="15">
      <c r="A17" s="29" t="s">
        <v>701</v>
      </c>
      <c r="B17" s="27"/>
      <c r="C17" s="26"/>
    </row>
    <row r="18" spans="1:3" ht="15">
      <c r="A18" s="29" t="s">
        <v>702</v>
      </c>
      <c r="B18" s="27"/>
      <c r="C18" s="26"/>
    </row>
    <row r="19" spans="1:3" ht="15">
      <c r="A19" s="29" t="s">
        <v>703</v>
      </c>
      <c r="B19" s="27"/>
      <c r="C19" s="26"/>
    </row>
    <row r="20" spans="1:3" ht="15">
      <c r="A20" s="29" t="s">
        <v>704</v>
      </c>
      <c r="B20" s="27"/>
      <c r="C20" s="26"/>
    </row>
    <row r="21" spans="1:3" ht="15">
      <c r="A21" s="29" t="s">
        <v>684</v>
      </c>
      <c r="B21" s="27"/>
      <c r="C21" s="26"/>
    </row>
    <row r="22" spans="1:3" ht="15">
      <c r="A22" s="29" t="s">
        <v>705</v>
      </c>
      <c r="B22" s="27"/>
      <c r="C22" s="26"/>
    </row>
    <row r="23" spans="1:3" ht="15">
      <c r="A23" s="29" t="s">
        <v>706</v>
      </c>
      <c r="B23" s="27"/>
      <c r="C23" s="26"/>
    </row>
    <row r="24" spans="1:3" ht="15">
      <c r="A24" s="29" t="s">
        <v>707</v>
      </c>
      <c r="B24" s="27"/>
      <c r="C24" s="26"/>
    </row>
    <row r="25" spans="1:3" ht="15">
      <c r="A25" s="29" t="s">
        <v>708</v>
      </c>
      <c r="B25" s="27"/>
      <c r="C25" s="26"/>
    </row>
    <row r="26" spans="1:3" ht="15">
      <c r="A26" s="29" t="s">
        <v>709</v>
      </c>
      <c r="B26" s="27"/>
      <c r="C26" s="26"/>
    </row>
    <row r="27" spans="1:3" ht="15">
      <c r="A27" s="29" t="s">
        <v>710</v>
      </c>
    </row>
    <row r="28" spans="1:3" ht="15">
      <c r="A28" s="29" t="s">
        <v>711</v>
      </c>
    </row>
    <row r="29" spans="1:3" ht="15">
      <c r="A29" s="29" t="s">
        <v>712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2"/>
  <sheetViews>
    <sheetView workbookViewId="0">
      <selection activeCell="H18" sqref="H18"/>
    </sheetView>
  </sheetViews>
  <sheetFormatPr defaultRowHeight="12.75"/>
  <cols>
    <col min="1" max="1" width="32.42578125" customWidth="1"/>
    <col min="3" max="3" width="13.5703125" customWidth="1"/>
    <col min="4" max="4" width="13.140625" customWidth="1"/>
    <col min="5" max="5" width="11.28515625" customWidth="1"/>
    <col min="6" max="6" width="12.85546875" customWidth="1"/>
    <col min="7" max="7" width="13.140625" customWidth="1"/>
    <col min="8" max="8" width="10.5703125" customWidth="1"/>
    <col min="9" max="9" width="20.140625" customWidth="1"/>
    <col min="10" max="10" width="12.28515625" customWidth="1"/>
    <col min="11" max="11" width="14.5703125" customWidth="1"/>
    <col min="12" max="12" width="11" customWidth="1"/>
    <col min="13" max="13" width="9.7109375" customWidth="1"/>
    <col min="14" max="14" width="14.140625" customWidth="1"/>
    <col min="15" max="15" width="13.5703125" customWidth="1"/>
    <col min="16" max="16" width="10.5703125" customWidth="1"/>
    <col min="17" max="17" width="10.85546875" customWidth="1"/>
    <col min="18" max="18" width="16.28515625" customWidth="1"/>
    <col min="19" max="19" width="15.85546875" customWidth="1"/>
    <col min="20" max="20" width="18.5703125" customWidth="1"/>
    <col min="21" max="21" width="15.7109375" customWidth="1"/>
    <col min="22" max="22" width="13.85546875" customWidth="1"/>
  </cols>
  <sheetData>
    <row r="1" spans="1:22">
      <c r="A1" s="5" t="s">
        <v>21</v>
      </c>
      <c r="C1" t="s">
        <v>30</v>
      </c>
      <c r="D1" t="s">
        <v>3</v>
      </c>
      <c r="E1" t="s">
        <v>27</v>
      </c>
      <c r="F1" t="s">
        <v>4</v>
      </c>
      <c r="G1" t="s">
        <v>129</v>
      </c>
      <c r="H1" t="s">
        <v>5</v>
      </c>
      <c r="I1" t="s">
        <v>6</v>
      </c>
      <c r="J1" t="s">
        <v>29</v>
      </c>
      <c r="K1" t="s">
        <v>28</v>
      </c>
      <c r="L1" t="s">
        <v>7</v>
      </c>
      <c r="M1" t="s">
        <v>8</v>
      </c>
      <c r="N1" t="s">
        <v>9</v>
      </c>
      <c r="O1" t="s">
        <v>10</v>
      </c>
      <c r="P1" t="s">
        <v>11</v>
      </c>
      <c r="Q1" t="s">
        <v>12</v>
      </c>
      <c r="R1" t="s">
        <v>31</v>
      </c>
      <c r="S1" t="s">
        <v>13</v>
      </c>
      <c r="T1" t="s">
        <v>25</v>
      </c>
      <c r="U1" t="s">
        <v>26</v>
      </c>
      <c r="V1" t="s">
        <v>19</v>
      </c>
    </row>
    <row r="2" spans="1:22">
      <c r="A2" s="5" t="s">
        <v>130</v>
      </c>
      <c r="C2" t="s">
        <v>130</v>
      </c>
      <c r="D2" t="s">
        <v>130</v>
      </c>
      <c r="E2" t="s">
        <v>130</v>
      </c>
      <c r="F2" t="s">
        <v>130</v>
      </c>
      <c r="G2" t="s">
        <v>130</v>
      </c>
      <c r="H2" t="s">
        <v>130</v>
      </c>
      <c r="I2" t="s">
        <v>130</v>
      </c>
      <c r="J2" t="s">
        <v>130</v>
      </c>
      <c r="K2" t="s">
        <v>130</v>
      </c>
      <c r="L2" t="s">
        <v>130</v>
      </c>
      <c r="M2" t="s">
        <v>130</v>
      </c>
      <c r="N2" t="s">
        <v>130</v>
      </c>
      <c r="O2" t="s">
        <v>130</v>
      </c>
      <c r="P2" t="s">
        <v>130</v>
      </c>
      <c r="Q2" t="s">
        <v>130</v>
      </c>
      <c r="R2" t="s">
        <v>130</v>
      </c>
      <c r="S2" t="s">
        <v>130</v>
      </c>
      <c r="T2" t="s">
        <v>130</v>
      </c>
      <c r="U2" t="s">
        <v>130</v>
      </c>
      <c r="V2" t="s">
        <v>130</v>
      </c>
    </row>
    <row r="3" spans="1:22">
      <c r="A3" s="5" t="s">
        <v>30</v>
      </c>
      <c r="C3" t="s">
        <v>62</v>
      </c>
      <c r="D3" t="s">
        <v>114</v>
      </c>
      <c r="E3" t="s">
        <v>73</v>
      </c>
      <c r="F3" t="s">
        <v>122</v>
      </c>
      <c r="G3" t="s">
        <v>78</v>
      </c>
      <c r="H3" t="s">
        <v>79</v>
      </c>
      <c r="I3" t="s">
        <v>42</v>
      </c>
      <c r="J3" t="s">
        <v>86</v>
      </c>
      <c r="K3" t="s">
        <v>49</v>
      </c>
      <c r="L3" t="s">
        <v>89</v>
      </c>
      <c r="M3" t="s">
        <v>92</v>
      </c>
      <c r="N3" t="s">
        <v>127</v>
      </c>
      <c r="O3" t="s">
        <v>54</v>
      </c>
      <c r="P3" t="s">
        <v>94</v>
      </c>
      <c r="Q3" t="s">
        <v>15</v>
      </c>
      <c r="R3" t="s">
        <v>103</v>
      </c>
      <c r="S3" t="s">
        <v>106</v>
      </c>
      <c r="T3" t="s">
        <v>107</v>
      </c>
      <c r="U3" t="s">
        <v>110</v>
      </c>
      <c r="V3" t="s">
        <v>113</v>
      </c>
    </row>
    <row r="4" spans="1:22">
      <c r="A4" s="5" t="s">
        <v>3</v>
      </c>
      <c r="C4" t="s">
        <v>63</v>
      </c>
      <c r="D4" t="s">
        <v>71</v>
      </c>
      <c r="E4" t="s">
        <v>118</v>
      </c>
      <c r="F4" t="s">
        <v>77</v>
      </c>
      <c r="H4" t="s">
        <v>80</v>
      </c>
      <c r="I4" t="s">
        <v>135</v>
      </c>
      <c r="J4" t="s">
        <v>17</v>
      </c>
      <c r="K4" t="s">
        <v>46</v>
      </c>
      <c r="L4" t="s">
        <v>51</v>
      </c>
      <c r="M4" t="s">
        <v>125</v>
      </c>
      <c r="N4" t="s">
        <v>20</v>
      </c>
      <c r="O4" t="s">
        <v>53</v>
      </c>
      <c r="P4" t="s">
        <v>95</v>
      </c>
      <c r="Q4" t="s">
        <v>99</v>
      </c>
      <c r="R4" t="s">
        <v>104</v>
      </c>
      <c r="T4" t="s">
        <v>108</v>
      </c>
      <c r="U4" t="s">
        <v>111</v>
      </c>
      <c r="V4" t="s">
        <v>147</v>
      </c>
    </row>
    <row r="5" spans="1:22">
      <c r="A5" s="5" t="s">
        <v>27</v>
      </c>
      <c r="C5" t="s">
        <v>37</v>
      </c>
      <c r="D5" t="s">
        <v>72</v>
      </c>
      <c r="E5" t="s">
        <v>74</v>
      </c>
      <c r="F5" t="s">
        <v>121</v>
      </c>
      <c r="H5" t="s">
        <v>81</v>
      </c>
      <c r="I5" t="s">
        <v>83</v>
      </c>
      <c r="J5" t="s">
        <v>18</v>
      </c>
      <c r="K5" t="s">
        <v>45</v>
      </c>
      <c r="L5" t="s">
        <v>124</v>
      </c>
      <c r="M5" t="s">
        <v>133</v>
      </c>
      <c r="N5" t="s">
        <v>128</v>
      </c>
      <c r="O5" t="s">
        <v>55</v>
      </c>
      <c r="P5" t="s">
        <v>58</v>
      </c>
      <c r="Q5" t="s">
        <v>159</v>
      </c>
      <c r="R5" t="s">
        <v>105</v>
      </c>
      <c r="T5" t="s">
        <v>109</v>
      </c>
      <c r="U5" t="s">
        <v>112</v>
      </c>
      <c r="V5" t="s">
        <v>61</v>
      </c>
    </row>
    <row r="6" spans="1:22">
      <c r="A6" s="5" t="s">
        <v>4</v>
      </c>
      <c r="C6" t="s">
        <v>64</v>
      </c>
      <c r="D6" t="s">
        <v>115</v>
      </c>
      <c r="E6" t="s">
        <v>75</v>
      </c>
      <c r="F6" t="s">
        <v>134</v>
      </c>
      <c r="H6" t="s">
        <v>123</v>
      </c>
      <c r="I6" t="s">
        <v>24</v>
      </c>
      <c r="J6" t="s">
        <v>43</v>
      </c>
      <c r="K6" t="s">
        <v>88</v>
      </c>
      <c r="L6" t="s">
        <v>90</v>
      </c>
      <c r="M6" t="s">
        <v>0</v>
      </c>
      <c r="N6" t="s">
        <v>126</v>
      </c>
      <c r="O6" t="s">
        <v>57</v>
      </c>
      <c r="P6" t="s">
        <v>59</v>
      </c>
      <c r="Q6" t="s">
        <v>100</v>
      </c>
      <c r="U6" t="s">
        <v>60</v>
      </c>
    </row>
    <row r="7" spans="1:22">
      <c r="A7" s="5" t="s">
        <v>129</v>
      </c>
      <c r="C7" t="s">
        <v>38</v>
      </c>
      <c r="D7" t="s">
        <v>116</v>
      </c>
      <c r="E7" t="s">
        <v>117</v>
      </c>
      <c r="H7" t="s">
        <v>82</v>
      </c>
      <c r="I7" t="s">
        <v>84</v>
      </c>
      <c r="J7" t="s">
        <v>87</v>
      </c>
      <c r="K7" t="s">
        <v>47</v>
      </c>
      <c r="L7" t="s">
        <v>16</v>
      </c>
      <c r="M7" t="s">
        <v>146</v>
      </c>
      <c r="N7" t="s">
        <v>93</v>
      </c>
      <c r="O7" t="s">
        <v>52</v>
      </c>
      <c r="P7" t="s">
        <v>96</v>
      </c>
      <c r="Q7" t="s">
        <v>101</v>
      </c>
    </row>
    <row r="8" spans="1:22">
      <c r="A8" s="5" t="s">
        <v>5</v>
      </c>
      <c r="C8" t="s">
        <v>65</v>
      </c>
      <c r="E8" t="s">
        <v>120</v>
      </c>
      <c r="I8" t="s">
        <v>85</v>
      </c>
      <c r="K8" t="s">
        <v>48</v>
      </c>
      <c r="L8" t="s">
        <v>157</v>
      </c>
      <c r="M8" t="s">
        <v>33</v>
      </c>
      <c r="N8" t="s">
        <v>136</v>
      </c>
      <c r="O8" t="s">
        <v>56</v>
      </c>
      <c r="P8" t="s">
        <v>97</v>
      </c>
      <c r="Q8" t="s">
        <v>102</v>
      </c>
    </row>
    <row r="9" spans="1:22">
      <c r="A9" s="5" t="s">
        <v>6</v>
      </c>
      <c r="C9" t="s">
        <v>66</v>
      </c>
      <c r="E9" t="s">
        <v>76</v>
      </c>
      <c r="I9" t="s">
        <v>41</v>
      </c>
      <c r="K9" t="s">
        <v>44</v>
      </c>
      <c r="L9" t="s">
        <v>91</v>
      </c>
      <c r="M9" t="s">
        <v>1</v>
      </c>
      <c r="O9" t="s">
        <v>137</v>
      </c>
      <c r="P9" t="s">
        <v>131</v>
      </c>
    </row>
    <row r="10" spans="1:22">
      <c r="A10" s="5" t="s">
        <v>29</v>
      </c>
      <c r="C10" t="s">
        <v>35</v>
      </c>
      <c r="E10" t="s">
        <v>119</v>
      </c>
      <c r="I10" t="s">
        <v>40</v>
      </c>
      <c r="K10" t="s">
        <v>132</v>
      </c>
      <c r="L10" t="s">
        <v>50</v>
      </c>
      <c r="M10" t="s">
        <v>34</v>
      </c>
      <c r="P10" t="s">
        <v>98</v>
      </c>
    </row>
    <row r="11" spans="1:22">
      <c r="A11" s="5" t="s">
        <v>28</v>
      </c>
      <c r="C11" t="s">
        <v>67</v>
      </c>
      <c r="L11" t="s">
        <v>32</v>
      </c>
      <c r="M11" t="s">
        <v>133</v>
      </c>
    </row>
    <row r="12" spans="1:22">
      <c r="A12" s="5" t="s">
        <v>7</v>
      </c>
      <c r="C12" t="s">
        <v>68</v>
      </c>
      <c r="M12" t="s">
        <v>151</v>
      </c>
    </row>
    <row r="13" spans="1:22">
      <c r="A13" s="5" t="s">
        <v>8</v>
      </c>
      <c r="C13" t="s">
        <v>69</v>
      </c>
      <c r="M13" t="s">
        <v>152</v>
      </c>
    </row>
    <row r="14" spans="1:22">
      <c r="A14" s="5" t="s">
        <v>9</v>
      </c>
      <c r="C14" t="s">
        <v>36</v>
      </c>
      <c r="M14" t="s">
        <v>153</v>
      </c>
    </row>
    <row r="15" spans="1:22">
      <c r="A15" s="5" t="s">
        <v>10</v>
      </c>
      <c r="C15" t="s">
        <v>23</v>
      </c>
      <c r="M15" t="s">
        <v>154</v>
      </c>
    </row>
    <row r="16" spans="1:22">
      <c r="A16" s="5" t="s">
        <v>11</v>
      </c>
      <c r="C16" t="s">
        <v>39</v>
      </c>
      <c r="M16" t="s">
        <v>155</v>
      </c>
    </row>
    <row r="17" spans="1:13">
      <c r="A17" s="5" t="s">
        <v>12</v>
      </c>
      <c r="C17" t="s">
        <v>70</v>
      </c>
      <c r="M17" t="s">
        <v>156</v>
      </c>
    </row>
    <row r="18" spans="1:13">
      <c r="A18" s="5" t="s">
        <v>31</v>
      </c>
      <c r="C18" t="s">
        <v>145</v>
      </c>
    </row>
    <row r="19" spans="1:13">
      <c r="A19" s="5" t="s">
        <v>13</v>
      </c>
    </row>
    <row r="20" spans="1:13">
      <c r="A20" s="5" t="s">
        <v>25</v>
      </c>
    </row>
    <row r="21" spans="1:13">
      <c r="A21" s="5" t="s">
        <v>26</v>
      </c>
    </row>
    <row r="22" spans="1:13">
      <c r="A22" s="5" t="s">
        <v>19</v>
      </c>
    </row>
  </sheetData>
  <pageMargins left="0.7" right="0.7" top="0.75" bottom="0.75" header="0.3" footer="0.3"/>
  <tableParts count="2">
    <tablePart r:id="rId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A38"/>
  <sheetViews>
    <sheetView zoomScaleNormal="100" workbookViewId="0">
      <selection activeCell="A2" sqref="A2"/>
    </sheetView>
  </sheetViews>
  <sheetFormatPr defaultColWidth="8.7109375" defaultRowHeight="12.75"/>
  <cols>
    <col min="1" max="1" width="46.85546875" style="13" customWidth="1"/>
    <col min="2" max="2" width="8.7109375" style="13"/>
    <col min="3" max="3" width="17.140625" style="13" customWidth="1"/>
    <col min="4" max="4" width="18.140625" style="13" customWidth="1"/>
    <col min="5" max="5" width="22.28515625" style="13" customWidth="1"/>
    <col min="6" max="6" width="26.5703125" style="13" customWidth="1"/>
    <col min="7" max="7" width="21.28515625" style="13" customWidth="1"/>
    <col min="8" max="8" width="18.140625" style="13" customWidth="1"/>
    <col min="9" max="9" width="8.7109375" style="13"/>
    <col min="10" max="10" width="20.5703125" style="13" customWidth="1"/>
    <col min="11" max="11" width="110.140625" style="13" customWidth="1"/>
    <col min="12" max="13" width="20.5703125" style="13" customWidth="1"/>
    <col min="14" max="14" width="49.42578125" style="13" customWidth="1"/>
    <col min="15" max="15" width="20.5703125" style="13" customWidth="1"/>
    <col min="16" max="16" width="30.140625" style="13" customWidth="1"/>
    <col min="17" max="17" width="50.85546875" style="13" customWidth="1"/>
    <col min="18" max="18" width="45.140625" style="13" customWidth="1"/>
    <col min="19" max="19" width="36.42578125" style="13" customWidth="1"/>
    <col min="20" max="20" width="20.5703125" style="13" customWidth="1"/>
    <col min="21" max="21" width="22.140625" style="13" customWidth="1"/>
    <col min="22" max="23" width="23.28515625" style="13" customWidth="1"/>
    <col min="24" max="24" width="65.42578125" style="13" customWidth="1"/>
    <col min="25" max="25" width="29.140625" style="13" customWidth="1"/>
    <col min="26" max="26" width="26.5703125" style="13" customWidth="1"/>
    <col min="27" max="28" width="20.5703125" style="13" customWidth="1"/>
    <col min="29" max="29" width="31.28515625" style="13" customWidth="1"/>
    <col min="30" max="30" width="42.5703125" style="13" customWidth="1"/>
    <col min="31" max="31" width="22.5703125" style="13" customWidth="1"/>
    <col min="32" max="32" width="20.5703125" style="13" customWidth="1"/>
    <col min="33" max="33" width="29.140625" style="13" customWidth="1"/>
    <col min="34" max="34" width="30.5703125" style="13" customWidth="1"/>
    <col min="35" max="35" width="42.85546875" style="13" customWidth="1"/>
    <col min="36" max="36" width="20.7109375" style="13" customWidth="1"/>
    <col min="37" max="37" width="20.5703125" style="13" customWidth="1"/>
    <col min="38" max="38" width="34.140625" style="13" customWidth="1"/>
    <col min="39" max="39" width="38.85546875" style="13" customWidth="1"/>
    <col min="40" max="40" width="20.7109375" style="13" customWidth="1"/>
    <col min="41" max="41" width="26.85546875" style="13" customWidth="1"/>
    <col min="42" max="45" width="20.5703125" style="13" customWidth="1"/>
    <col min="46" max="46" width="31.28515625" style="13" customWidth="1"/>
    <col min="47" max="47" width="25.85546875" style="13" customWidth="1"/>
    <col min="48" max="48" width="34.140625" style="13" customWidth="1"/>
    <col min="49" max="49" width="28.7109375" style="13" customWidth="1"/>
    <col min="50" max="50" width="20.5703125" style="13" customWidth="1"/>
    <col min="51" max="51" width="37.140625" style="13" customWidth="1"/>
    <col min="52" max="52" width="22.140625" style="13" customWidth="1"/>
    <col min="53" max="53" width="31.5703125" style="13" customWidth="1"/>
    <col min="54" max="16384" width="8.7109375" style="13"/>
  </cols>
  <sheetData>
    <row r="1" spans="1:53" ht="57" customHeight="1">
      <c r="A1" s="20" t="s">
        <v>160</v>
      </c>
      <c r="C1" s="11" t="s">
        <v>654</v>
      </c>
      <c r="D1" s="12" t="s">
        <v>655</v>
      </c>
      <c r="E1" s="11" t="s">
        <v>656</v>
      </c>
      <c r="F1" s="12" t="s">
        <v>657</v>
      </c>
      <c r="G1" s="11" t="s">
        <v>658</v>
      </c>
      <c r="H1" s="12" t="s">
        <v>659</v>
      </c>
      <c r="J1" s="14" t="s">
        <v>660</v>
      </c>
      <c r="K1" s="15" t="s">
        <v>661</v>
      </c>
      <c r="L1" s="14" t="s">
        <v>176</v>
      </c>
      <c r="M1" s="15" t="s">
        <v>191</v>
      </c>
      <c r="N1" s="14" t="s">
        <v>662</v>
      </c>
      <c r="O1" s="15" t="s">
        <v>663</v>
      </c>
      <c r="P1" s="14" t="s">
        <v>265</v>
      </c>
      <c r="Q1" s="16" t="s">
        <v>266</v>
      </c>
      <c r="R1" s="17" t="s">
        <v>664</v>
      </c>
      <c r="S1" s="16" t="s">
        <v>665</v>
      </c>
      <c r="T1" s="17" t="s">
        <v>314</v>
      </c>
      <c r="U1" s="16" t="s">
        <v>348</v>
      </c>
      <c r="V1" s="17" t="s">
        <v>359</v>
      </c>
      <c r="W1" s="16" t="s">
        <v>666</v>
      </c>
      <c r="X1" s="17" t="s">
        <v>370</v>
      </c>
      <c r="Y1" s="16" t="s">
        <v>388</v>
      </c>
      <c r="Z1" s="17" t="s">
        <v>392</v>
      </c>
      <c r="AA1" s="16" t="s">
        <v>403</v>
      </c>
      <c r="AB1" s="17" t="s">
        <v>409</v>
      </c>
      <c r="AC1" s="16" t="s">
        <v>667</v>
      </c>
      <c r="AD1" s="16" t="s">
        <v>668</v>
      </c>
      <c r="AE1" s="17" t="s">
        <v>424</v>
      </c>
      <c r="AF1" s="16" t="s">
        <v>446</v>
      </c>
      <c r="AG1" s="17" t="s">
        <v>669</v>
      </c>
      <c r="AH1" s="16" t="s">
        <v>460</v>
      </c>
      <c r="AI1" s="16" t="s">
        <v>670</v>
      </c>
      <c r="AJ1" s="17" t="s">
        <v>671</v>
      </c>
      <c r="AK1" s="16" t="s">
        <v>486</v>
      </c>
      <c r="AL1" s="17" t="s">
        <v>672</v>
      </c>
      <c r="AM1" s="16" t="s">
        <v>673</v>
      </c>
      <c r="AN1" s="16" t="s">
        <v>504</v>
      </c>
      <c r="AO1" s="17" t="s">
        <v>514</v>
      </c>
      <c r="AP1" s="16" t="s">
        <v>543</v>
      </c>
      <c r="AQ1" s="17" t="s">
        <v>556</v>
      </c>
      <c r="AR1" s="16" t="s">
        <v>567</v>
      </c>
      <c r="AS1" s="17" t="s">
        <v>674</v>
      </c>
      <c r="AT1" s="16" t="s">
        <v>675</v>
      </c>
      <c r="AU1" s="17" t="s">
        <v>597</v>
      </c>
      <c r="AV1" s="16" t="s">
        <v>603</v>
      </c>
      <c r="AW1" s="18" t="s">
        <v>676</v>
      </c>
      <c r="AX1" s="19" t="s">
        <v>614</v>
      </c>
      <c r="AY1" s="18" t="s">
        <v>677</v>
      </c>
      <c r="AZ1" s="19" t="s">
        <v>678</v>
      </c>
      <c r="BA1" s="18" t="s">
        <v>653</v>
      </c>
    </row>
    <row r="2" spans="1:53" ht="13.5" thickBot="1">
      <c r="A2" s="8" t="s">
        <v>130</v>
      </c>
      <c r="C2" s="23" t="s">
        <v>130</v>
      </c>
      <c r="D2" s="23" t="s">
        <v>130</v>
      </c>
      <c r="E2" s="23" t="s">
        <v>130</v>
      </c>
      <c r="F2" s="23" t="s">
        <v>130</v>
      </c>
      <c r="G2" s="23" t="s">
        <v>130</v>
      </c>
      <c r="H2" s="23" t="s">
        <v>130</v>
      </c>
      <c r="J2" s="24" t="s">
        <v>130</v>
      </c>
      <c r="K2" s="24" t="s">
        <v>130</v>
      </c>
      <c r="L2" s="24" t="s">
        <v>130</v>
      </c>
      <c r="M2" s="24" t="s">
        <v>130</v>
      </c>
      <c r="N2" s="24" t="s">
        <v>130</v>
      </c>
      <c r="O2" s="24" t="s">
        <v>130</v>
      </c>
      <c r="P2" s="24" t="s">
        <v>130</v>
      </c>
      <c r="Q2" s="24" t="s">
        <v>130</v>
      </c>
      <c r="R2" s="24" t="s">
        <v>130</v>
      </c>
      <c r="S2" s="24" t="s">
        <v>130</v>
      </c>
      <c r="T2" s="24" t="s">
        <v>130</v>
      </c>
      <c r="U2" s="24" t="s">
        <v>130</v>
      </c>
      <c r="V2" s="24" t="s">
        <v>130</v>
      </c>
      <c r="W2" s="24" t="s">
        <v>130</v>
      </c>
      <c r="X2" s="24" t="s">
        <v>130</v>
      </c>
      <c r="Y2" s="24" t="s">
        <v>130</v>
      </c>
      <c r="Z2" s="24" t="s">
        <v>130</v>
      </c>
      <c r="AA2" s="24" t="s">
        <v>130</v>
      </c>
      <c r="AB2" s="24" t="s">
        <v>130</v>
      </c>
      <c r="AC2" s="24" t="s">
        <v>130</v>
      </c>
      <c r="AD2" s="24" t="s">
        <v>130</v>
      </c>
      <c r="AE2" s="24" t="s">
        <v>130</v>
      </c>
      <c r="AF2" s="24" t="s">
        <v>130</v>
      </c>
      <c r="AG2" s="24" t="s">
        <v>130</v>
      </c>
      <c r="AH2" s="24" t="s">
        <v>130</v>
      </c>
      <c r="AI2" s="24" t="s">
        <v>130</v>
      </c>
      <c r="AJ2" s="24" t="s">
        <v>130</v>
      </c>
      <c r="AK2" s="24" t="s">
        <v>130</v>
      </c>
      <c r="AL2" s="24" t="s">
        <v>130</v>
      </c>
      <c r="AM2" s="24" t="s">
        <v>130</v>
      </c>
      <c r="AN2" s="24" t="s">
        <v>130</v>
      </c>
      <c r="AO2" s="24" t="s">
        <v>130</v>
      </c>
      <c r="AP2" s="24" t="s">
        <v>130</v>
      </c>
      <c r="AQ2" s="24" t="s">
        <v>130</v>
      </c>
      <c r="AR2" s="24" t="s">
        <v>130</v>
      </c>
      <c r="AS2" s="24" t="s">
        <v>130</v>
      </c>
      <c r="AT2" s="24" t="s">
        <v>130</v>
      </c>
      <c r="AU2" s="24" t="s">
        <v>130</v>
      </c>
      <c r="AV2" s="24" t="s">
        <v>130</v>
      </c>
      <c r="AW2" s="24" t="s">
        <v>130</v>
      </c>
      <c r="AX2" s="24" t="s">
        <v>130</v>
      </c>
      <c r="AY2" s="24" t="s">
        <v>130</v>
      </c>
      <c r="AZ2" s="24" t="s">
        <v>130</v>
      </c>
      <c r="BA2" s="24" t="s">
        <v>130</v>
      </c>
    </row>
    <row r="3" spans="1:53" ht="51.75" thickBot="1">
      <c r="A3" s="8" t="s">
        <v>654</v>
      </c>
      <c r="C3" s="8" t="s">
        <v>660</v>
      </c>
      <c r="D3" s="8" t="s">
        <v>266</v>
      </c>
      <c r="E3" s="8" t="s">
        <v>668</v>
      </c>
      <c r="F3" s="8" t="s">
        <v>670</v>
      </c>
      <c r="G3" s="8" t="s">
        <v>504</v>
      </c>
      <c r="H3" s="8" t="s">
        <v>676</v>
      </c>
      <c r="J3" s="21" t="s">
        <v>161</v>
      </c>
      <c r="K3" s="21" t="s">
        <v>172</v>
      </c>
      <c r="L3" s="21" t="s">
        <v>177</v>
      </c>
      <c r="M3" s="21" t="s">
        <v>192</v>
      </c>
      <c r="N3" s="21" t="s">
        <v>205</v>
      </c>
      <c r="O3" s="21" t="s">
        <v>240</v>
      </c>
      <c r="P3" s="21" t="s">
        <v>265</v>
      </c>
      <c r="Q3" s="21" t="s">
        <v>267</v>
      </c>
      <c r="R3" s="21" t="s">
        <v>278</v>
      </c>
      <c r="S3" s="21" t="s">
        <v>297</v>
      </c>
      <c r="T3" s="21" t="s">
        <v>315</v>
      </c>
      <c r="U3" s="21" t="s">
        <v>349</v>
      </c>
      <c r="V3" s="21" t="s">
        <v>360</v>
      </c>
      <c r="W3" s="21" t="s">
        <v>368</v>
      </c>
      <c r="X3" s="21" t="s">
        <v>371</v>
      </c>
      <c r="Y3" s="21" t="s">
        <v>389</v>
      </c>
      <c r="Z3" s="21" t="s">
        <v>393</v>
      </c>
      <c r="AA3" s="21" t="s">
        <v>404</v>
      </c>
      <c r="AB3" s="21" t="s">
        <v>410</v>
      </c>
      <c r="AC3" s="13" t="s">
        <v>667</v>
      </c>
      <c r="AD3" s="21" t="s">
        <v>414</v>
      </c>
      <c r="AE3" s="21" t="s">
        <v>425</v>
      </c>
      <c r="AF3" s="21" t="s">
        <v>447</v>
      </c>
      <c r="AG3" s="21" t="s">
        <v>457</v>
      </c>
      <c r="AH3" s="13" t="s">
        <v>460</v>
      </c>
      <c r="AI3" s="21" t="s">
        <v>461</v>
      </c>
      <c r="AJ3" s="21" t="s">
        <v>483</v>
      </c>
      <c r="AK3" s="21" t="s">
        <v>487</v>
      </c>
      <c r="AL3" s="21" t="s">
        <v>497</v>
      </c>
      <c r="AM3" s="13" t="s">
        <v>673</v>
      </c>
      <c r="AN3" s="21" t="s">
        <v>505</v>
      </c>
      <c r="AO3" s="21" t="s">
        <v>515</v>
      </c>
      <c r="AP3" s="21" t="s">
        <v>544</v>
      </c>
      <c r="AQ3" s="21" t="s">
        <v>557</v>
      </c>
      <c r="AR3" s="21" t="s">
        <v>568</v>
      </c>
      <c r="AS3" s="21" t="s">
        <v>584</v>
      </c>
      <c r="AT3" s="21" t="s">
        <v>590</v>
      </c>
      <c r="AU3" s="21" t="s">
        <v>598</v>
      </c>
      <c r="AV3" s="13" t="s">
        <v>603</v>
      </c>
      <c r="AW3" s="21" t="s">
        <v>604</v>
      </c>
      <c r="AX3" s="21" t="s">
        <v>615</v>
      </c>
      <c r="AY3" s="21" t="s">
        <v>626</v>
      </c>
      <c r="AZ3" s="21" t="s">
        <v>636</v>
      </c>
      <c r="BA3" s="13" t="s">
        <v>653</v>
      </c>
    </row>
    <row r="4" spans="1:53" ht="102.75" thickBot="1">
      <c r="A4" s="8" t="s">
        <v>655</v>
      </c>
      <c r="C4" s="8" t="s">
        <v>661</v>
      </c>
      <c r="D4" s="8" t="s">
        <v>664</v>
      </c>
      <c r="E4" s="8" t="s">
        <v>424</v>
      </c>
      <c r="F4" s="8" t="s">
        <v>671</v>
      </c>
      <c r="G4" s="8" t="s">
        <v>514</v>
      </c>
      <c r="H4" s="8" t="s">
        <v>614</v>
      </c>
      <c r="J4" s="22" t="s">
        <v>162</v>
      </c>
      <c r="K4" s="22" t="s">
        <v>173</v>
      </c>
      <c r="L4" s="22" t="s">
        <v>178</v>
      </c>
      <c r="M4" s="22" t="s">
        <v>193</v>
      </c>
      <c r="N4" s="22" t="s">
        <v>206</v>
      </c>
      <c r="O4" s="22" t="s">
        <v>241</v>
      </c>
      <c r="P4" s="22"/>
      <c r="Q4" s="22" t="s">
        <v>268</v>
      </c>
      <c r="R4" s="22" t="s">
        <v>279</v>
      </c>
      <c r="S4" s="22" t="s">
        <v>298</v>
      </c>
      <c r="T4" s="22" t="s">
        <v>316</v>
      </c>
      <c r="U4" s="22" t="s">
        <v>679</v>
      </c>
      <c r="V4" s="22" t="s">
        <v>361</v>
      </c>
      <c r="W4" s="22" t="s">
        <v>369</v>
      </c>
      <c r="X4" s="22" t="s">
        <v>372</v>
      </c>
      <c r="Y4" s="22" t="s">
        <v>390</v>
      </c>
      <c r="Z4" s="22" t="s">
        <v>394</v>
      </c>
      <c r="AA4" s="22" t="s">
        <v>405</v>
      </c>
      <c r="AB4" s="22" t="s">
        <v>411</v>
      </c>
      <c r="AD4" s="22" t="s">
        <v>415</v>
      </c>
      <c r="AE4" s="22" t="s">
        <v>426</v>
      </c>
      <c r="AF4" s="22" t="s">
        <v>448</v>
      </c>
      <c r="AG4" s="22" t="s">
        <v>458</v>
      </c>
      <c r="AI4" s="22" t="s">
        <v>462</v>
      </c>
      <c r="AJ4" s="22" t="s">
        <v>484</v>
      </c>
      <c r="AK4" s="22" t="s">
        <v>488</v>
      </c>
      <c r="AL4" s="22" t="s">
        <v>498</v>
      </c>
      <c r="AN4" s="22" t="s">
        <v>506</v>
      </c>
      <c r="AO4" s="22" t="s">
        <v>516</v>
      </c>
      <c r="AP4" s="22" t="s">
        <v>545</v>
      </c>
      <c r="AQ4" s="22" t="s">
        <v>558</v>
      </c>
      <c r="AR4" s="22" t="s">
        <v>569</v>
      </c>
      <c r="AS4" s="22" t="s">
        <v>585</v>
      </c>
      <c r="AT4" s="22" t="s">
        <v>591</v>
      </c>
      <c r="AU4" s="22" t="s">
        <v>599</v>
      </c>
      <c r="AW4" s="22" t="s">
        <v>605</v>
      </c>
      <c r="AX4" s="22" t="s">
        <v>616</v>
      </c>
      <c r="AY4" s="22" t="s">
        <v>627</v>
      </c>
      <c r="AZ4" s="22" t="s">
        <v>637</v>
      </c>
    </row>
    <row r="5" spans="1:53" ht="102.75" thickBot="1">
      <c r="A5" s="8" t="s">
        <v>656</v>
      </c>
      <c r="C5" s="8" t="s">
        <v>176</v>
      </c>
      <c r="D5" s="8" t="s">
        <v>665</v>
      </c>
      <c r="E5" s="8" t="s">
        <v>446</v>
      </c>
      <c r="F5" s="8" t="s">
        <v>486</v>
      </c>
      <c r="G5" s="8" t="s">
        <v>543</v>
      </c>
      <c r="H5" s="8" t="s">
        <v>677</v>
      </c>
      <c r="J5" s="22" t="s">
        <v>163</v>
      </c>
      <c r="K5" s="22" t="s">
        <v>174</v>
      </c>
      <c r="L5" s="22" t="s">
        <v>179</v>
      </c>
      <c r="M5" s="22" t="s">
        <v>194</v>
      </c>
      <c r="N5" s="22" t="s">
        <v>207</v>
      </c>
      <c r="O5" s="22" t="s">
        <v>242</v>
      </c>
      <c r="P5" s="22"/>
      <c r="Q5" s="22" t="s">
        <v>269</v>
      </c>
      <c r="R5" s="22" t="s">
        <v>280</v>
      </c>
      <c r="S5" s="22" t="s">
        <v>299</v>
      </c>
      <c r="T5" s="22" t="s">
        <v>317</v>
      </c>
      <c r="U5" s="22" t="s">
        <v>350</v>
      </c>
      <c r="V5" s="22" t="s">
        <v>362</v>
      </c>
      <c r="X5" s="22" t="s">
        <v>373</v>
      </c>
      <c r="Y5" s="22" t="s">
        <v>391</v>
      </c>
      <c r="Z5" s="22" t="s">
        <v>395</v>
      </c>
      <c r="AA5" s="22" t="s">
        <v>406</v>
      </c>
      <c r="AB5" s="22" t="s">
        <v>412</v>
      </c>
      <c r="AD5" s="22" t="s">
        <v>416</v>
      </c>
      <c r="AE5" s="22" t="s">
        <v>427</v>
      </c>
      <c r="AF5" s="22" t="s">
        <v>449</v>
      </c>
      <c r="AG5" s="22" t="s">
        <v>459</v>
      </c>
      <c r="AI5" s="22" t="s">
        <v>463</v>
      </c>
      <c r="AJ5" s="22" t="s">
        <v>485</v>
      </c>
      <c r="AK5" s="22" t="s">
        <v>489</v>
      </c>
      <c r="AL5" s="22" t="s">
        <v>499</v>
      </c>
      <c r="AN5" s="22" t="s">
        <v>507</v>
      </c>
      <c r="AO5" s="22" t="s">
        <v>517</v>
      </c>
      <c r="AP5" s="22" t="s">
        <v>546</v>
      </c>
      <c r="AQ5" s="22" t="s">
        <v>559</v>
      </c>
      <c r="AR5" s="22" t="s">
        <v>570</v>
      </c>
      <c r="AS5" s="22" t="s">
        <v>586</v>
      </c>
      <c r="AT5" s="22" t="s">
        <v>592</v>
      </c>
      <c r="AU5" s="22" t="s">
        <v>600</v>
      </c>
      <c r="AW5" s="22" t="s">
        <v>606</v>
      </c>
      <c r="AX5" s="22" t="s">
        <v>617</v>
      </c>
      <c r="AY5" s="22" t="s">
        <v>628</v>
      </c>
      <c r="AZ5" s="22" t="s">
        <v>638</v>
      </c>
    </row>
    <row r="6" spans="1:53" ht="39" thickBot="1">
      <c r="A6" s="8" t="s">
        <v>657</v>
      </c>
      <c r="C6" s="8" t="s">
        <v>191</v>
      </c>
      <c r="D6" s="8" t="s">
        <v>314</v>
      </c>
      <c r="E6" s="8" t="s">
        <v>669</v>
      </c>
      <c r="F6" s="8" t="s">
        <v>672</v>
      </c>
      <c r="G6" s="8" t="s">
        <v>556</v>
      </c>
      <c r="H6" s="8" t="s">
        <v>678</v>
      </c>
      <c r="J6" s="22" t="s">
        <v>164</v>
      </c>
      <c r="K6" s="22" t="s">
        <v>175</v>
      </c>
      <c r="L6" s="22" t="s">
        <v>180</v>
      </c>
      <c r="M6" s="22" t="s">
        <v>195</v>
      </c>
      <c r="N6" s="22" t="s">
        <v>208</v>
      </c>
      <c r="O6" s="22" t="s">
        <v>243</v>
      </c>
      <c r="P6" s="22"/>
      <c r="Q6" s="22" t="s">
        <v>270</v>
      </c>
      <c r="R6" s="22" t="s">
        <v>281</v>
      </c>
      <c r="S6" s="22" t="s">
        <v>300</v>
      </c>
      <c r="T6" s="22" t="s">
        <v>318</v>
      </c>
      <c r="U6" s="22" t="s">
        <v>351</v>
      </c>
      <c r="V6" s="22" t="s">
        <v>363</v>
      </c>
      <c r="X6" s="22" t="s">
        <v>374</v>
      </c>
      <c r="Z6" s="22" t="s">
        <v>396</v>
      </c>
      <c r="AA6" s="22" t="s">
        <v>407</v>
      </c>
      <c r="AB6" s="22" t="s">
        <v>413</v>
      </c>
      <c r="AD6" s="22" t="s">
        <v>417</v>
      </c>
      <c r="AE6" s="22" t="s">
        <v>428</v>
      </c>
      <c r="AF6" s="22" t="s">
        <v>450</v>
      </c>
      <c r="AI6" s="22" t="s">
        <v>464</v>
      </c>
      <c r="AK6" s="22" t="s">
        <v>490</v>
      </c>
      <c r="AL6" s="22" t="s">
        <v>500</v>
      </c>
      <c r="AN6" s="22" t="s">
        <v>508</v>
      </c>
      <c r="AO6" s="22" t="s">
        <v>518</v>
      </c>
      <c r="AP6" s="22" t="s">
        <v>547</v>
      </c>
      <c r="AQ6" s="22" t="s">
        <v>560</v>
      </c>
      <c r="AR6" s="22" t="s">
        <v>571</v>
      </c>
      <c r="AS6" s="22" t="s">
        <v>587</v>
      </c>
      <c r="AT6" s="22" t="s">
        <v>593</v>
      </c>
      <c r="AU6" s="22" t="s">
        <v>601</v>
      </c>
      <c r="AW6" s="22" t="s">
        <v>607</v>
      </c>
      <c r="AX6" s="22" t="s">
        <v>618</v>
      </c>
      <c r="AY6" s="22" t="s">
        <v>629</v>
      </c>
      <c r="AZ6" s="22" t="s">
        <v>639</v>
      </c>
    </row>
    <row r="7" spans="1:53" ht="77.25" thickBot="1">
      <c r="A7" s="8" t="s">
        <v>658</v>
      </c>
      <c r="C7" s="8" t="s">
        <v>662</v>
      </c>
      <c r="D7" s="8" t="s">
        <v>348</v>
      </c>
      <c r="E7" s="8" t="s">
        <v>460</v>
      </c>
      <c r="F7" s="8" t="s">
        <v>673</v>
      </c>
      <c r="G7" s="8" t="s">
        <v>567</v>
      </c>
      <c r="H7" s="8" t="s">
        <v>653</v>
      </c>
      <c r="J7" s="22" t="s">
        <v>165</v>
      </c>
      <c r="L7" s="22" t="s">
        <v>181</v>
      </c>
      <c r="M7" s="22" t="s">
        <v>196</v>
      </c>
      <c r="N7" s="22" t="s">
        <v>209</v>
      </c>
      <c r="O7" s="22" t="s">
        <v>244</v>
      </c>
      <c r="P7" s="22"/>
      <c r="Q7" s="22" t="s">
        <v>271</v>
      </c>
      <c r="R7" s="22" t="s">
        <v>282</v>
      </c>
      <c r="S7" s="22" t="s">
        <v>301</v>
      </c>
      <c r="T7" s="22" t="s">
        <v>319</v>
      </c>
      <c r="U7" s="22" t="s">
        <v>352</v>
      </c>
      <c r="V7" s="22" t="s">
        <v>364</v>
      </c>
      <c r="X7" s="22" t="s">
        <v>375</v>
      </c>
      <c r="Z7" s="22" t="s">
        <v>397</v>
      </c>
      <c r="AA7" s="22" t="s">
        <v>408</v>
      </c>
      <c r="AD7" s="22" t="s">
        <v>418</v>
      </c>
      <c r="AE7" s="22" t="s">
        <v>429</v>
      </c>
      <c r="AF7" s="22" t="s">
        <v>451</v>
      </c>
      <c r="AI7" s="22" t="s">
        <v>465</v>
      </c>
      <c r="AK7" s="22" t="s">
        <v>491</v>
      </c>
      <c r="AL7" s="22" t="s">
        <v>501</v>
      </c>
      <c r="AN7" s="22" t="s">
        <v>509</v>
      </c>
      <c r="AO7" s="22" t="s">
        <v>519</v>
      </c>
      <c r="AP7" s="22" t="s">
        <v>548</v>
      </c>
      <c r="AQ7" s="22" t="s">
        <v>561</v>
      </c>
      <c r="AR7" s="22" t="s">
        <v>572</v>
      </c>
      <c r="AS7" s="22" t="s">
        <v>588</v>
      </c>
      <c r="AT7" s="22" t="s">
        <v>219</v>
      </c>
      <c r="AU7" s="22" t="s">
        <v>602</v>
      </c>
      <c r="AW7" s="22" t="s">
        <v>608</v>
      </c>
      <c r="AX7" s="22" t="s">
        <v>619</v>
      </c>
      <c r="AY7" s="22" t="s">
        <v>630</v>
      </c>
      <c r="AZ7" s="22" t="s">
        <v>640</v>
      </c>
    </row>
    <row r="8" spans="1:53" ht="39" thickBot="1">
      <c r="A8" s="8" t="s">
        <v>659</v>
      </c>
      <c r="C8" s="8" t="s">
        <v>663</v>
      </c>
      <c r="D8" s="8" t="s">
        <v>359</v>
      </c>
      <c r="E8" s="8"/>
      <c r="G8" s="8" t="s">
        <v>674</v>
      </c>
      <c r="J8" s="22" t="s">
        <v>166</v>
      </c>
      <c r="L8" s="22" t="s">
        <v>182</v>
      </c>
      <c r="M8" s="22" t="s">
        <v>197</v>
      </c>
      <c r="N8" s="22" t="s">
        <v>210</v>
      </c>
      <c r="O8" s="22" t="s">
        <v>245</v>
      </c>
      <c r="P8" s="22"/>
      <c r="Q8" s="22" t="s">
        <v>272</v>
      </c>
      <c r="R8" s="22" t="s">
        <v>283</v>
      </c>
      <c r="S8" s="22" t="s">
        <v>302</v>
      </c>
      <c r="T8" s="22" t="s">
        <v>320</v>
      </c>
      <c r="U8" s="22" t="s">
        <v>353</v>
      </c>
      <c r="V8" s="22" t="s">
        <v>365</v>
      </c>
      <c r="X8" s="22" t="s">
        <v>376</v>
      </c>
      <c r="Z8" s="22" t="s">
        <v>398</v>
      </c>
      <c r="AD8" s="22" t="s">
        <v>419</v>
      </c>
      <c r="AE8" s="22" t="s">
        <v>430</v>
      </c>
      <c r="AF8" s="22" t="s">
        <v>452</v>
      </c>
      <c r="AI8" s="22" t="s">
        <v>466</v>
      </c>
      <c r="AK8" s="22" t="s">
        <v>492</v>
      </c>
      <c r="AL8" s="22" t="s">
        <v>502</v>
      </c>
      <c r="AN8" s="22" t="s">
        <v>510</v>
      </c>
      <c r="AO8" s="22" t="s">
        <v>520</v>
      </c>
      <c r="AP8" s="22" t="s">
        <v>549</v>
      </c>
      <c r="AQ8" s="22" t="s">
        <v>562</v>
      </c>
      <c r="AR8" s="22" t="s">
        <v>573</v>
      </c>
      <c r="AS8" s="22" t="s">
        <v>589</v>
      </c>
      <c r="AT8" s="22" t="s">
        <v>594</v>
      </c>
      <c r="AW8" s="22" t="s">
        <v>609</v>
      </c>
      <c r="AX8" s="22" t="s">
        <v>620</v>
      </c>
      <c r="AY8" s="22" t="s">
        <v>631</v>
      </c>
      <c r="AZ8" s="22" t="s">
        <v>624</v>
      </c>
    </row>
    <row r="9" spans="1:53" ht="51.75" thickBot="1">
      <c r="C9" s="8" t="s">
        <v>265</v>
      </c>
      <c r="D9" s="8" t="s">
        <v>666</v>
      </c>
      <c r="E9" s="8"/>
      <c r="G9" s="8" t="s">
        <v>675</v>
      </c>
      <c r="J9" s="22" t="s">
        <v>167</v>
      </c>
      <c r="L9" s="22" t="s">
        <v>183</v>
      </c>
      <c r="M9" s="22" t="s">
        <v>198</v>
      </c>
      <c r="N9" s="22" t="s">
        <v>211</v>
      </c>
      <c r="O9" s="22" t="s">
        <v>246</v>
      </c>
      <c r="P9" s="22"/>
      <c r="Q9" s="22" t="s">
        <v>273</v>
      </c>
      <c r="R9" s="22" t="s">
        <v>284</v>
      </c>
      <c r="S9" s="22" t="s">
        <v>303</v>
      </c>
      <c r="T9" s="22" t="s">
        <v>321</v>
      </c>
      <c r="U9" s="22" t="s">
        <v>354</v>
      </c>
      <c r="V9" s="22" t="s">
        <v>366</v>
      </c>
      <c r="X9" s="22" t="s">
        <v>377</v>
      </c>
      <c r="Z9" s="22" t="s">
        <v>399</v>
      </c>
      <c r="AD9" s="22" t="s">
        <v>420</v>
      </c>
      <c r="AE9" s="22" t="s">
        <v>431</v>
      </c>
      <c r="AF9" s="22" t="s">
        <v>453</v>
      </c>
      <c r="AI9" s="22" t="s">
        <v>467</v>
      </c>
      <c r="AK9" s="22" t="s">
        <v>493</v>
      </c>
      <c r="AL9" s="22" t="s">
        <v>503</v>
      </c>
      <c r="AN9" s="22" t="s">
        <v>511</v>
      </c>
      <c r="AO9" s="22" t="s">
        <v>521</v>
      </c>
      <c r="AP9" s="22" t="s">
        <v>550</v>
      </c>
      <c r="AQ9" s="22" t="s">
        <v>563</v>
      </c>
      <c r="AR9" s="22" t="s">
        <v>574</v>
      </c>
      <c r="AT9" s="22" t="s">
        <v>222</v>
      </c>
      <c r="AW9" s="22" t="s">
        <v>610</v>
      </c>
      <c r="AX9" s="22" t="s">
        <v>621</v>
      </c>
      <c r="AY9" s="22" t="s">
        <v>632</v>
      </c>
      <c r="AZ9" s="22" t="s">
        <v>641</v>
      </c>
    </row>
    <row r="10" spans="1:53" ht="77.25" thickBot="1">
      <c r="D10" s="8" t="s">
        <v>370</v>
      </c>
      <c r="E10" s="8"/>
      <c r="G10" s="8" t="s">
        <v>597</v>
      </c>
      <c r="J10" s="22" t="s">
        <v>168</v>
      </c>
      <c r="L10" s="22" t="s">
        <v>184</v>
      </c>
      <c r="M10" s="22" t="s">
        <v>199</v>
      </c>
      <c r="N10" s="22" t="s">
        <v>212</v>
      </c>
      <c r="O10" s="22" t="s">
        <v>247</v>
      </c>
      <c r="P10" s="22"/>
      <c r="Q10" s="22" t="s">
        <v>274</v>
      </c>
      <c r="R10" s="22" t="s">
        <v>285</v>
      </c>
      <c r="S10" s="22" t="s">
        <v>304</v>
      </c>
      <c r="T10" s="22" t="s">
        <v>322</v>
      </c>
      <c r="U10" s="22" t="s">
        <v>355</v>
      </c>
      <c r="V10" s="22" t="s">
        <v>367</v>
      </c>
      <c r="X10" s="22" t="s">
        <v>378</v>
      </c>
      <c r="Z10" s="22" t="s">
        <v>400</v>
      </c>
      <c r="AD10" s="22" t="s">
        <v>421</v>
      </c>
      <c r="AE10" s="22" t="s">
        <v>432</v>
      </c>
      <c r="AF10" s="22" t="s">
        <v>454</v>
      </c>
      <c r="AI10" s="22" t="s">
        <v>468</v>
      </c>
      <c r="AK10" s="22" t="s">
        <v>494</v>
      </c>
      <c r="AN10" s="22" t="s">
        <v>512</v>
      </c>
      <c r="AO10" s="22" t="s">
        <v>522</v>
      </c>
      <c r="AP10" s="22" t="s">
        <v>551</v>
      </c>
      <c r="AQ10" s="22" t="s">
        <v>564</v>
      </c>
      <c r="AR10" s="22" t="s">
        <v>575</v>
      </c>
      <c r="AT10" s="22" t="s">
        <v>595</v>
      </c>
      <c r="AW10" s="22" t="s">
        <v>611</v>
      </c>
      <c r="AX10" s="22" t="s">
        <v>622</v>
      </c>
      <c r="AY10" s="22" t="s">
        <v>633</v>
      </c>
      <c r="AZ10" s="22" t="s">
        <v>642</v>
      </c>
    </row>
    <row r="11" spans="1:53" ht="51.75" thickBot="1">
      <c r="D11" s="8" t="s">
        <v>388</v>
      </c>
      <c r="E11" s="8"/>
      <c r="G11" s="8" t="s">
        <v>603</v>
      </c>
      <c r="J11" s="22" t="s">
        <v>169</v>
      </c>
      <c r="L11" s="22" t="s">
        <v>185</v>
      </c>
      <c r="M11" s="22" t="s">
        <v>200</v>
      </c>
      <c r="N11" s="22" t="s">
        <v>213</v>
      </c>
      <c r="O11" s="22" t="s">
        <v>248</v>
      </c>
      <c r="P11" s="22"/>
      <c r="Q11" s="22" t="s">
        <v>275</v>
      </c>
      <c r="R11" s="22" t="s">
        <v>286</v>
      </c>
      <c r="S11" s="22" t="s">
        <v>305</v>
      </c>
      <c r="T11" s="22" t="s">
        <v>323</v>
      </c>
      <c r="U11" s="22" t="s">
        <v>356</v>
      </c>
      <c r="X11" s="22" t="s">
        <v>379</v>
      </c>
      <c r="Z11" s="22" t="s">
        <v>401</v>
      </c>
      <c r="AD11" s="22" t="s">
        <v>422</v>
      </c>
      <c r="AE11" s="22" t="s">
        <v>433</v>
      </c>
      <c r="AF11" s="22" t="s">
        <v>455</v>
      </c>
      <c r="AI11" s="22" t="s">
        <v>469</v>
      </c>
      <c r="AK11" s="22" t="s">
        <v>495</v>
      </c>
      <c r="AN11" s="22" t="s">
        <v>513</v>
      </c>
      <c r="AO11" s="22" t="s">
        <v>523</v>
      </c>
      <c r="AP11" s="22" t="s">
        <v>552</v>
      </c>
      <c r="AQ11" s="22" t="s">
        <v>565</v>
      </c>
      <c r="AR11" s="22" t="s">
        <v>576</v>
      </c>
      <c r="AT11" s="22" t="s">
        <v>596</v>
      </c>
      <c r="AW11" s="22" t="s">
        <v>612</v>
      </c>
      <c r="AX11" s="22" t="s">
        <v>623</v>
      </c>
      <c r="AY11" s="22" t="s">
        <v>634</v>
      </c>
      <c r="AZ11" s="22" t="s">
        <v>643</v>
      </c>
    </row>
    <row r="12" spans="1:53" ht="39" thickBot="1">
      <c r="D12" s="8" t="s">
        <v>392</v>
      </c>
      <c r="E12" s="8"/>
      <c r="J12" s="22" t="s">
        <v>170</v>
      </c>
      <c r="L12" s="22" t="s">
        <v>186</v>
      </c>
      <c r="M12" s="22" t="s">
        <v>201</v>
      </c>
      <c r="N12" s="22" t="s">
        <v>214</v>
      </c>
      <c r="O12" s="22" t="s">
        <v>249</v>
      </c>
      <c r="P12" s="22"/>
      <c r="Q12" s="22" t="s">
        <v>276</v>
      </c>
      <c r="R12" s="22" t="s">
        <v>287</v>
      </c>
      <c r="S12" s="22" t="s">
        <v>306</v>
      </c>
      <c r="T12" s="22" t="s">
        <v>324</v>
      </c>
      <c r="U12" s="22" t="s">
        <v>357</v>
      </c>
      <c r="X12" s="22" t="s">
        <v>380</v>
      </c>
      <c r="Z12" s="22" t="s">
        <v>402</v>
      </c>
      <c r="AD12" s="22" t="s">
        <v>423</v>
      </c>
      <c r="AE12" s="22" t="s">
        <v>434</v>
      </c>
      <c r="AF12" s="22" t="s">
        <v>456</v>
      </c>
      <c r="AI12" s="22" t="s">
        <v>470</v>
      </c>
      <c r="AK12" s="22" t="s">
        <v>496</v>
      </c>
      <c r="AO12" s="22" t="s">
        <v>524</v>
      </c>
      <c r="AP12" s="22" t="s">
        <v>553</v>
      </c>
      <c r="AQ12" s="22" t="s">
        <v>566</v>
      </c>
      <c r="AR12" s="22" t="s">
        <v>577</v>
      </c>
      <c r="AW12" s="22" t="s">
        <v>613</v>
      </c>
      <c r="AX12" s="22" t="s">
        <v>624</v>
      </c>
      <c r="AY12" s="22" t="s">
        <v>635</v>
      </c>
      <c r="AZ12" s="22" t="s">
        <v>644</v>
      </c>
    </row>
    <row r="13" spans="1:53" ht="77.25" thickBot="1">
      <c r="D13" s="8" t="s">
        <v>403</v>
      </c>
      <c r="J13" s="22" t="s">
        <v>171</v>
      </c>
      <c r="L13" s="22" t="s">
        <v>187</v>
      </c>
      <c r="M13" s="22" t="s">
        <v>202</v>
      </c>
      <c r="N13" s="22" t="s">
        <v>215</v>
      </c>
      <c r="O13" s="22" t="s">
        <v>250</v>
      </c>
      <c r="P13" s="22"/>
      <c r="Q13" s="22" t="s">
        <v>277</v>
      </c>
      <c r="R13" s="22" t="s">
        <v>288</v>
      </c>
      <c r="S13" s="22" t="s">
        <v>307</v>
      </c>
      <c r="T13" s="22" t="s">
        <v>325</v>
      </c>
      <c r="U13" s="22" t="s">
        <v>358</v>
      </c>
      <c r="X13" s="22" t="s">
        <v>381</v>
      </c>
      <c r="AE13" s="22" t="s">
        <v>435</v>
      </c>
      <c r="AI13" s="22" t="s">
        <v>471</v>
      </c>
      <c r="AO13" s="22" t="s">
        <v>525</v>
      </c>
      <c r="AP13" s="22" t="s">
        <v>554</v>
      </c>
      <c r="AR13" s="22" t="s">
        <v>578</v>
      </c>
      <c r="AX13" s="22" t="s">
        <v>625</v>
      </c>
      <c r="AZ13" s="22" t="s">
        <v>645</v>
      </c>
    </row>
    <row r="14" spans="1:53" ht="102.75" thickBot="1">
      <c r="D14" s="8" t="s">
        <v>409</v>
      </c>
      <c r="L14" s="22" t="s">
        <v>188</v>
      </c>
      <c r="M14" s="22" t="s">
        <v>203</v>
      </c>
      <c r="N14" s="22" t="s">
        <v>216</v>
      </c>
      <c r="O14" s="22" t="s">
        <v>251</v>
      </c>
      <c r="Q14" s="22"/>
      <c r="R14" s="22" t="s">
        <v>289</v>
      </c>
      <c r="S14" s="22" t="s">
        <v>308</v>
      </c>
      <c r="T14" s="22" t="s">
        <v>326</v>
      </c>
      <c r="X14" s="22" t="s">
        <v>382</v>
      </c>
      <c r="AE14" s="22" t="s">
        <v>436</v>
      </c>
      <c r="AI14" s="22" t="s">
        <v>472</v>
      </c>
      <c r="AO14" s="22" t="s">
        <v>526</v>
      </c>
      <c r="AP14" s="22" t="s">
        <v>555</v>
      </c>
      <c r="AR14" s="22" t="s">
        <v>579</v>
      </c>
      <c r="AZ14" s="22" t="s">
        <v>646</v>
      </c>
    </row>
    <row r="15" spans="1:53" ht="51.75" thickBot="1">
      <c r="D15" s="8" t="s">
        <v>667</v>
      </c>
      <c r="L15" s="22" t="s">
        <v>189</v>
      </c>
      <c r="M15" s="22" t="s">
        <v>204</v>
      </c>
      <c r="N15" s="22" t="s">
        <v>217</v>
      </c>
      <c r="O15" s="22" t="s">
        <v>252</v>
      </c>
      <c r="Q15" s="22"/>
      <c r="R15" s="22" t="s">
        <v>290</v>
      </c>
      <c r="S15" s="22" t="s">
        <v>309</v>
      </c>
      <c r="T15" s="22" t="s">
        <v>327</v>
      </c>
      <c r="X15" s="22" t="s">
        <v>383</v>
      </c>
      <c r="AE15" s="22" t="s">
        <v>437</v>
      </c>
      <c r="AI15" s="22" t="s">
        <v>473</v>
      </c>
      <c r="AO15" s="22" t="s">
        <v>527</v>
      </c>
      <c r="AR15" s="22" t="s">
        <v>580</v>
      </c>
      <c r="AZ15" s="22" t="s">
        <v>647</v>
      </c>
    </row>
    <row r="16" spans="1:53" ht="64.5" thickBot="1">
      <c r="L16" s="22" t="s">
        <v>190</v>
      </c>
      <c r="N16" s="22" t="s">
        <v>218</v>
      </c>
      <c r="O16" s="22" t="s">
        <v>253</v>
      </c>
      <c r="Q16" s="22"/>
      <c r="R16" s="22" t="s">
        <v>291</v>
      </c>
      <c r="S16" s="22" t="s">
        <v>310</v>
      </c>
      <c r="T16" s="22" t="s">
        <v>328</v>
      </c>
      <c r="X16" s="22" t="s">
        <v>384</v>
      </c>
      <c r="AE16" s="22" t="s">
        <v>438</v>
      </c>
      <c r="AI16" s="22" t="s">
        <v>474</v>
      </c>
      <c r="AO16" s="22" t="s">
        <v>528</v>
      </c>
      <c r="AR16" s="22" t="s">
        <v>581</v>
      </c>
      <c r="AZ16" s="22" t="s">
        <v>648</v>
      </c>
    </row>
    <row r="17" spans="14:52" ht="26.25" thickBot="1">
      <c r="N17" s="22" t="s">
        <v>219</v>
      </c>
      <c r="O17" s="22" t="s">
        <v>254</v>
      </c>
      <c r="Q17" s="22"/>
      <c r="R17" s="22" t="s">
        <v>292</v>
      </c>
      <c r="S17" s="22" t="s">
        <v>311</v>
      </c>
      <c r="T17" s="22" t="s">
        <v>312</v>
      </c>
      <c r="X17" s="22" t="s">
        <v>385</v>
      </c>
      <c r="AE17" s="22" t="s">
        <v>439</v>
      </c>
      <c r="AI17" s="22" t="s">
        <v>475</v>
      </c>
      <c r="AO17" s="22" t="s">
        <v>529</v>
      </c>
      <c r="AR17" s="22" t="s">
        <v>582</v>
      </c>
      <c r="AZ17" s="22" t="s">
        <v>649</v>
      </c>
    </row>
    <row r="18" spans="14:52" ht="77.25" thickBot="1">
      <c r="N18" s="22" t="s">
        <v>220</v>
      </c>
      <c r="O18" s="22" t="s">
        <v>255</v>
      </c>
      <c r="Q18" s="22"/>
      <c r="R18" s="22" t="s">
        <v>293</v>
      </c>
      <c r="S18" s="22" t="s">
        <v>312</v>
      </c>
      <c r="T18" s="22" t="s">
        <v>329</v>
      </c>
      <c r="X18" s="22" t="s">
        <v>386</v>
      </c>
      <c r="AE18" s="22" t="s">
        <v>440</v>
      </c>
      <c r="AI18" s="22" t="s">
        <v>476</v>
      </c>
      <c r="AO18" s="22" t="s">
        <v>530</v>
      </c>
      <c r="AR18" s="22" t="s">
        <v>583</v>
      </c>
      <c r="AZ18" s="22" t="s">
        <v>650</v>
      </c>
    </row>
    <row r="19" spans="14:52" ht="26.25" thickBot="1">
      <c r="N19" s="22" t="s">
        <v>221</v>
      </c>
      <c r="O19" s="22" t="s">
        <v>256</v>
      </c>
      <c r="Q19" s="22"/>
      <c r="R19" s="22" t="s">
        <v>294</v>
      </c>
      <c r="S19" s="22" t="s">
        <v>313</v>
      </c>
      <c r="T19" s="22" t="s">
        <v>330</v>
      </c>
      <c r="X19" s="22" t="s">
        <v>387</v>
      </c>
      <c r="AE19" s="22" t="s">
        <v>441</v>
      </c>
      <c r="AI19" s="22" t="s">
        <v>477</v>
      </c>
      <c r="AO19" s="22" t="s">
        <v>531</v>
      </c>
      <c r="AZ19" s="22" t="s">
        <v>651</v>
      </c>
    </row>
    <row r="20" spans="14:52" ht="77.25" thickBot="1">
      <c r="N20" s="22" t="s">
        <v>222</v>
      </c>
      <c r="O20" s="22" t="s">
        <v>257</v>
      </c>
      <c r="Q20" s="22"/>
      <c r="R20" s="22" t="s">
        <v>295</v>
      </c>
      <c r="T20" s="22" t="s">
        <v>331</v>
      </c>
      <c r="AE20" s="22" t="s">
        <v>442</v>
      </c>
      <c r="AI20" s="22" t="s">
        <v>478</v>
      </c>
      <c r="AO20" s="22" t="s">
        <v>532</v>
      </c>
      <c r="AZ20" s="22" t="s">
        <v>652</v>
      </c>
    </row>
    <row r="21" spans="14:52" ht="64.5" thickBot="1">
      <c r="N21" s="22" t="s">
        <v>223</v>
      </c>
      <c r="O21" s="22" t="s">
        <v>258</v>
      </c>
      <c r="Q21" s="22"/>
      <c r="R21" s="22" t="s">
        <v>296</v>
      </c>
      <c r="T21" s="22" t="s">
        <v>332</v>
      </c>
      <c r="AE21" s="22" t="s">
        <v>443</v>
      </c>
      <c r="AI21" s="22" t="s">
        <v>479</v>
      </c>
      <c r="AO21" s="22" t="s">
        <v>533</v>
      </c>
    </row>
    <row r="22" spans="14:52" ht="102.75" thickBot="1">
      <c r="N22" s="22" t="s">
        <v>224</v>
      </c>
      <c r="O22" s="22" t="s">
        <v>259</v>
      </c>
      <c r="T22" s="22" t="s">
        <v>333</v>
      </c>
      <c r="AE22" s="22" t="s">
        <v>444</v>
      </c>
      <c r="AI22" s="22" t="s">
        <v>480</v>
      </c>
      <c r="AO22" s="22" t="s">
        <v>534</v>
      </c>
    </row>
    <row r="23" spans="14:52" ht="77.25" thickBot="1">
      <c r="N23" s="22" t="s">
        <v>225</v>
      </c>
      <c r="O23" s="22" t="s">
        <v>260</v>
      </c>
      <c r="T23" s="22" t="s">
        <v>334</v>
      </c>
      <c r="AE23" s="22" t="s">
        <v>445</v>
      </c>
      <c r="AI23" s="22" t="s">
        <v>481</v>
      </c>
      <c r="AO23" s="22" t="s">
        <v>535</v>
      </c>
    </row>
    <row r="24" spans="14:52" ht="77.25" thickBot="1">
      <c r="N24" s="22" t="s">
        <v>226</v>
      </c>
      <c r="O24" s="22" t="s">
        <v>261</v>
      </c>
      <c r="T24" s="22" t="s">
        <v>335</v>
      </c>
      <c r="AI24" s="22" t="s">
        <v>482</v>
      </c>
      <c r="AO24" s="22" t="s">
        <v>536</v>
      </c>
    </row>
    <row r="25" spans="14:52" ht="39" thickBot="1">
      <c r="N25" s="22" t="s">
        <v>227</v>
      </c>
      <c r="O25" s="22" t="s">
        <v>262</v>
      </c>
      <c r="T25" s="22" t="s">
        <v>336</v>
      </c>
      <c r="AO25" s="22" t="s">
        <v>537</v>
      </c>
    </row>
    <row r="26" spans="14:52" ht="39" thickBot="1">
      <c r="N26" s="22" t="s">
        <v>228</v>
      </c>
      <c r="O26" s="22" t="s">
        <v>263</v>
      </c>
      <c r="T26" s="22" t="s">
        <v>337</v>
      </c>
      <c r="AO26" s="22" t="s">
        <v>538</v>
      </c>
    </row>
    <row r="27" spans="14:52" ht="39" thickBot="1">
      <c r="N27" s="22" t="s">
        <v>229</v>
      </c>
      <c r="O27" s="22" t="s">
        <v>264</v>
      </c>
      <c r="T27" s="22" t="s">
        <v>338</v>
      </c>
      <c r="AO27" s="22" t="s">
        <v>539</v>
      </c>
    </row>
    <row r="28" spans="14:52" ht="26.25" thickBot="1">
      <c r="N28" s="22" t="s">
        <v>230</v>
      </c>
      <c r="T28" s="22" t="s">
        <v>339</v>
      </c>
      <c r="AO28" s="22" t="s">
        <v>540</v>
      </c>
    </row>
    <row r="29" spans="14:52" ht="64.5" thickBot="1">
      <c r="N29" s="22" t="s">
        <v>231</v>
      </c>
      <c r="T29" s="22" t="s">
        <v>340</v>
      </c>
      <c r="AO29" s="22" t="s">
        <v>541</v>
      </c>
    </row>
    <row r="30" spans="14:52" ht="39" thickBot="1">
      <c r="N30" s="22" t="s">
        <v>232</v>
      </c>
      <c r="T30" s="22" t="s">
        <v>341</v>
      </c>
      <c r="AO30" s="22" t="s">
        <v>542</v>
      </c>
    </row>
    <row r="31" spans="14:52" ht="13.5" thickBot="1">
      <c r="N31" s="22" t="s">
        <v>233</v>
      </c>
      <c r="T31" s="22" t="s">
        <v>342</v>
      </c>
    </row>
    <row r="32" spans="14:52" ht="26.25" thickBot="1">
      <c r="N32" s="22" t="s">
        <v>680</v>
      </c>
      <c r="T32" s="22" t="s">
        <v>343</v>
      </c>
    </row>
    <row r="33" spans="14:20" ht="26.25" thickBot="1">
      <c r="N33" s="22" t="s">
        <v>234</v>
      </c>
      <c r="T33" s="22" t="s">
        <v>344</v>
      </c>
    </row>
    <row r="34" spans="14:20" ht="26.25" thickBot="1">
      <c r="N34" s="22" t="s">
        <v>235</v>
      </c>
      <c r="T34" s="22" t="s">
        <v>345</v>
      </c>
    </row>
    <row r="35" spans="14:20" ht="26.25" thickBot="1">
      <c r="N35" s="22" t="s">
        <v>236</v>
      </c>
      <c r="T35" s="22" t="s">
        <v>346</v>
      </c>
    </row>
    <row r="36" spans="14:20" ht="26.25" thickBot="1">
      <c r="N36" s="22" t="s">
        <v>237</v>
      </c>
      <c r="T36" s="22" t="s">
        <v>347</v>
      </c>
    </row>
    <row r="37" spans="14:20" ht="13.5" thickBot="1">
      <c r="N37" s="22" t="s">
        <v>238</v>
      </c>
    </row>
    <row r="38" spans="14:20" ht="26.25" thickBot="1">
      <c r="N38" s="22" t="s">
        <v>239</v>
      </c>
    </row>
  </sheetData>
  <pageMargins left="0.7" right="0.7" top="0.75" bottom="0.75" header="0.3" footer="0.3"/>
  <tableParts count="3">
    <tablePart r:id="rId1"/>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5</vt:i4>
      </vt:variant>
    </vt:vector>
  </HeadingPairs>
  <TitlesOfParts>
    <vt:vector size="5" baseType="lpstr">
      <vt:lpstr>T3 - výsk. zahr. grant. schémy</vt:lpstr>
      <vt:lpstr>old</vt:lpstr>
      <vt:lpstr>oblasti výskumu</vt:lpstr>
      <vt:lpstr>VŠ</vt:lpstr>
      <vt:lpstr>Odbory VaT</vt:lpstr>
    </vt:vector>
  </TitlesOfParts>
  <Company>Ministerstvo školstva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Ján Kysucký</dc:creator>
  <cp:lastModifiedBy>Dufeková Miriam</cp:lastModifiedBy>
  <cp:lastPrinted>2021-09-21T09:50:01Z</cp:lastPrinted>
  <dcterms:created xsi:type="dcterms:W3CDTF">2004-11-22T13:01:21Z</dcterms:created>
  <dcterms:modified xsi:type="dcterms:W3CDTF">2023-02-08T12:45:33Z</dcterms:modified>
</cp:coreProperties>
</file>