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202300"/>
  <mc:AlternateContent xmlns:mc="http://schemas.openxmlformats.org/markup-compatibility/2006">
    <mc:Choice Requires="x15">
      <x15ac:absPath xmlns:x15ac="http://schemas.microsoft.com/office/spreadsheetml/2010/11/ac" url="F:\Kareem\CongonRise\Task 8 (Tour &amp; Travels)\"/>
    </mc:Choice>
  </mc:AlternateContent>
  <xr:revisionPtr revIDLastSave="0" documentId="13_ncr:1_{AA6CB801-2056-4504-9ED7-51BE5A5B3D04}" xr6:coauthVersionLast="47" xr6:coauthVersionMax="47" xr10:uidLastSave="{00000000-0000-0000-0000-000000000000}"/>
  <bookViews>
    <workbookView xWindow="-108" yWindow="-108" windowWidth="23256" windowHeight="12456" activeTab="2" xr2:uid="{9E6902B0-626C-49F5-B69C-5FD91F516A4F}"/>
  </bookViews>
  <sheets>
    <sheet name="CustomerTravel" sheetId="2" r:id="rId1"/>
    <sheet name="Analysis" sheetId="1" r:id="rId2"/>
    <sheet name="Dashboard" sheetId="4" r:id="rId3"/>
  </sheets>
  <definedNames>
    <definedName name="ExternalData_1" localSheetId="0" hidden="1">'CustomerTravel'!$A$1:$G$955</definedName>
    <definedName name="Slicer_AccountSyncedToSocialMedia">#N/A</definedName>
    <definedName name="Slicer_Age">#N/A</definedName>
    <definedName name="Slicer_AnnualIncomeClass">#N/A</definedName>
    <definedName name="Slicer_FrequentFlyer">#N/A</definedName>
    <definedName name="Slicer_ServicesOpted">#N/A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R51" i="1" l="1"/>
  <c r="R50" i="1"/>
  <c r="U8" i="1"/>
  <c r="U10" i="1"/>
  <c r="U7" i="1"/>
  <c r="U33" i="1"/>
  <c r="U47" i="1"/>
  <c r="N41" i="1"/>
  <c r="N24" i="1"/>
  <c r="U34" i="1"/>
  <c r="U12" i="1"/>
  <c r="N26" i="1"/>
  <c r="U9" i="1"/>
  <c r="U11" i="1"/>
  <c r="N25" i="1"/>
  <c r="N42" i="1"/>
  <c r="N8" i="1"/>
  <c r="N7" i="1"/>
  <c r="N9" i="1"/>
  <c r="F8" i="1"/>
  <c r="F9" i="1"/>
  <c r="F10" i="1"/>
  <c r="F13" i="1"/>
  <c r="F11" i="1"/>
  <c r="F12" i="1"/>
  <c r="F16" i="1"/>
  <c r="F17" i="1"/>
  <c r="F7" i="1"/>
  <c r="F14" i="1"/>
  <c r="F15" i="1"/>
  <c r="G8" i="1"/>
  <c r="G9" i="1"/>
  <c r="G13" i="1"/>
  <c r="G14" i="1"/>
  <c r="G15" i="1"/>
  <c r="G10" i="1"/>
  <c r="G16" i="1"/>
  <c r="G11" i="1"/>
  <c r="G17" i="1"/>
  <c r="G12" i="1"/>
  <c r="G7"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04AE117-7E8F-4DC7-A4D5-9D5D5A75B823}" keepAlive="1" name="Query - CustomerTravel" description="Connection to the 'CustomerTravel' query in the workbook." type="5" refreshedVersion="8" background="1" saveData="1">
    <dbPr connection="Provider=Microsoft.Mashup.OleDb.1;Data Source=$Workbook$;Location=CustomerTravel;Extended Properties=&quot;&quot;" command="SELECT * FROM [CustomerTravel]"/>
  </connection>
</connections>
</file>

<file path=xl/sharedStrings.xml><?xml version="1.0" encoding="utf-8"?>
<sst xmlns="http://schemas.openxmlformats.org/spreadsheetml/2006/main" count="4889" uniqueCount="37">
  <si>
    <t>Age</t>
  </si>
  <si>
    <t>FrequentFlyer</t>
  </si>
  <si>
    <t>AnnualIncomeClass</t>
  </si>
  <si>
    <t>ServicesOpted</t>
  </si>
  <si>
    <t>AccountSyncedToSocialMedia</t>
  </si>
  <si>
    <t>BookedHotelOrNot</t>
  </si>
  <si>
    <t>Target</t>
  </si>
  <si>
    <t>No</t>
  </si>
  <si>
    <t>Middle Income</t>
  </si>
  <si>
    <t>Yes</t>
  </si>
  <si>
    <t>Low Income</t>
  </si>
  <si>
    <t>High Income</t>
  </si>
  <si>
    <t>No Record</t>
  </si>
  <si>
    <t>Row Labels</t>
  </si>
  <si>
    <t>Count of Age</t>
  </si>
  <si>
    <t>Count of FrequentFlyer</t>
  </si>
  <si>
    <t>Count of ServicesOpted</t>
  </si>
  <si>
    <t>Count of AccountSyncedToSocialMedia</t>
  </si>
  <si>
    <t>Count of BookedHotelOrNot</t>
  </si>
  <si>
    <t>Count of Target</t>
  </si>
  <si>
    <t>Count of AnnualIncomeClass</t>
  </si>
  <si>
    <t>Remain</t>
  </si>
  <si>
    <t>Churn</t>
  </si>
  <si>
    <t>How does age relate to customer churn status (i.e., likelihood to churn vs. remain)?</t>
  </si>
  <si>
    <t>What is the relationship between frequent flyer status and customer churn?</t>
  </si>
  <si>
    <t>How does annual income class correlate with customer churn status?</t>
  </si>
  <si>
    <t>What is the impact of different services opted for on customer churn status?</t>
  </si>
  <si>
    <t>How does having an account synced to social media influence customer churn?</t>
  </si>
  <si>
    <t>Does booking a hotel affect the likelihood of customer churn?</t>
  </si>
  <si>
    <t>What is the total count of customers who have churned?</t>
  </si>
  <si>
    <t>Churn Rate</t>
  </si>
  <si>
    <t>FrequentFlyer Status</t>
  </si>
  <si>
    <t xml:space="preserve"> BookedHotelOrNot</t>
  </si>
  <si>
    <t>Num. of ServicesOpted</t>
  </si>
  <si>
    <t>AccountSyncedToSocialMedia Status</t>
  </si>
  <si>
    <t>Total Customers</t>
  </si>
  <si>
    <t>Formula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</si>
</sst>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 x14ac:knownFonts="1">
    <font>
      <sz val="11"/>
      <color theme="1"/>
      <name val="Aptos Narrow"/>
      <family val="2"/>
      <scheme val="minor"/>
    </font>
    <font>
      <sz val="11"/>
      <color theme="1"/>
      <name val="Aptos Narrow"/>
      <family val="2"/>
      <scheme val="minor"/>
    </font>
    <font>
      <sz val="11"/>
      <color rgb="FFF7D6E0"/>
      <name val="Aptos Narrow"/>
      <family val="2"/>
      <scheme val="minor"/>
    </font>
  </fonts>
  <fills count="4">
    <fill>
      <patternFill patternType="none"/>
    </fill>
    <fill>
      <patternFill patternType="gray125"/>
    </fill>
    <fill>
      <patternFill patternType="solid">
        <fgColor rgb="FFFFFF00"/>
        <bgColor indexed="64"/>
      </patternFill>
    </fill>
    <fill>
      <patternFill patternType="solid">
        <fgColor rgb="FFEFF7F6"/>
        <bgColor indexed="64"/>
      </patternFill>
    </fill>
  </fills>
  <borders count="1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2">
    <xf numFmtId="0" fontId="0" fillId="0" borderId="0"/>
    <xf numFmtId="9" fontId="1" fillId="0" borderId="0" applyFont="0" applyFill="0" applyBorder="0" applyAlignment="0" applyProtection="0"/>
  </cellStyleXfs>
  <cellXfs count="29">
    <xf numFmtId="0" fontId="0" fillId="0" borderId="0" xfId="0"/>
    <xf numFmtId="0" fontId="0" fillId="2" borderId="0" xfId="0" applyFill="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10" xfId="0" applyBorder="1"/>
    <xf numFmtId="0" fontId="0" fillId="0" borderId="12" xfId="0" applyBorder="1"/>
    <xf numFmtId="9" fontId="0" fillId="0" borderId="13" xfId="1" applyFont="1" applyBorder="1"/>
    <xf numFmtId="0" fontId="0" fillId="0" borderId="14" xfId="0" applyBorder="1"/>
    <xf numFmtId="0" fontId="0" fillId="0" borderId="10" xfId="0" applyBorder="1" applyAlignment="1">
      <alignment horizontal="center" vertical="center"/>
    </xf>
    <xf numFmtId="0" fontId="0" fillId="0" borderId="11" xfId="0" applyBorder="1" applyAlignment="1">
      <alignment horizontal="center" vertical="center"/>
    </xf>
    <xf numFmtId="0" fontId="0" fillId="0" borderId="12" xfId="0" applyBorder="1" applyAlignment="1">
      <alignment horizontal="center" vertical="center"/>
    </xf>
    <xf numFmtId="9" fontId="0" fillId="0" borderId="13" xfId="1" applyFont="1" applyBorder="1" applyAlignment="1">
      <alignment horizontal="center" vertical="center"/>
    </xf>
    <xf numFmtId="0" fontId="0" fillId="0" borderId="14" xfId="0" applyBorder="1" applyAlignment="1">
      <alignment horizontal="center" vertical="center"/>
    </xf>
    <xf numFmtId="0" fontId="0" fillId="0" borderId="9" xfId="0" applyBorder="1" applyAlignment="1">
      <alignment horizontal="center" vertical="center"/>
    </xf>
    <xf numFmtId="9" fontId="0" fillId="0" borderId="9" xfId="1" applyFont="1" applyBorder="1"/>
    <xf numFmtId="0" fontId="0" fillId="3" borderId="0" xfId="0" applyFill="1"/>
    <xf numFmtId="0" fontId="2" fillId="3" borderId="0" xfId="0" applyFont="1" applyFill="1"/>
    <xf numFmtId="0" fontId="0" fillId="0" borderId="0" xfId="0" applyAlignment="1">
      <alignment horizontal="center" vertical="center"/>
    </xf>
    <xf numFmtId="0" fontId="0" fillId="0" borderId="1" xfId="0"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0" xfId="0" applyAlignment="1">
      <alignment horizontal="center" vertical="center"/>
    </xf>
    <xf numFmtId="0" fontId="0" fillId="0" borderId="5" xfId="0" applyBorder="1" applyAlignment="1">
      <alignment horizontal="center" vertical="center"/>
    </xf>
    <xf numFmtId="0" fontId="0" fillId="0" borderId="6" xfId="0" applyBorder="1" applyAlignment="1">
      <alignment horizontal="center" vertical="center"/>
    </xf>
    <xf numFmtId="0" fontId="0" fillId="0" borderId="7" xfId="0" applyBorder="1" applyAlignment="1">
      <alignment horizontal="center" vertical="center"/>
    </xf>
    <xf numFmtId="0" fontId="0" fillId="0" borderId="8" xfId="0" applyBorder="1" applyAlignment="1">
      <alignment horizontal="center" vertical="center"/>
    </xf>
    <xf numFmtId="9" fontId="0" fillId="0" borderId="15" xfId="1" applyFont="1" applyBorder="1" applyAlignment="1">
      <alignment horizontal="center" vertical="center"/>
    </xf>
  </cellXfs>
  <cellStyles count="2">
    <cellStyle name="Normal" xfId="0" builtinId="0"/>
    <cellStyle name="Percent" xfId="1" builtinId="5"/>
  </cellStyles>
  <dxfs count="7">
    <dxf>
      <numFmt numFmtId="0" formatCode="General"/>
    </dxf>
    <dxf>
      <numFmt numFmtId="0" formatCode="General"/>
    </dxf>
    <dxf>
      <numFmt numFmtId="0" formatCode="General"/>
    </dxf>
    <dxf>
      <numFmt numFmtId="0" formatCode="General"/>
    </dxf>
    <dxf>
      <numFmt numFmtId="0" formatCode="General"/>
    </dxf>
    <dxf>
      <font>
        <color rgb="FF51154A"/>
      </font>
      <fill>
        <patternFill>
          <bgColor rgb="FFF7D6E0"/>
        </patternFill>
      </fill>
      <border diagonalUp="0" diagonalDown="0">
        <left/>
        <right/>
        <top/>
        <bottom/>
        <vertical/>
        <horizontal/>
      </border>
    </dxf>
    <dxf>
      <font>
        <color rgb="FF51154A"/>
      </font>
      <fill>
        <patternFill>
          <bgColor rgb="FFF7D6E0"/>
        </patternFill>
      </fill>
      <border diagonalUp="0" diagonalDown="0">
        <left/>
        <right/>
        <top/>
        <bottom/>
        <vertical/>
        <horizontal/>
      </border>
    </dxf>
  </dxfs>
  <tableStyles count="1" defaultTableStyle="TableStyleMedium2" defaultPivotStyle="PivotStyleLight16">
    <tableStyle name="SlicerStyleLight1 2" pivot="0" table="0" count="10" xr9:uid="{51BA6107-84B3-46C1-B880-2700FE57C456}">
      <tableStyleElement type="wholeTable" dxfId="6"/>
      <tableStyleElement type="headerRow" dxfId="5"/>
    </tableStyle>
  </tableStyles>
  <colors>
    <mruColors>
      <color rgb="FF51154A"/>
      <color rgb="FFF7D6E0"/>
      <color rgb="FFEFF7F6"/>
      <color rgb="FFB2F7EF"/>
      <color rgb="FF98FB98"/>
      <color rgb="FFF2B5D4"/>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51154A"/>
          </font>
          <fill>
            <gradientFill degree="90">
              <stop position="0">
                <color rgb="FFF7D6E0"/>
              </stop>
              <stop position="1">
                <color rgb="FFFCF7E0"/>
              </stop>
            </gradientFill>
          </fill>
          <border>
            <left style="thin">
              <color rgb="FF999999"/>
            </left>
            <right style="thin">
              <color rgb="FF999999"/>
            </right>
            <top style="thin">
              <color rgb="FF999999"/>
            </top>
            <bottom style="thin">
              <color rgb="FF999999"/>
            </bottom>
            <vertical/>
            <horizontal/>
          </border>
        </dxf>
        <dxf>
          <font>
            <color rgb="FF51154A"/>
          </font>
          <fill>
            <gradientFill degree="90">
              <stop position="0">
                <color rgb="FFF7D6E0"/>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51154A"/>
          </font>
          <fill>
            <patternFill patternType="solid">
              <fgColor theme="4" tint="0.59999389629810485"/>
              <bgColor rgb="FFF7D6E0"/>
            </patternFill>
          </fill>
          <border>
            <left style="double">
              <color rgb="FFEFF7F6"/>
            </left>
            <right style="double">
              <color rgb="FFEFF7F6"/>
            </right>
            <top style="double">
              <color rgb="FFEFF7F6"/>
            </top>
            <bottom style="double">
              <color rgb="FFEFF7F6"/>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51154A"/>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StyleLight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onnections" Target="connections.xml"/><Relationship Id="rId5" Type="http://schemas.microsoft.com/office/2007/relationships/slicerCache" Target="slicerCaches/slicerCache1.xml"/><Relationship Id="rId15" Type="http://schemas.openxmlformats.org/officeDocument/2006/relationships/customXml" Target="../customXml/item1.xml"/><Relationship Id="rId10" Type="http://schemas.openxmlformats.org/officeDocument/2006/relationships/theme" Target="theme/theme1.xml"/><Relationship Id="rId4" Type="http://schemas.openxmlformats.org/officeDocument/2006/relationships/pivotCacheDefinition" Target="pivotCache/pivotCacheDefinition1.xml"/><Relationship Id="rId9" Type="http://schemas.microsoft.com/office/2007/relationships/slicerCache" Target="slicerCaches/slicerCache5.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Analysis!$F$6</c:f>
              <c:strCache>
                <c:ptCount val="1"/>
                <c:pt idx="0">
                  <c:v>Churn Rate</c:v>
                </c:pt>
              </c:strCache>
            </c:strRef>
          </c:tx>
          <c:spPr>
            <a:solidFill>
              <a:srgbClr val="EFF7F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5">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Analysis!$E$7:$E$17</c:f>
              <c:numCache>
                <c:formatCode>General</c:formatCode>
                <c:ptCount val="11"/>
                <c:pt idx="0">
                  <c:v>27</c:v>
                </c:pt>
                <c:pt idx="1">
                  <c:v>28</c:v>
                </c:pt>
                <c:pt idx="2">
                  <c:v>29</c:v>
                </c:pt>
                <c:pt idx="3">
                  <c:v>30</c:v>
                </c:pt>
                <c:pt idx="4">
                  <c:v>31</c:v>
                </c:pt>
                <c:pt idx="5">
                  <c:v>33</c:v>
                </c:pt>
                <c:pt idx="6">
                  <c:v>34</c:v>
                </c:pt>
                <c:pt idx="7">
                  <c:v>35</c:v>
                </c:pt>
                <c:pt idx="8">
                  <c:v>36</c:v>
                </c:pt>
                <c:pt idx="9">
                  <c:v>37</c:v>
                </c:pt>
                <c:pt idx="10">
                  <c:v>38</c:v>
                </c:pt>
              </c:numCache>
            </c:numRef>
          </c:cat>
          <c:val>
            <c:numRef>
              <c:f>Analysis!$F$7:$F$17</c:f>
              <c:numCache>
                <c:formatCode>0%</c:formatCode>
                <c:ptCount val="11"/>
                <c:pt idx="0">
                  <c:v>0.56451612903225812</c:v>
                </c:pt>
                <c:pt idx="1">
                  <c:v>0.56338028169014087</c:v>
                </c:pt>
                <c:pt idx="2">
                  <c:v>0.18571428571428572</c:v>
                </c:pt>
                <c:pt idx="3">
                  <c:v>0.1440677966101695</c:v>
                </c:pt>
                <c:pt idx="4">
                  <c:v>0.14563106796116504</c:v>
                </c:pt>
                <c:pt idx="5">
                  <c:v>0.27586206896551724</c:v>
                </c:pt>
                <c:pt idx="6">
                  <c:v>0.18691588785046728</c:v>
                </c:pt>
                <c:pt idx="7">
                  <c:v>0.25</c:v>
                </c:pt>
                <c:pt idx="8">
                  <c:v>0.23880597014925373</c:v>
                </c:pt>
                <c:pt idx="9">
                  <c:v>0.21428571428571427</c:v>
                </c:pt>
                <c:pt idx="10">
                  <c:v>9.6774193548387094E-2</c:v>
                </c:pt>
              </c:numCache>
            </c:numRef>
          </c:val>
          <c:extLst>
            <c:ext xmlns:c16="http://schemas.microsoft.com/office/drawing/2014/chart" uri="{C3380CC4-5D6E-409C-BE32-E72D297353CC}">
              <c16:uniqueId val="{00000000-9607-4A48-A783-8E14F349A92C}"/>
            </c:ext>
          </c:extLst>
        </c:ser>
        <c:dLbls>
          <c:dLblPos val="outEnd"/>
          <c:showLegendKey val="0"/>
          <c:showVal val="1"/>
          <c:showCatName val="0"/>
          <c:showSerName val="0"/>
          <c:showPercent val="0"/>
          <c:showBubbleSize val="0"/>
        </c:dLbls>
        <c:gapWidth val="30"/>
        <c:axId val="1274061759"/>
        <c:axId val="1274055519"/>
      </c:barChart>
      <c:catAx>
        <c:axId val="12740617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accent5">
                        <a:lumMod val="50000"/>
                      </a:schemeClr>
                    </a:solidFill>
                    <a:latin typeface="+mn-lt"/>
                    <a:ea typeface="+mn-ea"/>
                    <a:cs typeface="+mn-cs"/>
                  </a:defRPr>
                </a:pPr>
                <a:r>
                  <a:rPr lang="en-US">
                    <a:solidFill>
                      <a:schemeClr val="accent5">
                        <a:lumMod val="50000"/>
                      </a:schemeClr>
                    </a:solidFill>
                  </a:rPr>
                  <a:t>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accent5">
                      <a:lumMod val="50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rgbClr val="51154A">
                <a:alpha val="50000"/>
              </a:srgbClr>
            </a:solidFill>
            <a:round/>
          </a:ln>
          <a:effectLst/>
        </c:spPr>
        <c:txPr>
          <a:bodyPr rot="-60000000" spcFirstLastPara="1" vertOverflow="ellipsis" vert="horz" wrap="square" anchor="ctr" anchorCtr="1"/>
          <a:lstStyle/>
          <a:p>
            <a:pPr>
              <a:defRPr sz="900" b="0" i="0" u="none" strike="noStrike" kern="1200" baseline="0">
                <a:solidFill>
                  <a:schemeClr val="accent5">
                    <a:lumMod val="50000"/>
                  </a:schemeClr>
                </a:solidFill>
                <a:latin typeface="+mn-lt"/>
                <a:ea typeface="+mn-ea"/>
                <a:cs typeface="+mn-cs"/>
              </a:defRPr>
            </a:pPr>
            <a:endParaRPr lang="en-US"/>
          </a:p>
        </c:txPr>
        <c:crossAx val="1274055519"/>
        <c:crosses val="autoZero"/>
        <c:auto val="1"/>
        <c:lblAlgn val="ctr"/>
        <c:lblOffset val="100"/>
        <c:noMultiLvlLbl val="0"/>
      </c:catAx>
      <c:valAx>
        <c:axId val="1274055519"/>
        <c:scaling>
          <c:orientation val="minMax"/>
        </c:scaling>
        <c:delete val="1"/>
        <c:axPos val="l"/>
        <c:title>
          <c:tx>
            <c:rich>
              <a:bodyPr rot="-5400000" spcFirstLastPara="1" vertOverflow="ellipsis" vert="horz" wrap="square" anchor="ctr" anchorCtr="1"/>
              <a:lstStyle/>
              <a:p>
                <a:pPr>
                  <a:defRPr sz="1000" b="0" i="0" u="none" strike="noStrike" kern="1200" baseline="0">
                    <a:solidFill>
                      <a:schemeClr val="accent5">
                        <a:lumMod val="50000"/>
                      </a:schemeClr>
                    </a:solidFill>
                    <a:latin typeface="+mn-lt"/>
                    <a:ea typeface="+mn-ea"/>
                    <a:cs typeface="+mn-cs"/>
                  </a:defRPr>
                </a:pPr>
                <a:r>
                  <a:rPr lang="en-US">
                    <a:solidFill>
                      <a:schemeClr val="accent5">
                        <a:lumMod val="50000"/>
                      </a:schemeClr>
                    </a:solidFill>
                  </a:rPr>
                  <a:t>ChurnRate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accent5">
                      <a:lumMod val="50000"/>
                    </a:schemeClr>
                  </a:solidFill>
                  <a:latin typeface="+mn-lt"/>
                  <a:ea typeface="+mn-ea"/>
                  <a:cs typeface="+mn-cs"/>
                </a:defRPr>
              </a:pPr>
              <a:endParaRPr lang="en-US"/>
            </a:p>
          </c:txPr>
        </c:title>
        <c:numFmt formatCode="0%" sourceLinked="1"/>
        <c:majorTickMark val="none"/>
        <c:minorTickMark val="none"/>
        <c:tickLblPos val="nextTo"/>
        <c:crossAx val="1274061759"/>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Analysis!$U$6</c:f>
              <c:strCache>
                <c:ptCount val="1"/>
                <c:pt idx="0">
                  <c:v>Churn Rate</c:v>
                </c:pt>
              </c:strCache>
            </c:strRef>
          </c:tx>
          <c:spPr>
            <a:solidFill>
              <a:srgbClr val="EFF7F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5">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Analysis!$T$7:$T$12</c:f>
              <c:numCache>
                <c:formatCode>General</c:formatCode>
                <c:ptCount val="6"/>
                <c:pt idx="0">
                  <c:v>1</c:v>
                </c:pt>
                <c:pt idx="1">
                  <c:v>2</c:v>
                </c:pt>
                <c:pt idx="2">
                  <c:v>3</c:v>
                </c:pt>
                <c:pt idx="3">
                  <c:v>4</c:v>
                </c:pt>
                <c:pt idx="4">
                  <c:v>5</c:v>
                </c:pt>
                <c:pt idx="5">
                  <c:v>6</c:v>
                </c:pt>
              </c:numCache>
            </c:numRef>
          </c:cat>
          <c:val>
            <c:numRef>
              <c:f>Analysis!$U$7:$U$12</c:f>
              <c:numCache>
                <c:formatCode>0%</c:formatCode>
                <c:ptCount val="6"/>
                <c:pt idx="0">
                  <c:v>0.23019801980198021</c:v>
                </c:pt>
                <c:pt idx="1">
                  <c:v>0.29545454545454547</c:v>
                </c:pt>
                <c:pt idx="2">
                  <c:v>8.0645161290322578E-2</c:v>
                </c:pt>
                <c:pt idx="3">
                  <c:v>0.18803418803418803</c:v>
                </c:pt>
                <c:pt idx="4">
                  <c:v>0.37681159420289856</c:v>
                </c:pt>
                <c:pt idx="5">
                  <c:v>0.328125</c:v>
                </c:pt>
              </c:numCache>
            </c:numRef>
          </c:val>
          <c:extLst>
            <c:ext xmlns:c16="http://schemas.microsoft.com/office/drawing/2014/chart" uri="{C3380CC4-5D6E-409C-BE32-E72D297353CC}">
              <c16:uniqueId val="{00000000-199E-4618-A79A-985F0805581B}"/>
            </c:ext>
          </c:extLst>
        </c:ser>
        <c:dLbls>
          <c:dLblPos val="outEnd"/>
          <c:showLegendKey val="0"/>
          <c:showVal val="1"/>
          <c:showCatName val="0"/>
          <c:showSerName val="0"/>
          <c:showPercent val="0"/>
          <c:showBubbleSize val="0"/>
        </c:dLbls>
        <c:gapWidth val="30"/>
        <c:axId val="1310059711"/>
        <c:axId val="1310071711"/>
      </c:barChart>
      <c:catAx>
        <c:axId val="13100597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accent5">
                        <a:lumMod val="50000"/>
                      </a:schemeClr>
                    </a:solidFill>
                    <a:latin typeface="+mn-lt"/>
                    <a:ea typeface="+mn-ea"/>
                    <a:cs typeface="+mn-cs"/>
                  </a:defRPr>
                </a:pPr>
                <a:r>
                  <a:rPr lang="en-US">
                    <a:solidFill>
                      <a:schemeClr val="accent5">
                        <a:lumMod val="50000"/>
                      </a:schemeClr>
                    </a:solidFill>
                  </a:rPr>
                  <a:t>Number Of Obtained Services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accent5">
                      <a:lumMod val="50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rgbClr val="51154A">
                <a:alpha val="50000"/>
              </a:srgbClr>
            </a:solidFill>
            <a:round/>
          </a:ln>
          <a:effectLst/>
        </c:spPr>
        <c:txPr>
          <a:bodyPr rot="-60000000" spcFirstLastPara="1" vertOverflow="ellipsis" vert="horz" wrap="square" anchor="ctr" anchorCtr="1"/>
          <a:lstStyle/>
          <a:p>
            <a:pPr>
              <a:defRPr sz="900" b="0" i="0" u="none" strike="noStrike" kern="1200" baseline="0">
                <a:solidFill>
                  <a:schemeClr val="accent5">
                    <a:lumMod val="50000"/>
                  </a:schemeClr>
                </a:solidFill>
                <a:latin typeface="+mn-lt"/>
                <a:ea typeface="+mn-ea"/>
                <a:cs typeface="+mn-cs"/>
              </a:defRPr>
            </a:pPr>
            <a:endParaRPr lang="en-US"/>
          </a:p>
        </c:txPr>
        <c:crossAx val="1310071711"/>
        <c:crosses val="autoZero"/>
        <c:auto val="1"/>
        <c:lblAlgn val="ctr"/>
        <c:lblOffset val="100"/>
        <c:noMultiLvlLbl val="0"/>
      </c:catAx>
      <c:valAx>
        <c:axId val="1310071711"/>
        <c:scaling>
          <c:orientation val="minMax"/>
        </c:scaling>
        <c:delete val="1"/>
        <c:axPos val="l"/>
        <c:title>
          <c:tx>
            <c:rich>
              <a:bodyPr rot="-5400000" spcFirstLastPara="1" vertOverflow="ellipsis" vert="horz" wrap="square" anchor="ctr" anchorCtr="1"/>
              <a:lstStyle/>
              <a:p>
                <a:pPr>
                  <a:defRPr sz="1000" b="0" i="0" u="none" strike="noStrike" kern="1200" baseline="0">
                    <a:solidFill>
                      <a:schemeClr val="accent5">
                        <a:lumMod val="50000"/>
                      </a:schemeClr>
                    </a:solidFill>
                    <a:latin typeface="+mn-lt"/>
                    <a:ea typeface="+mn-ea"/>
                    <a:cs typeface="+mn-cs"/>
                  </a:defRPr>
                </a:pPr>
                <a:r>
                  <a:rPr lang="en-US" sz="1000" b="0" i="0" u="none" strike="noStrike" kern="1200" baseline="0">
                    <a:solidFill>
                      <a:schemeClr val="accent5">
                        <a:lumMod val="50000"/>
                      </a:schemeClr>
                    </a:solidFill>
                  </a:rPr>
                  <a:t>ChurnRate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accent5">
                      <a:lumMod val="50000"/>
                    </a:schemeClr>
                  </a:solidFill>
                  <a:latin typeface="+mn-lt"/>
                  <a:ea typeface="+mn-ea"/>
                  <a:cs typeface="+mn-cs"/>
                </a:defRPr>
              </a:pPr>
              <a:endParaRPr lang="en-US"/>
            </a:p>
          </c:txPr>
        </c:title>
        <c:numFmt formatCode="0%" sourceLinked="1"/>
        <c:majorTickMark val="none"/>
        <c:minorTickMark val="none"/>
        <c:tickLblPos val="nextTo"/>
        <c:crossAx val="1310059711"/>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Analysis!$N$40</c:f>
              <c:strCache>
                <c:ptCount val="1"/>
                <c:pt idx="0">
                  <c:v>Churn Rate</c:v>
                </c:pt>
              </c:strCache>
            </c:strRef>
          </c:tx>
          <c:spPr>
            <a:solidFill>
              <a:srgbClr val="EFF7F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5">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Analysis!$M$41:$M$42</c:f>
              <c:strCache>
                <c:ptCount val="2"/>
                <c:pt idx="0">
                  <c:v>Yes</c:v>
                </c:pt>
                <c:pt idx="1">
                  <c:v>No</c:v>
                </c:pt>
              </c:strCache>
            </c:strRef>
          </c:cat>
          <c:val>
            <c:numRef>
              <c:f>Analysis!$N$41:$N$42</c:f>
              <c:numCache>
                <c:formatCode>0%</c:formatCode>
                <c:ptCount val="2"/>
                <c:pt idx="0">
                  <c:v>0.12698412698412698</c:v>
                </c:pt>
                <c:pt idx="1">
                  <c:v>0.30555555555555558</c:v>
                </c:pt>
              </c:numCache>
            </c:numRef>
          </c:val>
          <c:extLst>
            <c:ext xmlns:c16="http://schemas.microsoft.com/office/drawing/2014/chart" uri="{C3380CC4-5D6E-409C-BE32-E72D297353CC}">
              <c16:uniqueId val="{00000000-C152-4D3C-B491-D0EE42E65402}"/>
            </c:ext>
          </c:extLst>
        </c:ser>
        <c:dLbls>
          <c:dLblPos val="outEnd"/>
          <c:showLegendKey val="0"/>
          <c:showVal val="1"/>
          <c:showCatName val="0"/>
          <c:showSerName val="0"/>
          <c:showPercent val="0"/>
          <c:showBubbleSize val="0"/>
        </c:dLbls>
        <c:gapWidth val="30"/>
        <c:axId val="1308302575"/>
        <c:axId val="1308313615"/>
      </c:barChart>
      <c:catAx>
        <c:axId val="13083025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900">
                    <a:solidFill>
                      <a:schemeClr val="accent5">
                        <a:lumMod val="50000"/>
                      </a:schemeClr>
                    </a:solidFill>
                  </a:rPr>
                  <a:t>BookedHotel or Not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rgbClr val="51154A">
                <a:alpha val="50000"/>
              </a:srgbClr>
            </a:solidFill>
            <a:round/>
          </a:ln>
          <a:effectLst/>
        </c:spPr>
        <c:txPr>
          <a:bodyPr rot="-60000000" spcFirstLastPara="1" vertOverflow="ellipsis" vert="horz" wrap="square" anchor="ctr" anchorCtr="1"/>
          <a:lstStyle/>
          <a:p>
            <a:pPr>
              <a:defRPr sz="900" b="0" i="0" u="none" strike="noStrike" kern="1200" baseline="0">
                <a:solidFill>
                  <a:schemeClr val="accent5">
                    <a:lumMod val="50000"/>
                  </a:schemeClr>
                </a:solidFill>
                <a:latin typeface="+mn-lt"/>
                <a:ea typeface="+mn-ea"/>
                <a:cs typeface="+mn-cs"/>
              </a:defRPr>
            </a:pPr>
            <a:endParaRPr lang="en-US"/>
          </a:p>
        </c:txPr>
        <c:crossAx val="1308313615"/>
        <c:crosses val="autoZero"/>
        <c:auto val="1"/>
        <c:lblAlgn val="ctr"/>
        <c:lblOffset val="100"/>
        <c:noMultiLvlLbl val="0"/>
      </c:catAx>
      <c:valAx>
        <c:axId val="1308313615"/>
        <c:scaling>
          <c:orientation val="minMax"/>
        </c:scaling>
        <c:delete val="1"/>
        <c:axPos val="l"/>
        <c:title>
          <c:tx>
            <c:rich>
              <a:bodyPr rot="-5400000" spcFirstLastPara="1" vertOverflow="ellipsis" vert="horz" wrap="square" anchor="ctr" anchorCtr="1"/>
              <a:lstStyle/>
              <a:p>
                <a:pPr>
                  <a:defRPr sz="1000" b="0" i="0" u="none" strike="noStrike" kern="1200" baseline="0">
                    <a:solidFill>
                      <a:schemeClr val="accent5">
                        <a:lumMod val="50000"/>
                      </a:schemeClr>
                    </a:solidFill>
                    <a:latin typeface="+mn-lt"/>
                    <a:ea typeface="+mn-ea"/>
                    <a:cs typeface="+mn-cs"/>
                  </a:defRPr>
                </a:pPr>
                <a:r>
                  <a:rPr lang="en-US" sz="1000" b="0" i="0" u="none" strike="noStrike" kern="1200" baseline="0">
                    <a:solidFill>
                      <a:schemeClr val="accent5">
                        <a:lumMod val="50000"/>
                      </a:schemeClr>
                    </a:solidFill>
                  </a:rPr>
                  <a:t>ChurnRate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accent5">
                      <a:lumMod val="50000"/>
                    </a:schemeClr>
                  </a:solidFill>
                  <a:latin typeface="+mn-lt"/>
                  <a:ea typeface="+mn-ea"/>
                  <a:cs typeface="+mn-cs"/>
                </a:defRPr>
              </a:pPr>
              <a:endParaRPr lang="en-US"/>
            </a:p>
          </c:txPr>
        </c:title>
        <c:numFmt formatCode="0%" sourceLinked="1"/>
        <c:majorTickMark val="out"/>
        <c:minorTickMark val="none"/>
        <c:tickLblPos val="nextTo"/>
        <c:crossAx val="1308302575"/>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Analysis!$U$32</c:f>
              <c:strCache>
                <c:ptCount val="1"/>
                <c:pt idx="0">
                  <c:v>Churn Rate</c:v>
                </c:pt>
              </c:strCache>
            </c:strRef>
          </c:tx>
          <c:spPr>
            <a:solidFill>
              <a:srgbClr val="EFF7F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5">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Analysis!$T$33:$T$34</c:f>
              <c:strCache>
                <c:ptCount val="2"/>
                <c:pt idx="0">
                  <c:v>No</c:v>
                </c:pt>
                <c:pt idx="1">
                  <c:v>Yes</c:v>
                </c:pt>
              </c:strCache>
            </c:strRef>
          </c:cat>
          <c:val>
            <c:numRef>
              <c:f>Analysis!$U$33:$U$34</c:f>
              <c:numCache>
                <c:formatCode>0%</c:formatCode>
                <c:ptCount val="2"/>
                <c:pt idx="0">
                  <c:v>0.21043771043771045</c:v>
                </c:pt>
                <c:pt idx="1">
                  <c:v>0.27500000000000002</c:v>
                </c:pt>
              </c:numCache>
            </c:numRef>
          </c:val>
          <c:extLst>
            <c:ext xmlns:c16="http://schemas.microsoft.com/office/drawing/2014/chart" uri="{C3380CC4-5D6E-409C-BE32-E72D297353CC}">
              <c16:uniqueId val="{00000000-2173-4100-BC1B-FD5070D5854F}"/>
            </c:ext>
          </c:extLst>
        </c:ser>
        <c:dLbls>
          <c:dLblPos val="outEnd"/>
          <c:showLegendKey val="0"/>
          <c:showVal val="1"/>
          <c:showCatName val="0"/>
          <c:showSerName val="0"/>
          <c:showPercent val="0"/>
          <c:showBubbleSize val="0"/>
        </c:dLbls>
        <c:gapWidth val="30"/>
        <c:axId val="1310044351"/>
        <c:axId val="1310050591"/>
      </c:barChart>
      <c:catAx>
        <c:axId val="13100443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accent5">
                        <a:lumMod val="50000"/>
                      </a:schemeClr>
                    </a:solidFill>
                    <a:latin typeface="+mn-lt"/>
                    <a:ea typeface="+mn-ea"/>
                    <a:cs typeface="+mn-cs"/>
                  </a:defRPr>
                </a:pPr>
                <a:r>
                  <a:rPr lang="en-US" sz="900">
                    <a:solidFill>
                      <a:schemeClr val="accent5">
                        <a:lumMod val="50000"/>
                      </a:schemeClr>
                    </a:solidFill>
                  </a:rPr>
                  <a:t>AccountSyncedToSocialMedia Status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accent5">
                      <a:lumMod val="50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rgbClr val="51154A">
                <a:alpha val="50000"/>
              </a:srgbClr>
            </a:solidFill>
            <a:round/>
          </a:ln>
          <a:effectLst/>
        </c:spPr>
        <c:txPr>
          <a:bodyPr rot="-60000000" spcFirstLastPara="1" vertOverflow="ellipsis" vert="horz" wrap="square" anchor="ctr" anchorCtr="1"/>
          <a:lstStyle/>
          <a:p>
            <a:pPr>
              <a:defRPr sz="900" b="0" i="0" u="none" strike="noStrike" kern="1200" baseline="0">
                <a:solidFill>
                  <a:schemeClr val="accent5">
                    <a:lumMod val="50000"/>
                  </a:schemeClr>
                </a:solidFill>
                <a:latin typeface="+mn-lt"/>
                <a:ea typeface="+mn-ea"/>
                <a:cs typeface="+mn-cs"/>
              </a:defRPr>
            </a:pPr>
            <a:endParaRPr lang="en-US"/>
          </a:p>
        </c:txPr>
        <c:crossAx val="1310050591"/>
        <c:crosses val="autoZero"/>
        <c:auto val="1"/>
        <c:lblAlgn val="ctr"/>
        <c:lblOffset val="100"/>
        <c:noMultiLvlLbl val="0"/>
      </c:catAx>
      <c:valAx>
        <c:axId val="1310050591"/>
        <c:scaling>
          <c:orientation val="minMax"/>
        </c:scaling>
        <c:delete val="1"/>
        <c:axPos val="l"/>
        <c:title>
          <c:tx>
            <c:rich>
              <a:bodyPr rot="-5400000" spcFirstLastPara="1" vertOverflow="ellipsis" vert="horz" wrap="square" anchor="ctr" anchorCtr="1"/>
              <a:lstStyle/>
              <a:p>
                <a:pPr>
                  <a:defRPr sz="1000" b="0" i="0" u="none" strike="noStrike" kern="1200" baseline="0">
                    <a:solidFill>
                      <a:schemeClr val="accent5">
                        <a:lumMod val="50000"/>
                      </a:schemeClr>
                    </a:solidFill>
                    <a:latin typeface="+mn-lt"/>
                    <a:ea typeface="+mn-ea"/>
                    <a:cs typeface="+mn-cs"/>
                  </a:defRPr>
                </a:pPr>
                <a:r>
                  <a:rPr lang="en-US" sz="1000" b="0" i="0" u="none" strike="noStrike" kern="1200" baseline="0">
                    <a:solidFill>
                      <a:schemeClr val="accent5">
                        <a:lumMod val="50000"/>
                      </a:schemeClr>
                    </a:solidFill>
                  </a:rPr>
                  <a:t>ChurnRate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accent5">
                      <a:lumMod val="50000"/>
                    </a:schemeClr>
                  </a:solidFill>
                  <a:latin typeface="+mn-lt"/>
                  <a:ea typeface="+mn-ea"/>
                  <a:cs typeface="+mn-cs"/>
                </a:defRPr>
              </a:pPr>
              <a:endParaRPr lang="en-US"/>
            </a:p>
          </c:txPr>
        </c:title>
        <c:numFmt formatCode="0%" sourceLinked="1"/>
        <c:majorTickMark val="none"/>
        <c:minorTickMark val="none"/>
        <c:tickLblPos val="nextTo"/>
        <c:crossAx val="1310044351"/>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Analysis!$N$6</c:f>
              <c:strCache>
                <c:ptCount val="1"/>
                <c:pt idx="0">
                  <c:v>Churn Rate</c:v>
                </c:pt>
              </c:strCache>
            </c:strRef>
          </c:tx>
          <c:spPr>
            <a:solidFill>
              <a:srgbClr val="EFF7F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5">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Analysis!$M$7:$M$9</c:f>
              <c:strCache>
                <c:ptCount val="3"/>
                <c:pt idx="0">
                  <c:v>No Record</c:v>
                </c:pt>
                <c:pt idx="1">
                  <c:v>No</c:v>
                </c:pt>
                <c:pt idx="2">
                  <c:v>Yes</c:v>
                </c:pt>
              </c:strCache>
            </c:strRef>
          </c:cat>
          <c:val>
            <c:numRef>
              <c:f>Analysis!$N$7:$N$9</c:f>
              <c:numCache>
                <c:formatCode>0%</c:formatCode>
                <c:ptCount val="3"/>
                <c:pt idx="0">
                  <c:v>0.13333333333333333</c:v>
                </c:pt>
                <c:pt idx="1">
                  <c:v>0.11348684210526316</c:v>
                </c:pt>
                <c:pt idx="2">
                  <c:v>0.51398601398601396</c:v>
                </c:pt>
              </c:numCache>
            </c:numRef>
          </c:val>
          <c:extLst>
            <c:ext xmlns:c16="http://schemas.microsoft.com/office/drawing/2014/chart" uri="{C3380CC4-5D6E-409C-BE32-E72D297353CC}">
              <c16:uniqueId val="{00000000-4E1D-4601-AF72-FAF7DBB63FE9}"/>
            </c:ext>
          </c:extLst>
        </c:ser>
        <c:dLbls>
          <c:dLblPos val="outEnd"/>
          <c:showLegendKey val="0"/>
          <c:showVal val="1"/>
          <c:showCatName val="0"/>
          <c:showSerName val="0"/>
          <c:showPercent val="0"/>
          <c:showBubbleSize val="0"/>
        </c:dLbls>
        <c:gapWidth val="30"/>
        <c:axId val="1308308335"/>
        <c:axId val="1308312175"/>
      </c:barChart>
      <c:catAx>
        <c:axId val="13083083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accent5">
                        <a:lumMod val="50000"/>
                      </a:schemeClr>
                    </a:solidFill>
                    <a:latin typeface="+mn-lt"/>
                    <a:ea typeface="+mn-ea"/>
                    <a:cs typeface="+mn-cs"/>
                  </a:defRPr>
                </a:pPr>
                <a:r>
                  <a:rPr lang="en-US" sz="900">
                    <a:solidFill>
                      <a:schemeClr val="accent5">
                        <a:lumMod val="50000"/>
                      </a:schemeClr>
                    </a:solidFill>
                  </a:rPr>
                  <a:t>FrequentFlyer Status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accent5">
                      <a:lumMod val="50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rgbClr val="51154A">
                <a:alpha val="50000"/>
              </a:srgbClr>
            </a:solidFill>
            <a:round/>
          </a:ln>
          <a:effectLst/>
        </c:spPr>
        <c:txPr>
          <a:bodyPr rot="-60000000" spcFirstLastPara="1" vertOverflow="ellipsis" vert="horz" wrap="square" anchor="ctr" anchorCtr="1"/>
          <a:lstStyle/>
          <a:p>
            <a:pPr>
              <a:defRPr sz="900" b="0" i="0" u="none" strike="noStrike" kern="1200" baseline="0">
                <a:solidFill>
                  <a:schemeClr val="accent5">
                    <a:lumMod val="50000"/>
                  </a:schemeClr>
                </a:solidFill>
                <a:latin typeface="+mn-lt"/>
                <a:ea typeface="+mn-ea"/>
                <a:cs typeface="+mn-cs"/>
              </a:defRPr>
            </a:pPr>
            <a:endParaRPr lang="en-US"/>
          </a:p>
        </c:txPr>
        <c:crossAx val="1308312175"/>
        <c:crosses val="autoZero"/>
        <c:auto val="1"/>
        <c:lblAlgn val="ctr"/>
        <c:lblOffset val="100"/>
        <c:noMultiLvlLbl val="0"/>
      </c:catAx>
      <c:valAx>
        <c:axId val="1308312175"/>
        <c:scaling>
          <c:orientation val="minMax"/>
        </c:scaling>
        <c:delete val="1"/>
        <c:axPos val="l"/>
        <c:title>
          <c:tx>
            <c:rich>
              <a:bodyPr rot="-5400000" spcFirstLastPara="1" vertOverflow="ellipsis" vert="horz" wrap="square" anchor="ctr" anchorCtr="1"/>
              <a:lstStyle/>
              <a:p>
                <a:pPr>
                  <a:defRPr sz="1000" b="0" i="0" u="none" strike="noStrike" kern="1200" baseline="0">
                    <a:solidFill>
                      <a:schemeClr val="accent5">
                        <a:lumMod val="50000"/>
                      </a:schemeClr>
                    </a:solidFill>
                    <a:latin typeface="+mn-lt"/>
                    <a:ea typeface="+mn-ea"/>
                    <a:cs typeface="+mn-cs"/>
                  </a:defRPr>
                </a:pPr>
                <a:r>
                  <a:rPr lang="en-US" sz="1000" b="0" i="0" u="none" strike="noStrike" kern="1200" baseline="0">
                    <a:solidFill>
                      <a:schemeClr val="accent5">
                        <a:lumMod val="50000"/>
                      </a:schemeClr>
                    </a:solidFill>
                  </a:rPr>
                  <a:t>ChurnRate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accent5">
                      <a:lumMod val="50000"/>
                    </a:schemeClr>
                  </a:solidFill>
                  <a:latin typeface="+mn-lt"/>
                  <a:ea typeface="+mn-ea"/>
                  <a:cs typeface="+mn-cs"/>
                </a:defRPr>
              </a:pPr>
              <a:endParaRPr lang="en-US"/>
            </a:p>
          </c:txPr>
        </c:title>
        <c:numFmt formatCode="0%" sourceLinked="1"/>
        <c:majorTickMark val="none"/>
        <c:minorTickMark val="none"/>
        <c:tickLblPos val="nextTo"/>
        <c:crossAx val="1308308335"/>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Analysis!$N$23</c:f>
              <c:strCache>
                <c:ptCount val="1"/>
                <c:pt idx="0">
                  <c:v>Churn Rate</c:v>
                </c:pt>
              </c:strCache>
            </c:strRef>
          </c:tx>
          <c:spPr>
            <a:solidFill>
              <a:srgbClr val="EFF7F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5">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Analysis!$M$24:$M$26</c:f>
              <c:strCache>
                <c:ptCount val="3"/>
                <c:pt idx="0">
                  <c:v>High Income</c:v>
                </c:pt>
                <c:pt idx="1">
                  <c:v>Middle Income</c:v>
                </c:pt>
                <c:pt idx="2">
                  <c:v>Low Income</c:v>
                </c:pt>
              </c:strCache>
            </c:strRef>
          </c:cat>
          <c:val>
            <c:numRef>
              <c:f>Analysis!$N$24:$N$26</c:f>
              <c:numCache>
                <c:formatCode>0%</c:formatCode>
                <c:ptCount val="3"/>
                <c:pt idx="0">
                  <c:v>0.57861635220125784</c:v>
                </c:pt>
                <c:pt idx="1">
                  <c:v>6.8459657701711488E-2</c:v>
                </c:pt>
                <c:pt idx="2">
                  <c:v>0.26943005181347152</c:v>
                </c:pt>
              </c:numCache>
            </c:numRef>
          </c:val>
          <c:extLst>
            <c:ext xmlns:c16="http://schemas.microsoft.com/office/drawing/2014/chart" uri="{C3380CC4-5D6E-409C-BE32-E72D297353CC}">
              <c16:uniqueId val="{00000000-1201-4941-B245-21017CB6FC8B}"/>
            </c:ext>
          </c:extLst>
        </c:ser>
        <c:dLbls>
          <c:dLblPos val="outEnd"/>
          <c:showLegendKey val="0"/>
          <c:showVal val="1"/>
          <c:showCatName val="0"/>
          <c:showSerName val="0"/>
          <c:showPercent val="0"/>
          <c:showBubbleSize val="0"/>
        </c:dLbls>
        <c:gapWidth val="30"/>
        <c:axId val="803701023"/>
        <c:axId val="803706783"/>
      </c:barChart>
      <c:catAx>
        <c:axId val="803701023"/>
        <c:scaling>
          <c:orientation val="minMax"/>
        </c:scaling>
        <c:delete val="0"/>
        <c:axPos val="b"/>
        <c:numFmt formatCode="General" sourceLinked="1"/>
        <c:majorTickMark val="none"/>
        <c:minorTickMark val="none"/>
        <c:tickLblPos val="nextTo"/>
        <c:spPr>
          <a:noFill/>
          <a:ln w="9525" cap="flat" cmpd="sng" algn="ctr">
            <a:solidFill>
              <a:srgbClr val="51154A">
                <a:alpha val="50000"/>
              </a:srgbClr>
            </a:solidFill>
            <a:round/>
          </a:ln>
          <a:effectLst/>
        </c:spPr>
        <c:txPr>
          <a:bodyPr rot="-60000000" spcFirstLastPara="1" vertOverflow="ellipsis" vert="horz" wrap="square" anchor="ctr" anchorCtr="1"/>
          <a:lstStyle/>
          <a:p>
            <a:pPr>
              <a:defRPr sz="900" b="0" i="0" u="none" strike="noStrike" kern="1200" baseline="0">
                <a:solidFill>
                  <a:schemeClr val="accent5">
                    <a:lumMod val="50000"/>
                  </a:schemeClr>
                </a:solidFill>
                <a:latin typeface="+mn-lt"/>
                <a:ea typeface="+mn-ea"/>
                <a:cs typeface="+mn-cs"/>
              </a:defRPr>
            </a:pPr>
            <a:endParaRPr lang="en-US"/>
          </a:p>
        </c:txPr>
        <c:crossAx val="803706783"/>
        <c:crosses val="autoZero"/>
        <c:auto val="1"/>
        <c:lblAlgn val="ctr"/>
        <c:lblOffset val="100"/>
        <c:noMultiLvlLbl val="0"/>
      </c:catAx>
      <c:valAx>
        <c:axId val="803706783"/>
        <c:scaling>
          <c:orientation val="minMax"/>
        </c:scaling>
        <c:delete val="1"/>
        <c:axPos val="l"/>
        <c:numFmt formatCode="0%" sourceLinked="1"/>
        <c:majorTickMark val="none"/>
        <c:minorTickMark val="none"/>
        <c:tickLblPos val="nextTo"/>
        <c:crossAx val="803701023"/>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2.svg"/><Relationship Id="rId3" Type="http://schemas.openxmlformats.org/officeDocument/2006/relationships/chart" Target="../charts/chart3.xml"/><Relationship Id="rId7"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4482</xdr:colOff>
      <xdr:row>1</xdr:row>
      <xdr:rowOff>0</xdr:rowOff>
    </xdr:from>
    <xdr:to>
      <xdr:col>4</xdr:col>
      <xdr:colOff>4482</xdr:colOff>
      <xdr:row>41</xdr:row>
      <xdr:rowOff>0</xdr:rowOff>
    </xdr:to>
    <xdr:sp macro="" textlink="">
      <xdr:nvSpPr>
        <xdr:cNvPr id="2" name="Rectangle: Rounded Corners 1">
          <a:extLst>
            <a:ext uri="{FF2B5EF4-FFF2-40B4-BE49-F238E27FC236}">
              <a16:creationId xmlns:a16="http://schemas.microsoft.com/office/drawing/2014/main" id="{DD647442-FDAA-6BFC-4E11-EC75AC4A9A25}"/>
            </a:ext>
          </a:extLst>
        </xdr:cNvPr>
        <xdr:cNvSpPr/>
      </xdr:nvSpPr>
      <xdr:spPr>
        <a:xfrm>
          <a:off x="192741" y="179294"/>
          <a:ext cx="1828800" cy="7171765"/>
        </a:xfrm>
        <a:prstGeom prst="roundRect">
          <a:avLst/>
        </a:prstGeom>
        <a:solidFill>
          <a:srgbClr val="F7D6E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0</xdr:colOff>
      <xdr:row>1</xdr:row>
      <xdr:rowOff>0</xdr:rowOff>
    </xdr:from>
    <xdr:to>
      <xdr:col>9</xdr:col>
      <xdr:colOff>0</xdr:colOff>
      <xdr:row>7</xdr:row>
      <xdr:rowOff>0</xdr:rowOff>
    </xdr:to>
    <xdr:sp macro="" textlink="">
      <xdr:nvSpPr>
        <xdr:cNvPr id="3" name="Rectangle: Rounded Corners 2">
          <a:extLst>
            <a:ext uri="{FF2B5EF4-FFF2-40B4-BE49-F238E27FC236}">
              <a16:creationId xmlns:a16="http://schemas.microsoft.com/office/drawing/2014/main" id="{1C2904DC-1FA8-4209-6BDF-E1DAF005E2CD}"/>
            </a:ext>
          </a:extLst>
        </xdr:cNvPr>
        <xdr:cNvSpPr/>
      </xdr:nvSpPr>
      <xdr:spPr>
        <a:xfrm>
          <a:off x="2628900" y="182880"/>
          <a:ext cx="2438400" cy="1097280"/>
        </a:xfrm>
        <a:prstGeom prst="roundRect">
          <a:avLst/>
        </a:prstGeom>
        <a:solidFill>
          <a:srgbClr val="F7D6E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2400" b="0">
              <a:solidFill>
                <a:schemeClr val="accent5">
                  <a:lumMod val="50000"/>
                </a:schemeClr>
              </a:solidFill>
              <a:latin typeface="Amasis MT Pro" panose="02040504050005020304" pitchFamily="18" charset="0"/>
              <a:ea typeface="ADLaM Display" panose="02010000000000000000" pitchFamily="2" charset="0"/>
              <a:cs typeface="ADLaM Display" panose="02010000000000000000" pitchFamily="2" charset="0"/>
            </a:rPr>
            <a:t>Total Customers</a:t>
          </a:r>
        </a:p>
      </xdr:txBody>
    </xdr:sp>
    <xdr:clientData/>
  </xdr:twoCellAnchor>
  <xdr:twoCellAnchor>
    <xdr:from>
      <xdr:col>10</xdr:col>
      <xdr:colOff>0</xdr:colOff>
      <xdr:row>1</xdr:row>
      <xdr:rowOff>0</xdr:rowOff>
    </xdr:from>
    <xdr:to>
      <xdr:col>14</xdr:col>
      <xdr:colOff>0</xdr:colOff>
      <xdr:row>7</xdr:row>
      <xdr:rowOff>0</xdr:rowOff>
    </xdr:to>
    <xdr:sp macro="" textlink="Analysis!R51">
      <xdr:nvSpPr>
        <xdr:cNvPr id="4" name="Rectangle: Rounded Corners 3">
          <a:extLst>
            <a:ext uri="{FF2B5EF4-FFF2-40B4-BE49-F238E27FC236}">
              <a16:creationId xmlns:a16="http://schemas.microsoft.com/office/drawing/2014/main" id="{EBB29F85-81AE-4112-4AD9-42ED538FB2F5}"/>
            </a:ext>
          </a:extLst>
        </xdr:cNvPr>
        <xdr:cNvSpPr/>
      </xdr:nvSpPr>
      <xdr:spPr>
        <a:xfrm>
          <a:off x="5676900" y="182880"/>
          <a:ext cx="2438400" cy="1097280"/>
        </a:xfrm>
        <a:prstGeom prst="roundRect">
          <a:avLst/>
        </a:prstGeom>
        <a:solidFill>
          <a:srgbClr val="F7D6E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fld id="{68CDF23C-F7A5-4E12-8FF9-EEADD823094D}" type="TxLink">
            <a:rPr lang="en-US" sz="4000" b="0">
              <a:solidFill>
                <a:schemeClr val="accent5">
                  <a:lumMod val="50000"/>
                </a:schemeClr>
              </a:solidFill>
              <a:latin typeface="Amasis MT Pro" panose="02040504050005020304" pitchFamily="18" charset="0"/>
              <a:ea typeface="ADLaM Display" panose="02010000000000000000" pitchFamily="2" charset="0"/>
              <a:cs typeface="ADLaM Display" panose="02010000000000000000" pitchFamily="2" charset="0"/>
            </a:rPr>
            <a:pPr marL="0" indent="0" algn="ctr"/>
            <a:t>954</a:t>
          </a:fld>
          <a:endParaRPr lang="en-US" sz="4000" b="0">
            <a:solidFill>
              <a:schemeClr val="accent5">
                <a:lumMod val="50000"/>
              </a:schemeClr>
            </a:solidFill>
            <a:latin typeface="Amasis MT Pro" panose="02040504050005020304" pitchFamily="18" charset="0"/>
            <a:ea typeface="ADLaM Display" panose="02010000000000000000" pitchFamily="2" charset="0"/>
            <a:cs typeface="ADLaM Display" panose="02010000000000000000" pitchFamily="2" charset="0"/>
          </a:endParaRPr>
        </a:p>
      </xdr:txBody>
    </xdr:sp>
    <xdr:clientData/>
  </xdr:twoCellAnchor>
  <xdr:twoCellAnchor>
    <xdr:from>
      <xdr:col>15</xdr:col>
      <xdr:colOff>0</xdr:colOff>
      <xdr:row>1</xdr:row>
      <xdr:rowOff>0</xdr:rowOff>
    </xdr:from>
    <xdr:to>
      <xdr:col>19</xdr:col>
      <xdr:colOff>0</xdr:colOff>
      <xdr:row>7</xdr:row>
      <xdr:rowOff>0</xdr:rowOff>
    </xdr:to>
    <xdr:sp macro="" textlink="">
      <xdr:nvSpPr>
        <xdr:cNvPr id="5" name="Rectangle: Rounded Corners 4">
          <a:extLst>
            <a:ext uri="{FF2B5EF4-FFF2-40B4-BE49-F238E27FC236}">
              <a16:creationId xmlns:a16="http://schemas.microsoft.com/office/drawing/2014/main" id="{7A146BB5-9698-ED9E-EDEC-036CABBD8AC6}"/>
            </a:ext>
          </a:extLst>
        </xdr:cNvPr>
        <xdr:cNvSpPr/>
      </xdr:nvSpPr>
      <xdr:spPr>
        <a:xfrm>
          <a:off x="8724900" y="182880"/>
          <a:ext cx="2438400" cy="1097280"/>
        </a:xfrm>
        <a:prstGeom prst="roundRect">
          <a:avLst/>
        </a:prstGeom>
        <a:solidFill>
          <a:srgbClr val="F7D6E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r>
            <a:rPr lang="en-US" sz="2400" b="0">
              <a:solidFill>
                <a:schemeClr val="accent5">
                  <a:lumMod val="50000"/>
                </a:schemeClr>
              </a:solidFill>
              <a:latin typeface="Amasis MT Pro" panose="02040504050005020304" pitchFamily="18" charset="0"/>
              <a:ea typeface="ADLaM Display" panose="02010000000000000000" pitchFamily="2" charset="0"/>
              <a:cs typeface="ADLaM Display" panose="02010000000000000000" pitchFamily="2" charset="0"/>
            </a:rPr>
            <a:t>Churn Rate</a:t>
          </a:r>
        </a:p>
      </xdr:txBody>
    </xdr:sp>
    <xdr:clientData/>
  </xdr:twoCellAnchor>
  <xdr:twoCellAnchor>
    <xdr:from>
      <xdr:col>20</xdr:col>
      <xdr:colOff>0</xdr:colOff>
      <xdr:row>1</xdr:row>
      <xdr:rowOff>0</xdr:rowOff>
    </xdr:from>
    <xdr:to>
      <xdr:col>24</xdr:col>
      <xdr:colOff>0</xdr:colOff>
      <xdr:row>7</xdr:row>
      <xdr:rowOff>0</xdr:rowOff>
    </xdr:to>
    <xdr:sp macro="" textlink="Analysis!U47">
      <xdr:nvSpPr>
        <xdr:cNvPr id="6" name="Rectangle: Rounded Corners 5">
          <a:extLst>
            <a:ext uri="{FF2B5EF4-FFF2-40B4-BE49-F238E27FC236}">
              <a16:creationId xmlns:a16="http://schemas.microsoft.com/office/drawing/2014/main" id="{A591B3BF-C304-7998-7BEB-32E4F88BC66B}"/>
            </a:ext>
          </a:extLst>
        </xdr:cNvPr>
        <xdr:cNvSpPr/>
      </xdr:nvSpPr>
      <xdr:spPr>
        <a:xfrm>
          <a:off x="11772900" y="182880"/>
          <a:ext cx="2438400" cy="1097280"/>
        </a:xfrm>
        <a:prstGeom prst="roundRect">
          <a:avLst/>
        </a:prstGeom>
        <a:solidFill>
          <a:srgbClr val="F7D6E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fld id="{3AB28333-AAF3-40C6-B265-D655DBE1E6C1}" type="TxLink">
            <a:rPr lang="en-US" sz="4000" b="0">
              <a:solidFill>
                <a:schemeClr val="accent5">
                  <a:lumMod val="50000"/>
                </a:schemeClr>
              </a:solidFill>
              <a:latin typeface="Amasis MT Pro" panose="02040504050005020304" pitchFamily="18" charset="0"/>
              <a:ea typeface="ADLaM Display" panose="02010000000000000000" pitchFamily="2" charset="0"/>
              <a:cs typeface="ADLaM Display" panose="02010000000000000000" pitchFamily="2" charset="0"/>
            </a:rPr>
            <a:pPr marL="0" indent="0" algn="ctr"/>
            <a:t>23%</a:t>
          </a:fld>
          <a:endParaRPr lang="en-US" sz="4000" b="0">
            <a:solidFill>
              <a:schemeClr val="accent5">
                <a:lumMod val="50000"/>
              </a:schemeClr>
            </a:solidFill>
            <a:latin typeface="Amasis MT Pro" panose="02040504050005020304" pitchFamily="18" charset="0"/>
            <a:ea typeface="ADLaM Display" panose="02010000000000000000" pitchFamily="2" charset="0"/>
            <a:cs typeface="ADLaM Display" panose="02010000000000000000" pitchFamily="2" charset="0"/>
          </a:endParaRPr>
        </a:p>
      </xdr:txBody>
    </xdr:sp>
    <xdr:clientData/>
  </xdr:twoCellAnchor>
  <xdr:twoCellAnchor>
    <xdr:from>
      <xdr:col>5</xdr:col>
      <xdr:colOff>0</xdr:colOff>
      <xdr:row>8</xdr:row>
      <xdr:rowOff>0</xdr:rowOff>
    </xdr:from>
    <xdr:to>
      <xdr:col>14</xdr:col>
      <xdr:colOff>0</xdr:colOff>
      <xdr:row>24</xdr:row>
      <xdr:rowOff>0</xdr:rowOff>
    </xdr:to>
    <xdr:sp macro="" textlink="">
      <xdr:nvSpPr>
        <xdr:cNvPr id="7" name="Rectangle: Rounded Corners 6">
          <a:extLst>
            <a:ext uri="{FF2B5EF4-FFF2-40B4-BE49-F238E27FC236}">
              <a16:creationId xmlns:a16="http://schemas.microsoft.com/office/drawing/2014/main" id="{F70A1B38-E81B-2EE0-EF58-1737A5918051}"/>
            </a:ext>
          </a:extLst>
        </xdr:cNvPr>
        <xdr:cNvSpPr/>
      </xdr:nvSpPr>
      <xdr:spPr>
        <a:xfrm>
          <a:off x="2628900" y="1463040"/>
          <a:ext cx="5486400" cy="2926080"/>
        </a:xfrm>
        <a:prstGeom prst="roundRect">
          <a:avLst/>
        </a:prstGeom>
        <a:solidFill>
          <a:srgbClr val="F7D6E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US" sz="1600">
              <a:solidFill>
                <a:schemeClr val="accent5">
                  <a:lumMod val="50000"/>
                </a:schemeClr>
              </a:solidFill>
              <a:latin typeface="+mn-lt"/>
              <a:ea typeface="+mn-ea"/>
              <a:cs typeface="+mn-cs"/>
            </a:rPr>
            <a:t>Churn Rate By Customers Age</a:t>
          </a:r>
        </a:p>
      </xdr:txBody>
    </xdr:sp>
    <xdr:clientData/>
  </xdr:twoCellAnchor>
  <xdr:twoCellAnchor>
    <xdr:from>
      <xdr:col>5</xdr:col>
      <xdr:colOff>0</xdr:colOff>
      <xdr:row>25</xdr:row>
      <xdr:rowOff>0</xdr:rowOff>
    </xdr:from>
    <xdr:to>
      <xdr:col>9</xdr:col>
      <xdr:colOff>0</xdr:colOff>
      <xdr:row>41</xdr:row>
      <xdr:rowOff>0</xdr:rowOff>
    </xdr:to>
    <xdr:sp macro="" textlink="">
      <xdr:nvSpPr>
        <xdr:cNvPr id="8" name="Rectangle: Rounded Corners 7">
          <a:extLst>
            <a:ext uri="{FF2B5EF4-FFF2-40B4-BE49-F238E27FC236}">
              <a16:creationId xmlns:a16="http://schemas.microsoft.com/office/drawing/2014/main" id="{C068BC3C-2AF7-B306-698B-47FD0ECD3BC2}"/>
            </a:ext>
          </a:extLst>
        </xdr:cNvPr>
        <xdr:cNvSpPr/>
      </xdr:nvSpPr>
      <xdr:spPr>
        <a:xfrm>
          <a:off x="2628900" y="4572000"/>
          <a:ext cx="2438400" cy="2926080"/>
        </a:xfrm>
        <a:prstGeom prst="roundRect">
          <a:avLst/>
        </a:prstGeom>
        <a:solidFill>
          <a:srgbClr val="F7D6E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400">
              <a:solidFill>
                <a:schemeClr val="accent5">
                  <a:lumMod val="50000"/>
                </a:schemeClr>
              </a:solidFill>
              <a:effectLst/>
              <a:latin typeface="+mn-lt"/>
              <a:ea typeface="+mn-ea"/>
              <a:cs typeface="+mn-cs"/>
            </a:rPr>
            <a:t>Churn Rate By</a:t>
          </a:r>
          <a:endParaRPr lang="en-US" sz="1400">
            <a:solidFill>
              <a:schemeClr val="accent5">
                <a:lumMod val="50000"/>
              </a:schemeClr>
            </a:solidFill>
            <a:effectLst/>
          </a:endParaRPr>
        </a:p>
        <a:p>
          <a:pPr algn="ctr"/>
          <a:r>
            <a:rPr lang="en-US" sz="1400">
              <a:solidFill>
                <a:schemeClr val="accent5">
                  <a:lumMod val="50000"/>
                </a:schemeClr>
              </a:solidFill>
            </a:rPr>
            <a:t>Hotel Reservation</a:t>
          </a:r>
        </a:p>
      </xdr:txBody>
    </xdr:sp>
    <xdr:clientData/>
  </xdr:twoCellAnchor>
  <xdr:twoCellAnchor>
    <xdr:from>
      <xdr:col>15</xdr:col>
      <xdr:colOff>0</xdr:colOff>
      <xdr:row>8</xdr:row>
      <xdr:rowOff>0</xdr:rowOff>
    </xdr:from>
    <xdr:to>
      <xdr:col>24</xdr:col>
      <xdr:colOff>0</xdr:colOff>
      <xdr:row>24</xdr:row>
      <xdr:rowOff>0</xdr:rowOff>
    </xdr:to>
    <xdr:sp macro="" textlink="">
      <xdr:nvSpPr>
        <xdr:cNvPr id="9" name="Rectangle: Rounded Corners 8">
          <a:extLst>
            <a:ext uri="{FF2B5EF4-FFF2-40B4-BE49-F238E27FC236}">
              <a16:creationId xmlns:a16="http://schemas.microsoft.com/office/drawing/2014/main" id="{2C6F1100-378E-7B11-4C75-4FA90B26E96D}"/>
            </a:ext>
          </a:extLst>
        </xdr:cNvPr>
        <xdr:cNvSpPr/>
      </xdr:nvSpPr>
      <xdr:spPr>
        <a:xfrm>
          <a:off x="8724900" y="1463040"/>
          <a:ext cx="5486400" cy="2926080"/>
        </a:xfrm>
        <a:prstGeom prst="roundRect">
          <a:avLst/>
        </a:prstGeom>
        <a:solidFill>
          <a:srgbClr val="F7D6E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600">
              <a:solidFill>
                <a:schemeClr val="accent5">
                  <a:lumMod val="50000"/>
                </a:schemeClr>
              </a:solidFill>
            </a:rPr>
            <a:t>Churn Rate By Obtained Services</a:t>
          </a:r>
        </a:p>
      </xdr:txBody>
    </xdr:sp>
    <xdr:clientData/>
  </xdr:twoCellAnchor>
  <xdr:twoCellAnchor>
    <xdr:from>
      <xdr:col>10</xdr:col>
      <xdr:colOff>0</xdr:colOff>
      <xdr:row>25</xdr:row>
      <xdr:rowOff>0</xdr:rowOff>
    </xdr:from>
    <xdr:to>
      <xdr:col>14</xdr:col>
      <xdr:colOff>0</xdr:colOff>
      <xdr:row>41</xdr:row>
      <xdr:rowOff>0</xdr:rowOff>
    </xdr:to>
    <xdr:sp macro="" textlink="">
      <xdr:nvSpPr>
        <xdr:cNvPr id="10" name="Rectangle: Rounded Corners 9">
          <a:extLst>
            <a:ext uri="{FF2B5EF4-FFF2-40B4-BE49-F238E27FC236}">
              <a16:creationId xmlns:a16="http://schemas.microsoft.com/office/drawing/2014/main" id="{397F45D2-5519-B044-E964-4B31AA767115}"/>
            </a:ext>
          </a:extLst>
        </xdr:cNvPr>
        <xdr:cNvSpPr/>
      </xdr:nvSpPr>
      <xdr:spPr>
        <a:xfrm>
          <a:off x="5676900" y="4572000"/>
          <a:ext cx="2438400" cy="2926080"/>
        </a:xfrm>
        <a:prstGeom prst="roundRect">
          <a:avLst/>
        </a:prstGeom>
        <a:solidFill>
          <a:srgbClr val="F7D6E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400">
              <a:solidFill>
                <a:schemeClr val="accent5">
                  <a:lumMod val="50000"/>
                </a:schemeClr>
              </a:solidFill>
              <a:effectLst/>
              <a:latin typeface="+mn-lt"/>
              <a:ea typeface="+mn-ea"/>
              <a:cs typeface="+mn-cs"/>
            </a:rPr>
            <a:t>Churn Rate By</a:t>
          </a:r>
        </a:p>
        <a:p>
          <a:pPr marL="0" indent="0" algn="ctr"/>
          <a:r>
            <a:rPr lang="en-US" sz="1400">
              <a:solidFill>
                <a:schemeClr val="accent5">
                  <a:lumMod val="50000"/>
                </a:schemeClr>
              </a:solidFill>
              <a:effectLst/>
              <a:latin typeface="+mn-lt"/>
              <a:ea typeface="+mn-ea"/>
              <a:cs typeface="+mn-cs"/>
            </a:rPr>
            <a:t>Synced To Social Media</a:t>
          </a:r>
        </a:p>
      </xdr:txBody>
    </xdr:sp>
    <xdr:clientData/>
  </xdr:twoCellAnchor>
  <xdr:twoCellAnchor>
    <xdr:from>
      <xdr:col>15</xdr:col>
      <xdr:colOff>0</xdr:colOff>
      <xdr:row>25</xdr:row>
      <xdr:rowOff>0</xdr:rowOff>
    </xdr:from>
    <xdr:to>
      <xdr:col>19</xdr:col>
      <xdr:colOff>0</xdr:colOff>
      <xdr:row>41</xdr:row>
      <xdr:rowOff>0</xdr:rowOff>
    </xdr:to>
    <xdr:sp macro="" textlink="">
      <xdr:nvSpPr>
        <xdr:cNvPr id="11" name="Rectangle: Rounded Corners 10">
          <a:extLst>
            <a:ext uri="{FF2B5EF4-FFF2-40B4-BE49-F238E27FC236}">
              <a16:creationId xmlns:a16="http://schemas.microsoft.com/office/drawing/2014/main" id="{A89BF43A-64B1-CF55-0F36-153A98CDCDD1}"/>
            </a:ext>
          </a:extLst>
        </xdr:cNvPr>
        <xdr:cNvSpPr/>
      </xdr:nvSpPr>
      <xdr:spPr>
        <a:xfrm>
          <a:off x="8724900" y="4572000"/>
          <a:ext cx="2438400" cy="2926080"/>
        </a:xfrm>
        <a:prstGeom prst="roundRect">
          <a:avLst/>
        </a:prstGeom>
        <a:solidFill>
          <a:srgbClr val="F7D6E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400">
              <a:solidFill>
                <a:schemeClr val="accent5">
                  <a:lumMod val="50000"/>
                </a:schemeClr>
              </a:solidFill>
              <a:effectLst/>
              <a:latin typeface="+mn-lt"/>
              <a:ea typeface="+mn-ea"/>
              <a:cs typeface="+mn-cs"/>
            </a:rPr>
            <a:t>Churn Rate By</a:t>
          </a:r>
        </a:p>
        <a:p>
          <a:pPr marL="0" indent="0" algn="ctr"/>
          <a:r>
            <a:rPr lang="en-US" sz="1400">
              <a:solidFill>
                <a:schemeClr val="accent5">
                  <a:lumMod val="50000"/>
                </a:schemeClr>
              </a:solidFill>
              <a:effectLst/>
              <a:latin typeface="+mn-lt"/>
              <a:ea typeface="+mn-ea"/>
              <a:cs typeface="+mn-cs"/>
            </a:rPr>
            <a:t>Frequent Flyer Status</a:t>
          </a:r>
        </a:p>
      </xdr:txBody>
    </xdr:sp>
    <xdr:clientData/>
  </xdr:twoCellAnchor>
  <xdr:twoCellAnchor>
    <xdr:from>
      <xdr:col>20</xdr:col>
      <xdr:colOff>0</xdr:colOff>
      <xdr:row>25</xdr:row>
      <xdr:rowOff>0</xdr:rowOff>
    </xdr:from>
    <xdr:to>
      <xdr:col>24</xdr:col>
      <xdr:colOff>0</xdr:colOff>
      <xdr:row>41</xdr:row>
      <xdr:rowOff>0</xdr:rowOff>
    </xdr:to>
    <xdr:sp macro="" textlink="">
      <xdr:nvSpPr>
        <xdr:cNvPr id="12" name="Rectangle: Rounded Corners 11">
          <a:extLst>
            <a:ext uri="{FF2B5EF4-FFF2-40B4-BE49-F238E27FC236}">
              <a16:creationId xmlns:a16="http://schemas.microsoft.com/office/drawing/2014/main" id="{7BFB9E75-4530-7EA3-9713-34ADEC5DF949}"/>
            </a:ext>
          </a:extLst>
        </xdr:cNvPr>
        <xdr:cNvSpPr/>
      </xdr:nvSpPr>
      <xdr:spPr>
        <a:xfrm>
          <a:off x="11772900" y="4572000"/>
          <a:ext cx="2438400" cy="2926080"/>
        </a:xfrm>
        <a:prstGeom prst="roundRect">
          <a:avLst/>
        </a:prstGeom>
        <a:solidFill>
          <a:srgbClr val="F7D6E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400">
              <a:solidFill>
                <a:schemeClr val="accent5">
                  <a:lumMod val="50000"/>
                </a:schemeClr>
              </a:solidFill>
              <a:effectLst/>
              <a:latin typeface="+mn-lt"/>
              <a:ea typeface="+mn-ea"/>
              <a:cs typeface="+mn-cs"/>
            </a:rPr>
            <a:t>Churn Rate By</a:t>
          </a:r>
        </a:p>
        <a:p>
          <a:pPr marL="0" indent="0" algn="ctr"/>
          <a:r>
            <a:rPr lang="en-US" sz="1400">
              <a:solidFill>
                <a:schemeClr val="accent5">
                  <a:lumMod val="50000"/>
                </a:schemeClr>
              </a:solidFill>
              <a:effectLst/>
              <a:latin typeface="+mn-lt"/>
              <a:ea typeface="+mn-ea"/>
              <a:cs typeface="+mn-cs"/>
            </a:rPr>
            <a:t>Income classification</a:t>
          </a:r>
        </a:p>
      </xdr:txBody>
    </xdr:sp>
    <xdr:clientData/>
  </xdr:twoCellAnchor>
  <xdr:twoCellAnchor>
    <xdr:from>
      <xdr:col>5</xdr:col>
      <xdr:colOff>0</xdr:colOff>
      <xdr:row>11</xdr:row>
      <xdr:rowOff>0</xdr:rowOff>
    </xdr:from>
    <xdr:to>
      <xdr:col>14</xdr:col>
      <xdr:colOff>0</xdr:colOff>
      <xdr:row>24</xdr:row>
      <xdr:rowOff>0</xdr:rowOff>
    </xdr:to>
    <xdr:graphicFrame macro="">
      <xdr:nvGraphicFramePr>
        <xdr:cNvPr id="19" name="Chart 18">
          <a:extLst>
            <a:ext uri="{FF2B5EF4-FFF2-40B4-BE49-F238E27FC236}">
              <a16:creationId xmlns:a16="http://schemas.microsoft.com/office/drawing/2014/main" id="{C356246E-9FB6-4048-B94E-BDB65DF1EF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0</xdr:colOff>
      <xdr:row>11</xdr:row>
      <xdr:rowOff>0</xdr:rowOff>
    </xdr:from>
    <xdr:to>
      <xdr:col>24</xdr:col>
      <xdr:colOff>0</xdr:colOff>
      <xdr:row>24</xdr:row>
      <xdr:rowOff>0</xdr:rowOff>
    </xdr:to>
    <xdr:graphicFrame macro="">
      <xdr:nvGraphicFramePr>
        <xdr:cNvPr id="20" name="Chart 19">
          <a:extLst>
            <a:ext uri="{FF2B5EF4-FFF2-40B4-BE49-F238E27FC236}">
              <a16:creationId xmlns:a16="http://schemas.microsoft.com/office/drawing/2014/main" id="{4BC786F1-0684-47DF-B4F7-96B1B72CC3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28</xdr:row>
      <xdr:rowOff>0</xdr:rowOff>
    </xdr:from>
    <xdr:to>
      <xdr:col>9</xdr:col>
      <xdr:colOff>0</xdr:colOff>
      <xdr:row>41</xdr:row>
      <xdr:rowOff>0</xdr:rowOff>
    </xdr:to>
    <xdr:graphicFrame macro="">
      <xdr:nvGraphicFramePr>
        <xdr:cNvPr id="21" name="Chart 20">
          <a:extLst>
            <a:ext uri="{FF2B5EF4-FFF2-40B4-BE49-F238E27FC236}">
              <a16:creationId xmlns:a16="http://schemas.microsoft.com/office/drawing/2014/main" id="{6215EE33-0331-4C7A-8887-2D6285DF67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0</xdr:colOff>
      <xdr:row>28</xdr:row>
      <xdr:rowOff>0</xdr:rowOff>
    </xdr:from>
    <xdr:to>
      <xdr:col>14</xdr:col>
      <xdr:colOff>0</xdr:colOff>
      <xdr:row>41</xdr:row>
      <xdr:rowOff>0</xdr:rowOff>
    </xdr:to>
    <xdr:graphicFrame macro="">
      <xdr:nvGraphicFramePr>
        <xdr:cNvPr id="22" name="Chart 21">
          <a:extLst>
            <a:ext uri="{FF2B5EF4-FFF2-40B4-BE49-F238E27FC236}">
              <a16:creationId xmlns:a16="http://schemas.microsoft.com/office/drawing/2014/main" id="{5487C1DE-EECC-4EFD-B544-88F2770781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0</xdr:colOff>
      <xdr:row>28</xdr:row>
      <xdr:rowOff>0</xdr:rowOff>
    </xdr:from>
    <xdr:to>
      <xdr:col>19</xdr:col>
      <xdr:colOff>0</xdr:colOff>
      <xdr:row>41</xdr:row>
      <xdr:rowOff>0</xdr:rowOff>
    </xdr:to>
    <xdr:graphicFrame macro="">
      <xdr:nvGraphicFramePr>
        <xdr:cNvPr id="23" name="Chart 22">
          <a:extLst>
            <a:ext uri="{FF2B5EF4-FFF2-40B4-BE49-F238E27FC236}">
              <a16:creationId xmlns:a16="http://schemas.microsoft.com/office/drawing/2014/main" id="{7D4C2923-81ED-470E-843F-4922985A2A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20</xdr:col>
      <xdr:colOff>0</xdr:colOff>
      <xdr:row>28</xdr:row>
      <xdr:rowOff>0</xdr:rowOff>
    </xdr:from>
    <xdr:to>
      <xdr:col>24</xdr:col>
      <xdr:colOff>0</xdr:colOff>
      <xdr:row>41</xdr:row>
      <xdr:rowOff>0</xdr:rowOff>
    </xdr:to>
    <xdr:graphicFrame macro="">
      <xdr:nvGraphicFramePr>
        <xdr:cNvPr id="24" name="Chart 23">
          <a:extLst>
            <a:ext uri="{FF2B5EF4-FFF2-40B4-BE49-F238E27FC236}">
              <a16:creationId xmlns:a16="http://schemas.microsoft.com/office/drawing/2014/main" id="{322DC8E9-B348-40CC-87F3-8589AF6947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xdr:col>
      <xdr:colOff>4482</xdr:colOff>
      <xdr:row>11</xdr:row>
      <xdr:rowOff>17929</xdr:rowOff>
    </xdr:from>
    <xdr:to>
      <xdr:col>4</xdr:col>
      <xdr:colOff>4483</xdr:colOff>
      <xdr:row>18</xdr:row>
      <xdr:rowOff>17928</xdr:rowOff>
    </xdr:to>
    <mc:AlternateContent xmlns:mc="http://schemas.openxmlformats.org/markup-compatibility/2006" xmlns:a14="http://schemas.microsoft.com/office/drawing/2010/main">
      <mc:Choice Requires="a14">
        <xdr:graphicFrame macro="">
          <xdr:nvGraphicFramePr>
            <xdr:cNvPr id="25" name="Age">
              <a:extLst>
                <a:ext uri="{FF2B5EF4-FFF2-40B4-BE49-F238E27FC236}">
                  <a16:creationId xmlns:a16="http://schemas.microsoft.com/office/drawing/2014/main" id="{B2931ED3-05CA-4303-9732-0C08C27DEFD4}"/>
                </a:ext>
              </a:extLst>
            </xdr:cNvPr>
            <xdr:cNvGraphicFramePr/>
          </xdr:nvGraphicFramePr>
          <xdr:xfrm>
            <a:off x="0" y="0"/>
            <a:ext cx="0" cy="0"/>
          </xdr:xfrm>
          <a:graphic>
            <a:graphicData uri="http://schemas.microsoft.com/office/drawing/2010/slicer">
              <sle:slicer xmlns:sle="http://schemas.microsoft.com/office/drawing/2010/slicer" name="Age"/>
            </a:graphicData>
          </a:graphic>
        </xdr:graphicFrame>
      </mc:Choice>
      <mc:Fallback xmlns="">
        <xdr:sp macro="" textlink="">
          <xdr:nvSpPr>
            <xdr:cNvPr id="0" name=""/>
            <xdr:cNvSpPr>
              <a:spLocks noTextEdit="1"/>
            </xdr:cNvSpPr>
          </xdr:nvSpPr>
          <xdr:spPr>
            <a:xfrm>
              <a:off x="192741" y="1990164"/>
              <a:ext cx="1828801" cy="125505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4482</xdr:colOff>
      <xdr:row>22</xdr:row>
      <xdr:rowOff>17929</xdr:rowOff>
    </xdr:from>
    <xdr:to>
      <xdr:col>4</xdr:col>
      <xdr:colOff>4483</xdr:colOff>
      <xdr:row>27</xdr:row>
      <xdr:rowOff>139273</xdr:rowOff>
    </xdr:to>
    <mc:AlternateContent xmlns:mc="http://schemas.openxmlformats.org/markup-compatibility/2006" xmlns:a14="http://schemas.microsoft.com/office/drawing/2010/main">
      <mc:Choice Requires="a14">
        <xdr:graphicFrame macro="">
          <xdr:nvGraphicFramePr>
            <xdr:cNvPr id="26" name="FrequentFlyer">
              <a:extLst>
                <a:ext uri="{FF2B5EF4-FFF2-40B4-BE49-F238E27FC236}">
                  <a16:creationId xmlns:a16="http://schemas.microsoft.com/office/drawing/2014/main" id="{8A8BA092-DD33-4C9C-A5CC-A828F91B42B2}"/>
                </a:ext>
              </a:extLst>
            </xdr:cNvPr>
            <xdr:cNvGraphicFramePr/>
          </xdr:nvGraphicFramePr>
          <xdr:xfrm>
            <a:off x="0" y="0"/>
            <a:ext cx="0" cy="0"/>
          </xdr:xfrm>
          <a:graphic>
            <a:graphicData uri="http://schemas.microsoft.com/office/drawing/2010/slicer">
              <sle:slicer xmlns:sle="http://schemas.microsoft.com/office/drawing/2010/slicer" name="FrequentFlyer"/>
            </a:graphicData>
          </a:graphic>
        </xdr:graphicFrame>
      </mc:Choice>
      <mc:Fallback xmlns="">
        <xdr:sp macro="" textlink="">
          <xdr:nvSpPr>
            <xdr:cNvPr id="0" name=""/>
            <xdr:cNvSpPr>
              <a:spLocks noTextEdit="1"/>
            </xdr:cNvSpPr>
          </xdr:nvSpPr>
          <xdr:spPr>
            <a:xfrm>
              <a:off x="192741" y="3962400"/>
              <a:ext cx="1828801" cy="101781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4482</xdr:colOff>
      <xdr:row>27</xdr:row>
      <xdr:rowOff>75239</xdr:rowOff>
    </xdr:from>
    <xdr:to>
      <xdr:col>4</xdr:col>
      <xdr:colOff>4483</xdr:colOff>
      <xdr:row>35</xdr:row>
      <xdr:rowOff>17929</xdr:rowOff>
    </xdr:to>
    <mc:AlternateContent xmlns:mc="http://schemas.openxmlformats.org/markup-compatibility/2006" xmlns:a14="http://schemas.microsoft.com/office/drawing/2010/main">
      <mc:Choice Requires="a14">
        <xdr:graphicFrame macro="">
          <xdr:nvGraphicFramePr>
            <xdr:cNvPr id="27" name="AnnualIncomeClass">
              <a:extLst>
                <a:ext uri="{FF2B5EF4-FFF2-40B4-BE49-F238E27FC236}">
                  <a16:creationId xmlns:a16="http://schemas.microsoft.com/office/drawing/2014/main" id="{291073FE-DAFD-411C-86C3-0BF55BFCAA40}"/>
                </a:ext>
              </a:extLst>
            </xdr:cNvPr>
            <xdr:cNvGraphicFramePr/>
          </xdr:nvGraphicFramePr>
          <xdr:xfrm>
            <a:off x="0" y="0"/>
            <a:ext cx="0" cy="0"/>
          </xdr:xfrm>
          <a:graphic>
            <a:graphicData uri="http://schemas.microsoft.com/office/drawing/2010/slicer">
              <sle:slicer xmlns:sle="http://schemas.microsoft.com/office/drawing/2010/slicer" name="AnnualIncomeClass"/>
            </a:graphicData>
          </a:graphic>
        </xdr:graphicFrame>
      </mc:Choice>
      <mc:Fallback xmlns="">
        <xdr:sp macro="" textlink="">
          <xdr:nvSpPr>
            <xdr:cNvPr id="0" name=""/>
            <xdr:cNvSpPr>
              <a:spLocks noTextEdit="1"/>
            </xdr:cNvSpPr>
          </xdr:nvSpPr>
          <xdr:spPr>
            <a:xfrm>
              <a:off x="192741" y="4916180"/>
              <a:ext cx="1828801" cy="137704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4482</xdr:colOff>
      <xdr:row>35</xdr:row>
      <xdr:rowOff>17929</xdr:rowOff>
    </xdr:from>
    <xdr:to>
      <xdr:col>4</xdr:col>
      <xdr:colOff>4483</xdr:colOff>
      <xdr:row>39</xdr:row>
      <xdr:rowOff>35858</xdr:rowOff>
    </xdr:to>
    <mc:AlternateContent xmlns:mc="http://schemas.openxmlformats.org/markup-compatibility/2006" xmlns:a14="http://schemas.microsoft.com/office/drawing/2010/main">
      <mc:Choice Requires="a14">
        <xdr:graphicFrame macro="">
          <xdr:nvGraphicFramePr>
            <xdr:cNvPr id="28" name="AccountSyncedToSocialMedia">
              <a:extLst>
                <a:ext uri="{FF2B5EF4-FFF2-40B4-BE49-F238E27FC236}">
                  <a16:creationId xmlns:a16="http://schemas.microsoft.com/office/drawing/2014/main" id="{98661470-E57B-4441-8522-D05A83AF8B66}"/>
                </a:ext>
              </a:extLst>
            </xdr:cNvPr>
            <xdr:cNvGraphicFramePr/>
          </xdr:nvGraphicFramePr>
          <xdr:xfrm>
            <a:off x="0" y="0"/>
            <a:ext cx="0" cy="0"/>
          </xdr:xfrm>
          <a:graphic>
            <a:graphicData uri="http://schemas.microsoft.com/office/drawing/2010/slicer">
              <sle:slicer xmlns:sle="http://schemas.microsoft.com/office/drawing/2010/slicer" name="AccountSyncedToSocialMedia"/>
            </a:graphicData>
          </a:graphic>
        </xdr:graphicFrame>
      </mc:Choice>
      <mc:Fallback xmlns="">
        <xdr:sp macro="" textlink="">
          <xdr:nvSpPr>
            <xdr:cNvPr id="0" name=""/>
            <xdr:cNvSpPr>
              <a:spLocks noTextEdit="1"/>
            </xdr:cNvSpPr>
          </xdr:nvSpPr>
          <xdr:spPr>
            <a:xfrm>
              <a:off x="192741" y="6293223"/>
              <a:ext cx="1828801" cy="73510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4482</xdr:colOff>
      <xdr:row>18</xdr:row>
      <xdr:rowOff>17929</xdr:rowOff>
    </xdr:from>
    <xdr:to>
      <xdr:col>4</xdr:col>
      <xdr:colOff>4483</xdr:colOff>
      <xdr:row>22</xdr:row>
      <xdr:rowOff>46423</xdr:rowOff>
    </xdr:to>
    <mc:AlternateContent xmlns:mc="http://schemas.openxmlformats.org/markup-compatibility/2006" xmlns:a14="http://schemas.microsoft.com/office/drawing/2010/main">
      <mc:Choice Requires="a14">
        <xdr:graphicFrame macro="">
          <xdr:nvGraphicFramePr>
            <xdr:cNvPr id="29" name="ServicesOpted">
              <a:extLst>
                <a:ext uri="{FF2B5EF4-FFF2-40B4-BE49-F238E27FC236}">
                  <a16:creationId xmlns:a16="http://schemas.microsoft.com/office/drawing/2014/main" id="{A3F84564-BA82-4410-BA2B-DFDA6B757DB0}"/>
                </a:ext>
              </a:extLst>
            </xdr:cNvPr>
            <xdr:cNvGraphicFramePr/>
          </xdr:nvGraphicFramePr>
          <xdr:xfrm>
            <a:off x="0" y="0"/>
            <a:ext cx="0" cy="0"/>
          </xdr:xfrm>
          <a:graphic>
            <a:graphicData uri="http://schemas.microsoft.com/office/drawing/2010/slicer">
              <sle:slicer xmlns:sle="http://schemas.microsoft.com/office/drawing/2010/slicer" name="ServicesOpted"/>
            </a:graphicData>
          </a:graphic>
        </xdr:graphicFrame>
      </mc:Choice>
      <mc:Fallback xmlns="">
        <xdr:sp macro="" textlink="">
          <xdr:nvSpPr>
            <xdr:cNvPr id="0" name=""/>
            <xdr:cNvSpPr>
              <a:spLocks noTextEdit="1"/>
            </xdr:cNvSpPr>
          </xdr:nvSpPr>
          <xdr:spPr>
            <a:xfrm>
              <a:off x="192741" y="3245223"/>
              <a:ext cx="1828801" cy="74567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233082</xdr:colOff>
      <xdr:row>2</xdr:row>
      <xdr:rowOff>71726</xdr:rowOff>
    </xdr:from>
    <xdr:to>
      <xdr:col>3</xdr:col>
      <xdr:colOff>385482</xdr:colOff>
      <xdr:row>10</xdr:row>
      <xdr:rowOff>8973</xdr:rowOff>
    </xdr:to>
    <xdr:pic>
      <xdr:nvPicPr>
        <xdr:cNvPr id="14" name="Graphic 13" descr="Travel with solid fill">
          <a:extLst>
            <a:ext uri="{FF2B5EF4-FFF2-40B4-BE49-F238E27FC236}">
              <a16:creationId xmlns:a16="http://schemas.microsoft.com/office/drawing/2014/main" id="{E65BC26C-D93D-467B-32B3-7C98B76DE661}"/>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421341" y="430314"/>
          <a:ext cx="1371600" cy="1371600"/>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reem Elshaaer" refreshedDate="45591.18959652778" createdVersion="8" refreshedVersion="8" minRefreshableVersion="3" recordCount="954" xr:uid="{5921D963-E524-470B-A66C-88A0A929A867}">
  <cacheSource type="worksheet">
    <worksheetSource name="CustomerTravel"/>
  </cacheSource>
  <cacheFields count="7">
    <cacheField name="Age" numFmtId="0">
      <sharedItems containsSemiMixedTypes="0" containsString="0" containsNumber="1" containsInteger="1" minValue="27" maxValue="38" count="11">
        <n v="34"/>
        <n v="37"/>
        <n v="30"/>
        <n v="27"/>
        <n v="36"/>
        <n v="28"/>
        <n v="35"/>
        <n v="31"/>
        <n v="38"/>
        <n v="33"/>
        <n v="29"/>
      </sharedItems>
    </cacheField>
    <cacheField name="FrequentFlyer" numFmtId="0">
      <sharedItems count="3">
        <s v="No"/>
        <s v="Yes"/>
        <s v="No Record"/>
      </sharedItems>
    </cacheField>
    <cacheField name="AnnualIncomeClass" numFmtId="0">
      <sharedItems count="3">
        <s v="Middle Income"/>
        <s v="Low Income"/>
        <s v="High Income"/>
      </sharedItems>
    </cacheField>
    <cacheField name="ServicesOpted" numFmtId="0">
      <sharedItems containsSemiMixedTypes="0" containsString="0" containsNumber="1" containsInteger="1" minValue="1" maxValue="6" count="6">
        <n v="6"/>
        <n v="5"/>
        <n v="3"/>
        <n v="2"/>
        <n v="1"/>
        <n v="4"/>
      </sharedItems>
    </cacheField>
    <cacheField name="AccountSyncedToSocialMedia" numFmtId="0">
      <sharedItems count="2">
        <s v="No"/>
        <s v="Yes"/>
      </sharedItems>
    </cacheField>
    <cacheField name="BookedHotelOrNot" numFmtId="0">
      <sharedItems count="2">
        <s v="Yes"/>
        <s v="No"/>
      </sharedItems>
    </cacheField>
    <cacheField name="Target" numFmtId="0">
      <sharedItems count="6">
        <s v="Remain"/>
        <s v="Churn"/>
        <s v="Churns" u="1"/>
        <s v="Doesn't Churn" u="1"/>
        <s v="Customer Churns" u="1"/>
        <s v="Customer Doesn't Churn" u="1"/>
      </sharedItems>
    </cacheField>
  </cacheFields>
  <extLst>
    <ext xmlns:x14="http://schemas.microsoft.com/office/spreadsheetml/2009/9/main" uri="{725AE2AE-9491-48be-B2B4-4EB974FC3084}">
      <x14:pivotCacheDefinition pivotCacheId="128671757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54">
  <r>
    <x v="0"/>
    <x v="0"/>
    <x v="0"/>
    <x v="0"/>
    <x v="0"/>
    <x v="0"/>
    <x v="0"/>
  </r>
  <r>
    <x v="0"/>
    <x v="1"/>
    <x v="1"/>
    <x v="1"/>
    <x v="1"/>
    <x v="1"/>
    <x v="1"/>
  </r>
  <r>
    <x v="1"/>
    <x v="0"/>
    <x v="0"/>
    <x v="2"/>
    <x v="1"/>
    <x v="1"/>
    <x v="0"/>
  </r>
  <r>
    <x v="2"/>
    <x v="0"/>
    <x v="0"/>
    <x v="3"/>
    <x v="0"/>
    <x v="1"/>
    <x v="0"/>
  </r>
  <r>
    <x v="2"/>
    <x v="0"/>
    <x v="1"/>
    <x v="4"/>
    <x v="0"/>
    <x v="1"/>
    <x v="0"/>
  </r>
  <r>
    <x v="3"/>
    <x v="1"/>
    <x v="2"/>
    <x v="4"/>
    <x v="0"/>
    <x v="0"/>
    <x v="1"/>
  </r>
  <r>
    <x v="0"/>
    <x v="0"/>
    <x v="0"/>
    <x v="5"/>
    <x v="1"/>
    <x v="0"/>
    <x v="0"/>
  </r>
  <r>
    <x v="0"/>
    <x v="0"/>
    <x v="1"/>
    <x v="3"/>
    <x v="1"/>
    <x v="1"/>
    <x v="1"/>
  </r>
  <r>
    <x v="2"/>
    <x v="0"/>
    <x v="1"/>
    <x v="2"/>
    <x v="0"/>
    <x v="0"/>
    <x v="0"/>
  </r>
  <r>
    <x v="4"/>
    <x v="1"/>
    <x v="2"/>
    <x v="4"/>
    <x v="0"/>
    <x v="1"/>
    <x v="1"/>
  </r>
  <r>
    <x v="0"/>
    <x v="0"/>
    <x v="1"/>
    <x v="4"/>
    <x v="1"/>
    <x v="0"/>
    <x v="0"/>
  </r>
  <r>
    <x v="5"/>
    <x v="0"/>
    <x v="0"/>
    <x v="3"/>
    <x v="0"/>
    <x v="1"/>
    <x v="1"/>
  </r>
  <r>
    <x v="6"/>
    <x v="2"/>
    <x v="0"/>
    <x v="4"/>
    <x v="1"/>
    <x v="0"/>
    <x v="0"/>
  </r>
  <r>
    <x v="0"/>
    <x v="1"/>
    <x v="1"/>
    <x v="5"/>
    <x v="0"/>
    <x v="1"/>
    <x v="0"/>
  </r>
  <r>
    <x v="0"/>
    <x v="0"/>
    <x v="0"/>
    <x v="1"/>
    <x v="0"/>
    <x v="1"/>
    <x v="0"/>
  </r>
  <r>
    <x v="1"/>
    <x v="1"/>
    <x v="1"/>
    <x v="0"/>
    <x v="0"/>
    <x v="0"/>
    <x v="0"/>
  </r>
  <r>
    <x v="2"/>
    <x v="0"/>
    <x v="1"/>
    <x v="4"/>
    <x v="1"/>
    <x v="0"/>
    <x v="0"/>
  </r>
  <r>
    <x v="2"/>
    <x v="1"/>
    <x v="2"/>
    <x v="4"/>
    <x v="1"/>
    <x v="1"/>
    <x v="0"/>
  </r>
  <r>
    <x v="7"/>
    <x v="0"/>
    <x v="0"/>
    <x v="4"/>
    <x v="0"/>
    <x v="0"/>
    <x v="0"/>
  </r>
  <r>
    <x v="1"/>
    <x v="0"/>
    <x v="1"/>
    <x v="3"/>
    <x v="1"/>
    <x v="1"/>
    <x v="1"/>
  </r>
  <r>
    <x v="2"/>
    <x v="0"/>
    <x v="0"/>
    <x v="5"/>
    <x v="0"/>
    <x v="0"/>
    <x v="0"/>
  </r>
  <r>
    <x v="7"/>
    <x v="1"/>
    <x v="2"/>
    <x v="4"/>
    <x v="0"/>
    <x v="1"/>
    <x v="1"/>
  </r>
  <r>
    <x v="0"/>
    <x v="1"/>
    <x v="1"/>
    <x v="4"/>
    <x v="1"/>
    <x v="1"/>
    <x v="0"/>
  </r>
  <r>
    <x v="2"/>
    <x v="2"/>
    <x v="0"/>
    <x v="3"/>
    <x v="0"/>
    <x v="1"/>
    <x v="0"/>
  </r>
  <r>
    <x v="0"/>
    <x v="0"/>
    <x v="0"/>
    <x v="4"/>
    <x v="0"/>
    <x v="0"/>
    <x v="0"/>
  </r>
  <r>
    <x v="8"/>
    <x v="1"/>
    <x v="1"/>
    <x v="4"/>
    <x v="0"/>
    <x v="0"/>
    <x v="0"/>
  </r>
  <r>
    <x v="1"/>
    <x v="0"/>
    <x v="0"/>
    <x v="2"/>
    <x v="1"/>
    <x v="1"/>
    <x v="0"/>
  </r>
  <r>
    <x v="2"/>
    <x v="0"/>
    <x v="0"/>
    <x v="1"/>
    <x v="1"/>
    <x v="1"/>
    <x v="0"/>
  </r>
  <r>
    <x v="5"/>
    <x v="0"/>
    <x v="1"/>
    <x v="4"/>
    <x v="1"/>
    <x v="1"/>
    <x v="0"/>
  </r>
  <r>
    <x v="0"/>
    <x v="1"/>
    <x v="2"/>
    <x v="4"/>
    <x v="0"/>
    <x v="1"/>
    <x v="0"/>
  </r>
  <r>
    <x v="9"/>
    <x v="0"/>
    <x v="0"/>
    <x v="0"/>
    <x v="0"/>
    <x v="0"/>
    <x v="0"/>
  </r>
  <r>
    <x v="0"/>
    <x v="0"/>
    <x v="1"/>
    <x v="3"/>
    <x v="0"/>
    <x v="1"/>
    <x v="0"/>
  </r>
  <r>
    <x v="3"/>
    <x v="0"/>
    <x v="0"/>
    <x v="2"/>
    <x v="1"/>
    <x v="1"/>
    <x v="0"/>
  </r>
  <r>
    <x v="6"/>
    <x v="1"/>
    <x v="2"/>
    <x v="4"/>
    <x v="0"/>
    <x v="1"/>
    <x v="1"/>
  </r>
  <r>
    <x v="2"/>
    <x v="2"/>
    <x v="1"/>
    <x v="5"/>
    <x v="0"/>
    <x v="1"/>
    <x v="0"/>
  </r>
  <r>
    <x v="4"/>
    <x v="0"/>
    <x v="0"/>
    <x v="3"/>
    <x v="0"/>
    <x v="0"/>
    <x v="0"/>
  </r>
  <r>
    <x v="0"/>
    <x v="1"/>
    <x v="1"/>
    <x v="4"/>
    <x v="1"/>
    <x v="0"/>
    <x v="0"/>
  </r>
  <r>
    <x v="1"/>
    <x v="1"/>
    <x v="1"/>
    <x v="4"/>
    <x v="1"/>
    <x v="1"/>
    <x v="1"/>
  </r>
  <r>
    <x v="1"/>
    <x v="0"/>
    <x v="0"/>
    <x v="2"/>
    <x v="0"/>
    <x v="1"/>
    <x v="0"/>
  </r>
  <r>
    <x v="4"/>
    <x v="0"/>
    <x v="0"/>
    <x v="3"/>
    <x v="0"/>
    <x v="1"/>
    <x v="0"/>
  </r>
  <r>
    <x v="3"/>
    <x v="0"/>
    <x v="1"/>
    <x v="1"/>
    <x v="0"/>
    <x v="0"/>
    <x v="0"/>
  </r>
  <r>
    <x v="4"/>
    <x v="1"/>
    <x v="2"/>
    <x v="5"/>
    <x v="0"/>
    <x v="1"/>
    <x v="0"/>
  </r>
  <r>
    <x v="5"/>
    <x v="0"/>
    <x v="0"/>
    <x v="4"/>
    <x v="1"/>
    <x v="0"/>
    <x v="0"/>
  </r>
  <r>
    <x v="2"/>
    <x v="0"/>
    <x v="1"/>
    <x v="3"/>
    <x v="0"/>
    <x v="1"/>
    <x v="0"/>
  </r>
  <r>
    <x v="3"/>
    <x v="0"/>
    <x v="0"/>
    <x v="2"/>
    <x v="0"/>
    <x v="1"/>
    <x v="0"/>
  </r>
  <r>
    <x v="1"/>
    <x v="1"/>
    <x v="2"/>
    <x v="0"/>
    <x v="0"/>
    <x v="0"/>
    <x v="1"/>
  </r>
  <r>
    <x v="3"/>
    <x v="0"/>
    <x v="1"/>
    <x v="4"/>
    <x v="1"/>
    <x v="1"/>
    <x v="0"/>
  </r>
  <r>
    <x v="8"/>
    <x v="0"/>
    <x v="0"/>
    <x v="3"/>
    <x v="1"/>
    <x v="1"/>
    <x v="0"/>
  </r>
  <r>
    <x v="2"/>
    <x v="0"/>
    <x v="0"/>
    <x v="5"/>
    <x v="0"/>
    <x v="0"/>
    <x v="0"/>
  </r>
  <r>
    <x v="0"/>
    <x v="1"/>
    <x v="1"/>
    <x v="4"/>
    <x v="0"/>
    <x v="1"/>
    <x v="0"/>
  </r>
  <r>
    <x v="0"/>
    <x v="1"/>
    <x v="1"/>
    <x v="2"/>
    <x v="0"/>
    <x v="0"/>
    <x v="1"/>
  </r>
  <r>
    <x v="7"/>
    <x v="0"/>
    <x v="0"/>
    <x v="3"/>
    <x v="0"/>
    <x v="1"/>
    <x v="0"/>
  </r>
  <r>
    <x v="0"/>
    <x v="0"/>
    <x v="1"/>
    <x v="4"/>
    <x v="1"/>
    <x v="1"/>
    <x v="0"/>
  </r>
  <r>
    <x v="2"/>
    <x v="1"/>
    <x v="2"/>
    <x v="1"/>
    <x v="0"/>
    <x v="1"/>
    <x v="0"/>
  </r>
  <r>
    <x v="7"/>
    <x v="0"/>
    <x v="0"/>
    <x v="4"/>
    <x v="0"/>
    <x v="0"/>
    <x v="0"/>
  </r>
  <r>
    <x v="5"/>
    <x v="0"/>
    <x v="1"/>
    <x v="5"/>
    <x v="1"/>
    <x v="0"/>
    <x v="1"/>
  </r>
  <r>
    <x v="2"/>
    <x v="2"/>
    <x v="0"/>
    <x v="2"/>
    <x v="1"/>
    <x v="0"/>
    <x v="0"/>
  </r>
  <r>
    <x v="1"/>
    <x v="1"/>
    <x v="2"/>
    <x v="4"/>
    <x v="1"/>
    <x v="1"/>
    <x v="1"/>
  </r>
  <r>
    <x v="4"/>
    <x v="0"/>
    <x v="1"/>
    <x v="4"/>
    <x v="0"/>
    <x v="1"/>
    <x v="0"/>
  </r>
  <r>
    <x v="4"/>
    <x v="0"/>
    <x v="0"/>
    <x v="3"/>
    <x v="0"/>
    <x v="1"/>
    <x v="0"/>
  </r>
  <r>
    <x v="0"/>
    <x v="0"/>
    <x v="0"/>
    <x v="0"/>
    <x v="0"/>
    <x v="0"/>
    <x v="0"/>
  </r>
  <r>
    <x v="6"/>
    <x v="1"/>
    <x v="1"/>
    <x v="4"/>
    <x v="0"/>
    <x v="1"/>
    <x v="0"/>
  </r>
  <r>
    <x v="2"/>
    <x v="0"/>
    <x v="0"/>
    <x v="5"/>
    <x v="1"/>
    <x v="1"/>
    <x v="0"/>
  </r>
  <r>
    <x v="10"/>
    <x v="0"/>
    <x v="0"/>
    <x v="3"/>
    <x v="0"/>
    <x v="1"/>
    <x v="0"/>
  </r>
  <r>
    <x v="9"/>
    <x v="1"/>
    <x v="1"/>
    <x v="4"/>
    <x v="1"/>
    <x v="0"/>
    <x v="0"/>
  </r>
  <r>
    <x v="5"/>
    <x v="1"/>
    <x v="2"/>
    <x v="4"/>
    <x v="0"/>
    <x v="0"/>
    <x v="1"/>
  </r>
  <r>
    <x v="9"/>
    <x v="0"/>
    <x v="0"/>
    <x v="1"/>
    <x v="1"/>
    <x v="0"/>
    <x v="0"/>
  </r>
  <r>
    <x v="1"/>
    <x v="2"/>
    <x v="1"/>
    <x v="3"/>
    <x v="1"/>
    <x v="1"/>
    <x v="1"/>
  </r>
  <r>
    <x v="7"/>
    <x v="0"/>
    <x v="0"/>
    <x v="2"/>
    <x v="0"/>
    <x v="1"/>
    <x v="0"/>
  </r>
  <r>
    <x v="0"/>
    <x v="1"/>
    <x v="2"/>
    <x v="5"/>
    <x v="0"/>
    <x v="1"/>
    <x v="1"/>
  </r>
  <r>
    <x v="1"/>
    <x v="0"/>
    <x v="1"/>
    <x v="4"/>
    <x v="0"/>
    <x v="0"/>
    <x v="0"/>
  </r>
  <r>
    <x v="2"/>
    <x v="0"/>
    <x v="1"/>
    <x v="3"/>
    <x v="0"/>
    <x v="1"/>
    <x v="0"/>
  </r>
  <r>
    <x v="2"/>
    <x v="0"/>
    <x v="0"/>
    <x v="4"/>
    <x v="1"/>
    <x v="0"/>
    <x v="0"/>
  </r>
  <r>
    <x v="2"/>
    <x v="1"/>
    <x v="1"/>
    <x v="4"/>
    <x v="1"/>
    <x v="1"/>
    <x v="1"/>
  </r>
  <r>
    <x v="2"/>
    <x v="0"/>
    <x v="0"/>
    <x v="2"/>
    <x v="0"/>
    <x v="1"/>
    <x v="0"/>
  </r>
  <r>
    <x v="1"/>
    <x v="0"/>
    <x v="0"/>
    <x v="0"/>
    <x v="0"/>
    <x v="0"/>
    <x v="0"/>
  </r>
  <r>
    <x v="7"/>
    <x v="0"/>
    <x v="1"/>
    <x v="5"/>
    <x v="1"/>
    <x v="1"/>
    <x v="0"/>
  </r>
  <r>
    <x v="0"/>
    <x v="1"/>
    <x v="2"/>
    <x v="4"/>
    <x v="1"/>
    <x v="1"/>
    <x v="0"/>
  </r>
  <r>
    <x v="0"/>
    <x v="1"/>
    <x v="1"/>
    <x v="4"/>
    <x v="0"/>
    <x v="0"/>
    <x v="0"/>
  </r>
  <r>
    <x v="0"/>
    <x v="0"/>
    <x v="1"/>
    <x v="1"/>
    <x v="0"/>
    <x v="1"/>
    <x v="0"/>
  </r>
  <r>
    <x v="5"/>
    <x v="0"/>
    <x v="0"/>
    <x v="2"/>
    <x v="0"/>
    <x v="0"/>
    <x v="0"/>
  </r>
  <r>
    <x v="3"/>
    <x v="1"/>
    <x v="2"/>
    <x v="4"/>
    <x v="0"/>
    <x v="1"/>
    <x v="1"/>
  </r>
  <r>
    <x v="2"/>
    <x v="0"/>
    <x v="1"/>
    <x v="4"/>
    <x v="1"/>
    <x v="1"/>
    <x v="0"/>
  </r>
  <r>
    <x v="1"/>
    <x v="0"/>
    <x v="0"/>
    <x v="5"/>
    <x v="0"/>
    <x v="1"/>
    <x v="0"/>
  </r>
  <r>
    <x v="6"/>
    <x v="0"/>
    <x v="0"/>
    <x v="4"/>
    <x v="0"/>
    <x v="0"/>
    <x v="0"/>
  </r>
  <r>
    <x v="3"/>
    <x v="1"/>
    <x v="1"/>
    <x v="4"/>
    <x v="0"/>
    <x v="0"/>
    <x v="1"/>
  </r>
  <r>
    <x v="6"/>
    <x v="0"/>
    <x v="0"/>
    <x v="2"/>
    <x v="1"/>
    <x v="1"/>
    <x v="0"/>
  </r>
  <r>
    <x v="2"/>
    <x v="0"/>
    <x v="0"/>
    <x v="3"/>
    <x v="1"/>
    <x v="1"/>
    <x v="0"/>
  </r>
  <r>
    <x v="1"/>
    <x v="0"/>
    <x v="1"/>
    <x v="4"/>
    <x v="0"/>
    <x v="0"/>
    <x v="0"/>
  </r>
  <r>
    <x v="2"/>
    <x v="1"/>
    <x v="2"/>
    <x v="4"/>
    <x v="0"/>
    <x v="1"/>
    <x v="0"/>
  </r>
  <r>
    <x v="10"/>
    <x v="0"/>
    <x v="0"/>
    <x v="0"/>
    <x v="0"/>
    <x v="0"/>
    <x v="0"/>
  </r>
  <r>
    <x v="2"/>
    <x v="0"/>
    <x v="1"/>
    <x v="3"/>
    <x v="1"/>
    <x v="1"/>
    <x v="1"/>
  </r>
  <r>
    <x v="2"/>
    <x v="0"/>
    <x v="1"/>
    <x v="1"/>
    <x v="1"/>
    <x v="1"/>
    <x v="0"/>
  </r>
  <r>
    <x v="4"/>
    <x v="1"/>
    <x v="2"/>
    <x v="4"/>
    <x v="0"/>
    <x v="1"/>
    <x v="1"/>
  </r>
  <r>
    <x v="1"/>
    <x v="0"/>
    <x v="1"/>
    <x v="4"/>
    <x v="0"/>
    <x v="1"/>
    <x v="0"/>
  </r>
  <r>
    <x v="5"/>
    <x v="0"/>
    <x v="0"/>
    <x v="3"/>
    <x v="0"/>
    <x v="0"/>
    <x v="1"/>
  </r>
  <r>
    <x v="2"/>
    <x v="0"/>
    <x v="0"/>
    <x v="4"/>
    <x v="1"/>
    <x v="0"/>
    <x v="0"/>
  </r>
  <r>
    <x v="7"/>
    <x v="1"/>
    <x v="1"/>
    <x v="5"/>
    <x v="1"/>
    <x v="1"/>
    <x v="1"/>
  </r>
  <r>
    <x v="7"/>
    <x v="0"/>
    <x v="0"/>
    <x v="2"/>
    <x v="0"/>
    <x v="1"/>
    <x v="0"/>
  </r>
  <r>
    <x v="7"/>
    <x v="0"/>
    <x v="1"/>
    <x v="3"/>
    <x v="0"/>
    <x v="1"/>
    <x v="0"/>
  </r>
  <r>
    <x v="2"/>
    <x v="2"/>
    <x v="1"/>
    <x v="4"/>
    <x v="1"/>
    <x v="0"/>
    <x v="0"/>
  </r>
  <r>
    <x v="4"/>
    <x v="1"/>
    <x v="2"/>
    <x v="4"/>
    <x v="0"/>
    <x v="1"/>
    <x v="0"/>
  </r>
  <r>
    <x v="7"/>
    <x v="0"/>
    <x v="0"/>
    <x v="4"/>
    <x v="1"/>
    <x v="0"/>
    <x v="0"/>
  </r>
  <r>
    <x v="5"/>
    <x v="0"/>
    <x v="1"/>
    <x v="3"/>
    <x v="0"/>
    <x v="1"/>
    <x v="1"/>
  </r>
  <r>
    <x v="2"/>
    <x v="0"/>
    <x v="0"/>
    <x v="5"/>
    <x v="0"/>
    <x v="0"/>
    <x v="0"/>
  </r>
  <r>
    <x v="2"/>
    <x v="1"/>
    <x v="2"/>
    <x v="0"/>
    <x v="0"/>
    <x v="0"/>
    <x v="1"/>
  </r>
  <r>
    <x v="1"/>
    <x v="1"/>
    <x v="1"/>
    <x v="4"/>
    <x v="1"/>
    <x v="1"/>
    <x v="0"/>
  </r>
  <r>
    <x v="1"/>
    <x v="0"/>
    <x v="0"/>
    <x v="3"/>
    <x v="1"/>
    <x v="1"/>
    <x v="0"/>
  </r>
  <r>
    <x v="5"/>
    <x v="0"/>
    <x v="0"/>
    <x v="4"/>
    <x v="0"/>
    <x v="0"/>
    <x v="0"/>
  </r>
  <r>
    <x v="3"/>
    <x v="1"/>
    <x v="1"/>
    <x v="4"/>
    <x v="1"/>
    <x v="1"/>
    <x v="1"/>
  </r>
  <r>
    <x v="0"/>
    <x v="0"/>
    <x v="0"/>
    <x v="2"/>
    <x v="0"/>
    <x v="0"/>
    <x v="0"/>
  </r>
  <r>
    <x v="2"/>
    <x v="2"/>
    <x v="0"/>
    <x v="5"/>
    <x v="0"/>
    <x v="1"/>
    <x v="0"/>
  </r>
  <r>
    <x v="9"/>
    <x v="0"/>
    <x v="1"/>
    <x v="4"/>
    <x v="1"/>
    <x v="0"/>
    <x v="0"/>
  </r>
  <r>
    <x v="7"/>
    <x v="1"/>
    <x v="2"/>
    <x v="4"/>
    <x v="0"/>
    <x v="1"/>
    <x v="0"/>
  </r>
  <r>
    <x v="7"/>
    <x v="0"/>
    <x v="0"/>
    <x v="4"/>
    <x v="0"/>
    <x v="0"/>
    <x v="0"/>
  </r>
  <r>
    <x v="7"/>
    <x v="0"/>
    <x v="1"/>
    <x v="3"/>
    <x v="0"/>
    <x v="0"/>
    <x v="0"/>
  </r>
  <r>
    <x v="2"/>
    <x v="0"/>
    <x v="0"/>
    <x v="2"/>
    <x v="1"/>
    <x v="1"/>
    <x v="0"/>
  </r>
  <r>
    <x v="0"/>
    <x v="1"/>
    <x v="2"/>
    <x v="4"/>
    <x v="1"/>
    <x v="1"/>
    <x v="1"/>
  </r>
  <r>
    <x v="0"/>
    <x v="0"/>
    <x v="1"/>
    <x v="1"/>
    <x v="1"/>
    <x v="1"/>
    <x v="0"/>
  </r>
  <r>
    <x v="0"/>
    <x v="0"/>
    <x v="0"/>
    <x v="3"/>
    <x v="0"/>
    <x v="1"/>
    <x v="0"/>
  </r>
  <r>
    <x v="2"/>
    <x v="0"/>
    <x v="1"/>
    <x v="0"/>
    <x v="0"/>
    <x v="0"/>
    <x v="0"/>
  </r>
  <r>
    <x v="5"/>
    <x v="1"/>
    <x v="1"/>
    <x v="4"/>
    <x v="0"/>
    <x v="1"/>
    <x v="1"/>
  </r>
  <r>
    <x v="6"/>
    <x v="2"/>
    <x v="0"/>
    <x v="2"/>
    <x v="1"/>
    <x v="1"/>
    <x v="0"/>
  </r>
  <r>
    <x v="10"/>
    <x v="0"/>
    <x v="0"/>
    <x v="3"/>
    <x v="0"/>
    <x v="1"/>
    <x v="0"/>
  </r>
  <r>
    <x v="6"/>
    <x v="0"/>
    <x v="1"/>
    <x v="4"/>
    <x v="0"/>
    <x v="1"/>
    <x v="0"/>
  </r>
  <r>
    <x v="7"/>
    <x v="1"/>
    <x v="2"/>
    <x v="5"/>
    <x v="0"/>
    <x v="0"/>
    <x v="0"/>
  </r>
  <r>
    <x v="6"/>
    <x v="0"/>
    <x v="0"/>
    <x v="4"/>
    <x v="1"/>
    <x v="0"/>
    <x v="0"/>
  </r>
  <r>
    <x v="10"/>
    <x v="0"/>
    <x v="1"/>
    <x v="3"/>
    <x v="1"/>
    <x v="1"/>
    <x v="1"/>
  </r>
  <r>
    <x v="0"/>
    <x v="0"/>
    <x v="0"/>
    <x v="2"/>
    <x v="0"/>
    <x v="0"/>
    <x v="0"/>
  </r>
  <r>
    <x v="7"/>
    <x v="1"/>
    <x v="2"/>
    <x v="4"/>
    <x v="0"/>
    <x v="1"/>
    <x v="1"/>
  </r>
  <r>
    <x v="2"/>
    <x v="0"/>
    <x v="1"/>
    <x v="4"/>
    <x v="0"/>
    <x v="0"/>
    <x v="0"/>
  </r>
  <r>
    <x v="2"/>
    <x v="0"/>
    <x v="0"/>
    <x v="1"/>
    <x v="0"/>
    <x v="1"/>
    <x v="0"/>
  </r>
  <r>
    <x v="2"/>
    <x v="0"/>
    <x v="0"/>
    <x v="5"/>
    <x v="1"/>
    <x v="0"/>
    <x v="0"/>
  </r>
  <r>
    <x v="3"/>
    <x v="1"/>
    <x v="1"/>
    <x v="4"/>
    <x v="0"/>
    <x v="1"/>
    <x v="1"/>
  </r>
  <r>
    <x v="2"/>
    <x v="0"/>
    <x v="1"/>
    <x v="2"/>
    <x v="0"/>
    <x v="1"/>
    <x v="0"/>
  </r>
  <r>
    <x v="2"/>
    <x v="0"/>
    <x v="0"/>
    <x v="0"/>
    <x v="0"/>
    <x v="0"/>
    <x v="0"/>
  </r>
  <r>
    <x v="7"/>
    <x v="0"/>
    <x v="1"/>
    <x v="4"/>
    <x v="1"/>
    <x v="0"/>
    <x v="0"/>
  </r>
  <r>
    <x v="7"/>
    <x v="1"/>
    <x v="2"/>
    <x v="4"/>
    <x v="1"/>
    <x v="1"/>
    <x v="0"/>
  </r>
  <r>
    <x v="2"/>
    <x v="0"/>
    <x v="0"/>
    <x v="4"/>
    <x v="0"/>
    <x v="0"/>
    <x v="0"/>
  </r>
  <r>
    <x v="8"/>
    <x v="0"/>
    <x v="1"/>
    <x v="5"/>
    <x v="0"/>
    <x v="1"/>
    <x v="0"/>
  </r>
  <r>
    <x v="2"/>
    <x v="0"/>
    <x v="0"/>
    <x v="2"/>
    <x v="0"/>
    <x v="0"/>
    <x v="0"/>
  </r>
  <r>
    <x v="3"/>
    <x v="1"/>
    <x v="2"/>
    <x v="4"/>
    <x v="0"/>
    <x v="1"/>
    <x v="1"/>
  </r>
  <r>
    <x v="6"/>
    <x v="0"/>
    <x v="1"/>
    <x v="4"/>
    <x v="1"/>
    <x v="1"/>
    <x v="0"/>
  </r>
  <r>
    <x v="5"/>
    <x v="0"/>
    <x v="0"/>
    <x v="3"/>
    <x v="0"/>
    <x v="1"/>
    <x v="1"/>
  </r>
  <r>
    <x v="0"/>
    <x v="2"/>
    <x v="0"/>
    <x v="1"/>
    <x v="0"/>
    <x v="0"/>
    <x v="0"/>
  </r>
  <r>
    <x v="2"/>
    <x v="1"/>
    <x v="1"/>
    <x v="4"/>
    <x v="1"/>
    <x v="0"/>
    <x v="1"/>
  </r>
  <r>
    <x v="9"/>
    <x v="0"/>
    <x v="0"/>
    <x v="5"/>
    <x v="1"/>
    <x v="1"/>
    <x v="0"/>
  </r>
  <r>
    <x v="0"/>
    <x v="0"/>
    <x v="0"/>
    <x v="3"/>
    <x v="1"/>
    <x v="1"/>
    <x v="0"/>
  </r>
  <r>
    <x v="3"/>
    <x v="0"/>
    <x v="1"/>
    <x v="4"/>
    <x v="0"/>
    <x v="1"/>
    <x v="0"/>
  </r>
  <r>
    <x v="2"/>
    <x v="1"/>
    <x v="2"/>
    <x v="4"/>
    <x v="0"/>
    <x v="1"/>
    <x v="0"/>
  </r>
  <r>
    <x v="2"/>
    <x v="0"/>
    <x v="0"/>
    <x v="0"/>
    <x v="0"/>
    <x v="0"/>
    <x v="0"/>
  </r>
  <r>
    <x v="7"/>
    <x v="0"/>
    <x v="1"/>
    <x v="3"/>
    <x v="0"/>
    <x v="1"/>
    <x v="0"/>
  </r>
  <r>
    <x v="2"/>
    <x v="0"/>
    <x v="0"/>
    <x v="2"/>
    <x v="1"/>
    <x v="0"/>
    <x v="0"/>
  </r>
  <r>
    <x v="3"/>
    <x v="1"/>
    <x v="2"/>
    <x v="5"/>
    <x v="0"/>
    <x v="1"/>
    <x v="1"/>
  </r>
  <r>
    <x v="2"/>
    <x v="0"/>
    <x v="1"/>
    <x v="4"/>
    <x v="1"/>
    <x v="1"/>
    <x v="0"/>
  </r>
  <r>
    <x v="1"/>
    <x v="1"/>
    <x v="1"/>
    <x v="3"/>
    <x v="0"/>
    <x v="0"/>
    <x v="0"/>
  </r>
  <r>
    <x v="2"/>
    <x v="0"/>
    <x v="0"/>
    <x v="4"/>
    <x v="1"/>
    <x v="0"/>
    <x v="0"/>
  </r>
  <r>
    <x v="2"/>
    <x v="1"/>
    <x v="1"/>
    <x v="1"/>
    <x v="1"/>
    <x v="1"/>
    <x v="1"/>
  </r>
  <r>
    <x v="0"/>
    <x v="0"/>
    <x v="0"/>
    <x v="2"/>
    <x v="0"/>
    <x v="1"/>
    <x v="0"/>
  </r>
  <r>
    <x v="10"/>
    <x v="0"/>
    <x v="0"/>
    <x v="3"/>
    <x v="0"/>
    <x v="1"/>
    <x v="0"/>
  </r>
  <r>
    <x v="0"/>
    <x v="0"/>
    <x v="1"/>
    <x v="5"/>
    <x v="0"/>
    <x v="0"/>
    <x v="0"/>
  </r>
  <r>
    <x v="1"/>
    <x v="1"/>
    <x v="2"/>
    <x v="4"/>
    <x v="0"/>
    <x v="1"/>
    <x v="0"/>
  </r>
  <r>
    <x v="1"/>
    <x v="1"/>
    <x v="1"/>
    <x v="4"/>
    <x v="1"/>
    <x v="0"/>
    <x v="0"/>
  </r>
  <r>
    <x v="6"/>
    <x v="0"/>
    <x v="1"/>
    <x v="3"/>
    <x v="1"/>
    <x v="1"/>
    <x v="1"/>
  </r>
  <r>
    <x v="2"/>
    <x v="0"/>
    <x v="0"/>
    <x v="2"/>
    <x v="0"/>
    <x v="1"/>
    <x v="0"/>
  </r>
  <r>
    <x v="4"/>
    <x v="1"/>
    <x v="2"/>
    <x v="0"/>
    <x v="0"/>
    <x v="0"/>
    <x v="1"/>
  </r>
  <r>
    <x v="2"/>
    <x v="2"/>
    <x v="1"/>
    <x v="4"/>
    <x v="1"/>
    <x v="1"/>
    <x v="0"/>
  </r>
  <r>
    <x v="0"/>
    <x v="0"/>
    <x v="0"/>
    <x v="5"/>
    <x v="1"/>
    <x v="1"/>
    <x v="0"/>
  </r>
  <r>
    <x v="10"/>
    <x v="0"/>
    <x v="0"/>
    <x v="4"/>
    <x v="0"/>
    <x v="0"/>
    <x v="0"/>
  </r>
  <r>
    <x v="3"/>
    <x v="1"/>
    <x v="1"/>
    <x v="4"/>
    <x v="0"/>
    <x v="1"/>
    <x v="1"/>
  </r>
  <r>
    <x v="0"/>
    <x v="0"/>
    <x v="0"/>
    <x v="1"/>
    <x v="0"/>
    <x v="0"/>
    <x v="0"/>
  </r>
  <r>
    <x v="2"/>
    <x v="0"/>
    <x v="0"/>
    <x v="3"/>
    <x v="0"/>
    <x v="1"/>
    <x v="0"/>
  </r>
  <r>
    <x v="10"/>
    <x v="0"/>
    <x v="1"/>
    <x v="4"/>
    <x v="1"/>
    <x v="1"/>
    <x v="0"/>
  </r>
  <r>
    <x v="5"/>
    <x v="1"/>
    <x v="2"/>
    <x v="4"/>
    <x v="0"/>
    <x v="1"/>
    <x v="1"/>
  </r>
  <r>
    <x v="1"/>
    <x v="0"/>
    <x v="0"/>
    <x v="5"/>
    <x v="0"/>
    <x v="0"/>
    <x v="0"/>
  </r>
  <r>
    <x v="9"/>
    <x v="0"/>
    <x v="1"/>
    <x v="3"/>
    <x v="0"/>
    <x v="0"/>
    <x v="0"/>
  </r>
  <r>
    <x v="1"/>
    <x v="1"/>
    <x v="1"/>
    <x v="2"/>
    <x v="1"/>
    <x v="0"/>
    <x v="1"/>
  </r>
  <r>
    <x v="2"/>
    <x v="1"/>
    <x v="2"/>
    <x v="4"/>
    <x v="1"/>
    <x v="1"/>
    <x v="1"/>
  </r>
  <r>
    <x v="6"/>
    <x v="0"/>
    <x v="1"/>
    <x v="4"/>
    <x v="0"/>
    <x v="1"/>
    <x v="0"/>
  </r>
  <r>
    <x v="5"/>
    <x v="0"/>
    <x v="0"/>
    <x v="3"/>
    <x v="0"/>
    <x v="1"/>
    <x v="1"/>
  </r>
  <r>
    <x v="2"/>
    <x v="0"/>
    <x v="0"/>
    <x v="0"/>
    <x v="0"/>
    <x v="0"/>
    <x v="0"/>
  </r>
  <r>
    <x v="5"/>
    <x v="1"/>
    <x v="1"/>
    <x v="5"/>
    <x v="1"/>
    <x v="1"/>
    <x v="1"/>
  </r>
  <r>
    <x v="8"/>
    <x v="0"/>
    <x v="0"/>
    <x v="2"/>
    <x v="1"/>
    <x v="1"/>
    <x v="0"/>
  </r>
  <r>
    <x v="3"/>
    <x v="0"/>
    <x v="1"/>
    <x v="1"/>
    <x v="0"/>
    <x v="1"/>
    <x v="1"/>
  </r>
  <r>
    <x v="3"/>
    <x v="0"/>
    <x v="1"/>
    <x v="4"/>
    <x v="0"/>
    <x v="1"/>
    <x v="0"/>
  </r>
  <r>
    <x v="2"/>
    <x v="1"/>
    <x v="2"/>
    <x v="4"/>
    <x v="0"/>
    <x v="0"/>
    <x v="0"/>
  </r>
  <r>
    <x v="2"/>
    <x v="0"/>
    <x v="0"/>
    <x v="4"/>
    <x v="1"/>
    <x v="0"/>
    <x v="0"/>
  </r>
  <r>
    <x v="2"/>
    <x v="0"/>
    <x v="1"/>
    <x v="3"/>
    <x v="1"/>
    <x v="1"/>
    <x v="1"/>
  </r>
  <r>
    <x v="5"/>
    <x v="2"/>
    <x v="0"/>
    <x v="5"/>
    <x v="0"/>
    <x v="1"/>
    <x v="0"/>
  </r>
  <r>
    <x v="5"/>
    <x v="1"/>
    <x v="2"/>
    <x v="4"/>
    <x v="0"/>
    <x v="1"/>
    <x v="1"/>
  </r>
  <r>
    <x v="10"/>
    <x v="0"/>
    <x v="1"/>
    <x v="4"/>
    <x v="1"/>
    <x v="0"/>
    <x v="0"/>
  </r>
  <r>
    <x v="9"/>
    <x v="0"/>
    <x v="0"/>
    <x v="3"/>
    <x v="0"/>
    <x v="1"/>
    <x v="0"/>
  </r>
  <r>
    <x v="2"/>
    <x v="0"/>
    <x v="0"/>
    <x v="4"/>
    <x v="1"/>
    <x v="0"/>
    <x v="0"/>
  </r>
  <r>
    <x v="1"/>
    <x v="1"/>
    <x v="1"/>
    <x v="4"/>
    <x v="0"/>
    <x v="1"/>
    <x v="0"/>
  </r>
  <r>
    <x v="4"/>
    <x v="0"/>
    <x v="0"/>
    <x v="2"/>
    <x v="0"/>
    <x v="1"/>
    <x v="0"/>
  </r>
  <r>
    <x v="3"/>
    <x v="0"/>
    <x v="0"/>
    <x v="0"/>
    <x v="0"/>
    <x v="0"/>
    <x v="1"/>
  </r>
  <r>
    <x v="1"/>
    <x v="0"/>
    <x v="1"/>
    <x v="1"/>
    <x v="1"/>
    <x v="1"/>
    <x v="1"/>
  </r>
  <r>
    <x v="7"/>
    <x v="1"/>
    <x v="2"/>
    <x v="4"/>
    <x v="1"/>
    <x v="1"/>
    <x v="0"/>
  </r>
  <r>
    <x v="3"/>
    <x v="0"/>
    <x v="0"/>
    <x v="4"/>
    <x v="0"/>
    <x v="0"/>
    <x v="0"/>
  </r>
  <r>
    <x v="9"/>
    <x v="2"/>
    <x v="1"/>
    <x v="3"/>
    <x v="1"/>
    <x v="1"/>
    <x v="1"/>
  </r>
  <r>
    <x v="10"/>
    <x v="0"/>
    <x v="0"/>
    <x v="2"/>
    <x v="0"/>
    <x v="0"/>
    <x v="0"/>
  </r>
  <r>
    <x v="0"/>
    <x v="1"/>
    <x v="2"/>
    <x v="4"/>
    <x v="0"/>
    <x v="1"/>
    <x v="1"/>
  </r>
  <r>
    <x v="2"/>
    <x v="0"/>
    <x v="1"/>
    <x v="5"/>
    <x v="1"/>
    <x v="1"/>
    <x v="0"/>
  </r>
  <r>
    <x v="2"/>
    <x v="0"/>
    <x v="0"/>
    <x v="3"/>
    <x v="0"/>
    <x v="1"/>
    <x v="0"/>
  </r>
  <r>
    <x v="6"/>
    <x v="1"/>
    <x v="1"/>
    <x v="4"/>
    <x v="0"/>
    <x v="0"/>
    <x v="0"/>
  </r>
  <r>
    <x v="7"/>
    <x v="1"/>
    <x v="1"/>
    <x v="4"/>
    <x v="0"/>
    <x v="0"/>
    <x v="0"/>
  </r>
  <r>
    <x v="3"/>
    <x v="0"/>
    <x v="0"/>
    <x v="2"/>
    <x v="1"/>
    <x v="1"/>
    <x v="0"/>
  </r>
  <r>
    <x v="0"/>
    <x v="0"/>
    <x v="0"/>
    <x v="3"/>
    <x v="1"/>
    <x v="1"/>
    <x v="0"/>
  </r>
  <r>
    <x v="7"/>
    <x v="0"/>
    <x v="1"/>
    <x v="4"/>
    <x v="1"/>
    <x v="0"/>
    <x v="0"/>
  </r>
  <r>
    <x v="3"/>
    <x v="1"/>
    <x v="2"/>
    <x v="1"/>
    <x v="0"/>
    <x v="1"/>
    <x v="1"/>
  </r>
  <r>
    <x v="2"/>
    <x v="2"/>
    <x v="0"/>
    <x v="0"/>
    <x v="0"/>
    <x v="0"/>
    <x v="0"/>
  </r>
  <r>
    <x v="10"/>
    <x v="0"/>
    <x v="1"/>
    <x v="3"/>
    <x v="0"/>
    <x v="1"/>
    <x v="0"/>
  </r>
  <r>
    <x v="2"/>
    <x v="0"/>
    <x v="0"/>
    <x v="2"/>
    <x v="1"/>
    <x v="1"/>
    <x v="0"/>
  </r>
  <r>
    <x v="5"/>
    <x v="1"/>
    <x v="2"/>
    <x v="4"/>
    <x v="0"/>
    <x v="1"/>
    <x v="1"/>
  </r>
  <r>
    <x v="10"/>
    <x v="0"/>
    <x v="1"/>
    <x v="4"/>
    <x v="0"/>
    <x v="1"/>
    <x v="0"/>
  </r>
  <r>
    <x v="4"/>
    <x v="0"/>
    <x v="0"/>
    <x v="3"/>
    <x v="0"/>
    <x v="0"/>
    <x v="0"/>
  </r>
  <r>
    <x v="1"/>
    <x v="0"/>
    <x v="0"/>
    <x v="5"/>
    <x v="1"/>
    <x v="0"/>
    <x v="0"/>
  </r>
  <r>
    <x v="2"/>
    <x v="1"/>
    <x v="1"/>
    <x v="4"/>
    <x v="1"/>
    <x v="1"/>
    <x v="1"/>
  </r>
  <r>
    <x v="5"/>
    <x v="0"/>
    <x v="1"/>
    <x v="2"/>
    <x v="0"/>
    <x v="1"/>
    <x v="0"/>
  </r>
  <r>
    <x v="0"/>
    <x v="0"/>
    <x v="0"/>
    <x v="3"/>
    <x v="0"/>
    <x v="1"/>
    <x v="0"/>
  </r>
  <r>
    <x v="8"/>
    <x v="0"/>
    <x v="1"/>
    <x v="4"/>
    <x v="0"/>
    <x v="0"/>
    <x v="0"/>
  </r>
  <r>
    <x v="2"/>
    <x v="1"/>
    <x v="2"/>
    <x v="4"/>
    <x v="0"/>
    <x v="1"/>
    <x v="0"/>
  </r>
  <r>
    <x v="2"/>
    <x v="0"/>
    <x v="0"/>
    <x v="1"/>
    <x v="1"/>
    <x v="0"/>
    <x v="0"/>
  </r>
  <r>
    <x v="9"/>
    <x v="0"/>
    <x v="1"/>
    <x v="5"/>
    <x v="0"/>
    <x v="1"/>
    <x v="0"/>
  </r>
  <r>
    <x v="0"/>
    <x v="0"/>
    <x v="0"/>
    <x v="2"/>
    <x v="0"/>
    <x v="0"/>
    <x v="0"/>
  </r>
  <r>
    <x v="0"/>
    <x v="1"/>
    <x v="2"/>
    <x v="0"/>
    <x v="0"/>
    <x v="0"/>
    <x v="1"/>
  </r>
  <r>
    <x v="1"/>
    <x v="0"/>
    <x v="1"/>
    <x v="4"/>
    <x v="1"/>
    <x v="1"/>
    <x v="0"/>
  </r>
  <r>
    <x v="1"/>
    <x v="0"/>
    <x v="0"/>
    <x v="3"/>
    <x v="1"/>
    <x v="1"/>
    <x v="0"/>
  </r>
  <r>
    <x v="1"/>
    <x v="0"/>
    <x v="0"/>
    <x v="4"/>
    <x v="0"/>
    <x v="0"/>
    <x v="0"/>
  </r>
  <r>
    <x v="1"/>
    <x v="1"/>
    <x v="1"/>
    <x v="4"/>
    <x v="0"/>
    <x v="1"/>
    <x v="0"/>
  </r>
  <r>
    <x v="7"/>
    <x v="0"/>
    <x v="0"/>
    <x v="5"/>
    <x v="0"/>
    <x v="0"/>
    <x v="0"/>
  </r>
  <r>
    <x v="0"/>
    <x v="0"/>
    <x v="0"/>
    <x v="3"/>
    <x v="0"/>
    <x v="1"/>
    <x v="0"/>
  </r>
  <r>
    <x v="2"/>
    <x v="2"/>
    <x v="1"/>
    <x v="4"/>
    <x v="1"/>
    <x v="0"/>
    <x v="0"/>
  </r>
  <r>
    <x v="0"/>
    <x v="1"/>
    <x v="2"/>
    <x v="4"/>
    <x v="0"/>
    <x v="1"/>
    <x v="0"/>
  </r>
  <r>
    <x v="1"/>
    <x v="0"/>
    <x v="0"/>
    <x v="4"/>
    <x v="0"/>
    <x v="0"/>
    <x v="0"/>
  </r>
  <r>
    <x v="9"/>
    <x v="0"/>
    <x v="1"/>
    <x v="1"/>
    <x v="1"/>
    <x v="0"/>
    <x v="1"/>
  </r>
  <r>
    <x v="5"/>
    <x v="0"/>
    <x v="0"/>
    <x v="2"/>
    <x v="1"/>
    <x v="1"/>
    <x v="0"/>
  </r>
  <r>
    <x v="9"/>
    <x v="1"/>
    <x v="2"/>
    <x v="5"/>
    <x v="1"/>
    <x v="1"/>
    <x v="1"/>
  </r>
  <r>
    <x v="7"/>
    <x v="0"/>
    <x v="1"/>
    <x v="4"/>
    <x v="0"/>
    <x v="1"/>
    <x v="0"/>
  </r>
  <r>
    <x v="5"/>
    <x v="0"/>
    <x v="1"/>
    <x v="3"/>
    <x v="0"/>
    <x v="1"/>
    <x v="1"/>
  </r>
  <r>
    <x v="10"/>
    <x v="0"/>
    <x v="0"/>
    <x v="0"/>
    <x v="0"/>
    <x v="0"/>
    <x v="0"/>
  </r>
  <r>
    <x v="8"/>
    <x v="1"/>
    <x v="1"/>
    <x v="4"/>
    <x v="0"/>
    <x v="1"/>
    <x v="0"/>
  </r>
  <r>
    <x v="4"/>
    <x v="0"/>
    <x v="0"/>
    <x v="2"/>
    <x v="1"/>
    <x v="1"/>
    <x v="0"/>
  </r>
  <r>
    <x v="5"/>
    <x v="2"/>
    <x v="0"/>
    <x v="3"/>
    <x v="0"/>
    <x v="1"/>
    <x v="1"/>
  </r>
  <r>
    <x v="10"/>
    <x v="0"/>
    <x v="1"/>
    <x v="5"/>
    <x v="1"/>
    <x v="1"/>
    <x v="0"/>
  </r>
  <r>
    <x v="2"/>
    <x v="1"/>
    <x v="2"/>
    <x v="4"/>
    <x v="0"/>
    <x v="0"/>
    <x v="0"/>
  </r>
  <r>
    <x v="0"/>
    <x v="1"/>
    <x v="1"/>
    <x v="4"/>
    <x v="1"/>
    <x v="0"/>
    <x v="0"/>
  </r>
  <r>
    <x v="10"/>
    <x v="0"/>
    <x v="1"/>
    <x v="3"/>
    <x v="1"/>
    <x v="1"/>
    <x v="1"/>
  </r>
  <r>
    <x v="1"/>
    <x v="0"/>
    <x v="0"/>
    <x v="1"/>
    <x v="0"/>
    <x v="0"/>
    <x v="1"/>
  </r>
  <r>
    <x v="2"/>
    <x v="1"/>
    <x v="2"/>
    <x v="4"/>
    <x v="0"/>
    <x v="1"/>
    <x v="1"/>
  </r>
  <r>
    <x v="1"/>
    <x v="0"/>
    <x v="1"/>
    <x v="4"/>
    <x v="0"/>
    <x v="0"/>
    <x v="0"/>
  </r>
  <r>
    <x v="2"/>
    <x v="0"/>
    <x v="0"/>
    <x v="5"/>
    <x v="0"/>
    <x v="1"/>
    <x v="0"/>
  </r>
  <r>
    <x v="7"/>
    <x v="0"/>
    <x v="0"/>
    <x v="4"/>
    <x v="1"/>
    <x v="0"/>
    <x v="0"/>
  </r>
  <r>
    <x v="2"/>
    <x v="1"/>
    <x v="1"/>
    <x v="4"/>
    <x v="1"/>
    <x v="1"/>
    <x v="1"/>
  </r>
  <r>
    <x v="2"/>
    <x v="2"/>
    <x v="0"/>
    <x v="2"/>
    <x v="0"/>
    <x v="1"/>
    <x v="0"/>
  </r>
  <r>
    <x v="1"/>
    <x v="0"/>
    <x v="0"/>
    <x v="0"/>
    <x v="0"/>
    <x v="0"/>
    <x v="0"/>
  </r>
  <r>
    <x v="1"/>
    <x v="0"/>
    <x v="1"/>
    <x v="4"/>
    <x v="1"/>
    <x v="0"/>
    <x v="0"/>
  </r>
  <r>
    <x v="4"/>
    <x v="1"/>
    <x v="2"/>
    <x v="4"/>
    <x v="1"/>
    <x v="1"/>
    <x v="0"/>
  </r>
  <r>
    <x v="7"/>
    <x v="0"/>
    <x v="0"/>
    <x v="5"/>
    <x v="0"/>
    <x v="0"/>
    <x v="0"/>
  </r>
  <r>
    <x v="4"/>
    <x v="0"/>
    <x v="1"/>
    <x v="3"/>
    <x v="0"/>
    <x v="1"/>
    <x v="0"/>
  </r>
  <r>
    <x v="5"/>
    <x v="0"/>
    <x v="1"/>
    <x v="2"/>
    <x v="0"/>
    <x v="0"/>
    <x v="0"/>
  </r>
  <r>
    <x v="2"/>
    <x v="1"/>
    <x v="2"/>
    <x v="1"/>
    <x v="0"/>
    <x v="1"/>
    <x v="1"/>
  </r>
  <r>
    <x v="5"/>
    <x v="0"/>
    <x v="1"/>
    <x v="4"/>
    <x v="1"/>
    <x v="1"/>
    <x v="0"/>
  </r>
  <r>
    <x v="8"/>
    <x v="0"/>
    <x v="0"/>
    <x v="3"/>
    <x v="0"/>
    <x v="1"/>
    <x v="0"/>
  </r>
  <r>
    <x v="7"/>
    <x v="0"/>
    <x v="0"/>
    <x v="4"/>
    <x v="0"/>
    <x v="0"/>
    <x v="0"/>
  </r>
  <r>
    <x v="10"/>
    <x v="1"/>
    <x v="1"/>
    <x v="5"/>
    <x v="0"/>
    <x v="0"/>
    <x v="0"/>
  </r>
  <r>
    <x v="0"/>
    <x v="0"/>
    <x v="0"/>
    <x v="2"/>
    <x v="1"/>
    <x v="1"/>
    <x v="0"/>
  </r>
  <r>
    <x v="4"/>
    <x v="1"/>
    <x v="1"/>
    <x v="3"/>
    <x v="1"/>
    <x v="1"/>
    <x v="0"/>
  </r>
  <r>
    <x v="1"/>
    <x v="0"/>
    <x v="1"/>
    <x v="4"/>
    <x v="0"/>
    <x v="1"/>
    <x v="0"/>
  </r>
  <r>
    <x v="10"/>
    <x v="1"/>
    <x v="2"/>
    <x v="4"/>
    <x v="0"/>
    <x v="1"/>
    <x v="0"/>
  </r>
  <r>
    <x v="1"/>
    <x v="0"/>
    <x v="0"/>
    <x v="0"/>
    <x v="0"/>
    <x v="0"/>
    <x v="0"/>
  </r>
  <r>
    <x v="8"/>
    <x v="0"/>
    <x v="1"/>
    <x v="3"/>
    <x v="1"/>
    <x v="1"/>
    <x v="1"/>
  </r>
  <r>
    <x v="2"/>
    <x v="0"/>
    <x v="0"/>
    <x v="5"/>
    <x v="1"/>
    <x v="0"/>
    <x v="0"/>
  </r>
  <r>
    <x v="1"/>
    <x v="1"/>
    <x v="2"/>
    <x v="4"/>
    <x v="0"/>
    <x v="1"/>
    <x v="1"/>
  </r>
  <r>
    <x v="6"/>
    <x v="1"/>
    <x v="1"/>
    <x v="1"/>
    <x v="0"/>
    <x v="1"/>
    <x v="1"/>
  </r>
  <r>
    <x v="5"/>
    <x v="0"/>
    <x v="0"/>
    <x v="3"/>
    <x v="0"/>
    <x v="0"/>
    <x v="1"/>
  </r>
  <r>
    <x v="7"/>
    <x v="2"/>
    <x v="0"/>
    <x v="4"/>
    <x v="1"/>
    <x v="0"/>
    <x v="0"/>
  </r>
  <r>
    <x v="0"/>
    <x v="1"/>
    <x v="1"/>
    <x v="4"/>
    <x v="1"/>
    <x v="1"/>
    <x v="1"/>
  </r>
  <r>
    <x v="6"/>
    <x v="0"/>
    <x v="0"/>
    <x v="2"/>
    <x v="0"/>
    <x v="1"/>
    <x v="0"/>
  </r>
  <r>
    <x v="6"/>
    <x v="0"/>
    <x v="0"/>
    <x v="5"/>
    <x v="0"/>
    <x v="1"/>
    <x v="0"/>
  </r>
  <r>
    <x v="6"/>
    <x v="0"/>
    <x v="1"/>
    <x v="4"/>
    <x v="1"/>
    <x v="0"/>
    <x v="0"/>
  </r>
  <r>
    <x v="5"/>
    <x v="1"/>
    <x v="2"/>
    <x v="4"/>
    <x v="0"/>
    <x v="1"/>
    <x v="1"/>
  </r>
  <r>
    <x v="5"/>
    <x v="0"/>
    <x v="0"/>
    <x v="4"/>
    <x v="1"/>
    <x v="0"/>
    <x v="0"/>
  </r>
  <r>
    <x v="5"/>
    <x v="0"/>
    <x v="1"/>
    <x v="3"/>
    <x v="0"/>
    <x v="1"/>
    <x v="1"/>
  </r>
  <r>
    <x v="2"/>
    <x v="0"/>
    <x v="0"/>
    <x v="2"/>
    <x v="0"/>
    <x v="1"/>
    <x v="0"/>
  </r>
  <r>
    <x v="4"/>
    <x v="1"/>
    <x v="2"/>
    <x v="0"/>
    <x v="0"/>
    <x v="0"/>
    <x v="1"/>
  </r>
  <r>
    <x v="2"/>
    <x v="0"/>
    <x v="1"/>
    <x v="5"/>
    <x v="1"/>
    <x v="1"/>
    <x v="0"/>
  </r>
  <r>
    <x v="7"/>
    <x v="2"/>
    <x v="0"/>
    <x v="1"/>
    <x v="1"/>
    <x v="1"/>
    <x v="0"/>
  </r>
  <r>
    <x v="7"/>
    <x v="0"/>
    <x v="1"/>
    <x v="4"/>
    <x v="0"/>
    <x v="0"/>
    <x v="0"/>
  </r>
  <r>
    <x v="5"/>
    <x v="1"/>
    <x v="1"/>
    <x v="4"/>
    <x v="1"/>
    <x v="1"/>
    <x v="1"/>
  </r>
  <r>
    <x v="6"/>
    <x v="0"/>
    <x v="0"/>
    <x v="2"/>
    <x v="0"/>
    <x v="0"/>
    <x v="0"/>
  </r>
  <r>
    <x v="1"/>
    <x v="0"/>
    <x v="0"/>
    <x v="3"/>
    <x v="0"/>
    <x v="1"/>
    <x v="0"/>
  </r>
  <r>
    <x v="10"/>
    <x v="0"/>
    <x v="1"/>
    <x v="4"/>
    <x v="1"/>
    <x v="1"/>
    <x v="0"/>
  </r>
  <r>
    <x v="0"/>
    <x v="1"/>
    <x v="2"/>
    <x v="5"/>
    <x v="0"/>
    <x v="1"/>
    <x v="0"/>
  </r>
  <r>
    <x v="7"/>
    <x v="0"/>
    <x v="0"/>
    <x v="4"/>
    <x v="0"/>
    <x v="0"/>
    <x v="0"/>
  </r>
  <r>
    <x v="2"/>
    <x v="0"/>
    <x v="1"/>
    <x v="3"/>
    <x v="0"/>
    <x v="0"/>
    <x v="0"/>
  </r>
  <r>
    <x v="6"/>
    <x v="0"/>
    <x v="0"/>
    <x v="2"/>
    <x v="1"/>
    <x v="0"/>
    <x v="0"/>
  </r>
  <r>
    <x v="8"/>
    <x v="1"/>
    <x v="2"/>
    <x v="4"/>
    <x v="1"/>
    <x v="1"/>
    <x v="1"/>
  </r>
  <r>
    <x v="3"/>
    <x v="2"/>
    <x v="1"/>
    <x v="4"/>
    <x v="1"/>
    <x v="1"/>
    <x v="0"/>
  </r>
  <r>
    <x v="10"/>
    <x v="0"/>
    <x v="0"/>
    <x v="3"/>
    <x v="0"/>
    <x v="1"/>
    <x v="0"/>
  </r>
  <r>
    <x v="6"/>
    <x v="0"/>
    <x v="0"/>
    <x v="0"/>
    <x v="0"/>
    <x v="0"/>
    <x v="1"/>
  </r>
  <r>
    <x v="10"/>
    <x v="1"/>
    <x v="1"/>
    <x v="4"/>
    <x v="0"/>
    <x v="1"/>
    <x v="0"/>
  </r>
  <r>
    <x v="1"/>
    <x v="1"/>
    <x v="1"/>
    <x v="2"/>
    <x v="1"/>
    <x v="1"/>
    <x v="1"/>
  </r>
  <r>
    <x v="0"/>
    <x v="0"/>
    <x v="0"/>
    <x v="3"/>
    <x v="0"/>
    <x v="1"/>
    <x v="0"/>
  </r>
  <r>
    <x v="1"/>
    <x v="0"/>
    <x v="1"/>
    <x v="4"/>
    <x v="0"/>
    <x v="0"/>
    <x v="0"/>
  </r>
  <r>
    <x v="5"/>
    <x v="1"/>
    <x v="2"/>
    <x v="4"/>
    <x v="0"/>
    <x v="0"/>
    <x v="1"/>
  </r>
  <r>
    <x v="4"/>
    <x v="0"/>
    <x v="0"/>
    <x v="4"/>
    <x v="1"/>
    <x v="0"/>
    <x v="0"/>
  </r>
  <r>
    <x v="2"/>
    <x v="0"/>
    <x v="1"/>
    <x v="5"/>
    <x v="1"/>
    <x v="1"/>
    <x v="1"/>
  </r>
  <r>
    <x v="1"/>
    <x v="0"/>
    <x v="0"/>
    <x v="2"/>
    <x v="0"/>
    <x v="1"/>
    <x v="0"/>
  </r>
  <r>
    <x v="4"/>
    <x v="1"/>
    <x v="2"/>
    <x v="4"/>
    <x v="0"/>
    <x v="1"/>
    <x v="1"/>
  </r>
  <r>
    <x v="9"/>
    <x v="0"/>
    <x v="1"/>
    <x v="4"/>
    <x v="0"/>
    <x v="0"/>
    <x v="0"/>
  </r>
  <r>
    <x v="1"/>
    <x v="0"/>
    <x v="0"/>
    <x v="3"/>
    <x v="0"/>
    <x v="1"/>
    <x v="0"/>
  </r>
  <r>
    <x v="6"/>
    <x v="0"/>
    <x v="0"/>
    <x v="4"/>
    <x v="1"/>
    <x v="0"/>
    <x v="0"/>
  </r>
  <r>
    <x v="3"/>
    <x v="1"/>
    <x v="1"/>
    <x v="1"/>
    <x v="0"/>
    <x v="1"/>
    <x v="1"/>
  </r>
  <r>
    <x v="5"/>
    <x v="0"/>
    <x v="0"/>
    <x v="5"/>
    <x v="0"/>
    <x v="1"/>
    <x v="0"/>
  </r>
  <r>
    <x v="2"/>
    <x v="0"/>
    <x v="0"/>
    <x v="0"/>
    <x v="0"/>
    <x v="0"/>
    <x v="0"/>
  </r>
  <r>
    <x v="0"/>
    <x v="1"/>
    <x v="1"/>
    <x v="4"/>
    <x v="1"/>
    <x v="1"/>
    <x v="0"/>
  </r>
  <r>
    <x v="6"/>
    <x v="1"/>
    <x v="2"/>
    <x v="4"/>
    <x v="1"/>
    <x v="1"/>
    <x v="0"/>
  </r>
  <r>
    <x v="1"/>
    <x v="0"/>
    <x v="0"/>
    <x v="4"/>
    <x v="0"/>
    <x v="0"/>
    <x v="0"/>
  </r>
  <r>
    <x v="3"/>
    <x v="0"/>
    <x v="1"/>
    <x v="3"/>
    <x v="0"/>
    <x v="1"/>
    <x v="1"/>
  </r>
  <r>
    <x v="8"/>
    <x v="2"/>
    <x v="0"/>
    <x v="2"/>
    <x v="0"/>
    <x v="0"/>
    <x v="0"/>
  </r>
  <r>
    <x v="2"/>
    <x v="1"/>
    <x v="2"/>
    <x v="5"/>
    <x v="0"/>
    <x v="1"/>
    <x v="1"/>
  </r>
  <r>
    <x v="2"/>
    <x v="0"/>
    <x v="1"/>
    <x v="4"/>
    <x v="1"/>
    <x v="1"/>
    <x v="0"/>
  </r>
  <r>
    <x v="4"/>
    <x v="1"/>
    <x v="1"/>
    <x v="3"/>
    <x v="0"/>
    <x v="1"/>
    <x v="0"/>
  </r>
  <r>
    <x v="2"/>
    <x v="0"/>
    <x v="0"/>
    <x v="4"/>
    <x v="0"/>
    <x v="0"/>
    <x v="0"/>
  </r>
  <r>
    <x v="0"/>
    <x v="1"/>
    <x v="1"/>
    <x v="4"/>
    <x v="1"/>
    <x v="0"/>
    <x v="1"/>
  </r>
  <r>
    <x v="2"/>
    <x v="0"/>
    <x v="0"/>
    <x v="1"/>
    <x v="1"/>
    <x v="1"/>
    <x v="0"/>
  </r>
  <r>
    <x v="1"/>
    <x v="0"/>
    <x v="0"/>
    <x v="3"/>
    <x v="1"/>
    <x v="1"/>
    <x v="0"/>
  </r>
  <r>
    <x v="1"/>
    <x v="0"/>
    <x v="1"/>
    <x v="5"/>
    <x v="0"/>
    <x v="0"/>
    <x v="0"/>
  </r>
  <r>
    <x v="2"/>
    <x v="1"/>
    <x v="2"/>
    <x v="4"/>
    <x v="0"/>
    <x v="1"/>
    <x v="0"/>
  </r>
  <r>
    <x v="8"/>
    <x v="1"/>
    <x v="1"/>
    <x v="0"/>
    <x v="0"/>
    <x v="0"/>
    <x v="0"/>
  </r>
  <r>
    <x v="4"/>
    <x v="2"/>
    <x v="1"/>
    <x v="3"/>
    <x v="0"/>
    <x v="1"/>
    <x v="0"/>
  </r>
  <r>
    <x v="0"/>
    <x v="0"/>
    <x v="0"/>
    <x v="2"/>
    <x v="1"/>
    <x v="1"/>
    <x v="0"/>
  </r>
  <r>
    <x v="0"/>
    <x v="1"/>
    <x v="2"/>
    <x v="4"/>
    <x v="0"/>
    <x v="1"/>
    <x v="1"/>
  </r>
  <r>
    <x v="7"/>
    <x v="0"/>
    <x v="1"/>
    <x v="4"/>
    <x v="1"/>
    <x v="1"/>
    <x v="0"/>
  </r>
  <r>
    <x v="2"/>
    <x v="0"/>
    <x v="0"/>
    <x v="5"/>
    <x v="0"/>
    <x v="0"/>
    <x v="0"/>
  </r>
  <r>
    <x v="6"/>
    <x v="0"/>
    <x v="0"/>
    <x v="4"/>
    <x v="1"/>
    <x v="0"/>
    <x v="0"/>
  </r>
  <r>
    <x v="9"/>
    <x v="1"/>
    <x v="1"/>
    <x v="4"/>
    <x v="1"/>
    <x v="1"/>
    <x v="1"/>
  </r>
  <r>
    <x v="2"/>
    <x v="0"/>
    <x v="0"/>
    <x v="2"/>
    <x v="0"/>
    <x v="1"/>
    <x v="0"/>
  </r>
  <r>
    <x v="7"/>
    <x v="0"/>
    <x v="0"/>
    <x v="1"/>
    <x v="0"/>
    <x v="1"/>
    <x v="0"/>
  </r>
  <r>
    <x v="10"/>
    <x v="0"/>
    <x v="1"/>
    <x v="4"/>
    <x v="0"/>
    <x v="0"/>
    <x v="0"/>
  </r>
  <r>
    <x v="2"/>
    <x v="1"/>
    <x v="2"/>
    <x v="4"/>
    <x v="0"/>
    <x v="1"/>
    <x v="0"/>
  </r>
  <r>
    <x v="2"/>
    <x v="2"/>
    <x v="0"/>
    <x v="5"/>
    <x v="1"/>
    <x v="0"/>
    <x v="0"/>
  </r>
  <r>
    <x v="2"/>
    <x v="0"/>
    <x v="1"/>
    <x v="3"/>
    <x v="1"/>
    <x v="1"/>
    <x v="1"/>
  </r>
  <r>
    <x v="6"/>
    <x v="1"/>
    <x v="1"/>
    <x v="2"/>
    <x v="0"/>
    <x v="0"/>
    <x v="1"/>
  </r>
  <r>
    <x v="7"/>
    <x v="1"/>
    <x v="2"/>
    <x v="0"/>
    <x v="0"/>
    <x v="0"/>
    <x v="1"/>
  </r>
  <r>
    <x v="3"/>
    <x v="0"/>
    <x v="1"/>
    <x v="4"/>
    <x v="1"/>
    <x v="1"/>
    <x v="0"/>
  </r>
  <r>
    <x v="1"/>
    <x v="0"/>
    <x v="0"/>
    <x v="3"/>
    <x v="1"/>
    <x v="1"/>
    <x v="0"/>
  </r>
  <r>
    <x v="0"/>
    <x v="0"/>
    <x v="0"/>
    <x v="4"/>
    <x v="0"/>
    <x v="0"/>
    <x v="0"/>
  </r>
  <r>
    <x v="2"/>
    <x v="1"/>
    <x v="1"/>
    <x v="5"/>
    <x v="0"/>
    <x v="1"/>
    <x v="0"/>
  </r>
  <r>
    <x v="0"/>
    <x v="0"/>
    <x v="0"/>
    <x v="2"/>
    <x v="0"/>
    <x v="0"/>
    <x v="0"/>
  </r>
  <r>
    <x v="7"/>
    <x v="0"/>
    <x v="1"/>
    <x v="3"/>
    <x v="0"/>
    <x v="1"/>
    <x v="0"/>
  </r>
  <r>
    <x v="0"/>
    <x v="0"/>
    <x v="1"/>
    <x v="1"/>
    <x v="1"/>
    <x v="0"/>
    <x v="0"/>
  </r>
  <r>
    <x v="0"/>
    <x v="1"/>
    <x v="2"/>
    <x v="4"/>
    <x v="0"/>
    <x v="1"/>
    <x v="0"/>
  </r>
  <r>
    <x v="3"/>
    <x v="0"/>
    <x v="0"/>
    <x v="4"/>
    <x v="0"/>
    <x v="0"/>
    <x v="0"/>
  </r>
  <r>
    <x v="2"/>
    <x v="0"/>
    <x v="1"/>
    <x v="3"/>
    <x v="0"/>
    <x v="0"/>
    <x v="0"/>
  </r>
  <r>
    <x v="1"/>
    <x v="0"/>
    <x v="0"/>
    <x v="5"/>
    <x v="1"/>
    <x v="1"/>
    <x v="0"/>
  </r>
  <r>
    <x v="1"/>
    <x v="1"/>
    <x v="2"/>
    <x v="4"/>
    <x v="1"/>
    <x v="1"/>
    <x v="1"/>
  </r>
  <r>
    <x v="1"/>
    <x v="1"/>
    <x v="1"/>
    <x v="4"/>
    <x v="0"/>
    <x v="1"/>
    <x v="0"/>
  </r>
  <r>
    <x v="3"/>
    <x v="0"/>
    <x v="0"/>
    <x v="3"/>
    <x v="0"/>
    <x v="1"/>
    <x v="1"/>
  </r>
  <r>
    <x v="2"/>
    <x v="0"/>
    <x v="0"/>
    <x v="0"/>
    <x v="0"/>
    <x v="0"/>
    <x v="0"/>
  </r>
  <r>
    <x v="7"/>
    <x v="1"/>
    <x v="1"/>
    <x v="4"/>
    <x v="1"/>
    <x v="1"/>
    <x v="1"/>
  </r>
  <r>
    <x v="2"/>
    <x v="0"/>
    <x v="0"/>
    <x v="2"/>
    <x v="1"/>
    <x v="1"/>
    <x v="0"/>
  </r>
  <r>
    <x v="1"/>
    <x v="0"/>
    <x v="0"/>
    <x v="5"/>
    <x v="0"/>
    <x v="1"/>
    <x v="0"/>
  </r>
  <r>
    <x v="0"/>
    <x v="2"/>
    <x v="1"/>
    <x v="4"/>
    <x v="0"/>
    <x v="1"/>
    <x v="0"/>
  </r>
  <r>
    <x v="3"/>
    <x v="1"/>
    <x v="2"/>
    <x v="1"/>
    <x v="0"/>
    <x v="0"/>
    <x v="1"/>
  </r>
  <r>
    <x v="2"/>
    <x v="0"/>
    <x v="0"/>
    <x v="4"/>
    <x v="1"/>
    <x v="0"/>
    <x v="0"/>
  </r>
  <r>
    <x v="0"/>
    <x v="0"/>
    <x v="1"/>
    <x v="3"/>
    <x v="1"/>
    <x v="1"/>
    <x v="1"/>
  </r>
  <r>
    <x v="8"/>
    <x v="0"/>
    <x v="0"/>
    <x v="2"/>
    <x v="0"/>
    <x v="0"/>
    <x v="0"/>
  </r>
  <r>
    <x v="6"/>
    <x v="1"/>
    <x v="2"/>
    <x v="4"/>
    <x v="0"/>
    <x v="1"/>
    <x v="1"/>
  </r>
  <r>
    <x v="0"/>
    <x v="0"/>
    <x v="1"/>
    <x v="5"/>
    <x v="1"/>
    <x v="0"/>
    <x v="0"/>
  </r>
  <r>
    <x v="10"/>
    <x v="0"/>
    <x v="0"/>
    <x v="3"/>
    <x v="0"/>
    <x v="1"/>
    <x v="0"/>
  </r>
  <r>
    <x v="7"/>
    <x v="0"/>
    <x v="1"/>
    <x v="4"/>
    <x v="1"/>
    <x v="0"/>
    <x v="0"/>
  </r>
  <r>
    <x v="2"/>
    <x v="1"/>
    <x v="1"/>
    <x v="4"/>
    <x v="0"/>
    <x v="1"/>
    <x v="0"/>
  </r>
  <r>
    <x v="2"/>
    <x v="0"/>
    <x v="0"/>
    <x v="2"/>
    <x v="0"/>
    <x v="1"/>
    <x v="0"/>
  </r>
  <r>
    <x v="2"/>
    <x v="2"/>
    <x v="0"/>
    <x v="0"/>
    <x v="0"/>
    <x v="0"/>
    <x v="0"/>
  </r>
  <r>
    <x v="0"/>
    <x v="0"/>
    <x v="1"/>
    <x v="4"/>
    <x v="1"/>
    <x v="0"/>
    <x v="0"/>
  </r>
  <r>
    <x v="10"/>
    <x v="1"/>
    <x v="2"/>
    <x v="5"/>
    <x v="1"/>
    <x v="1"/>
    <x v="0"/>
  </r>
  <r>
    <x v="3"/>
    <x v="0"/>
    <x v="0"/>
    <x v="1"/>
    <x v="0"/>
    <x v="0"/>
    <x v="0"/>
  </r>
  <r>
    <x v="10"/>
    <x v="0"/>
    <x v="1"/>
    <x v="3"/>
    <x v="1"/>
    <x v="1"/>
    <x v="1"/>
  </r>
  <r>
    <x v="2"/>
    <x v="0"/>
    <x v="0"/>
    <x v="2"/>
    <x v="0"/>
    <x v="0"/>
    <x v="0"/>
  </r>
  <r>
    <x v="7"/>
    <x v="1"/>
    <x v="2"/>
    <x v="4"/>
    <x v="0"/>
    <x v="1"/>
    <x v="1"/>
  </r>
  <r>
    <x v="0"/>
    <x v="0"/>
    <x v="1"/>
    <x v="4"/>
    <x v="1"/>
    <x v="1"/>
    <x v="0"/>
  </r>
  <r>
    <x v="7"/>
    <x v="0"/>
    <x v="0"/>
    <x v="3"/>
    <x v="0"/>
    <x v="1"/>
    <x v="0"/>
  </r>
  <r>
    <x v="4"/>
    <x v="0"/>
    <x v="0"/>
    <x v="5"/>
    <x v="0"/>
    <x v="0"/>
    <x v="0"/>
  </r>
  <r>
    <x v="1"/>
    <x v="1"/>
    <x v="1"/>
    <x v="4"/>
    <x v="0"/>
    <x v="0"/>
    <x v="0"/>
  </r>
  <r>
    <x v="2"/>
    <x v="2"/>
    <x v="1"/>
    <x v="2"/>
    <x v="1"/>
    <x v="1"/>
    <x v="0"/>
  </r>
  <r>
    <x v="2"/>
    <x v="0"/>
    <x v="0"/>
    <x v="3"/>
    <x v="1"/>
    <x v="1"/>
    <x v="0"/>
  </r>
  <r>
    <x v="2"/>
    <x v="0"/>
    <x v="1"/>
    <x v="4"/>
    <x v="1"/>
    <x v="1"/>
    <x v="0"/>
  </r>
  <r>
    <x v="0"/>
    <x v="1"/>
    <x v="2"/>
    <x v="4"/>
    <x v="0"/>
    <x v="1"/>
    <x v="0"/>
  </r>
  <r>
    <x v="4"/>
    <x v="0"/>
    <x v="0"/>
    <x v="0"/>
    <x v="0"/>
    <x v="0"/>
    <x v="0"/>
  </r>
  <r>
    <x v="2"/>
    <x v="0"/>
    <x v="1"/>
    <x v="1"/>
    <x v="0"/>
    <x v="1"/>
    <x v="0"/>
  </r>
  <r>
    <x v="0"/>
    <x v="0"/>
    <x v="0"/>
    <x v="2"/>
    <x v="1"/>
    <x v="0"/>
    <x v="0"/>
  </r>
  <r>
    <x v="7"/>
    <x v="1"/>
    <x v="2"/>
    <x v="4"/>
    <x v="0"/>
    <x v="1"/>
    <x v="1"/>
  </r>
  <r>
    <x v="2"/>
    <x v="0"/>
    <x v="1"/>
    <x v="4"/>
    <x v="0"/>
    <x v="1"/>
    <x v="0"/>
  </r>
  <r>
    <x v="6"/>
    <x v="0"/>
    <x v="0"/>
    <x v="3"/>
    <x v="0"/>
    <x v="0"/>
    <x v="0"/>
  </r>
  <r>
    <x v="4"/>
    <x v="0"/>
    <x v="0"/>
    <x v="4"/>
    <x v="1"/>
    <x v="0"/>
    <x v="0"/>
  </r>
  <r>
    <x v="3"/>
    <x v="1"/>
    <x v="1"/>
    <x v="4"/>
    <x v="1"/>
    <x v="1"/>
    <x v="1"/>
  </r>
  <r>
    <x v="2"/>
    <x v="0"/>
    <x v="0"/>
    <x v="5"/>
    <x v="0"/>
    <x v="1"/>
    <x v="0"/>
  </r>
  <r>
    <x v="8"/>
    <x v="0"/>
    <x v="0"/>
    <x v="3"/>
    <x v="0"/>
    <x v="1"/>
    <x v="0"/>
  </r>
  <r>
    <x v="7"/>
    <x v="0"/>
    <x v="1"/>
    <x v="4"/>
    <x v="0"/>
    <x v="0"/>
    <x v="0"/>
  </r>
  <r>
    <x v="1"/>
    <x v="1"/>
    <x v="2"/>
    <x v="4"/>
    <x v="0"/>
    <x v="1"/>
    <x v="0"/>
  </r>
  <r>
    <x v="0"/>
    <x v="0"/>
    <x v="0"/>
    <x v="4"/>
    <x v="1"/>
    <x v="0"/>
    <x v="0"/>
  </r>
  <r>
    <x v="2"/>
    <x v="0"/>
    <x v="1"/>
    <x v="3"/>
    <x v="0"/>
    <x v="1"/>
    <x v="0"/>
  </r>
  <r>
    <x v="4"/>
    <x v="0"/>
    <x v="0"/>
    <x v="1"/>
    <x v="0"/>
    <x v="1"/>
    <x v="1"/>
  </r>
  <r>
    <x v="6"/>
    <x v="1"/>
    <x v="2"/>
    <x v="0"/>
    <x v="0"/>
    <x v="0"/>
    <x v="1"/>
  </r>
  <r>
    <x v="2"/>
    <x v="0"/>
    <x v="1"/>
    <x v="4"/>
    <x v="1"/>
    <x v="1"/>
    <x v="0"/>
  </r>
  <r>
    <x v="3"/>
    <x v="0"/>
    <x v="1"/>
    <x v="3"/>
    <x v="1"/>
    <x v="1"/>
    <x v="1"/>
  </r>
  <r>
    <x v="0"/>
    <x v="2"/>
    <x v="0"/>
    <x v="4"/>
    <x v="0"/>
    <x v="0"/>
    <x v="0"/>
  </r>
  <r>
    <x v="2"/>
    <x v="1"/>
    <x v="1"/>
    <x v="4"/>
    <x v="0"/>
    <x v="1"/>
    <x v="0"/>
  </r>
  <r>
    <x v="2"/>
    <x v="0"/>
    <x v="0"/>
    <x v="2"/>
    <x v="0"/>
    <x v="0"/>
    <x v="0"/>
  </r>
  <r>
    <x v="2"/>
    <x v="0"/>
    <x v="0"/>
    <x v="3"/>
    <x v="0"/>
    <x v="1"/>
    <x v="0"/>
  </r>
  <r>
    <x v="2"/>
    <x v="0"/>
    <x v="1"/>
    <x v="5"/>
    <x v="1"/>
    <x v="1"/>
    <x v="0"/>
  </r>
  <r>
    <x v="3"/>
    <x v="1"/>
    <x v="2"/>
    <x v="4"/>
    <x v="0"/>
    <x v="1"/>
    <x v="1"/>
  </r>
  <r>
    <x v="4"/>
    <x v="1"/>
    <x v="1"/>
    <x v="4"/>
    <x v="0"/>
    <x v="0"/>
    <x v="0"/>
  </r>
  <r>
    <x v="2"/>
    <x v="0"/>
    <x v="1"/>
    <x v="3"/>
    <x v="1"/>
    <x v="0"/>
    <x v="1"/>
  </r>
  <r>
    <x v="0"/>
    <x v="0"/>
    <x v="0"/>
    <x v="2"/>
    <x v="1"/>
    <x v="0"/>
    <x v="0"/>
  </r>
  <r>
    <x v="0"/>
    <x v="1"/>
    <x v="2"/>
    <x v="1"/>
    <x v="1"/>
    <x v="1"/>
    <x v="1"/>
  </r>
  <r>
    <x v="1"/>
    <x v="0"/>
    <x v="1"/>
    <x v="4"/>
    <x v="0"/>
    <x v="1"/>
    <x v="0"/>
  </r>
  <r>
    <x v="3"/>
    <x v="2"/>
    <x v="0"/>
    <x v="5"/>
    <x v="0"/>
    <x v="1"/>
    <x v="1"/>
  </r>
  <r>
    <x v="1"/>
    <x v="0"/>
    <x v="0"/>
    <x v="0"/>
    <x v="0"/>
    <x v="0"/>
    <x v="0"/>
  </r>
  <r>
    <x v="2"/>
    <x v="1"/>
    <x v="1"/>
    <x v="4"/>
    <x v="0"/>
    <x v="1"/>
    <x v="0"/>
  </r>
  <r>
    <x v="1"/>
    <x v="0"/>
    <x v="0"/>
    <x v="2"/>
    <x v="1"/>
    <x v="1"/>
    <x v="0"/>
  </r>
  <r>
    <x v="3"/>
    <x v="0"/>
    <x v="0"/>
    <x v="3"/>
    <x v="0"/>
    <x v="1"/>
    <x v="1"/>
  </r>
  <r>
    <x v="7"/>
    <x v="0"/>
    <x v="1"/>
    <x v="4"/>
    <x v="1"/>
    <x v="0"/>
    <x v="0"/>
  </r>
  <r>
    <x v="7"/>
    <x v="1"/>
    <x v="2"/>
    <x v="4"/>
    <x v="0"/>
    <x v="0"/>
    <x v="0"/>
  </r>
  <r>
    <x v="3"/>
    <x v="0"/>
    <x v="0"/>
    <x v="5"/>
    <x v="1"/>
    <x v="0"/>
    <x v="0"/>
  </r>
  <r>
    <x v="3"/>
    <x v="0"/>
    <x v="1"/>
    <x v="3"/>
    <x v="1"/>
    <x v="1"/>
    <x v="1"/>
  </r>
  <r>
    <x v="2"/>
    <x v="0"/>
    <x v="1"/>
    <x v="2"/>
    <x v="0"/>
    <x v="1"/>
    <x v="0"/>
  </r>
  <r>
    <x v="6"/>
    <x v="1"/>
    <x v="2"/>
    <x v="4"/>
    <x v="0"/>
    <x v="1"/>
    <x v="1"/>
  </r>
  <r>
    <x v="5"/>
    <x v="2"/>
    <x v="1"/>
    <x v="1"/>
    <x v="0"/>
    <x v="0"/>
    <x v="0"/>
  </r>
  <r>
    <x v="2"/>
    <x v="0"/>
    <x v="0"/>
    <x v="3"/>
    <x v="0"/>
    <x v="1"/>
    <x v="0"/>
  </r>
  <r>
    <x v="1"/>
    <x v="0"/>
    <x v="0"/>
    <x v="4"/>
    <x v="1"/>
    <x v="0"/>
    <x v="0"/>
  </r>
  <r>
    <x v="2"/>
    <x v="1"/>
    <x v="1"/>
    <x v="5"/>
    <x v="1"/>
    <x v="1"/>
    <x v="1"/>
  </r>
  <r>
    <x v="1"/>
    <x v="0"/>
    <x v="0"/>
    <x v="2"/>
    <x v="0"/>
    <x v="1"/>
    <x v="0"/>
  </r>
  <r>
    <x v="1"/>
    <x v="1"/>
    <x v="1"/>
    <x v="0"/>
    <x v="0"/>
    <x v="0"/>
    <x v="0"/>
  </r>
  <r>
    <x v="2"/>
    <x v="0"/>
    <x v="1"/>
    <x v="4"/>
    <x v="1"/>
    <x v="1"/>
    <x v="0"/>
  </r>
  <r>
    <x v="10"/>
    <x v="1"/>
    <x v="2"/>
    <x v="4"/>
    <x v="1"/>
    <x v="1"/>
    <x v="0"/>
  </r>
  <r>
    <x v="4"/>
    <x v="0"/>
    <x v="0"/>
    <x v="4"/>
    <x v="0"/>
    <x v="0"/>
    <x v="0"/>
  </r>
  <r>
    <x v="2"/>
    <x v="0"/>
    <x v="1"/>
    <x v="3"/>
    <x v="0"/>
    <x v="1"/>
    <x v="0"/>
  </r>
  <r>
    <x v="1"/>
    <x v="0"/>
    <x v="0"/>
    <x v="5"/>
    <x v="0"/>
    <x v="0"/>
    <x v="0"/>
  </r>
  <r>
    <x v="1"/>
    <x v="1"/>
    <x v="2"/>
    <x v="4"/>
    <x v="0"/>
    <x v="1"/>
    <x v="1"/>
  </r>
  <r>
    <x v="7"/>
    <x v="0"/>
    <x v="1"/>
    <x v="4"/>
    <x v="1"/>
    <x v="1"/>
    <x v="0"/>
  </r>
  <r>
    <x v="3"/>
    <x v="0"/>
    <x v="0"/>
    <x v="1"/>
    <x v="0"/>
    <x v="1"/>
    <x v="1"/>
  </r>
  <r>
    <x v="2"/>
    <x v="0"/>
    <x v="0"/>
    <x v="4"/>
    <x v="0"/>
    <x v="0"/>
    <x v="0"/>
  </r>
  <r>
    <x v="10"/>
    <x v="1"/>
    <x v="1"/>
    <x v="4"/>
    <x v="0"/>
    <x v="0"/>
    <x v="0"/>
  </r>
  <r>
    <x v="2"/>
    <x v="0"/>
    <x v="0"/>
    <x v="2"/>
    <x v="1"/>
    <x v="1"/>
    <x v="0"/>
  </r>
  <r>
    <x v="7"/>
    <x v="0"/>
    <x v="0"/>
    <x v="5"/>
    <x v="1"/>
    <x v="1"/>
    <x v="0"/>
  </r>
  <r>
    <x v="4"/>
    <x v="0"/>
    <x v="1"/>
    <x v="4"/>
    <x v="0"/>
    <x v="0"/>
    <x v="0"/>
  </r>
  <r>
    <x v="0"/>
    <x v="1"/>
    <x v="2"/>
    <x v="4"/>
    <x v="0"/>
    <x v="1"/>
    <x v="0"/>
  </r>
  <r>
    <x v="0"/>
    <x v="0"/>
    <x v="0"/>
    <x v="0"/>
    <x v="0"/>
    <x v="0"/>
    <x v="0"/>
  </r>
  <r>
    <x v="2"/>
    <x v="0"/>
    <x v="1"/>
    <x v="3"/>
    <x v="1"/>
    <x v="1"/>
    <x v="1"/>
  </r>
  <r>
    <x v="1"/>
    <x v="2"/>
    <x v="0"/>
    <x v="2"/>
    <x v="1"/>
    <x v="1"/>
    <x v="0"/>
  </r>
  <r>
    <x v="0"/>
    <x v="1"/>
    <x v="2"/>
    <x v="4"/>
    <x v="0"/>
    <x v="1"/>
    <x v="1"/>
  </r>
  <r>
    <x v="2"/>
    <x v="0"/>
    <x v="1"/>
    <x v="5"/>
    <x v="0"/>
    <x v="1"/>
    <x v="0"/>
  </r>
  <r>
    <x v="8"/>
    <x v="0"/>
    <x v="0"/>
    <x v="3"/>
    <x v="0"/>
    <x v="0"/>
    <x v="0"/>
  </r>
  <r>
    <x v="5"/>
    <x v="0"/>
    <x v="1"/>
    <x v="1"/>
    <x v="1"/>
    <x v="0"/>
    <x v="0"/>
  </r>
  <r>
    <x v="3"/>
    <x v="1"/>
    <x v="1"/>
    <x v="4"/>
    <x v="1"/>
    <x v="1"/>
    <x v="1"/>
  </r>
  <r>
    <x v="5"/>
    <x v="0"/>
    <x v="0"/>
    <x v="2"/>
    <x v="0"/>
    <x v="1"/>
    <x v="0"/>
  </r>
  <r>
    <x v="1"/>
    <x v="0"/>
    <x v="0"/>
    <x v="3"/>
    <x v="0"/>
    <x v="1"/>
    <x v="0"/>
  </r>
  <r>
    <x v="3"/>
    <x v="0"/>
    <x v="1"/>
    <x v="4"/>
    <x v="1"/>
    <x v="0"/>
    <x v="0"/>
  </r>
  <r>
    <x v="8"/>
    <x v="1"/>
    <x v="2"/>
    <x v="5"/>
    <x v="0"/>
    <x v="1"/>
    <x v="0"/>
  </r>
  <r>
    <x v="5"/>
    <x v="0"/>
    <x v="0"/>
    <x v="4"/>
    <x v="1"/>
    <x v="0"/>
    <x v="0"/>
  </r>
  <r>
    <x v="4"/>
    <x v="1"/>
    <x v="1"/>
    <x v="3"/>
    <x v="0"/>
    <x v="1"/>
    <x v="0"/>
  </r>
  <r>
    <x v="1"/>
    <x v="0"/>
    <x v="0"/>
    <x v="2"/>
    <x v="0"/>
    <x v="0"/>
    <x v="0"/>
  </r>
  <r>
    <x v="5"/>
    <x v="1"/>
    <x v="2"/>
    <x v="0"/>
    <x v="0"/>
    <x v="0"/>
    <x v="1"/>
  </r>
  <r>
    <x v="2"/>
    <x v="0"/>
    <x v="1"/>
    <x v="4"/>
    <x v="1"/>
    <x v="1"/>
    <x v="0"/>
  </r>
  <r>
    <x v="5"/>
    <x v="0"/>
    <x v="0"/>
    <x v="3"/>
    <x v="1"/>
    <x v="1"/>
    <x v="1"/>
  </r>
  <r>
    <x v="2"/>
    <x v="0"/>
    <x v="0"/>
    <x v="5"/>
    <x v="0"/>
    <x v="0"/>
    <x v="0"/>
  </r>
  <r>
    <x v="3"/>
    <x v="1"/>
    <x v="1"/>
    <x v="1"/>
    <x v="1"/>
    <x v="1"/>
    <x v="1"/>
  </r>
  <r>
    <x v="2"/>
    <x v="0"/>
    <x v="1"/>
    <x v="2"/>
    <x v="0"/>
    <x v="0"/>
    <x v="0"/>
  </r>
  <r>
    <x v="5"/>
    <x v="0"/>
    <x v="0"/>
    <x v="3"/>
    <x v="0"/>
    <x v="1"/>
    <x v="1"/>
  </r>
  <r>
    <x v="2"/>
    <x v="0"/>
    <x v="1"/>
    <x v="4"/>
    <x v="1"/>
    <x v="0"/>
    <x v="0"/>
  </r>
  <r>
    <x v="3"/>
    <x v="1"/>
    <x v="2"/>
    <x v="4"/>
    <x v="0"/>
    <x v="1"/>
    <x v="1"/>
  </r>
  <r>
    <x v="0"/>
    <x v="2"/>
    <x v="0"/>
    <x v="4"/>
    <x v="0"/>
    <x v="0"/>
    <x v="0"/>
  </r>
  <r>
    <x v="1"/>
    <x v="0"/>
    <x v="1"/>
    <x v="5"/>
    <x v="0"/>
    <x v="0"/>
    <x v="0"/>
  </r>
  <r>
    <x v="4"/>
    <x v="0"/>
    <x v="0"/>
    <x v="2"/>
    <x v="1"/>
    <x v="1"/>
    <x v="0"/>
  </r>
  <r>
    <x v="1"/>
    <x v="1"/>
    <x v="2"/>
    <x v="4"/>
    <x v="1"/>
    <x v="1"/>
    <x v="1"/>
  </r>
  <r>
    <x v="7"/>
    <x v="0"/>
    <x v="1"/>
    <x v="4"/>
    <x v="1"/>
    <x v="1"/>
    <x v="0"/>
  </r>
  <r>
    <x v="1"/>
    <x v="0"/>
    <x v="0"/>
    <x v="3"/>
    <x v="0"/>
    <x v="1"/>
    <x v="0"/>
  </r>
  <r>
    <x v="1"/>
    <x v="0"/>
    <x v="0"/>
    <x v="0"/>
    <x v="0"/>
    <x v="0"/>
    <x v="0"/>
  </r>
  <r>
    <x v="7"/>
    <x v="1"/>
    <x v="1"/>
    <x v="4"/>
    <x v="0"/>
    <x v="1"/>
    <x v="0"/>
  </r>
  <r>
    <x v="6"/>
    <x v="0"/>
    <x v="0"/>
    <x v="1"/>
    <x v="1"/>
    <x v="1"/>
    <x v="1"/>
  </r>
  <r>
    <x v="2"/>
    <x v="0"/>
    <x v="0"/>
    <x v="3"/>
    <x v="0"/>
    <x v="1"/>
    <x v="0"/>
  </r>
  <r>
    <x v="4"/>
    <x v="1"/>
    <x v="1"/>
    <x v="4"/>
    <x v="0"/>
    <x v="1"/>
    <x v="0"/>
  </r>
  <r>
    <x v="10"/>
    <x v="1"/>
    <x v="2"/>
    <x v="4"/>
    <x v="0"/>
    <x v="0"/>
    <x v="0"/>
  </r>
  <r>
    <x v="4"/>
    <x v="0"/>
    <x v="0"/>
    <x v="4"/>
    <x v="1"/>
    <x v="0"/>
    <x v="0"/>
  </r>
  <r>
    <x v="1"/>
    <x v="0"/>
    <x v="1"/>
    <x v="3"/>
    <x v="1"/>
    <x v="1"/>
    <x v="1"/>
  </r>
  <r>
    <x v="2"/>
    <x v="0"/>
    <x v="0"/>
    <x v="2"/>
    <x v="0"/>
    <x v="0"/>
    <x v="0"/>
  </r>
  <r>
    <x v="9"/>
    <x v="1"/>
    <x v="2"/>
    <x v="5"/>
    <x v="0"/>
    <x v="1"/>
    <x v="1"/>
  </r>
  <r>
    <x v="7"/>
    <x v="0"/>
    <x v="1"/>
    <x v="4"/>
    <x v="0"/>
    <x v="0"/>
    <x v="0"/>
  </r>
  <r>
    <x v="2"/>
    <x v="0"/>
    <x v="1"/>
    <x v="3"/>
    <x v="0"/>
    <x v="1"/>
    <x v="0"/>
  </r>
  <r>
    <x v="1"/>
    <x v="0"/>
    <x v="0"/>
    <x v="4"/>
    <x v="1"/>
    <x v="0"/>
    <x v="0"/>
  </r>
  <r>
    <x v="7"/>
    <x v="1"/>
    <x v="1"/>
    <x v="4"/>
    <x v="0"/>
    <x v="1"/>
    <x v="0"/>
  </r>
  <r>
    <x v="1"/>
    <x v="0"/>
    <x v="0"/>
    <x v="2"/>
    <x v="0"/>
    <x v="1"/>
    <x v="0"/>
  </r>
  <r>
    <x v="0"/>
    <x v="0"/>
    <x v="0"/>
    <x v="0"/>
    <x v="0"/>
    <x v="0"/>
    <x v="0"/>
  </r>
  <r>
    <x v="5"/>
    <x v="2"/>
    <x v="1"/>
    <x v="5"/>
    <x v="1"/>
    <x v="0"/>
    <x v="0"/>
  </r>
  <r>
    <x v="2"/>
    <x v="1"/>
    <x v="2"/>
    <x v="4"/>
    <x v="1"/>
    <x v="1"/>
    <x v="0"/>
  </r>
  <r>
    <x v="7"/>
    <x v="0"/>
    <x v="1"/>
    <x v="4"/>
    <x v="0"/>
    <x v="0"/>
    <x v="0"/>
  </r>
  <r>
    <x v="6"/>
    <x v="0"/>
    <x v="1"/>
    <x v="3"/>
    <x v="0"/>
    <x v="1"/>
    <x v="0"/>
  </r>
  <r>
    <x v="5"/>
    <x v="0"/>
    <x v="0"/>
    <x v="2"/>
    <x v="0"/>
    <x v="0"/>
    <x v="0"/>
  </r>
  <r>
    <x v="0"/>
    <x v="1"/>
    <x v="2"/>
    <x v="4"/>
    <x v="0"/>
    <x v="1"/>
    <x v="1"/>
  </r>
  <r>
    <x v="2"/>
    <x v="0"/>
    <x v="1"/>
    <x v="4"/>
    <x v="1"/>
    <x v="1"/>
    <x v="0"/>
  </r>
  <r>
    <x v="0"/>
    <x v="0"/>
    <x v="0"/>
    <x v="5"/>
    <x v="0"/>
    <x v="1"/>
    <x v="0"/>
  </r>
  <r>
    <x v="7"/>
    <x v="0"/>
    <x v="0"/>
    <x v="4"/>
    <x v="0"/>
    <x v="0"/>
    <x v="0"/>
  </r>
  <r>
    <x v="2"/>
    <x v="1"/>
    <x v="1"/>
    <x v="4"/>
    <x v="1"/>
    <x v="0"/>
    <x v="1"/>
  </r>
  <r>
    <x v="2"/>
    <x v="0"/>
    <x v="0"/>
    <x v="2"/>
    <x v="1"/>
    <x v="1"/>
    <x v="0"/>
  </r>
  <r>
    <x v="6"/>
    <x v="2"/>
    <x v="0"/>
    <x v="3"/>
    <x v="1"/>
    <x v="1"/>
    <x v="0"/>
  </r>
  <r>
    <x v="2"/>
    <x v="0"/>
    <x v="1"/>
    <x v="1"/>
    <x v="0"/>
    <x v="1"/>
    <x v="0"/>
  </r>
  <r>
    <x v="2"/>
    <x v="1"/>
    <x v="2"/>
    <x v="4"/>
    <x v="0"/>
    <x v="1"/>
    <x v="0"/>
  </r>
  <r>
    <x v="0"/>
    <x v="0"/>
    <x v="0"/>
    <x v="0"/>
    <x v="0"/>
    <x v="0"/>
    <x v="0"/>
  </r>
  <r>
    <x v="0"/>
    <x v="0"/>
    <x v="1"/>
    <x v="3"/>
    <x v="0"/>
    <x v="1"/>
    <x v="0"/>
  </r>
  <r>
    <x v="7"/>
    <x v="0"/>
    <x v="1"/>
    <x v="2"/>
    <x v="1"/>
    <x v="0"/>
    <x v="0"/>
  </r>
  <r>
    <x v="10"/>
    <x v="1"/>
    <x v="2"/>
    <x v="4"/>
    <x v="0"/>
    <x v="1"/>
    <x v="1"/>
  </r>
  <r>
    <x v="2"/>
    <x v="0"/>
    <x v="1"/>
    <x v="4"/>
    <x v="1"/>
    <x v="1"/>
    <x v="0"/>
  </r>
  <r>
    <x v="10"/>
    <x v="0"/>
    <x v="0"/>
    <x v="3"/>
    <x v="0"/>
    <x v="0"/>
    <x v="0"/>
  </r>
  <r>
    <x v="0"/>
    <x v="0"/>
    <x v="0"/>
    <x v="4"/>
    <x v="1"/>
    <x v="0"/>
    <x v="0"/>
  </r>
  <r>
    <x v="0"/>
    <x v="1"/>
    <x v="1"/>
    <x v="5"/>
    <x v="1"/>
    <x v="1"/>
    <x v="1"/>
  </r>
  <r>
    <x v="7"/>
    <x v="2"/>
    <x v="0"/>
    <x v="2"/>
    <x v="0"/>
    <x v="1"/>
    <x v="0"/>
  </r>
  <r>
    <x v="3"/>
    <x v="0"/>
    <x v="1"/>
    <x v="3"/>
    <x v="0"/>
    <x v="1"/>
    <x v="1"/>
  </r>
  <r>
    <x v="8"/>
    <x v="0"/>
    <x v="1"/>
    <x v="4"/>
    <x v="0"/>
    <x v="0"/>
    <x v="0"/>
  </r>
  <r>
    <x v="2"/>
    <x v="1"/>
    <x v="2"/>
    <x v="1"/>
    <x v="0"/>
    <x v="1"/>
    <x v="0"/>
  </r>
  <r>
    <x v="8"/>
    <x v="0"/>
    <x v="0"/>
    <x v="4"/>
    <x v="1"/>
    <x v="0"/>
    <x v="0"/>
  </r>
  <r>
    <x v="4"/>
    <x v="0"/>
    <x v="1"/>
    <x v="3"/>
    <x v="1"/>
    <x v="1"/>
    <x v="1"/>
  </r>
  <r>
    <x v="6"/>
    <x v="0"/>
    <x v="0"/>
    <x v="5"/>
    <x v="0"/>
    <x v="1"/>
    <x v="0"/>
  </r>
  <r>
    <x v="5"/>
    <x v="1"/>
    <x v="2"/>
    <x v="0"/>
    <x v="0"/>
    <x v="0"/>
    <x v="1"/>
  </r>
  <r>
    <x v="0"/>
    <x v="1"/>
    <x v="1"/>
    <x v="4"/>
    <x v="1"/>
    <x v="1"/>
    <x v="0"/>
  </r>
  <r>
    <x v="2"/>
    <x v="0"/>
    <x v="0"/>
    <x v="3"/>
    <x v="1"/>
    <x v="1"/>
    <x v="0"/>
  </r>
  <r>
    <x v="3"/>
    <x v="0"/>
    <x v="0"/>
    <x v="4"/>
    <x v="0"/>
    <x v="0"/>
    <x v="0"/>
  </r>
  <r>
    <x v="2"/>
    <x v="1"/>
    <x v="1"/>
    <x v="4"/>
    <x v="0"/>
    <x v="1"/>
    <x v="0"/>
  </r>
  <r>
    <x v="7"/>
    <x v="0"/>
    <x v="0"/>
    <x v="2"/>
    <x v="0"/>
    <x v="0"/>
    <x v="0"/>
  </r>
  <r>
    <x v="2"/>
    <x v="0"/>
    <x v="0"/>
    <x v="5"/>
    <x v="0"/>
    <x v="1"/>
    <x v="0"/>
  </r>
  <r>
    <x v="0"/>
    <x v="0"/>
    <x v="1"/>
    <x v="4"/>
    <x v="1"/>
    <x v="1"/>
    <x v="0"/>
  </r>
  <r>
    <x v="7"/>
    <x v="1"/>
    <x v="2"/>
    <x v="4"/>
    <x v="0"/>
    <x v="1"/>
    <x v="0"/>
  </r>
  <r>
    <x v="10"/>
    <x v="0"/>
    <x v="0"/>
    <x v="1"/>
    <x v="0"/>
    <x v="0"/>
    <x v="0"/>
  </r>
  <r>
    <x v="0"/>
    <x v="0"/>
    <x v="1"/>
    <x v="3"/>
    <x v="0"/>
    <x v="0"/>
    <x v="0"/>
  </r>
  <r>
    <x v="9"/>
    <x v="0"/>
    <x v="0"/>
    <x v="2"/>
    <x v="1"/>
    <x v="0"/>
    <x v="0"/>
  </r>
  <r>
    <x v="7"/>
    <x v="1"/>
    <x v="2"/>
    <x v="4"/>
    <x v="1"/>
    <x v="1"/>
    <x v="1"/>
  </r>
  <r>
    <x v="2"/>
    <x v="0"/>
    <x v="1"/>
    <x v="5"/>
    <x v="0"/>
    <x v="1"/>
    <x v="0"/>
  </r>
  <r>
    <x v="4"/>
    <x v="0"/>
    <x v="0"/>
    <x v="3"/>
    <x v="0"/>
    <x v="1"/>
    <x v="0"/>
  </r>
  <r>
    <x v="5"/>
    <x v="2"/>
    <x v="1"/>
    <x v="0"/>
    <x v="0"/>
    <x v="0"/>
    <x v="0"/>
  </r>
  <r>
    <x v="7"/>
    <x v="1"/>
    <x v="1"/>
    <x v="4"/>
    <x v="1"/>
    <x v="1"/>
    <x v="1"/>
  </r>
  <r>
    <x v="10"/>
    <x v="0"/>
    <x v="0"/>
    <x v="2"/>
    <x v="1"/>
    <x v="1"/>
    <x v="0"/>
  </r>
  <r>
    <x v="1"/>
    <x v="0"/>
    <x v="0"/>
    <x v="3"/>
    <x v="0"/>
    <x v="1"/>
    <x v="0"/>
  </r>
  <r>
    <x v="0"/>
    <x v="0"/>
    <x v="1"/>
    <x v="4"/>
    <x v="0"/>
    <x v="0"/>
    <x v="0"/>
  </r>
  <r>
    <x v="5"/>
    <x v="1"/>
    <x v="2"/>
    <x v="5"/>
    <x v="0"/>
    <x v="0"/>
    <x v="1"/>
  </r>
  <r>
    <x v="2"/>
    <x v="0"/>
    <x v="0"/>
    <x v="4"/>
    <x v="1"/>
    <x v="0"/>
    <x v="0"/>
  </r>
  <r>
    <x v="5"/>
    <x v="0"/>
    <x v="1"/>
    <x v="1"/>
    <x v="1"/>
    <x v="1"/>
    <x v="1"/>
  </r>
  <r>
    <x v="10"/>
    <x v="0"/>
    <x v="0"/>
    <x v="2"/>
    <x v="0"/>
    <x v="1"/>
    <x v="0"/>
  </r>
  <r>
    <x v="2"/>
    <x v="1"/>
    <x v="2"/>
    <x v="4"/>
    <x v="0"/>
    <x v="1"/>
    <x v="1"/>
  </r>
  <r>
    <x v="1"/>
    <x v="0"/>
    <x v="1"/>
    <x v="4"/>
    <x v="1"/>
    <x v="0"/>
    <x v="0"/>
  </r>
  <r>
    <x v="3"/>
    <x v="2"/>
    <x v="0"/>
    <x v="3"/>
    <x v="0"/>
    <x v="1"/>
    <x v="1"/>
  </r>
  <r>
    <x v="10"/>
    <x v="0"/>
    <x v="0"/>
    <x v="5"/>
    <x v="1"/>
    <x v="0"/>
    <x v="0"/>
  </r>
  <r>
    <x v="4"/>
    <x v="1"/>
    <x v="1"/>
    <x v="4"/>
    <x v="0"/>
    <x v="1"/>
    <x v="0"/>
  </r>
  <r>
    <x v="6"/>
    <x v="1"/>
    <x v="1"/>
    <x v="2"/>
    <x v="0"/>
    <x v="1"/>
    <x v="1"/>
  </r>
  <r>
    <x v="5"/>
    <x v="0"/>
    <x v="0"/>
    <x v="0"/>
    <x v="0"/>
    <x v="0"/>
    <x v="1"/>
  </r>
  <r>
    <x v="4"/>
    <x v="0"/>
    <x v="1"/>
    <x v="4"/>
    <x v="1"/>
    <x v="1"/>
    <x v="0"/>
  </r>
  <r>
    <x v="10"/>
    <x v="1"/>
    <x v="2"/>
    <x v="4"/>
    <x v="1"/>
    <x v="1"/>
    <x v="0"/>
  </r>
  <r>
    <x v="1"/>
    <x v="0"/>
    <x v="0"/>
    <x v="4"/>
    <x v="0"/>
    <x v="0"/>
    <x v="0"/>
  </r>
  <r>
    <x v="7"/>
    <x v="0"/>
    <x v="1"/>
    <x v="5"/>
    <x v="1"/>
    <x v="1"/>
    <x v="1"/>
  </r>
  <r>
    <x v="5"/>
    <x v="0"/>
    <x v="0"/>
    <x v="1"/>
    <x v="0"/>
    <x v="0"/>
    <x v="0"/>
  </r>
  <r>
    <x v="7"/>
    <x v="1"/>
    <x v="2"/>
    <x v="4"/>
    <x v="0"/>
    <x v="1"/>
    <x v="1"/>
  </r>
  <r>
    <x v="4"/>
    <x v="2"/>
    <x v="1"/>
    <x v="4"/>
    <x v="1"/>
    <x v="1"/>
    <x v="0"/>
  </r>
  <r>
    <x v="4"/>
    <x v="0"/>
    <x v="0"/>
    <x v="3"/>
    <x v="0"/>
    <x v="1"/>
    <x v="0"/>
  </r>
  <r>
    <x v="7"/>
    <x v="0"/>
    <x v="0"/>
    <x v="4"/>
    <x v="0"/>
    <x v="0"/>
    <x v="0"/>
  </r>
  <r>
    <x v="2"/>
    <x v="1"/>
    <x v="1"/>
    <x v="4"/>
    <x v="0"/>
    <x v="0"/>
    <x v="0"/>
  </r>
  <r>
    <x v="10"/>
    <x v="0"/>
    <x v="0"/>
    <x v="5"/>
    <x v="1"/>
    <x v="1"/>
    <x v="0"/>
  </r>
  <r>
    <x v="8"/>
    <x v="0"/>
    <x v="0"/>
    <x v="3"/>
    <x v="1"/>
    <x v="1"/>
    <x v="0"/>
  </r>
  <r>
    <x v="8"/>
    <x v="1"/>
    <x v="1"/>
    <x v="4"/>
    <x v="1"/>
    <x v="0"/>
    <x v="0"/>
  </r>
  <r>
    <x v="10"/>
    <x v="1"/>
    <x v="2"/>
    <x v="4"/>
    <x v="0"/>
    <x v="1"/>
    <x v="0"/>
  </r>
  <r>
    <x v="3"/>
    <x v="0"/>
    <x v="0"/>
    <x v="0"/>
    <x v="0"/>
    <x v="0"/>
    <x v="0"/>
  </r>
  <r>
    <x v="6"/>
    <x v="0"/>
    <x v="1"/>
    <x v="3"/>
    <x v="0"/>
    <x v="1"/>
    <x v="0"/>
  </r>
  <r>
    <x v="2"/>
    <x v="0"/>
    <x v="0"/>
    <x v="2"/>
    <x v="1"/>
    <x v="1"/>
    <x v="0"/>
  </r>
  <r>
    <x v="10"/>
    <x v="1"/>
    <x v="2"/>
    <x v="1"/>
    <x v="0"/>
    <x v="1"/>
    <x v="1"/>
  </r>
  <r>
    <x v="7"/>
    <x v="0"/>
    <x v="1"/>
    <x v="4"/>
    <x v="0"/>
    <x v="1"/>
    <x v="0"/>
  </r>
  <r>
    <x v="7"/>
    <x v="0"/>
    <x v="1"/>
    <x v="3"/>
    <x v="0"/>
    <x v="0"/>
    <x v="0"/>
  </r>
  <r>
    <x v="0"/>
    <x v="0"/>
    <x v="0"/>
    <x v="4"/>
    <x v="1"/>
    <x v="0"/>
    <x v="0"/>
  </r>
  <r>
    <x v="10"/>
    <x v="1"/>
    <x v="1"/>
    <x v="4"/>
    <x v="1"/>
    <x v="1"/>
    <x v="1"/>
  </r>
  <r>
    <x v="1"/>
    <x v="0"/>
    <x v="0"/>
    <x v="2"/>
    <x v="0"/>
    <x v="1"/>
    <x v="0"/>
  </r>
  <r>
    <x v="4"/>
    <x v="0"/>
    <x v="0"/>
    <x v="3"/>
    <x v="0"/>
    <x v="1"/>
    <x v="0"/>
  </r>
  <r>
    <x v="0"/>
    <x v="0"/>
    <x v="1"/>
    <x v="5"/>
    <x v="0"/>
    <x v="0"/>
    <x v="0"/>
  </r>
  <r>
    <x v="2"/>
    <x v="1"/>
    <x v="2"/>
    <x v="4"/>
    <x v="0"/>
    <x v="1"/>
    <x v="0"/>
  </r>
  <r>
    <x v="7"/>
    <x v="0"/>
    <x v="1"/>
    <x v="4"/>
    <x v="1"/>
    <x v="0"/>
    <x v="0"/>
  </r>
  <r>
    <x v="7"/>
    <x v="0"/>
    <x v="1"/>
    <x v="3"/>
    <x v="0"/>
    <x v="1"/>
    <x v="0"/>
  </r>
  <r>
    <x v="7"/>
    <x v="2"/>
    <x v="0"/>
    <x v="2"/>
    <x v="0"/>
    <x v="0"/>
    <x v="0"/>
  </r>
  <r>
    <x v="1"/>
    <x v="1"/>
    <x v="2"/>
    <x v="0"/>
    <x v="0"/>
    <x v="0"/>
    <x v="1"/>
  </r>
  <r>
    <x v="2"/>
    <x v="0"/>
    <x v="1"/>
    <x v="1"/>
    <x v="1"/>
    <x v="1"/>
    <x v="0"/>
  </r>
  <r>
    <x v="7"/>
    <x v="0"/>
    <x v="0"/>
    <x v="5"/>
    <x v="1"/>
    <x v="1"/>
    <x v="0"/>
  </r>
  <r>
    <x v="8"/>
    <x v="0"/>
    <x v="0"/>
    <x v="4"/>
    <x v="0"/>
    <x v="0"/>
    <x v="0"/>
  </r>
  <r>
    <x v="5"/>
    <x v="1"/>
    <x v="1"/>
    <x v="4"/>
    <x v="0"/>
    <x v="1"/>
    <x v="1"/>
  </r>
  <r>
    <x v="2"/>
    <x v="0"/>
    <x v="0"/>
    <x v="2"/>
    <x v="0"/>
    <x v="0"/>
    <x v="0"/>
  </r>
  <r>
    <x v="3"/>
    <x v="0"/>
    <x v="0"/>
    <x v="3"/>
    <x v="0"/>
    <x v="1"/>
    <x v="1"/>
  </r>
  <r>
    <x v="3"/>
    <x v="0"/>
    <x v="1"/>
    <x v="4"/>
    <x v="1"/>
    <x v="1"/>
    <x v="0"/>
  </r>
  <r>
    <x v="2"/>
    <x v="1"/>
    <x v="2"/>
    <x v="4"/>
    <x v="0"/>
    <x v="1"/>
    <x v="0"/>
  </r>
  <r>
    <x v="4"/>
    <x v="0"/>
    <x v="0"/>
    <x v="5"/>
    <x v="0"/>
    <x v="0"/>
    <x v="0"/>
  </r>
  <r>
    <x v="3"/>
    <x v="2"/>
    <x v="1"/>
    <x v="3"/>
    <x v="1"/>
    <x v="0"/>
    <x v="1"/>
  </r>
  <r>
    <x v="0"/>
    <x v="1"/>
    <x v="1"/>
    <x v="2"/>
    <x v="1"/>
    <x v="1"/>
    <x v="1"/>
  </r>
  <r>
    <x v="1"/>
    <x v="1"/>
    <x v="2"/>
    <x v="4"/>
    <x v="1"/>
    <x v="1"/>
    <x v="1"/>
  </r>
  <r>
    <x v="8"/>
    <x v="0"/>
    <x v="1"/>
    <x v="4"/>
    <x v="0"/>
    <x v="1"/>
    <x v="0"/>
  </r>
  <r>
    <x v="1"/>
    <x v="0"/>
    <x v="0"/>
    <x v="1"/>
    <x v="0"/>
    <x v="1"/>
    <x v="1"/>
  </r>
  <r>
    <x v="1"/>
    <x v="0"/>
    <x v="0"/>
    <x v="0"/>
    <x v="0"/>
    <x v="0"/>
    <x v="0"/>
  </r>
  <r>
    <x v="1"/>
    <x v="1"/>
    <x v="1"/>
    <x v="5"/>
    <x v="0"/>
    <x v="1"/>
    <x v="0"/>
  </r>
  <r>
    <x v="1"/>
    <x v="0"/>
    <x v="0"/>
    <x v="2"/>
    <x v="1"/>
    <x v="1"/>
    <x v="0"/>
  </r>
  <r>
    <x v="4"/>
    <x v="1"/>
    <x v="1"/>
    <x v="3"/>
    <x v="0"/>
    <x v="1"/>
    <x v="0"/>
  </r>
  <r>
    <x v="6"/>
    <x v="0"/>
    <x v="1"/>
    <x v="4"/>
    <x v="1"/>
    <x v="1"/>
    <x v="0"/>
  </r>
  <r>
    <x v="2"/>
    <x v="1"/>
    <x v="2"/>
    <x v="4"/>
    <x v="0"/>
    <x v="0"/>
    <x v="0"/>
  </r>
  <r>
    <x v="2"/>
    <x v="2"/>
    <x v="0"/>
    <x v="4"/>
    <x v="1"/>
    <x v="0"/>
    <x v="0"/>
  </r>
  <r>
    <x v="2"/>
    <x v="0"/>
    <x v="1"/>
    <x v="3"/>
    <x v="1"/>
    <x v="1"/>
    <x v="1"/>
  </r>
  <r>
    <x v="2"/>
    <x v="0"/>
    <x v="0"/>
    <x v="5"/>
    <x v="0"/>
    <x v="0"/>
    <x v="0"/>
  </r>
  <r>
    <x v="2"/>
    <x v="1"/>
    <x v="2"/>
    <x v="4"/>
    <x v="0"/>
    <x v="1"/>
    <x v="1"/>
  </r>
  <r>
    <x v="0"/>
    <x v="1"/>
    <x v="1"/>
    <x v="4"/>
    <x v="0"/>
    <x v="0"/>
    <x v="0"/>
  </r>
  <r>
    <x v="2"/>
    <x v="0"/>
    <x v="0"/>
    <x v="3"/>
    <x v="0"/>
    <x v="1"/>
    <x v="0"/>
  </r>
  <r>
    <x v="2"/>
    <x v="0"/>
    <x v="0"/>
    <x v="1"/>
    <x v="1"/>
    <x v="0"/>
    <x v="0"/>
  </r>
  <r>
    <x v="0"/>
    <x v="1"/>
    <x v="1"/>
    <x v="4"/>
    <x v="1"/>
    <x v="1"/>
    <x v="1"/>
  </r>
  <r>
    <x v="1"/>
    <x v="0"/>
    <x v="0"/>
    <x v="2"/>
    <x v="0"/>
    <x v="1"/>
    <x v="0"/>
  </r>
  <r>
    <x v="2"/>
    <x v="0"/>
    <x v="0"/>
    <x v="0"/>
    <x v="0"/>
    <x v="0"/>
    <x v="0"/>
  </r>
  <r>
    <x v="10"/>
    <x v="0"/>
    <x v="1"/>
    <x v="4"/>
    <x v="1"/>
    <x v="0"/>
    <x v="0"/>
  </r>
  <r>
    <x v="9"/>
    <x v="1"/>
    <x v="2"/>
    <x v="4"/>
    <x v="1"/>
    <x v="1"/>
    <x v="0"/>
  </r>
  <r>
    <x v="0"/>
    <x v="0"/>
    <x v="0"/>
    <x v="4"/>
    <x v="0"/>
    <x v="0"/>
    <x v="0"/>
  </r>
  <r>
    <x v="8"/>
    <x v="0"/>
    <x v="1"/>
    <x v="3"/>
    <x v="0"/>
    <x v="1"/>
    <x v="0"/>
  </r>
  <r>
    <x v="7"/>
    <x v="0"/>
    <x v="0"/>
    <x v="2"/>
    <x v="0"/>
    <x v="0"/>
    <x v="0"/>
  </r>
  <r>
    <x v="2"/>
    <x v="1"/>
    <x v="2"/>
    <x v="4"/>
    <x v="0"/>
    <x v="1"/>
    <x v="1"/>
  </r>
  <r>
    <x v="6"/>
    <x v="0"/>
    <x v="1"/>
    <x v="5"/>
    <x v="1"/>
    <x v="1"/>
    <x v="0"/>
  </r>
  <r>
    <x v="2"/>
    <x v="0"/>
    <x v="0"/>
    <x v="3"/>
    <x v="0"/>
    <x v="1"/>
    <x v="0"/>
  </r>
  <r>
    <x v="1"/>
    <x v="1"/>
    <x v="1"/>
    <x v="4"/>
    <x v="0"/>
    <x v="0"/>
    <x v="0"/>
  </r>
  <r>
    <x v="0"/>
    <x v="1"/>
    <x v="1"/>
    <x v="1"/>
    <x v="0"/>
    <x v="0"/>
    <x v="0"/>
  </r>
  <r>
    <x v="2"/>
    <x v="0"/>
    <x v="0"/>
    <x v="2"/>
    <x v="1"/>
    <x v="1"/>
    <x v="0"/>
  </r>
  <r>
    <x v="10"/>
    <x v="0"/>
    <x v="0"/>
    <x v="3"/>
    <x v="1"/>
    <x v="1"/>
    <x v="0"/>
  </r>
  <r>
    <x v="2"/>
    <x v="2"/>
    <x v="1"/>
    <x v="4"/>
    <x v="0"/>
    <x v="1"/>
    <x v="0"/>
  </r>
  <r>
    <x v="3"/>
    <x v="1"/>
    <x v="2"/>
    <x v="5"/>
    <x v="0"/>
    <x v="1"/>
    <x v="1"/>
  </r>
  <r>
    <x v="2"/>
    <x v="0"/>
    <x v="0"/>
    <x v="0"/>
    <x v="0"/>
    <x v="0"/>
    <x v="0"/>
  </r>
  <r>
    <x v="4"/>
    <x v="1"/>
    <x v="1"/>
    <x v="3"/>
    <x v="1"/>
    <x v="1"/>
    <x v="1"/>
  </r>
  <r>
    <x v="1"/>
    <x v="0"/>
    <x v="0"/>
    <x v="2"/>
    <x v="1"/>
    <x v="0"/>
    <x v="0"/>
  </r>
  <r>
    <x v="2"/>
    <x v="1"/>
    <x v="2"/>
    <x v="4"/>
    <x v="0"/>
    <x v="1"/>
    <x v="1"/>
  </r>
  <r>
    <x v="1"/>
    <x v="0"/>
    <x v="1"/>
    <x v="4"/>
    <x v="0"/>
    <x v="1"/>
    <x v="0"/>
  </r>
  <r>
    <x v="2"/>
    <x v="0"/>
    <x v="0"/>
    <x v="3"/>
    <x v="0"/>
    <x v="0"/>
    <x v="0"/>
  </r>
  <r>
    <x v="3"/>
    <x v="0"/>
    <x v="0"/>
    <x v="5"/>
    <x v="1"/>
    <x v="0"/>
    <x v="0"/>
  </r>
  <r>
    <x v="1"/>
    <x v="1"/>
    <x v="1"/>
    <x v="4"/>
    <x v="1"/>
    <x v="1"/>
    <x v="1"/>
  </r>
  <r>
    <x v="5"/>
    <x v="0"/>
    <x v="1"/>
    <x v="1"/>
    <x v="0"/>
    <x v="1"/>
    <x v="0"/>
  </r>
  <r>
    <x v="0"/>
    <x v="2"/>
    <x v="0"/>
    <x v="3"/>
    <x v="0"/>
    <x v="1"/>
    <x v="0"/>
  </r>
  <r>
    <x v="10"/>
    <x v="0"/>
    <x v="1"/>
    <x v="4"/>
    <x v="1"/>
    <x v="0"/>
    <x v="0"/>
  </r>
  <r>
    <x v="1"/>
    <x v="1"/>
    <x v="2"/>
    <x v="4"/>
    <x v="0"/>
    <x v="1"/>
    <x v="0"/>
  </r>
  <r>
    <x v="5"/>
    <x v="0"/>
    <x v="0"/>
    <x v="4"/>
    <x v="1"/>
    <x v="0"/>
    <x v="0"/>
  </r>
  <r>
    <x v="2"/>
    <x v="0"/>
    <x v="1"/>
    <x v="5"/>
    <x v="0"/>
    <x v="1"/>
    <x v="0"/>
  </r>
  <r>
    <x v="6"/>
    <x v="0"/>
    <x v="0"/>
    <x v="2"/>
    <x v="0"/>
    <x v="1"/>
    <x v="0"/>
  </r>
  <r>
    <x v="2"/>
    <x v="1"/>
    <x v="2"/>
    <x v="0"/>
    <x v="0"/>
    <x v="0"/>
    <x v="1"/>
  </r>
  <r>
    <x v="2"/>
    <x v="0"/>
    <x v="1"/>
    <x v="4"/>
    <x v="1"/>
    <x v="1"/>
    <x v="0"/>
  </r>
  <r>
    <x v="1"/>
    <x v="0"/>
    <x v="0"/>
    <x v="3"/>
    <x v="1"/>
    <x v="1"/>
    <x v="0"/>
  </r>
  <r>
    <x v="2"/>
    <x v="0"/>
    <x v="0"/>
    <x v="4"/>
    <x v="0"/>
    <x v="0"/>
    <x v="0"/>
  </r>
  <r>
    <x v="2"/>
    <x v="1"/>
    <x v="1"/>
    <x v="4"/>
    <x v="1"/>
    <x v="1"/>
    <x v="1"/>
  </r>
  <r>
    <x v="5"/>
    <x v="2"/>
    <x v="0"/>
    <x v="5"/>
    <x v="0"/>
    <x v="0"/>
    <x v="0"/>
  </r>
  <r>
    <x v="4"/>
    <x v="0"/>
    <x v="0"/>
    <x v="1"/>
    <x v="0"/>
    <x v="1"/>
    <x v="1"/>
  </r>
  <r>
    <x v="4"/>
    <x v="1"/>
    <x v="1"/>
    <x v="4"/>
    <x v="1"/>
    <x v="1"/>
    <x v="0"/>
  </r>
  <r>
    <x v="10"/>
    <x v="1"/>
    <x v="2"/>
    <x v="4"/>
    <x v="0"/>
    <x v="1"/>
    <x v="0"/>
  </r>
  <r>
    <x v="6"/>
    <x v="0"/>
    <x v="0"/>
    <x v="4"/>
    <x v="0"/>
    <x v="0"/>
    <x v="0"/>
  </r>
  <r>
    <x v="2"/>
    <x v="0"/>
    <x v="1"/>
    <x v="3"/>
    <x v="0"/>
    <x v="0"/>
    <x v="0"/>
  </r>
  <r>
    <x v="0"/>
    <x v="0"/>
    <x v="0"/>
    <x v="2"/>
    <x v="1"/>
    <x v="0"/>
    <x v="0"/>
  </r>
  <r>
    <x v="2"/>
    <x v="1"/>
    <x v="2"/>
    <x v="5"/>
    <x v="1"/>
    <x v="1"/>
    <x v="1"/>
  </r>
  <r>
    <x v="9"/>
    <x v="0"/>
    <x v="1"/>
    <x v="4"/>
    <x v="1"/>
    <x v="1"/>
    <x v="0"/>
  </r>
  <r>
    <x v="1"/>
    <x v="1"/>
    <x v="1"/>
    <x v="3"/>
    <x v="0"/>
    <x v="1"/>
    <x v="0"/>
  </r>
  <r>
    <x v="2"/>
    <x v="0"/>
    <x v="0"/>
    <x v="0"/>
    <x v="0"/>
    <x v="0"/>
    <x v="0"/>
  </r>
  <r>
    <x v="2"/>
    <x v="1"/>
    <x v="1"/>
    <x v="4"/>
    <x v="0"/>
    <x v="1"/>
    <x v="0"/>
  </r>
  <r>
    <x v="5"/>
    <x v="0"/>
    <x v="0"/>
    <x v="2"/>
    <x v="1"/>
    <x v="1"/>
    <x v="0"/>
  </r>
  <r>
    <x v="6"/>
    <x v="0"/>
    <x v="0"/>
    <x v="3"/>
    <x v="0"/>
    <x v="1"/>
    <x v="0"/>
  </r>
  <r>
    <x v="1"/>
    <x v="0"/>
    <x v="1"/>
    <x v="1"/>
    <x v="0"/>
    <x v="0"/>
    <x v="1"/>
  </r>
  <r>
    <x v="2"/>
    <x v="1"/>
    <x v="2"/>
    <x v="4"/>
    <x v="0"/>
    <x v="0"/>
    <x v="0"/>
  </r>
  <r>
    <x v="2"/>
    <x v="0"/>
    <x v="1"/>
    <x v="4"/>
    <x v="1"/>
    <x v="0"/>
    <x v="0"/>
  </r>
  <r>
    <x v="5"/>
    <x v="0"/>
    <x v="1"/>
    <x v="3"/>
    <x v="1"/>
    <x v="1"/>
    <x v="1"/>
  </r>
  <r>
    <x v="4"/>
    <x v="0"/>
    <x v="0"/>
    <x v="2"/>
    <x v="0"/>
    <x v="1"/>
    <x v="0"/>
  </r>
  <r>
    <x v="5"/>
    <x v="1"/>
    <x v="2"/>
    <x v="4"/>
    <x v="0"/>
    <x v="1"/>
    <x v="1"/>
  </r>
  <r>
    <x v="2"/>
    <x v="0"/>
    <x v="1"/>
    <x v="4"/>
    <x v="0"/>
    <x v="0"/>
    <x v="0"/>
  </r>
  <r>
    <x v="7"/>
    <x v="0"/>
    <x v="0"/>
    <x v="5"/>
    <x v="0"/>
    <x v="1"/>
    <x v="0"/>
  </r>
  <r>
    <x v="10"/>
    <x v="2"/>
    <x v="0"/>
    <x v="4"/>
    <x v="1"/>
    <x v="0"/>
    <x v="0"/>
  </r>
  <r>
    <x v="9"/>
    <x v="1"/>
    <x v="1"/>
    <x v="4"/>
    <x v="0"/>
    <x v="1"/>
    <x v="0"/>
  </r>
  <r>
    <x v="10"/>
    <x v="0"/>
    <x v="0"/>
    <x v="2"/>
    <x v="0"/>
    <x v="1"/>
    <x v="0"/>
  </r>
  <r>
    <x v="10"/>
    <x v="0"/>
    <x v="0"/>
    <x v="0"/>
    <x v="0"/>
    <x v="0"/>
    <x v="0"/>
  </r>
  <r>
    <x v="7"/>
    <x v="0"/>
    <x v="1"/>
    <x v="4"/>
    <x v="1"/>
    <x v="1"/>
    <x v="0"/>
  </r>
  <r>
    <x v="10"/>
    <x v="1"/>
    <x v="2"/>
    <x v="1"/>
    <x v="1"/>
    <x v="1"/>
    <x v="0"/>
  </r>
  <r>
    <x v="3"/>
    <x v="0"/>
    <x v="0"/>
    <x v="5"/>
    <x v="0"/>
    <x v="0"/>
    <x v="0"/>
  </r>
  <r>
    <x v="5"/>
    <x v="0"/>
    <x v="1"/>
    <x v="3"/>
    <x v="0"/>
    <x v="1"/>
    <x v="1"/>
  </r>
  <r>
    <x v="7"/>
    <x v="0"/>
    <x v="1"/>
    <x v="2"/>
    <x v="0"/>
    <x v="0"/>
    <x v="0"/>
  </r>
  <r>
    <x v="2"/>
    <x v="1"/>
    <x v="2"/>
    <x v="4"/>
    <x v="0"/>
    <x v="1"/>
    <x v="1"/>
  </r>
  <r>
    <x v="5"/>
    <x v="0"/>
    <x v="1"/>
    <x v="4"/>
    <x v="1"/>
    <x v="1"/>
    <x v="0"/>
  </r>
  <r>
    <x v="2"/>
    <x v="2"/>
    <x v="0"/>
    <x v="3"/>
    <x v="0"/>
    <x v="1"/>
    <x v="0"/>
  </r>
  <r>
    <x v="3"/>
    <x v="0"/>
    <x v="0"/>
    <x v="4"/>
    <x v="0"/>
    <x v="0"/>
    <x v="0"/>
  </r>
  <r>
    <x v="1"/>
    <x v="1"/>
    <x v="1"/>
    <x v="5"/>
    <x v="1"/>
    <x v="0"/>
    <x v="1"/>
  </r>
  <r>
    <x v="4"/>
    <x v="0"/>
    <x v="0"/>
    <x v="2"/>
    <x v="1"/>
    <x v="1"/>
    <x v="0"/>
  </r>
  <r>
    <x v="2"/>
    <x v="0"/>
    <x v="1"/>
    <x v="3"/>
    <x v="1"/>
    <x v="1"/>
    <x v="0"/>
  </r>
  <r>
    <x v="4"/>
    <x v="0"/>
    <x v="1"/>
    <x v="4"/>
    <x v="0"/>
    <x v="0"/>
    <x v="0"/>
  </r>
  <r>
    <x v="10"/>
    <x v="1"/>
    <x v="2"/>
    <x v="4"/>
    <x v="0"/>
    <x v="1"/>
    <x v="0"/>
  </r>
  <r>
    <x v="4"/>
    <x v="0"/>
    <x v="0"/>
    <x v="0"/>
    <x v="0"/>
    <x v="0"/>
    <x v="1"/>
  </r>
  <r>
    <x v="0"/>
    <x v="0"/>
    <x v="1"/>
    <x v="3"/>
    <x v="0"/>
    <x v="1"/>
    <x v="0"/>
  </r>
  <r>
    <x v="0"/>
    <x v="0"/>
    <x v="0"/>
    <x v="5"/>
    <x v="1"/>
    <x v="1"/>
    <x v="0"/>
  </r>
  <r>
    <x v="10"/>
    <x v="1"/>
    <x v="2"/>
    <x v="4"/>
    <x v="0"/>
    <x v="1"/>
    <x v="1"/>
  </r>
  <r>
    <x v="1"/>
    <x v="1"/>
    <x v="1"/>
    <x v="4"/>
    <x v="1"/>
    <x v="1"/>
    <x v="0"/>
  </r>
  <r>
    <x v="2"/>
    <x v="0"/>
    <x v="0"/>
    <x v="3"/>
    <x v="0"/>
    <x v="0"/>
    <x v="0"/>
  </r>
  <r>
    <x v="6"/>
    <x v="0"/>
    <x v="0"/>
    <x v="4"/>
    <x v="1"/>
    <x v="0"/>
    <x v="0"/>
  </r>
  <r>
    <x v="3"/>
    <x v="1"/>
    <x v="1"/>
    <x v="4"/>
    <x v="1"/>
    <x v="1"/>
    <x v="1"/>
  </r>
  <r>
    <x v="4"/>
    <x v="0"/>
    <x v="0"/>
    <x v="2"/>
    <x v="0"/>
    <x v="1"/>
    <x v="0"/>
  </r>
  <r>
    <x v="6"/>
    <x v="0"/>
    <x v="0"/>
    <x v="5"/>
    <x v="0"/>
    <x v="1"/>
    <x v="0"/>
  </r>
  <r>
    <x v="2"/>
    <x v="0"/>
    <x v="1"/>
    <x v="4"/>
    <x v="0"/>
    <x v="0"/>
    <x v="0"/>
  </r>
  <r>
    <x v="7"/>
    <x v="1"/>
    <x v="2"/>
    <x v="4"/>
    <x v="0"/>
    <x v="1"/>
    <x v="0"/>
  </r>
  <r>
    <x v="2"/>
    <x v="0"/>
    <x v="0"/>
    <x v="4"/>
    <x v="1"/>
    <x v="0"/>
    <x v="0"/>
  </r>
  <r>
    <x v="10"/>
    <x v="0"/>
    <x v="1"/>
    <x v="1"/>
    <x v="1"/>
    <x v="1"/>
    <x v="1"/>
  </r>
  <r>
    <x v="4"/>
    <x v="0"/>
    <x v="0"/>
    <x v="2"/>
    <x v="0"/>
    <x v="0"/>
    <x v="0"/>
  </r>
  <r>
    <x v="10"/>
    <x v="1"/>
    <x v="2"/>
    <x v="0"/>
    <x v="0"/>
    <x v="0"/>
    <x v="1"/>
  </r>
  <r>
    <x v="1"/>
    <x v="0"/>
    <x v="1"/>
    <x v="5"/>
    <x v="1"/>
    <x v="1"/>
    <x v="0"/>
  </r>
  <r>
    <x v="2"/>
    <x v="0"/>
    <x v="0"/>
    <x v="3"/>
    <x v="1"/>
    <x v="1"/>
    <x v="0"/>
  </r>
  <r>
    <x v="1"/>
    <x v="1"/>
    <x v="1"/>
    <x v="4"/>
    <x v="0"/>
    <x v="0"/>
    <x v="0"/>
  </r>
  <r>
    <x v="4"/>
    <x v="1"/>
    <x v="1"/>
    <x v="4"/>
    <x v="0"/>
    <x v="1"/>
    <x v="0"/>
  </r>
  <r>
    <x v="5"/>
    <x v="0"/>
    <x v="0"/>
    <x v="2"/>
    <x v="0"/>
    <x v="0"/>
    <x v="0"/>
  </r>
  <r>
    <x v="1"/>
    <x v="0"/>
    <x v="0"/>
    <x v="3"/>
    <x v="0"/>
    <x v="1"/>
    <x v="0"/>
  </r>
  <r>
    <x v="2"/>
    <x v="0"/>
    <x v="1"/>
    <x v="4"/>
    <x v="1"/>
    <x v="0"/>
    <x v="0"/>
  </r>
  <r>
    <x v="2"/>
    <x v="1"/>
    <x v="2"/>
    <x v="5"/>
    <x v="0"/>
    <x v="1"/>
    <x v="0"/>
  </r>
  <r>
    <x v="2"/>
    <x v="0"/>
    <x v="0"/>
    <x v="4"/>
    <x v="0"/>
    <x v="0"/>
    <x v="0"/>
  </r>
  <r>
    <x v="2"/>
    <x v="0"/>
    <x v="1"/>
    <x v="3"/>
    <x v="0"/>
    <x v="0"/>
    <x v="0"/>
  </r>
  <r>
    <x v="7"/>
    <x v="2"/>
    <x v="0"/>
    <x v="1"/>
    <x v="1"/>
    <x v="1"/>
    <x v="0"/>
  </r>
  <r>
    <x v="2"/>
    <x v="1"/>
    <x v="2"/>
    <x v="4"/>
    <x v="1"/>
    <x v="1"/>
    <x v="1"/>
  </r>
  <r>
    <x v="10"/>
    <x v="0"/>
    <x v="1"/>
    <x v="4"/>
    <x v="0"/>
    <x v="1"/>
    <x v="0"/>
  </r>
  <r>
    <x v="1"/>
    <x v="0"/>
    <x v="0"/>
    <x v="3"/>
    <x v="0"/>
    <x v="1"/>
    <x v="0"/>
  </r>
  <r>
    <x v="10"/>
    <x v="0"/>
    <x v="0"/>
    <x v="0"/>
    <x v="0"/>
    <x v="0"/>
    <x v="0"/>
  </r>
  <r>
    <x v="1"/>
    <x v="1"/>
    <x v="1"/>
    <x v="4"/>
    <x v="1"/>
    <x v="1"/>
    <x v="1"/>
  </r>
  <r>
    <x v="4"/>
    <x v="1"/>
    <x v="1"/>
    <x v="2"/>
    <x v="1"/>
    <x v="1"/>
    <x v="1"/>
  </r>
  <r>
    <x v="7"/>
    <x v="0"/>
    <x v="0"/>
    <x v="3"/>
    <x v="0"/>
    <x v="1"/>
    <x v="0"/>
  </r>
  <r>
    <x v="3"/>
    <x v="0"/>
    <x v="1"/>
    <x v="4"/>
    <x v="0"/>
    <x v="1"/>
    <x v="0"/>
  </r>
  <r>
    <x v="9"/>
    <x v="1"/>
    <x v="2"/>
    <x v="4"/>
    <x v="0"/>
    <x v="0"/>
    <x v="0"/>
  </r>
  <r>
    <x v="3"/>
    <x v="0"/>
    <x v="0"/>
    <x v="4"/>
    <x v="1"/>
    <x v="0"/>
    <x v="0"/>
  </r>
  <r>
    <x v="1"/>
    <x v="2"/>
    <x v="1"/>
    <x v="5"/>
    <x v="1"/>
    <x v="1"/>
    <x v="1"/>
  </r>
  <r>
    <x v="2"/>
    <x v="0"/>
    <x v="0"/>
    <x v="2"/>
    <x v="0"/>
    <x v="0"/>
    <x v="0"/>
  </r>
  <r>
    <x v="10"/>
    <x v="1"/>
    <x v="2"/>
    <x v="1"/>
    <x v="0"/>
    <x v="1"/>
    <x v="1"/>
  </r>
  <r>
    <x v="0"/>
    <x v="0"/>
    <x v="1"/>
    <x v="4"/>
    <x v="1"/>
    <x v="0"/>
    <x v="0"/>
  </r>
  <r>
    <x v="2"/>
    <x v="0"/>
    <x v="0"/>
    <x v="3"/>
    <x v="0"/>
    <x v="1"/>
    <x v="0"/>
  </r>
  <r>
    <x v="9"/>
    <x v="0"/>
    <x v="0"/>
    <x v="4"/>
    <x v="1"/>
    <x v="0"/>
    <x v="0"/>
  </r>
  <r>
    <x v="10"/>
    <x v="1"/>
    <x v="1"/>
    <x v="4"/>
    <x v="0"/>
    <x v="1"/>
    <x v="0"/>
  </r>
  <r>
    <x v="1"/>
    <x v="0"/>
    <x v="0"/>
    <x v="5"/>
    <x v="0"/>
    <x v="1"/>
    <x v="0"/>
  </r>
  <r>
    <x v="2"/>
    <x v="0"/>
    <x v="0"/>
    <x v="0"/>
    <x v="0"/>
    <x v="0"/>
    <x v="0"/>
  </r>
  <r>
    <x v="9"/>
    <x v="1"/>
    <x v="1"/>
    <x v="4"/>
    <x v="1"/>
    <x v="0"/>
    <x v="0"/>
  </r>
  <r>
    <x v="2"/>
    <x v="1"/>
    <x v="2"/>
    <x v="4"/>
    <x v="1"/>
    <x v="1"/>
    <x v="0"/>
  </r>
  <r>
    <x v="2"/>
    <x v="2"/>
    <x v="0"/>
    <x v="4"/>
    <x v="0"/>
    <x v="0"/>
    <x v="0"/>
  </r>
  <r>
    <x v="4"/>
    <x v="0"/>
    <x v="1"/>
    <x v="3"/>
    <x v="1"/>
    <x v="1"/>
    <x v="1"/>
  </r>
  <r>
    <x v="1"/>
    <x v="0"/>
    <x v="0"/>
    <x v="2"/>
    <x v="0"/>
    <x v="0"/>
    <x v="0"/>
  </r>
  <r>
    <x v="1"/>
    <x v="1"/>
    <x v="2"/>
    <x v="5"/>
    <x v="0"/>
    <x v="1"/>
    <x v="1"/>
  </r>
  <r>
    <x v="1"/>
    <x v="0"/>
    <x v="1"/>
    <x v="1"/>
    <x v="1"/>
    <x v="1"/>
    <x v="1"/>
  </r>
  <r>
    <x v="7"/>
    <x v="0"/>
    <x v="1"/>
    <x v="3"/>
    <x v="0"/>
    <x v="1"/>
    <x v="0"/>
  </r>
  <r>
    <x v="7"/>
    <x v="0"/>
    <x v="0"/>
    <x v="4"/>
    <x v="0"/>
    <x v="0"/>
    <x v="0"/>
  </r>
  <r>
    <x v="2"/>
    <x v="1"/>
    <x v="1"/>
    <x v="4"/>
    <x v="0"/>
    <x v="0"/>
    <x v="0"/>
  </r>
  <r>
    <x v="10"/>
    <x v="0"/>
    <x v="0"/>
    <x v="2"/>
    <x v="1"/>
    <x v="1"/>
    <x v="0"/>
  </r>
  <r>
    <x v="1"/>
    <x v="0"/>
    <x v="0"/>
    <x v="3"/>
    <x v="1"/>
    <x v="1"/>
    <x v="0"/>
  </r>
  <r>
    <x v="2"/>
    <x v="0"/>
    <x v="1"/>
    <x v="5"/>
    <x v="1"/>
    <x v="1"/>
    <x v="0"/>
  </r>
  <r>
    <x v="1"/>
    <x v="1"/>
    <x v="2"/>
    <x v="4"/>
    <x v="0"/>
    <x v="1"/>
    <x v="0"/>
  </r>
  <r>
    <x v="8"/>
    <x v="1"/>
    <x v="1"/>
    <x v="0"/>
    <x v="0"/>
    <x v="0"/>
    <x v="0"/>
  </r>
  <r>
    <x v="2"/>
    <x v="0"/>
    <x v="1"/>
    <x v="3"/>
    <x v="0"/>
    <x v="1"/>
    <x v="0"/>
  </r>
  <r>
    <x v="2"/>
    <x v="0"/>
    <x v="0"/>
    <x v="2"/>
    <x v="1"/>
    <x v="0"/>
    <x v="0"/>
  </r>
  <r>
    <x v="4"/>
    <x v="1"/>
    <x v="2"/>
    <x v="4"/>
    <x v="0"/>
    <x v="1"/>
    <x v="1"/>
  </r>
  <r>
    <x v="6"/>
    <x v="0"/>
    <x v="1"/>
    <x v="4"/>
    <x v="0"/>
    <x v="1"/>
    <x v="0"/>
  </r>
  <r>
    <x v="7"/>
    <x v="0"/>
    <x v="0"/>
    <x v="1"/>
    <x v="0"/>
    <x v="0"/>
    <x v="0"/>
  </r>
  <r>
    <x v="2"/>
    <x v="0"/>
    <x v="0"/>
    <x v="4"/>
    <x v="1"/>
    <x v="0"/>
    <x v="0"/>
  </r>
  <r>
    <x v="10"/>
    <x v="1"/>
    <x v="1"/>
    <x v="4"/>
    <x v="1"/>
    <x v="1"/>
    <x v="1"/>
  </r>
  <r>
    <x v="4"/>
    <x v="0"/>
    <x v="0"/>
    <x v="2"/>
    <x v="0"/>
    <x v="1"/>
    <x v="0"/>
  </r>
  <r>
    <x v="1"/>
    <x v="0"/>
    <x v="0"/>
    <x v="3"/>
    <x v="0"/>
    <x v="1"/>
    <x v="0"/>
  </r>
  <r>
    <x v="10"/>
    <x v="2"/>
    <x v="1"/>
    <x v="4"/>
    <x v="0"/>
    <x v="0"/>
    <x v="0"/>
  </r>
  <r>
    <x v="5"/>
    <x v="1"/>
    <x v="2"/>
    <x v="4"/>
    <x v="0"/>
    <x v="1"/>
    <x v="1"/>
  </r>
  <r>
    <x v="2"/>
    <x v="0"/>
    <x v="0"/>
    <x v="5"/>
    <x v="1"/>
    <x v="0"/>
    <x v="0"/>
  </r>
  <r>
    <x v="2"/>
    <x v="0"/>
    <x v="1"/>
    <x v="3"/>
    <x v="0"/>
    <x v="1"/>
    <x v="0"/>
  </r>
  <r>
    <x v="10"/>
    <x v="0"/>
    <x v="1"/>
    <x v="2"/>
    <x v="0"/>
    <x v="1"/>
    <x v="0"/>
  </r>
  <r>
    <x v="7"/>
    <x v="1"/>
    <x v="2"/>
    <x v="0"/>
    <x v="0"/>
    <x v="0"/>
    <x v="1"/>
  </r>
  <r>
    <x v="1"/>
    <x v="0"/>
    <x v="1"/>
    <x v="4"/>
    <x v="1"/>
    <x v="1"/>
    <x v="0"/>
  </r>
  <r>
    <x v="2"/>
    <x v="0"/>
    <x v="0"/>
    <x v="3"/>
    <x v="1"/>
    <x v="1"/>
    <x v="0"/>
  </r>
  <r>
    <x v="1"/>
    <x v="0"/>
    <x v="0"/>
    <x v="1"/>
    <x v="0"/>
    <x v="0"/>
    <x v="1"/>
  </r>
  <r>
    <x v="9"/>
    <x v="1"/>
    <x v="1"/>
    <x v="5"/>
    <x v="0"/>
    <x v="1"/>
    <x v="0"/>
  </r>
  <r>
    <x v="2"/>
    <x v="0"/>
    <x v="0"/>
    <x v="2"/>
    <x v="0"/>
    <x v="0"/>
    <x v="0"/>
  </r>
  <r>
    <x v="7"/>
    <x v="2"/>
    <x v="1"/>
    <x v="3"/>
    <x v="0"/>
    <x v="1"/>
    <x v="0"/>
  </r>
  <r>
    <x v="8"/>
    <x v="0"/>
    <x v="1"/>
    <x v="4"/>
    <x v="1"/>
    <x v="1"/>
    <x v="0"/>
  </r>
  <r>
    <x v="0"/>
    <x v="1"/>
    <x v="2"/>
    <x v="4"/>
    <x v="0"/>
    <x v="1"/>
    <x v="0"/>
  </r>
  <r>
    <x v="2"/>
    <x v="0"/>
    <x v="0"/>
    <x v="4"/>
    <x v="0"/>
    <x v="0"/>
    <x v="0"/>
  </r>
  <r>
    <x v="6"/>
    <x v="0"/>
    <x v="1"/>
    <x v="3"/>
    <x v="1"/>
    <x v="0"/>
    <x v="1"/>
  </r>
  <r>
    <x v="3"/>
    <x v="0"/>
    <x v="0"/>
    <x v="5"/>
    <x v="1"/>
    <x v="1"/>
    <x v="0"/>
  </r>
  <r>
    <x v="10"/>
    <x v="1"/>
    <x v="2"/>
    <x v="4"/>
    <x v="1"/>
    <x v="1"/>
    <x v="1"/>
  </r>
  <r>
    <x v="10"/>
    <x v="0"/>
    <x v="1"/>
    <x v="4"/>
    <x v="0"/>
    <x v="1"/>
    <x v="0"/>
  </r>
  <r>
    <x v="3"/>
    <x v="0"/>
    <x v="0"/>
    <x v="3"/>
    <x v="0"/>
    <x v="1"/>
    <x v="1"/>
  </r>
  <r>
    <x v="0"/>
    <x v="0"/>
    <x v="0"/>
    <x v="0"/>
    <x v="0"/>
    <x v="0"/>
    <x v="0"/>
  </r>
  <r>
    <x v="10"/>
    <x v="1"/>
    <x v="1"/>
    <x v="1"/>
    <x v="0"/>
    <x v="1"/>
    <x v="0"/>
  </r>
  <r>
    <x v="2"/>
    <x v="2"/>
    <x v="0"/>
    <x v="2"/>
    <x v="1"/>
    <x v="1"/>
    <x v="0"/>
  </r>
  <r>
    <x v="7"/>
    <x v="0"/>
    <x v="0"/>
    <x v="5"/>
    <x v="0"/>
    <x v="1"/>
    <x v="0"/>
  </r>
  <r>
    <x v="0"/>
    <x v="0"/>
    <x v="1"/>
    <x v="4"/>
    <x v="1"/>
    <x v="0"/>
    <x v="0"/>
  </r>
  <r>
    <x v="7"/>
    <x v="1"/>
    <x v="2"/>
    <x v="4"/>
    <x v="0"/>
    <x v="0"/>
    <x v="0"/>
  </r>
  <r>
    <x v="7"/>
    <x v="0"/>
    <x v="0"/>
    <x v="4"/>
    <x v="1"/>
    <x v="0"/>
    <x v="0"/>
  </r>
  <r>
    <x v="1"/>
    <x v="0"/>
    <x v="1"/>
    <x v="3"/>
    <x v="1"/>
    <x v="1"/>
    <x v="1"/>
  </r>
  <r>
    <x v="1"/>
    <x v="0"/>
    <x v="0"/>
    <x v="2"/>
    <x v="0"/>
    <x v="1"/>
    <x v="0"/>
  </r>
  <r>
    <x v="2"/>
    <x v="1"/>
    <x v="2"/>
    <x v="4"/>
    <x v="0"/>
    <x v="1"/>
    <x v="1"/>
  </r>
  <r>
    <x v="6"/>
    <x v="0"/>
    <x v="1"/>
    <x v="5"/>
    <x v="0"/>
    <x v="0"/>
    <x v="0"/>
  </r>
  <r>
    <x v="8"/>
    <x v="0"/>
    <x v="0"/>
    <x v="3"/>
    <x v="0"/>
    <x v="1"/>
    <x v="0"/>
  </r>
  <r>
    <x v="2"/>
    <x v="0"/>
    <x v="1"/>
    <x v="4"/>
    <x v="1"/>
    <x v="0"/>
    <x v="0"/>
  </r>
  <r>
    <x v="2"/>
    <x v="1"/>
    <x v="1"/>
    <x v="4"/>
    <x v="1"/>
    <x v="1"/>
    <x v="1"/>
  </r>
  <r>
    <x v="5"/>
    <x v="0"/>
    <x v="0"/>
    <x v="1"/>
    <x v="0"/>
    <x v="1"/>
    <x v="0"/>
  </r>
  <r>
    <x v="6"/>
    <x v="0"/>
    <x v="0"/>
    <x v="0"/>
    <x v="0"/>
    <x v="0"/>
    <x v="0"/>
  </r>
  <r>
    <x v="2"/>
    <x v="0"/>
    <x v="1"/>
    <x v="4"/>
    <x v="1"/>
    <x v="1"/>
    <x v="0"/>
  </r>
  <r>
    <x v="2"/>
    <x v="1"/>
    <x v="2"/>
    <x v="5"/>
    <x v="1"/>
    <x v="1"/>
    <x v="0"/>
  </r>
  <r>
    <x v="1"/>
    <x v="0"/>
    <x v="0"/>
    <x v="4"/>
    <x v="0"/>
    <x v="0"/>
    <x v="0"/>
  </r>
  <r>
    <x v="0"/>
    <x v="1"/>
    <x v="1"/>
    <x v="3"/>
    <x v="0"/>
    <x v="1"/>
    <x v="0"/>
  </r>
  <r>
    <x v="0"/>
    <x v="0"/>
    <x v="0"/>
    <x v="2"/>
    <x v="0"/>
    <x v="0"/>
    <x v="0"/>
  </r>
  <r>
    <x v="0"/>
    <x v="1"/>
    <x v="2"/>
    <x v="4"/>
    <x v="0"/>
    <x v="1"/>
    <x v="1"/>
  </r>
  <r>
    <x v="9"/>
    <x v="0"/>
    <x v="1"/>
    <x v="4"/>
    <x v="1"/>
    <x v="1"/>
    <x v="0"/>
  </r>
  <r>
    <x v="7"/>
    <x v="0"/>
    <x v="0"/>
    <x v="3"/>
    <x v="0"/>
    <x v="1"/>
    <x v="0"/>
  </r>
  <r>
    <x v="10"/>
    <x v="2"/>
    <x v="0"/>
    <x v="5"/>
    <x v="0"/>
    <x v="0"/>
    <x v="0"/>
  </r>
  <r>
    <x v="7"/>
    <x v="1"/>
    <x v="1"/>
    <x v="4"/>
    <x v="0"/>
    <x v="0"/>
    <x v="0"/>
  </r>
  <r>
    <x v="9"/>
    <x v="1"/>
    <x v="1"/>
    <x v="2"/>
    <x v="1"/>
    <x v="1"/>
    <x v="1"/>
  </r>
  <r>
    <x v="10"/>
    <x v="0"/>
    <x v="0"/>
    <x v="1"/>
    <x v="1"/>
    <x v="1"/>
    <x v="0"/>
  </r>
  <r>
    <x v="1"/>
    <x v="0"/>
    <x v="1"/>
    <x v="4"/>
    <x v="0"/>
    <x v="0"/>
    <x v="0"/>
  </r>
  <r>
    <x v="9"/>
    <x v="1"/>
    <x v="2"/>
    <x v="4"/>
    <x v="0"/>
    <x v="1"/>
    <x v="0"/>
  </r>
  <r>
    <x v="7"/>
    <x v="0"/>
    <x v="0"/>
    <x v="0"/>
    <x v="0"/>
    <x v="0"/>
    <x v="0"/>
  </r>
  <r>
    <x v="5"/>
    <x v="0"/>
    <x v="1"/>
    <x v="5"/>
    <x v="1"/>
    <x v="1"/>
    <x v="1"/>
  </r>
  <r>
    <x v="4"/>
    <x v="0"/>
    <x v="0"/>
    <x v="2"/>
    <x v="1"/>
    <x v="1"/>
    <x v="0"/>
  </r>
  <r>
    <x v="9"/>
    <x v="1"/>
    <x v="2"/>
    <x v="4"/>
    <x v="0"/>
    <x v="1"/>
    <x v="1"/>
  </r>
  <r>
    <x v="7"/>
    <x v="0"/>
    <x v="1"/>
    <x v="4"/>
    <x v="0"/>
    <x v="1"/>
    <x v="0"/>
  </r>
  <r>
    <x v="3"/>
    <x v="2"/>
    <x v="0"/>
    <x v="3"/>
    <x v="0"/>
    <x v="0"/>
    <x v="1"/>
  </r>
  <r>
    <x v="1"/>
    <x v="0"/>
    <x v="0"/>
    <x v="4"/>
    <x v="1"/>
    <x v="0"/>
    <x v="0"/>
  </r>
  <r>
    <x v="10"/>
    <x v="1"/>
    <x v="1"/>
    <x v="4"/>
    <x v="1"/>
    <x v="1"/>
    <x v="1"/>
  </r>
  <r>
    <x v="2"/>
    <x v="0"/>
    <x v="0"/>
    <x v="5"/>
    <x v="0"/>
    <x v="1"/>
    <x v="0"/>
  </r>
  <r>
    <x v="2"/>
    <x v="0"/>
    <x v="0"/>
    <x v="3"/>
    <x v="0"/>
    <x v="1"/>
    <x v="0"/>
  </r>
  <r>
    <x v="3"/>
    <x v="0"/>
    <x v="1"/>
    <x v="1"/>
    <x v="1"/>
    <x v="0"/>
    <x v="0"/>
  </r>
  <r>
    <x v="1"/>
    <x v="1"/>
    <x v="2"/>
    <x v="4"/>
    <x v="0"/>
    <x v="1"/>
    <x v="0"/>
  </r>
  <r>
    <x v="7"/>
    <x v="0"/>
    <x v="0"/>
    <x v="4"/>
    <x v="1"/>
    <x v="0"/>
    <x v="0"/>
  </r>
  <r>
    <x v="2"/>
    <x v="0"/>
    <x v="1"/>
    <x v="3"/>
    <x v="0"/>
    <x v="1"/>
    <x v="0"/>
  </r>
  <r>
    <x v="6"/>
    <x v="0"/>
    <x v="0"/>
    <x v="2"/>
    <x v="0"/>
    <x v="0"/>
    <x v="0"/>
  </r>
  <r>
    <x v="7"/>
    <x v="1"/>
    <x v="2"/>
    <x v="0"/>
    <x v="0"/>
    <x v="0"/>
    <x v="1"/>
  </r>
  <r>
    <x v="2"/>
    <x v="2"/>
    <x v="1"/>
    <x v="4"/>
    <x v="1"/>
    <x v="1"/>
    <x v="0"/>
  </r>
  <r>
    <x v="6"/>
    <x v="1"/>
    <x v="1"/>
    <x v="3"/>
    <x v="1"/>
    <x v="1"/>
    <x v="0"/>
  </r>
  <r>
    <x v="1"/>
    <x v="0"/>
    <x v="0"/>
    <x v="4"/>
    <x v="0"/>
    <x v="0"/>
    <x v="0"/>
  </r>
  <r>
    <x v="5"/>
    <x v="1"/>
    <x v="1"/>
    <x v="4"/>
    <x v="1"/>
    <x v="1"/>
    <x v="1"/>
  </r>
  <r>
    <x v="1"/>
    <x v="0"/>
    <x v="0"/>
    <x v="2"/>
    <x v="0"/>
    <x v="0"/>
    <x v="0"/>
  </r>
  <r>
    <x v="10"/>
    <x v="0"/>
    <x v="0"/>
    <x v="3"/>
    <x v="0"/>
    <x v="1"/>
    <x v="0"/>
  </r>
  <r>
    <x v="1"/>
    <x v="0"/>
    <x v="1"/>
    <x v="5"/>
    <x v="1"/>
    <x v="0"/>
    <x v="0"/>
  </r>
  <r>
    <x v="0"/>
    <x v="1"/>
    <x v="2"/>
    <x v="1"/>
    <x v="0"/>
    <x v="1"/>
    <x v="0"/>
  </r>
  <r>
    <x v="4"/>
    <x v="1"/>
    <x v="1"/>
    <x v="4"/>
    <x v="0"/>
    <x v="0"/>
    <x v="0"/>
  </r>
  <r>
    <x v="8"/>
    <x v="0"/>
    <x v="1"/>
    <x v="3"/>
    <x v="0"/>
    <x v="0"/>
    <x v="0"/>
  </r>
  <r>
    <x v="2"/>
    <x v="0"/>
    <x v="0"/>
    <x v="2"/>
    <x v="1"/>
    <x v="1"/>
    <x v="0"/>
  </r>
  <r>
    <x v="7"/>
    <x v="1"/>
    <x v="2"/>
    <x v="4"/>
    <x v="1"/>
    <x v="1"/>
    <x v="1"/>
  </r>
  <r>
    <x v="7"/>
    <x v="0"/>
    <x v="1"/>
    <x v="4"/>
    <x v="1"/>
    <x v="1"/>
    <x v="0"/>
  </r>
  <r>
    <x v="5"/>
    <x v="0"/>
    <x v="0"/>
    <x v="5"/>
    <x v="0"/>
    <x v="1"/>
    <x v="1"/>
  </r>
  <r>
    <x v="2"/>
    <x v="0"/>
    <x v="0"/>
    <x v="0"/>
    <x v="0"/>
    <x v="0"/>
    <x v="0"/>
  </r>
  <r>
    <x v="1"/>
    <x v="1"/>
    <x v="1"/>
    <x v="4"/>
    <x v="0"/>
    <x v="1"/>
    <x v="0"/>
  </r>
  <r>
    <x v="7"/>
    <x v="0"/>
    <x v="0"/>
    <x v="2"/>
    <x v="1"/>
    <x v="1"/>
    <x v="0"/>
  </r>
  <r>
    <x v="7"/>
    <x v="0"/>
    <x v="0"/>
    <x v="3"/>
    <x v="0"/>
    <x v="1"/>
    <x v="0"/>
  </r>
  <r>
    <x v="4"/>
    <x v="0"/>
    <x v="1"/>
    <x v="4"/>
    <x v="0"/>
    <x v="1"/>
    <x v="0"/>
  </r>
  <r>
    <x v="2"/>
    <x v="1"/>
    <x v="2"/>
    <x v="4"/>
    <x v="0"/>
    <x v="0"/>
    <x v="0"/>
  </r>
  <r>
    <x v="2"/>
    <x v="0"/>
    <x v="0"/>
    <x v="1"/>
    <x v="1"/>
    <x v="0"/>
    <x v="0"/>
  </r>
  <r>
    <x v="7"/>
    <x v="0"/>
    <x v="1"/>
    <x v="3"/>
    <x v="1"/>
    <x v="1"/>
    <x v="1"/>
  </r>
  <r>
    <x v="8"/>
    <x v="1"/>
    <x v="1"/>
    <x v="2"/>
    <x v="0"/>
    <x v="0"/>
    <x v="1"/>
  </r>
  <r>
    <x v="1"/>
    <x v="1"/>
    <x v="2"/>
    <x v="4"/>
    <x v="0"/>
    <x v="1"/>
    <x v="1"/>
  </r>
  <r>
    <x v="6"/>
    <x v="0"/>
    <x v="1"/>
    <x v="4"/>
    <x v="0"/>
    <x v="0"/>
    <x v="0"/>
  </r>
  <r>
    <x v="2"/>
    <x v="0"/>
    <x v="0"/>
    <x v="3"/>
    <x v="0"/>
    <x v="1"/>
    <x v="0"/>
  </r>
  <r>
    <x v="10"/>
    <x v="0"/>
    <x v="0"/>
    <x v="4"/>
    <x v="1"/>
    <x v="0"/>
    <x v="0"/>
  </r>
  <r>
    <x v="0"/>
    <x v="1"/>
    <x v="1"/>
    <x v="5"/>
    <x v="0"/>
    <x v="1"/>
    <x v="0"/>
  </r>
  <r>
    <x v="6"/>
    <x v="0"/>
    <x v="0"/>
    <x v="2"/>
    <x v="0"/>
    <x v="1"/>
    <x v="0"/>
  </r>
  <r>
    <x v="5"/>
    <x v="0"/>
    <x v="1"/>
    <x v="0"/>
    <x v="0"/>
    <x v="0"/>
    <x v="1"/>
  </r>
  <r>
    <x v="1"/>
    <x v="0"/>
    <x v="1"/>
    <x v="4"/>
    <x v="1"/>
    <x v="0"/>
    <x v="0"/>
  </r>
  <r>
    <x v="2"/>
    <x v="1"/>
    <x v="2"/>
    <x v="4"/>
    <x v="1"/>
    <x v="1"/>
    <x v="0"/>
  </r>
  <r>
    <x v="10"/>
    <x v="0"/>
    <x v="0"/>
    <x v="4"/>
    <x v="0"/>
    <x v="0"/>
    <x v="0"/>
  </r>
  <r>
    <x v="2"/>
    <x v="2"/>
    <x v="1"/>
    <x v="1"/>
    <x v="0"/>
    <x v="1"/>
    <x v="0"/>
  </r>
  <r>
    <x v="1"/>
    <x v="0"/>
    <x v="0"/>
    <x v="5"/>
    <x v="0"/>
    <x v="0"/>
    <x v="0"/>
  </r>
  <r>
    <x v="9"/>
    <x v="1"/>
    <x v="2"/>
    <x v="4"/>
    <x v="0"/>
    <x v="1"/>
    <x v="1"/>
  </r>
  <r>
    <x v="2"/>
    <x v="0"/>
    <x v="1"/>
    <x v="4"/>
    <x v="1"/>
    <x v="1"/>
    <x v="0"/>
  </r>
  <r>
    <x v="7"/>
    <x v="0"/>
    <x v="0"/>
    <x v="3"/>
    <x v="0"/>
    <x v="1"/>
    <x v="0"/>
  </r>
  <r>
    <x v="5"/>
    <x v="0"/>
    <x v="0"/>
    <x v="4"/>
    <x v="0"/>
    <x v="0"/>
    <x v="0"/>
  </r>
  <r>
    <x v="0"/>
    <x v="1"/>
    <x v="1"/>
    <x v="4"/>
    <x v="1"/>
    <x v="0"/>
    <x v="1"/>
  </r>
  <r>
    <x v="0"/>
    <x v="0"/>
    <x v="0"/>
    <x v="2"/>
    <x v="1"/>
    <x v="1"/>
    <x v="0"/>
  </r>
  <r>
    <x v="4"/>
    <x v="0"/>
    <x v="0"/>
    <x v="5"/>
    <x v="1"/>
    <x v="1"/>
    <x v="0"/>
  </r>
  <r>
    <x v="2"/>
    <x v="0"/>
    <x v="1"/>
    <x v="4"/>
    <x v="0"/>
    <x v="1"/>
    <x v="0"/>
  </r>
  <r>
    <x v="4"/>
    <x v="1"/>
    <x v="2"/>
    <x v="4"/>
    <x v="0"/>
    <x v="1"/>
    <x v="0"/>
  </r>
  <r>
    <x v="8"/>
    <x v="2"/>
    <x v="0"/>
    <x v="0"/>
    <x v="0"/>
    <x v="0"/>
    <x v="0"/>
  </r>
  <r>
    <x v="3"/>
    <x v="0"/>
    <x v="1"/>
    <x v="3"/>
    <x v="0"/>
    <x v="1"/>
    <x v="1"/>
  </r>
  <r>
    <x v="10"/>
    <x v="0"/>
    <x v="0"/>
    <x v="1"/>
    <x v="1"/>
    <x v="0"/>
    <x v="0"/>
  </r>
  <r>
    <x v="6"/>
    <x v="1"/>
    <x v="2"/>
    <x v="4"/>
    <x v="0"/>
    <x v="1"/>
    <x v="1"/>
  </r>
  <r>
    <x v="2"/>
    <x v="0"/>
    <x v="1"/>
    <x v="5"/>
    <x v="1"/>
    <x v="1"/>
    <x v="0"/>
  </r>
  <r>
    <x v="7"/>
    <x v="0"/>
    <x v="0"/>
    <x v="3"/>
    <x v="0"/>
    <x v="0"/>
    <x v="0"/>
  </r>
  <r>
    <x v="2"/>
    <x v="0"/>
    <x v="1"/>
    <x v="4"/>
    <x v="1"/>
    <x v="0"/>
    <x v="0"/>
  </r>
  <r>
    <x v="5"/>
    <x v="1"/>
    <x v="1"/>
    <x v="4"/>
    <x v="1"/>
    <x v="1"/>
    <x v="1"/>
  </r>
  <r>
    <x v="5"/>
    <x v="0"/>
    <x v="0"/>
    <x v="2"/>
    <x v="0"/>
    <x v="1"/>
    <x v="0"/>
  </r>
  <r>
    <x v="7"/>
    <x v="0"/>
    <x v="0"/>
    <x v="3"/>
    <x v="0"/>
    <x v="1"/>
    <x v="0"/>
  </r>
  <r>
    <x v="2"/>
    <x v="0"/>
    <x v="1"/>
    <x v="4"/>
    <x v="0"/>
    <x v="0"/>
    <x v="0"/>
  </r>
  <r>
    <x v="7"/>
    <x v="1"/>
    <x v="2"/>
    <x v="5"/>
    <x v="0"/>
    <x v="1"/>
    <x v="0"/>
  </r>
  <r>
    <x v="5"/>
    <x v="0"/>
    <x v="0"/>
    <x v="4"/>
    <x v="1"/>
    <x v="0"/>
    <x v="0"/>
  </r>
  <r>
    <x v="2"/>
    <x v="0"/>
    <x v="1"/>
    <x v="3"/>
    <x v="1"/>
    <x v="1"/>
    <x v="1"/>
  </r>
  <r>
    <x v="8"/>
    <x v="0"/>
    <x v="0"/>
    <x v="2"/>
    <x v="0"/>
    <x v="1"/>
    <x v="0"/>
  </r>
  <r>
    <x v="6"/>
    <x v="1"/>
    <x v="2"/>
    <x v="0"/>
    <x v="0"/>
    <x v="0"/>
    <x v="1"/>
  </r>
  <r>
    <x v="0"/>
    <x v="0"/>
    <x v="1"/>
    <x v="4"/>
    <x v="1"/>
    <x v="1"/>
    <x v="0"/>
  </r>
  <r>
    <x v="2"/>
    <x v="0"/>
    <x v="0"/>
    <x v="3"/>
    <x v="1"/>
    <x v="1"/>
    <x v="0"/>
  </r>
  <r>
    <x v="2"/>
    <x v="0"/>
    <x v="0"/>
    <x v="5"/>
    <x v="0"/>
    <x v="0"/>
    <x v="0"/>
  </r>
  <r>
    <x v="8"/>
    <x v="1"/>
    <x v="1"/>
    <x v="4"/>
    <x v="0"/>
    <x v="1"/>
    <x v="0"/>
  </r>
  <r>
    <x v="4"/>
    <x v="1"/>
    <x v="1"/>
    <x v="2"/>
    <x v="0"/>
    <x v="0"/>
    <x v="1"/>
  </r>
  <r>
    <x v="7"/>
    <x v="0"/>
    <x v="0"/>
    <x v="3"/>
    <x v="0"/>
    <x v="1"/>
    <x v="0"/>
  </r>
  <r>
    <x v="7"/>
    <x v="2"/>
    <x v="1"/>
    <x v="4"/>
    <x v="1"/>
    <x v="1"/>
    <x v="0"/>
  </r>
  <r>
    <x v="0"/>
    <x v="1"/>
    <x v="2"/>
    <x v="4"/>
    <x v="0"/>
    <x v="1"/>
    <x v="0"/>
  </r>
  <r>
    <x v="9"/>
    <x v="0"/>
    <x v="0"/>
    <x v="4"/>
    <x v="0"/>
    <x v="0"/>
    <x v="0"/>
  </r>
  <r>
    <x v="2"/>
    <x v="0"/>
    <x v="1"/>
    <x v="5"/>
    <x v="0"/>
    <x v="0"/>
    <x v="0"/>
  </r>
  <r>
    <x v="4"/>
    <x v="0"/>
    <x v="0"/>
    <x v="2"/>
    <x v="1"/>
    <x v="0"/>
    <x v="0"/>
  </r>
  <r>
    <x v="0"/>
    <x v="1"/>
    <x v="2"/>
    <x v="4"/>
    <x v="1"/>
    <x v="1"/>
    <x v="1"/>
  </r>
  <r>
    <x v="0"/>
    <x v="0"/>
    <x v="1"/>
    <x v="1"/>
    <x v="0"/>
    <x v="1"/>
    <x v="0"/>
  </r>
  <r>
    <x v="3"/>
    <x v="0"/>
    <x v="0"/>
    <x v="3"/>
    <x v="0"/>
    <x v="1"/>
    <x v="1"/>
  </r>
  <r>
    <x v="7"/>
    <x v="0"/>
    <x v="0"/>
    <x v="0"/>
    <x v="0"/>
    <x v="0"/>
    <x v="0"/>
  </r>
  <r>
    <x v="4"/>
    <x v="1"/>
    <x v="1"/>
    <x v="4"/>
    <x v="1"/>
    <x v="1"/>
    <x v="1"/>
  </r>
  <r>
    <x v="1"/>
    <x v="0"/>
    <x v="0"/>
    <x v="5"/>
    <x v="1"/>
    <x v="1"/>
    <x v="0"/>
  </r>
  <r>
    <x v="2"/>
    <x v="2"/>
    <x v="0"/>
    <x v="3"/>
    <x v="0"/>
    <x v="1"/>
    <x v="0"/>
  </r>
  <r>
    <x v="2"/>
    <x v="0"/>
    <x v="1"/>
    <x v="4"/>
    <x v="0"/>
    <x v="0"/>
    <x v="0"/>
  </r>
  <r>
    <x v="2"/>
    <x v="1"/>
    <x v="2"/>
    <x v="4"/>
    <x v="0"/>
    <x v="0"/>
    <x v="0"/>
  </r>
  <r>
    <x v="1"/>
    <x v="0"/>
    <x v="0"/>
    <x v="4"/>
    <x v="1"/>
    <x v="0"/>
    <x v="0"/>
  </r>
  <r>
    <x v="5"/>
    <x v="0"/>
    <x v="1"/>
    <x v="3"/>
    <x v="1"/>
    <x v="1"/>
    <x v="1"/>
  </r>
  <r>
    <x v="1"/>
    <x v="0"/>
    <x v="0"/>
    <x v="2"/>
    <x v="0"/>
    <x v="1"/>
    <x v="0"/>
  </r>
  <r>
    <x v="5"/>
    <x v="1"/>
    <x v="2"/>
    <x v="5"/>
    <x v="0"/>
    <x v="1"/>
    <x v="1"/>
  </r>
  <r>
    <x v="1"/>
    <x v="0"/>
    <x v="1"/>
    <x v="4"/>
    <x v="1"/>
    <x v="0"/>
    <x v="0"/>
  </r>
  <r>
    <x v="10"/>
    <x v="0"/>
    <x v="1"/>
    <x v="1"/>
    <x v="0"/>
    <x v="1"/>
    <x v="0"/>
  </r>
  <r>
    <x v="0"/>
    <x v="0"/>
    <x v="0"/>
    <x v="4"/>
    <x v="1"/>
    <x v="0"/>
    <x v="0"/>
  </r>
  <r>
    <x v="0"/>
    <x v="1"/>
    <x v="1"/>
    <x v="4"/>
    <x v="0"/>
    <x v="1"/>
    <x v="0"/>
  </r>
  <r>
    <x v="6"/>
    <x v="2"/>
    <x v="0"/>
    <x v="2"/>
    <x v="0"/>
    <x v="1"/>
    <x v="0"/>
  </r>
  <r>
    <x v="2"/>
    <x v="0"/>
    <x v="0"/>
    <x v="0"/>
    <x v="0"/>
    <x v="0"/>
    <x v="0"/>
  </r>
  <r>
    <x v="5"/>
    <x v="0"/>
    <x v="1"/>
    <x v="5"/>
    <x v="1"/>
    <x v="1"/>
    <x v="0"/>
  </r>
  <r>
    <x v="2"/>
    <x v="1"/>
    <x v="2"/>
    <x v="4"/>
    <x v="1"/>
    <x v="1"/>
    <x v="0"/>
  </r>
  <r>
    <x v="4"/>
    <x v="1"/>
    <x v="1"/>
    <x v="4"/>
    <x v="0"/>
    <x v="0"/>
    <x v="0"/>
  </r>
  <r>
    <x v="5"/>
    <x v="0"/>
    <x v="1"/>
    <x v="3"/>
    <x v="1"/>
    <x v="1"/>
    <x v="1"/>
  </r>
  <r>
    <x v="6"/>
    <x v="0"/>
    <x v="0"/>
    <x v="2"/>
    <x v="0"/>
    <x v="0"/>
    <x v="0"/>
  </r>
  <r>
    <x v="4"/>
    <x v="1"/>
    <x v="2"/>
    <x v="4"/>
    <x v="0"/>
    <x v="1"/>
    <x v="1"/>
  </r>
  <r>
    <x v="7"/>
    <x v="0"/>
    <x v="1"/>
    <x v="4"/>
    <x v="1"/>
    <x v="1"/>
    <x v="0"/>
  </r>
  <r>
    <x v="2"/>
    <x v="0"/>
    <x v="0"/>
    <x v="5"/>
    <x v="0"/>
    <x v="1"/>
    <x v="0"/>
  </r>
  <r>
    <x v="0"/>
    <x v="0"/>
    <x v="0"/>
    <x v="1"/>
    <x v="0"/>
    <x v="0"/>
    <x v="0"/>
  </r>
  <r>
    <x v="9"/>
    <x v="1"/>
    <x v="1"/>
    <x v="4"/>
    <x v="0"/>
    <x v="0"/>
    <x v="0"/>
  </r>
  <r>
    <x v="1"/>
    <x v="0"/>
    <x v="0"/>
    <x v="2"/>
    <x v="1"/>
    <x v="1"/>
    <x v="0"/>
  </r>
  <r>
    <x v="4"/>
    <x v="0"/>
    <x v="0"/>
    <x v="3"/>
    <x v="1"/>
    <x v="1"/>
    <x v="0"/>
  </r>
  <r>
    <x v="5"/>
    <x v="0"/>
    <x v="1"/>
    <x v="4"/>
    <x v="1"/>
    <x v="0"/>
    <x v="0"/>
  </r>
  <r>
    <x v="5"/>
    <x v="1"/>
    <x v="2"/>
    <x v="4"/>
    <x v="0"/>
    <x v="1"/>
    <x v="1"/>
  </r>
  <r>
    <x v="1"/>
    <x v="0"/>
    <x v="0"/>
    <x v="0"/>
    <x v="0"/>
    <x v="0"/>
    <x v="0"/>
  </r>
  <r>
    <x v="2"/>
    <x v="0"/>
    <x v="1"/>
    <x v="3"/>
    <x v="0"/>
    <x v="1"/>
    <x v="0"/>
  </r>
  <r>
    <x v="10"/>
    <x v="0"/>
    <x v="1"/>
    <x v="2"/>
    <x v="1"/>
    <x v="1"/>
    <x v="0"/>
  </r>
  <r>
    <x v="2"/>
    <x v="1"/>
    <x v="2"/>
    <x v="4"/>
    <x v="0"/>
    <x v="1"/>
    <x v="1"/>
  </r>
  <r>
    <x v="2"/>
    <x v="0"/>
    <x v="1"/>
    <x v="4"/>
    <x v="0"/>
    <x v="1"/>
    <x v="0"/>
  </r>
  <r>
    <x v="10"/>
    <x v="0"/>
    <x v="0"/>
    <x v="3"/>
    <x v="0"/>
    <x v="0"/>
    <x v="0"/>
  </r>
  <r>
    <x v="4"/>
    <x v="2"/>
    <x v="0"/>
    <x v="4"/>
    <x v="1"/>
    <x v="0"/>
    <x v="0"/>
  </r>
  <r>
    <x v="2"/>
    <x v="1"/>
    <x v="1"/>
    <x v="1"/>
    <x v="1"/>
    <x v="1"/>
    <x v="1"/>
  </r>
  <r>
    <x v="2"/>
    <x v="0"/>
    <x v="0"/>
    <x v="2"/>
    <x v="0"/>
    <x v="1"/>
    <x v="0"/>
  </r>
  <r>
    <x v="0"/>
    <x v="1"/>
    <x v="1"/>
    <x v="3"/>
    <x v="0"/>
    <x v="1"/>
    <x v="0"/>
  </r>
  <r>
    <x v="3"/>
    <x v="0"/>
    <x v="1"/>
    <x v="4"/>
    <x v="0"/>
    <x v="0"/>
    <x v="0"/>
  </r>
  <r>
    <x v="1"/>
    <x v="1"/>
    <x v="2"/>
    <x v="4"/>
    <x v="0"/>
    <x v="1"/>
    <x v="0"/>
  </r>
  <r>
    <x v="3"/>
    <x v="0"/>
    <x v="0"/>
    <x v="4"/>
    <x v="1"/>
    <x v="0"/>
    <x v="0"/>
  </r>
  <r>
    <x v="7"/>
    <x v="0"/>
    <x v="1"/>
    <x v="3"/>
    <x v="0"/>
    <x v="1"/>
    <x v="0"/>
  </r>
  <r>
    <x v="4"/>
    <x v="0"/>
    <x v="0"/>
    <x v="5"/>
    <x v="0"/>
    <x v="0"/>
    <x v="0"/>
  </r>
  <r>
    <x v="2"/>
    <x v="1"/>
    <x v="2"/>
    <x v="0"/>
    <x v="0"/>
    <x v="0"/>
    <x v="1"/>
  </r>
  <r>
    <x v="3"/>
    <x v="0"/>
    <x v="1"/>
    <x v="4"/>
    <x v="1"/>
    <x v="1"/>
    <x v="0"/>
  </r>
  <r>
    <x v="8"/>
    <x v="2"/>
    <x v="0"/>
    <x v="3"/>
    <x v="1"/>
    <x v="1"/>
    <x v="0"/>
  </r>
  <r>
    <x v="7"/>
    <x v="0"/>
    <x v="0"/>
    <x v="4"/>
    <x v="0"/>
    <x v="0"/>
    <x v="0"/>
  </r>
  <r>
    <x v="7"/>
    <x v="1"/>
    <x v="1"/>
    <x v="4"/>
    <x v="0"/>
    <x v="1"/>
    <x v="0"/>
  </r>
  <r>
    <x v="2"/>
    <x v="0"/>
    <x v="0"/>
    <x v="1"/>
    <x v="0"/>
    <x v="0"/>
    <x v="0"/>
  </r>
  <r>
    <x v="1"/>
    <x v="0"/>
    <x v="0"/>
    <x v="5"/>
    <x v="0"/>
    <x v="1"/>
    <x v="0"/>
  </r>
  <r>
    <x v="2"/>
    <x v="0"/>
    <x v="1"/>
    <x v="4"/>
    <x v="1"/>
    <x v="0"/>
    <x v="0"/>
  </r>
  <r>
    <x v="7"/>
    <x v="1"/>
    <x v="2"/>
    <x v="4"/>
    <x v="0"/>
    <x v="1"/>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EB5F2C8-739E-4B76-9710-0229E4CFFD36}" name="PivotTable2" cacheId="0" applyNumberFormats="0" applyBorderFormats="0" applyFontFormats="0" applyPatternFormats="0" applyAlignmentFormats="0" applyWidthHeightFormats="1" dataCaption="Values" updatedVersion="8" minRefreshableVersion="3" preserveFormatting="0" rowGrandTotals="0" colGrandTotals="0" itemPrintTitles="1" createdVersion="8" indent="0" outline="1" outlineData="1" multipleFieldFilters="0" chartFormat="5">
  <location ref="J6:K15" firstHeaderRow="1" firstDataRow="1" firstDataCol="1"/>
  <pivotFields count="7">
    <pivotField showAll="0" sortType="descending">
      <items count="12">
        <item x="8"/>
        <item x="1"/>
        <item x="4"/>
        <item x="6"/>
        <item x="0"/>
        <item x="9"/>
        <item x="7"/>
        <item x="2"/>
        <item x="10"/>
        <item x="5"/>
        <item x="3"/>
        <item t="default"/>
      </items>
    </pivotField>
    <pivotField axis="axisRow" dataField="1"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items count="4">
        <item x="2"/>
        <item x="1"/>
        <item x="0"/>
        <item t="default"/>
      </items>
    </pivotField>
    <pivotField showAll="0">
      <items count="7">
        <item x="4"/>
        <item x="3"/>
        <item x="2"/>
        <item x="5"/>
        <item x="1"/>
        <item x="0"/>
        <item t="default"/>
      </items>
    </pivotField>
    <pivotField showAll="0">
      <items count="3">
        <item x="0"/>
        <item x="1"/>
        <item t="default"/>
      </items>
    </pivotField>
    <pivotField showAll="0"/>
    <pivotField axis="axisRow" showAll="0">
      <items count="7">
        <item m="1" x="2"/>
        <item m="1" x="4"/>
        <item m="1" x="5"/>
        <item m="1" x="3"/>
        <item x="0"/>
        <item x="1"/>
        <item t="default"/>
      </items>
    </pivotField>
  </pivotFields>
  <rowFields count="2">
    <field x="1"/>
    <field x="6"/>
  </rowFields>
  <rowItems count="9">
    <i>
      <x/>
    </i>
    <i r="1">
      <x v="4"/>
    </i>
    <i r="1">
      <x v="5"/>
    </i>
    <i>
      <x v="2"/>
    </i>
    <i r="1">
      <x v="4"/>
    </i>
    <i r="1">
      <x v="5"/>
    </i>
    <i>
      <x v="1"/>
    </i>
    <i r="1">
      <x v="4"/>
    </i>
    <i r="1">
      <x v="5"/>
    </i>
  </rowItems>
  <colItems count="1">
    <i/>
  </colItems>
  <dataFields count="1">
    <dataField name="Count of FrequentFlyer" fld="1" subtotal="count" baseField="0" baseItem="0"/>
  </dataFields>
  <pivotTableStyleInfo name="PivotStyleLight1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2EB1094-8E72-49E9-8D0B-AF04B1F7926E}" name="PivotTable7" cacheId="0" applyNumberFormats="0" applyBorderFormats="0" applyFontFormats="0" applyPatternFormats="0" applyAlignmentFormats="0" applyWidthHeightFormats="1" dataCaption="Values" updatedVersion="8" minRefreshableVersion="3" preserveFormatting="0" rowGrandTotals="0" colGrandTotals="0" itemPrintTitles="1" createdVersion="8" indent="0" outline="1" outlineData="1" multipleFieldFilters="0" chartFormat="5">
  <location ref="J23:K32" firstHeaderRow="1" firstDataRow="1" firstDataCol="1"/>
  <pivotFields count="7">
    <pivotField showAll="0" sortType="descending">
      <items count="12">
        <item x="8"/>
        <item x="1"/>
        <item x="4"/>
        <item x="6"/>
        <item x="0"/>
        <item x="9"/>
        <item x="7"/>
        <item x="2"/>
        <item x="10"/>
        <item x="5"/>
        <item x="3"/>
        <item t="default"/>
      </items>
    </pivotField>
    <pivotField showAll="0">
      <items count="4">
        <item x="0"/>
        <item x="2"/>
        <item x="1"/>
        <item t="default"/>
      </items>
    </pivotField>
    <pivotField axis="axisRow" dataField="1" showAll="0">
      <items count="4">
        <item x="2"/>
        <item x="1"/>
        <item x="0"/>
        <item t="default"/>
      </items>
    </pivotField>
    <pivotField showAll="0">
      <items count="7">
        <item x="4"/>
        <item x="3"/>
        <item x="2"/>
        <item x="5"/>
        <item x="1"/>
        <item x="0"/>
        <item t="default"/>
      </items>
    </pivotField>
    <pivotField showAll="0">
      <items count="3">
        <item x="0"/>
        <item x="1"/>
        <item t="default"/>
      </items>
    </pivotField>
    <pivotField showAll="0"/>
    <pivotField axis="axisRow" showAll="0">
      <items count="7">
        <item m="1" x="2"/>
        <item m="1" x="4"/>
        <item m="1" x="5"/>
        <item m="1" x="3"/>
        <item x="0"/>
        <item x="1"/>
        <item t="default"/>
      </items>
    </pivotField>
  </pivotFields>
  <rowFields count="2">
    <field x="2"/>
    <field x="6"/>
  </rowFields>
  <rowItems count="9">
    <i>
      <x/>
    </i>
    <i r="1">
      <x v="4"/>
    </i>
    <i r="1">
      <x v="5"/>
    </i>
    <i>
      <x v="1"/>
    </i>
    <i r="1">
      <x v="4"/>
    </i>
    <i r="1">
      <x v="5"/>
    </i>
    <i>
      <x v="2"/>
    </i>
    <i r="1">
      <x v="4"/>
    </i>
    <i r="1">
      <x v="5"/>
    </i>
  </rowItems>
  <colItems count="1">
    <i/>
  </colItems>
  <dataFields count="1">
    <dataField name="Count of AnnualIncomeClass" fld="2" subtotal="count" baseField="0" baseItem="0"/>
  </dataFields>
  <pivotTableStyleInfo name="PivotStyleLight1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4AC76F8-932C-4312-BAB9-BCF98D120DA3}" name="PivotTable11" cacheId="0" applyNumberFormats="0" applyBorderFormats="0" applyFontFormats="0" applyPatternFormats="0" applyAlignmentFormats="0" applyWidthHeightFormats="1" dataCaption="Values" updatedVersion="8" minRefreshableVersion="3" preserveFormatting="0" rowGrandTotals="0" colGrandTotals="0" itemPrintTitles="1" createdVersion="8" indent="0" outline="1" outlineData="1" multipleFieldFilters="0" chartFormat="5">
  <location ref="J40:K46" firstHeaderRow="1" firstDataRow="1" firstDataCol="1"/>
  <pivotFields count="7">
    <pivotField showAll="0" sortType="descending">
      <items count="12">
        <item x="8"/>
        <item x="1"/>
        <item x="4"/>
        <item x="6"/>
        <item x="0"/>
        <item x="9"/>
        <item x="7"/>
        <item x="2"/>
        <item x="10"/>
        <item x="5"/>
        <item x="3"/>
        <item t="default"/>
      </items>
    </pivotField>
    <pivotField showAll="0">
      <items count="4">
        <item x="0"/>
        <item x="2"/>
        <item x="1"/>
        <item t="default"/>
      </items>
    </pivotField>
    <pivotField showAll="0">
      <items count="4">
        <item x="2"/>
        <item x="1"/>
        <item x="0"/>
        <item t="default"/>
      </items>
    </pivotField>
    <pivotField showAll="0">
      <items count="7">
        <item x="4"/>
        <item x="3"/>
        <item x="2"/>
        <item x="5"/>
        <item x="1"/>
        <item x="0"/>
        <item t="default"/>
      </items>
    </pivotField>
    <pivotField showAll="0"/>
    <pivotField axis="axisRow" dataField="1" showAll="0">
      <items count="3">
        <item x="1"/>
        <item x="0"/>
        <item t="default"/>
      </items>
    </pivotField>
    <pivotField axis="axisRow" showAll="0">
      <items count="7">
        <item m="1" x="2"/>
        <item m="1" x="4"/>
        <item m="1" x="5"/>
        <item m="1" x="3"/>
        <item x="0"/>
        <item x="1"/>
        <item t="default"/>
      </items>
    </pivotField>
  </pivotFields>
  <rowFields count="2">
    <field x="5"/>
    <field x="6"/>
  </rowFields>
  <rowItems count="6">
    <i>
      <x/>
    </i>
    <i r="1">
      <x v="4"/>
    </i>
    <i r="1">
      <x v="5"/>
    </i>
    <i>
      <x v="1"/>
    </i>
    <i r="1">
      <x v="4"/>
    </i>
    <i r="1">
      <x v="5"/>
    </i>
  </rowItems>
  <colItems count="1">
    <i/>
  </colItems>
  <dataFields count="1">
    <dataField name="Count of BookedHotelOrNot" fld="5" subtotal="count" baseField="0" baseItem="0"/>
  </dataFields>
  <pivotTableStyleInfo name="PivotStyleLight1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AA4C0C4-3986-40EF-BCAA-75011A094EE1}" name="PivotTable10" cacheId="0" applyNumberFormats="0" applyBorderFormats="0" applyFontFormats="0" applyPatternFormats="0" applyAlignmentFormats="0" applyWidthHeightFormats="1" dataCaption="Values" updatedVersion="8" minRefreshableVersion="3" preserveFormatting="0" rowGrandTotals="0" colGrandTotals="0" itemPrintTitles="1" createdVersion="8" indent="0" outline="1" outlineData="1" multipleFieldFilters="0" chartFormat="5">
  <location ref="Q32:R38" firstHeaderRow="1" firstDataRow="1" firstDataCol="1"/>
  <pivotFields count="7">
    <pivotField showAll="0" sortType="descending">
      <items count="12">
        <item x="8"/>
        <item x="1"/>
        <item x="4"/>
        <item x="6"/>
        <item x="0"/>
        <item x="9"/>
        <item x="7"/>
        <item x="2"/>
        <item x="10"/>
        <item x="5"/>
        <item x="3"/>
        <item t="default"/>
      </items>
    </pivotField>
    <pivotField showAll="0">
      <items count="4">
        <item x="0"/>
        <item x="2"/>
        <item x="1"/>
        <item t="default"/>
      </items>
    </pivotField>
    <pivotField showAll="0">
      <items count="4">
        <item x="2"/>
        <item x="1"/>
        <item x="0"/>
        <item t="default"/>
      </items>
    </pivotField>
    <pivotField showAll="0">
      <items count="7">
        <item x="4"/>
        <item x="3"/>
        <item x="2"/>
        <item x="5"/>
        <item x="1"/>
        <item x="0"/>
        <item t="default"/>
      </items>
    </pivotField>
    <pivotField axis="axisRow" dataField="1" showAll="0">
      <items count="3">
        <item x="0"/>
        <item x="1"/>
        <item t="default"/>
      </items>
    </pivotField>
    <pivotField showAll="0"/>
    <pivotField axis="axisRow" showAll="0">
      <items count="7">
        <item m="1" x="2"/>
        <item m="1" x="4"/>
        <item m="1" x="5"/>
        <item m="1" x="3"/>
        <item x="0"/>
        <item x="1"/>
        <item t="default"/>
      </items>
    </pivotField>
  </pivotFields>
  <rowFields count="2">
    <field x="4"/>
    <field x="6"/>
  </rowFields>
  <rowItems count="6">
    <i>
      <x/>
    </i>
    <i r="1">
      <x v="4"/>
    </i>
    <i r="1">
      <x v="5"/>
    </i>
    <i>
      <x v="1"/>
    </i>
    <i r="1">
      <x v="4"/>
    </i>
    <i r="1">
      <x v="5"/>
    </i>
  </rowItems>
  <colItems count="1">
    <i/>
  </colItems>
  <dataFields count="1">
    <dataField name="Count of AccountSyncedToSocialMedia" fld="4" subtotal="count" baseField="0" baseItem="0"/>
  </dataFields>
  <pivotTableStyleInfo name="PivotStyleLight1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3D27406-FD73-4B93-B708-9D7A7D56C0CE}" name="PivotTable1" cacheId="0" applyNumberFormats="0" applyBorderFormats="0" applyFontFormats="0" applyPatternFormats="0" applyAlignmentFormats="0" applyWidthHeightFormats="1" dataCaption="Values" updatedVersion="8" minRefreshableVersion="3" preserveFormatting="0" rowGrandTotals="0" colGrandTotals="0" itemPrintTitles="1" createdVersion="8" indent="0" outline="1" outlineData="1" multipleFieldFilters="0" chartFormat="16">
  <location ref="B6:C39" firstHeaderRow="1" firstDataRow="1" firstDataCol="1"/>
  <pivotFields count="7">
    <pivotField axis="axisRow" dataField="1" showAll="0" sortType="ascending">
      <items count="12">
        <item x="3"/>
        <item x="5"/>
        <item x="10"/>
        <item x="2"/>
        <item x="7"/>
        <item x="9"/>
        <item x="0"/>
        <item x="6"/>
        <item x="4"/>
        <item x="1"/>
        <item x="8"/>
        <item t="default"/>
      </items>
    </pivotField>
    <pivotField showAll="0">
      <items count="4">
        <item x="0"/>
        <item x="2"/>
        <item x="1"/>
        <item t="default"/>
      </items>
    </pivotField>
    <pivotField showAll="0">
      <items count="4">
        <item x="2"/>
        <item x="1"/>
        <item x="0"/>
        <item t="default"/>
      </items>
    </pivotField>
    <pivotField showAll="0">
      <items count="7">
        <item x="4"/>
        <item x="3"/>
        <item x="2"/>
        <item x="5"/>
        <item x="1"/>
        <item x="0"/>
        <item t="default"/>
      </items>
    </pivotField>
    <pivotField showAll="0">
      <items count="3">
        <item x="0"/>
        <item x="1"/>
        <item t="default"/>
      </items>
    </pivotField>
    <pivotField showAll="0">
      <items count="3">
        <item x="1"/>
        <item x="0"/>
        <item t="default"/>
      </items>
    </pivotField>
    <pivotField axis="axisRow" showAll="0">
      <items count="7">
        <item m="1" x="4"/>
        <item m="1" x="5"/>
        <item m="1" x="2"/>
        <item m="1" x="3"/>
        <item x="0"/>
        <item x="1"/>
        <item t="default"/>
      </items>
    </pivotField>
  </pivotFields>
  <rowFields count="2">
    <field x="0"/>
    <field x="6"/>
  </rowFields>
  <rowItems count="33">
    <i>
      <x/>
    </i>
    <i r="1">
      <x v="4"/>
    </i>
    <i r="1">
      <x v="5"/>
    </i>
    <i>
      <x v="1"/>
    </i>
    <i r="1">
      <x v="4"/>
    </i>
    <i r="1">
      <x v="5"/>
    </i>
    <i>
      <x v="2"/>
    </i>
    <i r="1">
      <x v="4"/>
    </i>
    <i r="1">
      <x v="5"/>
    </i>
    <i>
      <x v="3"/>
    </i>
    <i r="1">
      <x v="4"/>
    </i>
    <i r="1">
      <x v="5"/>
    </i>
    <i>
      <x v="4"/>
    </i>
    <i r="1">
      <x v="4"/>
    </i>
    <i r="1">
      <x v="5"/>
    </i>
    <i>
      <x v="5"/>
    </i>
    <i r="1">
      <x v="4"/>
    </i>
    <i r="1">
      <x v="5"/>
    </i>
    <i>
      <x v="6"/>
    </i>
    <i r="1">
      <x v="4"/>
    </i>
    <i r="1">
      <x v="5"/>
    </i>
    <i>
      <x v="7"/>
    </i>
    <i r="1">
      <x v="4"/>
    </i>
    <i r="1">
      <x v="5"/>
    </i>
    <i>
      <x v="8"/>
    </i>
    <i r="1">
      <x v="4"/>
    </i>
    <i r="1">
      <x v="5"/>
    </i>
    <i>
      <x v="9"/>
    </i>
    <i r="1">
      <x v="4"/>
    </i>
    <i r="1">
      <x v="5"/>
    </i>
    <i>
      <x v="10"/>
    </i>
    <i r="1">
      <x v="4"/>
    </i>
    <i r="1">
      <x v="5"/>
    </i>
  </rowItems>
  <colItems count="1">
    <i/>
  </colItems>
  <dataFields count="1">
    <dataField name="Count of Age" fld="0" subtotal="count" baseField="0" baseItem="0"/>
  </dataFields>
  <pivotTableStyleInfo name="PivotStyleLight1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D7204BC-405A-41D0-A8E4-EF0C46035B3B}" name="PivotTable9" cacheId="0" applyNumberFormats="0" applyBorderFormats="0" applyFontFormats="0" applyPatternFormats="0" applyAlignmentFormats="0" applyWidthHeightFormats="1" dataCaption="Values" updatedVersion="8" minRefreshableVersion="3" preserveFormatting="0" rowGrandTotals="0" colGrandTotals="0" itemPrintTitles="1" createdVersion="8" indent="0" outline="1" outlineData="1" multipleFieldFilters="0" chartFormat="5">
  <location ref="Q6:R24" firstHeaderRow="1" firstDataRow="1" firstDataCol="1"/>
  <pivotFields count="7">
    <pivotField showAll="0" sortType="descending">
      <items count="12">
        <item x="8"/>
        <item x="1"/>
        <item x="4"/>
        <item x="6"/>
        <item x="0"/>
        <item x="9"/>
        <item x="7"/>
        <item x="2"/>
        <item x="10"/>
        <item x="5"/>
        <item x="3"/>
        <item t="default"/>
      </items>
    </pivotField>
    <pivotField showAll="0">
      <items count="4">
        <item x="0"/>
        <item x="2"/>
        <item x="1"/>
        <item t="default"/>
      </items>
    </pivotField>
    <pivotField showAll="0">
      <items count="4">
        <item x="2"/>
        <item x="1"/>
        <item x="0"/>
        <item t="default"/>
      </items>
    </pivotField>
    <pivotField axis="axisRow" dataField="1" showAll="0">
      <items count="7">
        <item x="4"/>
        <item x="3"/>
        <item x="2"/>
        <item x="5"/>
        <item x="1"/>
        <item x="0"/>
        <item t="default"/>
      </items>
    </pivotField>
    <pivotField showAll="0">
      <items count="3">
        <item x="0"/>
        <item x="1"/>
        <item t="default"/>
      </items>
    </pivotField>
    <pivotField showAll="0"/>
    <pivotField axis="axisRow" showAll="0">
      <items count="7">
        <item m="1" x="2"/>
        <item m="1" x="4"/>
        <item m="1" x="5"/>
        <item m="1" x="3"/>
        <item x="0"/>
        <item x="1"/>
        <item t="default"/>
      </items>
    </pivotField>
  </pivotFields>
  <rowFields count="2">
    <field x="3"/>
    <field x="6"/>
  </rowFields>
  <rowItems count="18">
    <i>
      <x/>
    </i>
    <i r="1">
      <x v="4"/>
    </i>
    <i r="1">
      <x v="5"/>
    </i>
    <i>
      <x v="1"/>
    </i>
    <i r="1">
      <x v="4"/>
    </i>
    <i r="1">
      <x v="5"/>
    </i>
    <i>
      <x v="2"/>
    </i>
    <i r="1">
      <x v="4"/>
    </i>
    <i r="1">
      <x v="5"/>
    </i>
    <i>
      <x v="3"/>
    </i>
    <i r="1">
      <x v="4"/>
    </i>
    <i r="1">
      <x v="5"/>
    </i>
    <i>
      <x v="4"/>
    </i>
    <i r="1">
      <x v="4"/>
    </i>
    <i r="1">
      <x v="5"/>
    </i>
    <i>
      <x v="5"/>
    </i>
    <i r="1">
      <x v="4"/>
    </i>
    <i r="1">
      <x v="5"/>
    </i>
  </rowItems>
  <colItems count="1">
    <i/>
  </colItems>
  <dataFields count="1">
    <dataField name="Count of ServicesOpted" fld="3" subtotal="count" baseField="3" baseItem="0"/>
  </dataFields>
  <pivotTableStyleInfo name="PivotStyleLight1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D9DF552-F162-44F8-92DE-447C6B4FA6E0}" name="PivotTable3" cacheId="0" applyNumberFormats="0" applyBorderFormats="0" applyFontFormats="0" applyPatternFormats="0" applyAlignmentFormats="0" applyWidthHeightFormats="1" dataCaption="Values" updatedVersion="8" minRefreshableVersion="3" preserveFormatting="0" rowGrandTotals="0" colGrandTotals="0" itemPrintTitles="1" createdVersion="8" indent="0" outline="1" outlineData="1" multipleFieldFilters="0" chartFormat="5">
  <location ref="Q50:Q51" firstHeaderRow="1" firstDataRow="1" firstDataCol="0"/>
  <pivotFields count="7">
    <pivotField showAll="0" sortType="descending">
      <items count="12">
        <item x="8"/>
        <item x="1"/>
        <item x="4"/>
        <item x="6"/>
        <item x="0"/>
        <item x="9"/>
        <item x="7"/>
        <item x="2"/>
        <item x="10"/>
        <item x="5"/>
        <item x="3"/>
        <item t="default"/>
      </items>
    </pivotField>
    <pivotField showAll="0">
      <items count="4">
        <item x="0"/>
        <item x="2"/>
        <item x="1"/>
        <item t="default"/>
      </items>
    </pivotField>
    <pivotField showAll="0">
      <items count="4">
        <item x="2"/>
        <item x="1"/>
        <item x="0"/>
        <item t="default"/>
      </items>
    </pivotField>
    <pivotField showAll="0">
      <items count="7">
        <item x="4"/>
        <item x="3"/>
        <item x="2"/>
        <item x="5"/>
        <item x="1"/>
        <item x="0"/>
        <item t="default"/>
      </items>
    </pivotField>
    <pivotField showAll="0">
      <items count="3">
        <item x="0"/>
        <item x="1"/>
        <item t="default"/>
      </items>
    </pivotField>
    <pivotField showAll="0"/>
    <pivotField dataField="1" showAll="0">
      <items count="7">
        <item m="1" x="2"/>
        <item m="1" x="4"/>
        <item m="1" x="5"/>
        <item m="1" x="3"/>
        <item x="0"/>
        <item x="1"/>
        <item t="default"/>
      </items>
    </pivotField>
  </pivotFields>
  <rowItems count="1">
    <i/>
  </rowItems>
  <colItems count="1">
    <i/>
  </colItems>
  <dataFields count="1">
    <dataField name="Total Customers" fld="6" subtotal="count" baseField="0" baseItem="0"/>
  </dataFields>
  <pivotTableStyleInfo name="PivotStyleLight1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596B9514-0269-4678-9DC3-6B223A72E554}" name="PivotTable12" cacheId="0" applyNumberFormats="0" applyBorderFormats="0" applyFontFormats="0" applyPatternFormats="0" applyAlignmentFormats="0" applyWidthHeightFormats="1" dataCaption="Values" updatedVersion="8" minRefreshableVersion="3" preserveFormatting="0" rowGrandTotals="0" colGrandTotals="0" itemPrintTitles="1" createdVersion="8" indent="0" outline="1" outlineData="1" multipleFieldFilters="0" chartFormat="5">
  <location ref="Q46:R48" firstHeaderRow="1" firstDataRow="1" firstDataCol="1"/>
  <pivotFields count="7">
    <pivotField showAll="0" sortType="descending">
      <items count="12">
        <item x="8"/>
        <item x="1"/>
        <item x="4"/>
        <item x="6"/>
        <item x="0"/>
        <item x="9"/>
        <item x="7"/>
        <item x="2"/>
        <item x="10"/>
        <item x="5"/>
        <item x="3"/>
        <item t="default"/>
      </items>
    </pivotField>
    <pivotField showAll="0">
      <items count="4">
        <item x="0"/>
        <item x="2"/>
        <item x="1"/>
        <item t="default"/>
      </items>
    </pivotField>
    <pivotField showAll="0">
      <items count="4">
        <item x="2"/>
        <item x="1"/>
        <item x="0"/>
        <item t="default"/>
      </items>
    </pivotField>
    <pivotField showAll="0">
      <items count="7">
        <item x="4"/>
        <item x="3"/>
        <item x="2"/>
        <item x="5"/>
        <item x="1"/>
        <item x="0"/>
        <item t="default"/>
      </items>
    </pivotField>
    <pivotField showAll="0">
      <items count="3">
        <item x="0"/>
        <item x="1"/>
        <item t="default"/>
      </items>
    </pivotField>
    <pivotField showAll="0"/>
    <pivotField axis="axisRow" dataField="1" showAll="0">
      <items count="7">
        <item m="1" x="2"/>
        <item m="1" x="4"/>
        <item m="1" x="5"/>
        <item m="1" x="3"/>
        <item x="0"/>
        <item x="1"/>
        <item t="default"/>
      </items>
    </pivotField>
  </pivotFields>
  <rowFields count="1">
    <field x="6"/>
  </rowFields>
  <rowItems count="2">
    <i>
      <x v="4"/>
    </i>
    <i>
      <x v="5"/>
    </i>
  </rowItems>
  <colItems count="1">
    <i/>
  </colItems>
  <dataFields count="1">
    <dataField name="Count of Target" fld="6" subtotal="count" baseField="0" baseItem="0"/>
  </dataFields>
  <pivotTableStyleInfo name="PivotStyleLight1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C573B6E6-BC57-4D1D-86AB-11AFED33180F}" autoFormatId="16" applyNumberFormats="0" applyBorderFormats="0" applyFontFormats="0" applyPatternFormats="0" applyAlignmentFormats="0" applyWidthHeightFormats="0">
  <queryTableRefresh nextId="8">
    <queryTableFields count="7">
      <queryTableField id="1" name="Age" tableColumnId="1"/>
      <queryTableField id="2" name="FrequentFlyer" tableColumnId="2"/>
      <queryTableField id="3" name="AnnualIncomeClass" tableColumnId="3"/>
      <queryTableField id="4" name="ServicesOpted" tableColumnId="4"/>
      <queryTableField id="5" name="AccountSyncedToSocialMedia" tableColumnId="5"/>
      <queryTableField id="6" name="BookedHotelOrNot" tableColumnId="6"/>
      <queryTableField id="7" name="Target" tableColumnId="7"/>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 xr10:uid="{AD55A859-6915-4229-9C9A-392B405DFC50}" sourceName="Age">
  <pivotTables>
    <pivotTable tabId="1" name="PivotTable2"/>
    <pivotTable tabId="1" name="PivotTable10"/>
    <pivotTable tabId="1" name="PivotTable11"/>
    <pivotTable tabId="1" name="PivotTable12"/>
    <pivotTable tabId="1" name="PivotTable3"/>
    <pivotTable tabId="1" name="PivotTable7"/>
    <pivotTable tabId="1" name="PivotTable9"/>
  </pivotTables>
  <data>
    <tabular pivotCacheId="1286717572">
      <items count="11">
        <i x="3" s="1"/>
        <i x="5" s="1"/>
        <i x="10" s="1"/>
        <i x="2" s="1"/>
        <i x="7" s="1"/>
        <i x="9" s="1"/>
        <i x="0" s="1"/>
        <i x="6" s="1"/>
        <i x="4" s="1"/>
        <i x="1" s="1"/>
        <i x="8" s="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requentFlyer" xr10:uid="{1CD60DFE-A8FC-43CA-9E67-13D8EC726378}" sourceName="FrequentFlyer">
  <pivotTables>
    <pivotTable tabId="1" name="PivotTable1"/>
    <pivotTable tabId="1" name="PivotTable10"/>
    <pivotTable tabId="1" name="PivotTable11"/>
    <pivotTable tabId="1" name="PivotTable12"/>
    <pivotTable tabId="1" name="PivotTable3"/>
    <pivotTable tabId="1" name="PivotTable7"/>
    <pivotTable tabId="1" name="PivotTable9"/>
  </pivotTables>
  <data>
    <tabular pivotCacheId="1286717572">
      <items count="3">
        <i x="0" s="1"/>
        <i x="2" s="1"/>
        <i x="1" s="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nnualIncomeClass" xr10:uid="{C83575C9-CEEC-4E19-A6C2-410325BC7D88}" sourceName="AnnualIncomeClass">
  <pivotTables>
    <pivotTable tabId="1" name="PivotTable2"/>
    <pivotTable tabId="1" name="PivotTable1"/>
    <pivotTable tabId="1" name="PivotTable10"/>
    <pivotTable tabId="1" name="PivotTable11"/>
    <pivotTable tabId="1" name="PivotTable12"/>
    <pivotTable tabId="1" name="PivotTable3"/>
    <pivotTable tabId="1" name="PivotTable9"/>
  </pivotTables>
  <data>
    <tabular pivotCacheId="1286717572">
      <items count="3">
        <i x="2" s="1"/>
        <i x="1" s="1"/>
        <i x="0" s="1"/>
      </items>
    </tabular>
  </data>
  <extLs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countSyncedToSocialMedia" xr10:uid="{520B9D26-ADF5-421E-BE91-AD170431160F}" sourceName="AccountSyncedToSocialMedia">
  <pivotTables>
    <pivotTable tabId="1" name="PivotTable7"/>
    <pivotTable tabId="1" name="PivotTable1"/>
    <pivotTable tabId="1" name="PivotTable10"/>
    <pivotTable tabId="1" name="PivotTable12"/>
    <pivotTable tabId="1" name="PivotTable2"/>
    <pivotTable tabId="1" name="PivotTable3"/>
    <pivotTable tabId="1" name="PivotTable9"/>
  </pivotTables>
  <data>
    <tabular pivotCacheId="1286717572">
      <items count="2">
        <i x="0" s="1"/>
        <i x="1" s="1"/>
      </items>
    </tabular>
  </data>
  <extLst>
    <x:ext xmlns:x15="http://schemas.microsoft.com/office/spreadsheetml/2010/11/main" uri="{470722E0-AACD-4C17-9CDC-17EF765DBC7E}">
      <x15:slicerCacheHideItemsWithNoData/>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rvicesOpted" xr10:uid="{BB66ABEF-7F68-42D2-8EC2-38CCBDBBB2D3}" sourceName="ServicesOpted">
  <pivotTables>
    <pivotTable tabId="1" name="PivotTable7"/>
    <pivotTable tabId="1" name="PivotTable1"/>
    <pivotTable tabId="1" name="PivotTable10"/>
    <pivotTable tabId="1" name="PivotTable12"/>
    <pivotTable tabId="1" name="PivotTable2"/>
    <pivotTable tabId="1" name="PivotTable3"/>
    <pivotTable tabId="1" name="PivotTable11"/>
  </pivotTables>
  <data>
    <tabular pivotCacheId="1286717572">
      <items count="6">
        <i x="4" s="1"/>
        <i x="3" s="1"/>
        <i x="2" s="1"/>
        <i x="5" s="1"/>
        <i x="1" s="1"/>
        <i x="0" s="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ge" xr10:uid="{D3228C1B-1D42-4950-ABDB-6F3A1D57F169}" cache="Slicer_Age" caption="Age" columnCount="4" style="SlicerStyleLight1 2" rowHeight="247650"/>
  <slicer name="FrequentFlyer" xr10:uid="{507E9B68-7F0E-4BF9-9BE4-B6F933D7D994}" cache="Slicer_FrequentFlyer" caption="FrequentFlyer" columnCount="2" style="SlicerStyleLight1 2" rowHeight="247650"/>
  <slicer name="AnnualIncomeClass" xr10:uid="{997B1838-7E78-4D59-B80C-EA5C505D99DD}" cache="Slicer_AnnualIncomeClass" caption="Annual Income" style="SlicerStyleLight1 2" rowHeight="247650"/>
  <slicer name="AccountSyncedToSocialMedia" xr10:uid="{51DEAB2B-A062-41D0-AF80-C6CD3943A453}" cache="Slicer_AccountSyncedToSocialMedia" caption="SyncedToSocial" columnCount="2" style="SlicerStyleLight1 2" rowHeight="247650"/>
  <slicer name="ServicesOpted" xr10:uid="{3B289649-B4F6-490E-87D8-D0C5313F64F3}" cache="Slicer_ServicesOpted" caption="ServicesOpted" columnCount="6" style="SlicerStyleLight1 2" rowHeight="2476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9F042EF-B17C-4777-BD70-0AE1EC44A4DA}" name="CustomerTravel" displayName="CustomerTravel" ref="A1:G955" tableType="queryTable" totalsRowShown="0">
  <autoFilter ref="A1:G955" xr:uid="{89F042EF-B17C-4777-BD70-0AE1EC44A4DA}"/>
  <tableColumns count="7">
    <tableColumn id="1" xr3:uid="{6E2B5918-18E0-4832-AAAB-4B9424B13A25}" uniqueName="1" name="Age" queryTableFieldId="1"/>
    <tableColumn id="2" xr3:uid="{F599E492-AD40-40F0-8BAB-D1F4C3B86875}" uniqueName="2" name="FrequentFlyer" queryTableFieldId="2" dataDxfId="4"/>
    <tableColumn id="3" xr3:uid="{220F7789-2D50-4C63-93AA-74E5F579A5CC}" uniqueName="3" name="AnnualIncomeClass" queryTableFieldId="3" dataDxfId="3"/>
    <tableColumn id="4" xr3:uid="{B47CEED4-95F8-4C65-9A61-B1E21AF3D567}" uniqueName="4" name="ServicesOpted" queryTableFieldId="4"/>
    <tableColumn id="5" xr3:uid="{AC42B032-7470-4FF2-9265-7D80A4FD9BAB}" uniqueName="5" name="AccountSyncedToSocialMedia" queryTableFieldId="5" dataDxfId="2"/>
    <tableColumn id="6" xr3:uid="{BF3CF10A-83AF-4556-9634-EC383DEE226C}" uniqueName="6" name="BookedHotelOrNot" queryTableFieldId="6" dataDxfId="1"/>
    <tableColumn id="7" xr3:uid="{73A251FE-5346-4F7E-9251-CCC60D1D5C5A}" uniqueName="7" name="Target" queryTableFieldId="7" dataDxfId="0"/>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BEC381-E3F8-421C-9FB1-993D7AEFD0CD}">
  <dimension ref="A1:G955"/>
  <sheetViews>
    <sheetView workbookViewId="0">
      <selection activeCell="G21" sqref="A1:G21"/>
    </sheetView>
  </sheetViews>
  <sheetFormatPr defaultRowHeight="14.4" x14ac:dyDescent="0.3"/>
  <cols>
    <col min="1" max="1" width="6.21875" bestFit="1" customWidth="1"/>
    <col min="2" max="2" width="14.77734375" bestFit="1" customWidth="1"/>
    <col min="3" max="3" width="19.88671875" bestFit="1" customWidth="1"/>
    <col min="4" max="4" width="15.6640625" bestFit="1" customWidth="1"/>
    <col min="5" max="5" width="28.77734375" bestFit="1" customWidth="1"/>
    <col min="6" max="6" width="19.109375" bestFit="1" customWidth="1"/>
    <col min="7" max="7" width="8.33203125" bestFit="1" customWidth="1"/>
  </cols>
  <sheetData>
    <row r="1" spans="1:7" x14ac:dyDescent="0.3">
      <c r="A1" t="s">
        <v>0</v>
      </c>
      <c r="B1" t="s">
        <v>1</v>
      </c>
      <c r="C1" t="s">
        <v>2</v>
      </c>
      <c r="D1" t="s">
        <v>3</v>
      </c>
      <c r="E1" t="s">
        <v>4</v>
      </c>
      <c r="F1" t="s">
        <v>5</v>
      </c>
      <c r="G1" t="s">
        <v>6</v>
      </c>
    </row>
    <row r="2" spans="1:7" x14ac:dyDescent="0.3">
      <c r="A2">
        <v>34</v>
      </c>
      <c r="B2" t="s">
        <v>7</v>
      </c>
      <c r="C2" t="s">
        <v>8</v>
      </c>
      <c r="D2">
        <v>6</v>
      </c>
      <c r="E2" t="s">
        <v>7</v>
      </c>
      <c r="F2" t="s">
        <v>9</v>
      </c>
      <c r="G2" t="s">
        <v>21</v>
      </c>
    </row>
    <row r="3" spans="1:7" x14ac:dyDescent="0.3">
      <c r="A3">
        <v>34</v>
      </c>
      <c r="B3" t="s">
        <v>9</v>
      </c>
      <c r="C3" t="s">
        <v>10</v>
      </c>
      <c r="D3">
        <v>5</v>
      </c>
      <c r="E3" t="s">
        <v>9</v>
      </c>
      <c r="F3" t="s">
        <v>7</v>
      </c>
      <c r="G3" t="s">
        <v>22</v>
      </c>
    </row>
    <row r="4" spans="1:7" x14ac:dyDescent="0.3">
      <c r="A4">
        <v>37</v>
      </c>
      <c r="B4" t="s">
        <v>7</v>
      </c>
      <c r="C4" t="s">
        <v>8</v>
      </c>
      <c r="D4">
        <v>3</v>
      </c>
      <c r="E4" t="s">
        <v>9</v>
      </c>
      <c r="F4" t="s">
        <v>7</v>
      </c>
      <c r="G4" t="s">
        <v>21</v>
      </c>
    </row>
    <row r="5" spans="1:7" x14ac:dyDescent="0.3">
      <c r="A5">
        <v>30</v>
      </c>
      <c r="B5" t="s">
        <v>7</v>
      </c>
      <c r="C5" t="s">
        <v>8</v>
      </c>
      <c r="D5">
        <v>2</v>
      </c>
      <c r="E5" t="s">
        <v>7</v>
      </c>
      <c r="F5" t="s">
        <v>7</v>
      </c>
      <c r="G5" t="s">
        <v>21</v>
      </c>
    </row>
    <row r="6" spans="1:7" x14ac:dyDescent="0.3">
      <c r="A6">
        <v>30</v>
      </c>
      <c r="B6" t="s">
        <v>7</v>
      </c>
      <c r="C6" t="s">
        <v>10</v>
      </c>
      <c r="D6">
        <v>1</v>
      </c>
      <c r="E6" t="s">
        <v>7</v>
      </c>
      <c r="F6" t="s">
        <v>7</v>
      </c>
      <c r="G6" t="s">
        <v>21</v>
      </c>
    </row>
    <row r="7" spans="1:7" x14ac:dyDescent="0.3">
      <c r="A7">
        <v>27</v>
      </c>
      <c r="B7" t="s">
        <v>9</v>
      </c>
      <c r="C7" t="s">
        <v>11</v>
      </c>
      <c r="D7">
        <v>1</v>
      </c>
      <c r="E7" t="s">
        <v>7</v>
      </c>
      <c r="F7" t="s">
        <v>9</v>
      </c>
      <c r="G7" t="s">
        <v>22</v>
      </c>
    </row>
    <row r="8" spans="1:7" x14ac:dyDescent="0.3">
      <c r="A8">
        <v>34</v>
      </c>
      <c r="B8" t="s">
        <v>7</v>
      </c>
      <c r="C8" t="s">
        <v>8</v>
      </c>
      <c r="D8">
        <v>4</v>
      </c>
      <c r="E8" t="s">
        <v>9</v>
      </c>
      <c r="F8" t="s">
        <v>9</v>
      </c>
      <c r="G8" t="s">
        <v>21</v>
      </c>
    </row>
    <row r="9" spans="1:7" x14ac:dyDescent="0.3">
      <c r="A9">
        <v>34</v>
      </c>
      <c r="B9" t="s">
        <v>7</v>
      </c>
      <c r="C9" t="s">
        <v>10</v>
      </c>
      <c r="D9">
        <v>2</v>
      </c>
      <c r="E9" t="s">
        <v>9</v>
      </c>
      <c r="F9" t="s">
        <v>7</v>
      </c>
      <c r="G9" t="s">
        <v>22</v>
      </c>
    </row>
    <row r="10" spans="1:7" x14ac:dyDescent="0.3">
      <c r="A10">
        <v>30</v>
      </c>
      <c r="B10" t="s">
        <v>7</v>
      </c>
      <c r="C10" t="s">
        <v>10</v>
      </c>
      <c r="D10">
        <v>3</v>
      </c>
      <c r="E10" t="s">
        <v>7</v>
      </c>
      <c r="F10" t="s">
        <v>9</v>
      </c>
      <c r="G10" t="s">
        <v>21</v>
      </c>
    </row>
    <row r="11" spans="1:7" x14ac:dyDescent="0.3">
      <c r="A11">
        <v>36</v>
      </c>
      <c r="B11" t="s">
        <v>9</v>
      </c>
      <c r="C11" t="s">
        <v>11</v>
      </c>
      <c r="D11">
        <v>1</v>
      </c>
      <c r="E11" t="s">
        <v>7</v>
      </c>
      <c r="F11" t="s">
        <v>7</v>
      </c>
      <c r="G11" t="s">
        <v>22</v>
      </c>
    </row>
    <row r="12" spans="1:7" x14ac:dyDescent="0.3">
      <c r="A12">
        <v>34</v>
      </c>
      <c r="B12" t="s">
        <v>7</v>
      </c>
      <c r="C12" t="s">
        <v>10</v>
      </c>
      <c r="D12">
        <v>1</v>
      </c>
      <c r="E12" t="s">
        <v>9</v>
      </c>
      <c r="F12" t="s">
        <v>9</v>
      </c>
      <c r="G12" t="s">
        <v>21</v>
      </c>
    </row>
    <row r="13" spans="1:7" x14ac:dyDescent="0.3">
      <c r="A13">
        <v>28</v>
      </c>
      <c r="B13" t="s">
        <v>7</v>
      </c>
      <c r="C13" t="s">
        <v>8</v>
      </c>
      <c r="D13">
        <v>2</v>
      </c>
      <c r="E13" t="s">
        <v>7</v>
      </c>
      <c r="F13" t="s">
        <v>7</v>
      </c>
      <c r="G13" t="s">
        <v>22</v>
      </c>
    </row>
    <row r="14" spans="1:7" x14ac:dyDescent="0.3">
      <c r="A14">
        <v>35</v>
      </c>
      <c r="B14" t="s">
        <v>12</v>
      </c>
      <c r="C14" t="s">
        <v>8</v>
      </c>
      <c r="D14">
        <v>1</v>
      </c>
      <c r="E14" t="s">
        <v>9</v>
      </c>
      <c r="F14" t="s">
        <v>9</v>
      </c>
      <c r="G14" t="s">
        <v>21</v>
      </c>
    </row>
    <row r="15" spans="1:7" x14ac:dyDescent="0.3">
      <c r="A15">
        <v>34</v>
      </c>
      <c r="B15" t="s">
        <v>9</v>
      </c>
      <c r="C15" t="s">
        <v>10</v>
      </c>
      <c r="D15">
        <v>4</v>
      </c>
      <c r="E15" t="s">
        <v>7</v>
      </c>
      <c r="F15" t="s">
        <v>7</v>
      </c>
      <c r="G15" t="s">
        <v>21</v>
      </c>
    </row>
    <row r="16" spans="1:7" x14ac:dyDescent="0.3">
      <c r="A16">
        <v>34</v>
      </c>
      <c r="B16" t="s">
        <v>7</v>
      </c>
      <c r="C16" t="s">
        <v>8</v>
      </c>
      <c r="D16">
        <v>5</v>
      </c>
      <c r="E16" t="s">
        <v>7</v>
      </c>
      <c r="F16" t="s">
        <v>7</v>
      </c>
      <c r="G16" t="s">
        <v>21</v>
      </c>
    </row>
    <row r="17" spans="1:7" x14ac:dyDescent="0.3">
      <c r="A17">
        <v>37</v>
      </c>
      <c r="B17" t="s">
        <v>9</v>
      </c>
      <c r="C17" t="s">
        <v>10</v>
      </c>
      <c r="D17">
        <v>6</v>
      </c>
      <c r="E17" t="s">
        <v>7</v>
      </c>
      <c r="F17" t="s">
        <v>9</v>
      </c>
      <c r="G17" t="s">
        <v>21</v>
      </c>
    </row>
    <row r="18" spans="1:7" x14ac:dyDescent="0.3">
      <c r="A18">
        <v>30</v>
      </c>
      <c r="B18" t="s">
        <v>7</v>
      </c>
      <c r="C18" t="s">
        <v>10</v>
      </c>
      <c r="D18">
        <v>1</v>
      </c>
      <c r="E18" t="s">
        <v>9</v>
      </c>
      <c r="F18" t="s">
        <v>9</v>
      </c>
      <c r="G18" t="s">
        <v>21</v>
      </c>
    </row>
    <row r="19" spans="1:7" x14ac:dyDescent="0.3">
      <c r="A19">
        <v>30</v>
      </c>
      <c r="B19" t="s">
        <v>9</v>
      </c>
      <c r="C19" t="s">
        <v>11</v>
      </c>
      <c r="D19">
        <v>1</v>
      </c>
      <c r="E19" t="s">
        <v>9</v>
      </c>
      <c r="F19" t="s">
        <v>7</v>
      </c>
      <c r="G19" t="s">
        <v>21</v>
      </c>
    </row>
    <row r="20" spans="1:7" x14ac:dyDescent="0.3">
      <c r="A20">
        <v>31</v>
      </c>
      <c r="B20" t="s">
        <v>7</v>
      </c>
      <c r="C20" t="s">
        <v>8</v>
      </c>
      <c r="D20">
        <v>1</v>
      </c>
      <c r="E20" t="s">
        <v>7</v>
      </c>
      <c r="F20" t="s">
        <v>9</v>
      </c>
      <c r="G20" t="s">
        <v>21</v>
      </c>
    </row>
    <row r="21" spans="1:7" x14ac:dyDescent="0.3">
      <c r="A21">
        <v>37</v>
      </c>
      <c r="B21" t="s">
        <v>7</v>
      </c>
      <c r="C21" t="s">
        <v>10</v>
      </c>
      <c r="D21">
        <v>2</v>
      </c>
      <c r="E21" t="s">
        <v>9</v>
      </c>
      <c r="F21" t="s">
        <v>7</v>
      </c>
      <c r="G21" t="s">
        <v>22</v>
      </c>
    </row>
    <row r="22" spans="1:7" x14ac:dyDescent="0.3">
      <c r="A22">
        <v>30</v>
      </c>
      <c r="B22" t="s">
        <v>7</v>
      </c>
      <c r="C22" t="s">
        <v>8</v>
      </c>
      <c r="D22">
        <v>4</v>
      </c>
      <c r="E22" t="s">
        <v>7</v>
      </c>
      <c r="F22" t="s">
        <v>9</v>
      </c>
      <c r="G22" t="s">
        <v>21</v>
      </c>
    </row>
    <row r="23" spans="1:7" x14ac:dyDescent="0.3">
      <c r="A23">
        <v>31</v>
      </c>
      <c r="B23" t="s">
        <v>9</v>
      </c>
      <c r="C23" t="s">
        <v>11</v>
      </c>
      <c r="D23">
        <v>1</v>
      </c>
      <c r="E23" t="s">
        <v>7</v>
      </c>
      <c r="F23" t="s">
        <v>7</v>
      </c>
      <c r="G23" t="s">
        <v>22</v>
      </c>
    </row>
    <row r="24" spans="1:7" x14ac:dyDescent="0.3">
      <c r="A24">
        <v>34</v>
      </c>
      <c r="B24" t="s">
        <v>9</v>
      </c>
      <c r="C24" t="s">
        <v>10</v>
      </c>
      <c r="D24">
        <v>1</v>
      </c>
      <c r="E24" t="s">
        <v>9</v>
      </c>
      <c r="F24" t="s">
        <v>7</v>
      </c>
      <c r="G24" t="s">
        <v>21</v>
      </c>
    </row>
    <row r="25" spans="1:7" x14ac:dyDescent="0.3">
      <c r="A25">
        <v>30</v>
      </c>
      <c r="B25" t="s">
        <v>12</v>
      </c>
      <c r="C25" t="s">
        <v>8</v>
      </c>
      <c r="D25">
        <v>2</v>
      </c>
      <c r="E25" t="s">
        <v>7</v>
      </c>
      <c r="F25" t="s">
        <v>7</v>
      </c>
      <c r="G25" t="s">
        <v>21</v>
      </c>
    </row>
    <row r="26" spans="1:7" x14ac:dyDescent="0.3">
      <c r="A26">
        <v>34</v>
      </c>
      <c r="B26" t="s">
        <v>7</v>
      </c>
      <c r="C26" t="s">
        <v>8</v>
      </c>
      <c r="D26">
        <v>1</v>
      </c>
      <c r="E26" t="s">
        <v>7</v>
      </c>
      <c r="F26" t="s">
        <v>9</v>
      </c>
      <c r="G26" t="s">
        <v>21</v>
      </c>
    </row>
    <row r="27" spans="1:7" x14ac:dyDescent="0.3">
      <c r="A27">
        <v>38</v>
      </c>
      <c r="B27" t="s">
        <v>9</v>
      </c>
      <c r="C27" t="s">
        <v>10</v>
      </c>
      <c r="D27">
        <v>1</v>
      </c>
      <c r="E27" t="s">
        <v>7</v>
      </c>
      <c r="F27" t="s">
        <v>9</v>
      </c>
      <c r="G27" t="s">
        <v>21</v>
      </c>
    </row>
    <row r="28" spans="1:7" x14ac:dyDescent="0.3">
      <c r="A28">
        <v>37</v>
      </c>
      <c r="B28" t="s">
        <v>7</v>
      </c>
      <c r="C28" t="s">
        <v>8</v>
      </c>
      <c r="D28">
        <v>3</v>
      </c>
      <c r="E28" t="s">
        <v>9</v>
      </c>
      <c r="F28" t="s">
        <v>7</v>
      </c>
      <c r="G28" t="s">
        <v>21</v>
      </c>
    </row>
    <row r="29" spans="1:7" x14ac:dyDescent="0.3">
      <c r="A29">
        <v>30</v>
      </c>
      <c r="B29" t="s">
        <v>7</v>
      </c>
      <c r="C29" t="s">
        <v>8</v>
      </c>
      <c r="D29">
        <v>5</v>
      </c>
      <c r="E29" t="s">
        <v>9</v>
      </c>
      <c r="F29" t="s">
        <v>7</v>
      </c>
      <c r="G29" t="s">
        <v>21</v>
      </c>
    </row>
    <row r="30" spans="1:7" x14ac:dyDescent="0.3">
      <c r="A30">
        <v>28</v>
      </c>
      <c r="B30" t="s">
        <v>7</v>
      </c>
      <c r="C30" t="s">
        <v>10</v>
      </c>
      <c r="D30">
        <v>1</v>
      </c>
      <c r="E30" t="s">
        <v>9</v>
      </c>
      <c r="F30" t="s">
        <v>7</v>
      </c>
      <c r="G30" t="s">
        <v>21</v>
      </c>
    </row>
    <row r="31" spans="1:7" x14ac:dyDescent="0.3">
      <c r="A31">
        <v>34</v>
      </c>
      <c r="B31" t="s">
        <v>9</v>
      </c>
      <c r="C31" t="s">
        <v>11</v>
      </c>
      <c r="D31">
        <v>1</v>
      </c>
      <c r="E31" t="s">
        <v>7</v>
      </c>
      <c r="F31" t="s">
        <v>7</v>
      </c>
      <c r="G31" t="s">
        <v>21</v>
      </c>
    </row>
    <row r="32" spans="1:7" x14ac:dyDescent="0.3">
      <c r="A32">
        <v>33</v>
      </c>
      <c r="B32" t="s">
        <v>7</v>
      </c>
      <c r="C32" t="s">
        <v>8</v>
      </c>
      <c r="D32">
        <v>6</v>
      </c>
      <c r="E32" t="s">
        <v>7</v>
      </c>
      <c r="F32" t="s">
        <v>9</v>
      </c>
      <c r="G32" t="s">
        <v>21</v>
      </c>
    </row>
    <row r="33" spans="1:7" x14ac:dyDescent="0.3">
      <c r="A33">
        <v>34</v>
      </c>
      <c r="B33" t="s">
        <v>7</v>
      </c>
      <c r="C33" t="s">
        <v>10</v>
      </c>
      <c r="D33">
        <v>2</v>
      </c>
      <c r="E33" t="s">
        <v>7</v>
      </c>
      <c r="F33" t="s">
        <v>7</v>
      </c>
      <c r="G33" t="s">
        <v>21</v>
      </c>
    </row>
    <row r="34" spans="1:7" x14ac:dyDescent="0.3">
      <c r="A34">
        <v>27</v>
      </c>
      <c r="B34" t="s">
        <v>7</v>
      </c>
      <c r="C34" t="s">
        <v>8</v>
      </c>
      <c r="D34">
        <v>3</v>
      </c>
      <c r="E34" t="s">
        <v>9</v>
      </c>
      <c r="F34" t="s">
        <v>7</v>
      </c>
      <c r="G34" t="s">
        <v>21</v>
      </c>
    </row>
    <row r="35" spans="1:7" x14ac:dyDescent="0.3">
      <c r="A35">
        <v>35</v>
      </c>
      <c r="B35" t="s">
        <v>9</v>
      </c>
      <c r="C35" t="s">
        <v>11</v>
      </c>
      <c r="D35">
        <v>1</v>
      </c>
      <c r="E35" t="s">
        <v>7</v>
      </c>
      <c r="F35" t="s">
        <v>7</v>
      </c>
      <c r="G35" t="s">
        <v>22</v>
      </c>
    </row>
    <row r="36" spans="1:7" x14ac:dyDescent="0.3">
      <c r="A36">
        <v>30</v>
      </c>
      <c r="B36" t="s">
        <v>12</v>
      </c>
      <c r="C36" t="s">
        <v>10</v>
      </c>
      <c r="D36">
        <v>4</v>
      </c>
      <c r="E36" t="s">
        <v>7</v>
      </c>
      <c r="F36" t="s">
        <v>7</v>
      </c>
      <c r="G36" t="s">
        <v>21</v>
      </c>
    </row>
    <row r="37" spans="1:7" x14ac:dyDescent="0.3">
      <c r="A37">
        <v>36</v>
      </c>
      <c r="B37" t="s">
        <v>7</v>
      </c>
      <c r="C37" t="s">
        <v>8</v>
      </c>
      <c r="D37">
        <v>2</v>
      </c>
      <c r="E37" t="s">
        <v>7</v>
      </c>
      <c r="F37" t="s">
        <v>9</v>
      </c>
      <c r="G37" t="s">
        <v>21</v>
      </c>
    </row>
    <row r="38" spans="1:7" x14ac:dyDescent="0.3">
      <c r="A38">
        <v>34</v>
      </c>
      <c r="B38" t="s">
        <v>9</v>
      </c>
      <c r="C38" t="s">
        <v>10</v>
      </c>
      <c r="D38">
        <v>1</v>
      </c>
      <c r="E38" t="s">
        <v>9</v>
      </c>
      <c r="F38" t="s">
        <v>9</v>
      </c>
      <c r="G38" t="s">
        <v>21</v>
      </c>
    </row>
    <row r="39" spans="1:7" x14ac:dyDescent="0.3">
      <c r="A39">
        <v>37</v>
      </c>
      <c r="B39" t="s">
        <v>9</v>
      </c>
      <c r="C39" t="s">
        <v>10</v>
      </c>
      <c r="D39">
        <v>1</v>
      </c>
      <c r="E39" t="s">
        <v>9</v>
      </c>
      <c r="F39" t="s">
        <v>7</v>
      </c>
      <c r="G39" t="s">
        <v>22</v>
      </c>
    </row>
    <row r="40" spans="1:7" x14ac:dyDescent="0.3">
      <c r="A40">
        <v>37</v>
      </c>
      <c r="B40" t="s">
        <v>7</v>
      </c>
      <c r="C40" t="s">
        <v>8</v>
      </c>
      <c r="D40">
        <v>3</v>
      </c>
      <c r="E40" t="s">
        <v>7</v>
      </c>
      <c r="F40" t="s">
        <v>7</v>
      </c>
      <c r="G40" t="s">
        <v>21</v>
      </c>
    </row>
    <row r="41" spans="1:7" x14ac:dyDescent="0.3">
      <c r="A41">
        <v>36</v>
      </c>
      <c r="B41" t="s">
        <v>7</v>
      </c>
      <c r="C41" t="s">
        <v>8</v>
      </c>
      <c r="D41">
        <v>2</v>
      </c>
      <c r="E41" t="s">
        <v>7</v>
      </c>
      <c r="F41" t="s">
        <v>7</v>
      </c>
      <c r="G41" t="s">
        <v>21</v>
      </c>
    </row>
    <row r="42" spans="1:7" x14ac:dyDescent="0.3">
      <c r="A42">
        <v>27</v>
      </c>
      <c r="B42" t="s">
        <v>7</v>
      </c>
      <c r="C42" t="s">
        <v>10</v>
      </c>
      <c r="D42">
        <v>5</v>
      </c>
      <c r="E42" t="s">
        <v>7</v>
      </c>
      <c r="F42" t="s">
        <v>9</v>
      </c>
      <c r="G42" t="s">
        <v>21</v>
      </c>
    </row>
    <row r="43" spans="1:7" x14ac:dyDescent="0.3">
      <c r="A43">
        <v>36</v>
      </c>
      <c r="B43" t="s">
        <v>9</v>
      </c>
      <c r="C43" t="s">
        <v>11</v>
      </c>
      <c r="D43">
        <v>4</v>
      </c>
      <c r="E43" t="s">
        <v>7</v>
      </c>
      <c r="F43" t="s">
        <v>7</v>
      </c>
      <c r="G43" t="s">
        <v>21</v>
      </c>
    </row>
    <row r="44" spans="1:7" x14ac:dyDescent="0.3">
      <c r="A44">
        <v>28</v>
      </c>
      <c r="B44" t="s">
        <v>7</v>
      </c>
      <c r="C44" t="s">
        <v>8</v>
      </c>
      <c r="D44">
        <v>1</v>
      </c>
      <c r="E44" t="s">
        <v>9</v>
      </c>
      <c r="F44" t="s">
        <v>9</v>
      </c>
      <c r="G44" t="s">
        <v>21</v>
      </c>
    </row>
    <row r="45" spans="1:7" x14ac:dyDescent="0.3">
      <c r="A45">
        <v>30</v>
      </c>
      <c r="B45" t="s">
        <v>7</v>
      </c>
      <c r="C45" t="s">
        <v>10</v>
      </c>
      <c r="D45">
        <v>2</v>
      </c>
      <c r="E45" t="s">
        <v>7</v>
      </c>
      <c r="F45" t="s">
        <v>7</v>
      </c>
      <c r="G45" t="s">
        <v>21</v>
      </c>
    </row>
    <row r="46" spans="1:7" x14ac:dyDescent="0.3">
      <c r="A46">
        <v>27</v>
      </c>
      <c r="B46" t="s">
        <v>7</v>
      </c>
      <c r="C46" t="s">
        <v>8</v>
      </c>
      <c r="D46">
        <v>3</v>
      </c>
      <c r="E46" t="s">
        <v>7</v>
      </c>
      <c r="F46" t="s">
        <v>7</v>
      </c>
      <c r="G46" t="s">
        <v>21</v>
      </c>
    </row>
    <row r="47" spans="1:7" x14ac:dyDescent="0.3">
      <c r="A47">
        <v>37</v>
      </c>
      <c r="B47" t="s">
        <v>9</v>
      </c>
      <c r="C47" t="s">
        <v>11</v>
      </c>
      <c r="D47">
        <v>6</v>
      </c>
      <c r="E47" t="s">
        <v>7</v>
      </c>
      <c r="F47" t="s">
        <v>9</v>
      </c>
      <c r="G47" t="s">
        <v>22</v>
      </c>
    </row>
    <row r="48" spans="1:7" x14ac:dyDescent="0.3">
      <c r="A48">
        <v>27</v>
      </c>
      <c r="B48" t="s">
        <v>7</v>
      </c>
      <c r="C48" t="s">
        <v>10</v>
      </c>
      <c r="D48">
        <v>1</v>
      </c>
      <c r="E48" t="s">
        <v>9</v>
      </c>
      <c r="F48" t="s">
        <v>7</v>
      </c>
      <c r="G48" t="s">
        <v>21</v>
      </c>
    </row>
    <row r="49" spans="1:7" x14ac:dyDescent="0.3">
      <c r="A49">
        <v>38</v>
      </c>
      <c r="B49" t="s">
        <v>7</v>
      </c>
      <c r="C49" t="s">
        <v>8</v>
      </c>
      <c r="D49">
        <v>2</v>
      </c>
      <c r="E49" t="s">
        <v>9</v>
      </c>
      <c r="F49" t="s">
        <v>7</v>
      </c>
      <c r="G49" t="s">
        <v>21</v>
      </c>
    </row>
    <row r="50" spans="1:7" x14ac:dyDescent="0.3">
      <c r="A50">
        <v>30</v>
      </c>
      <c r="B50" t="s">
        <v>7</v>
      </c>
      <c r="C50" t="s">
        <v>8</v>
      </c>
      <c r="D50">
        <v>4</v>
      </c>
      <c r="E50" t="s">
        <v>7</v>
      </c>
      <c r="F50" t="s">
        <v>9</v>
      </c>
      <c r="G50" t="s">
        <v>21</v>
      </c>
    </row>
    <row r="51" spans="1:7" x14ac:dyDescent="0.3">
      <c r="A51">
        <v>34</v>
      </c>
      <c r="B51" t="s">
        <v>9</v>
      </c>
      <c r="C51" t="s">
        <v>10</v>
      </c>
      <c r="D51">
        <v>1</v>
      </c>
      <c r="E51" t="s">
        <v>7</v>
      </c>
      <c r="F51" t="s">
        <v>7</v>
      </c>
      <c r="G51" t="s">
        <v>21</v>
      </c>
    </row>
    <row r="52" spans="1:7" x14ac:dyDescent="0.3">
      <c r="A52">
        <v>34</v>
      </c>
      <c r="B52" t="s">
        <v>9</v>
      </c>
      <c r="C52" t="s">
        <v>10</v>
      </c>
      <c r="D52">
        <v>3</v>
      </c>
      <c r="E52" t="s">
        <v>7</v>
      </c>
      <c r="F52" t="s">
        <v>9</v>
      </c>
      <c r="G52" t="s">
        <v>22</v>
      </c>
    </row>
    <row r="53" spans="1:7" x14ac:dyDescent="0.3">
      <c r="A53">
        <v>31</v>
      </c>
      <c r="B53" t="s">
        <v>7</v>
      </c>
      <c r="C53" t="s">
        <v>8</v>
      </c>
      <c r="D53">
        <v>2</v>
      </c>
      <c r="E53" t="s">
        <v>7</v>
      </c>
      <c r="F53" t="s">
        <v>7</v>
      </c>
      <c r="G53" t="s">
        <v>21</v>
      </c>
    </row>
    <row r="54" spans="1:7" x14ac:dyDescent="0.3">
      <c r="A54">
        <v>34</v>
      </c>
      <c r="B54" t="s">
        <v>7</v>
      </c>
      <c r="C54" t="s">
        <v>10</v>
      </c>
      <c r="D54">
        <v>1</v>
      </c>
      <c r="E54" t="s">
        <v>9</v>
      </c>
      <c r="F54" t="s">
        <v>7</v>
      </c>
      <c r="G54" t="s">
        <v>21</v>
      </c>
    </row>
    <row r="55" spans="1:7" x14ac:dyDescent="0.3">
      <c r="A55">
        <v>30</v>
      </c>
      <c r="B55" t="s">
        <v>9</v>
      </c>
      <c r="C55" t="s">
        <v>11</v>
      </c>
      <c r="D55">
        <v>5</v>
      </c>
      <c r="E55" t="s">
        <v>7</v>
      </c>
      <c r="F55" t="s">
        <v>7</v>
      </c>
      <c r="G55" t="s">
        <v>21</v>
      </c>
    </row>
    <row r="56" spans="1:7" x14ac:dyDescent="0.3">
      <c r="A56">
        <v>31</v>
      </c>
      <c r="B56" t="s">
        <v>7</v>
      </c>
      <c r="C56" t="s">
        <v>8</v>
      </c>
      <c r="D56">
        <v>1</v>
      </c>
      <c r="E56" t="s">
        <v>7</v>
      </c>
      <c r="F56" t="s">
        <v>9</v>
      </c>
      <c r="G56" t="s">
        <v>21</v>
      </c>
    </row>
    <row r="57" spans="1:7" x14ac:dyDescent="0.3">
      <c r="A57">
        <v>28</v>
      </c>
      <c r="B57" t="s">
        <v>7</v>
      </c>
      <c r="C57" t="s">
        <v>10</v>
      </c>
      <c r="D57">
        <v>4</v>
      </c>
      <c r="E57" t="s">
        <v>9</v>
      </c>
      <c r="F57" t="s">
        <v>9</v>
      </c>
      <c r="G57" t="s">
        <v>22</v>
      </c>
    </row>
    <row r="58" spans="1:7" x14ac:dyDescent="0.3">
      <c r="A58">
        <v>30</v>
      </c>
      <c r="B58" t="s">
        <v>12</v>
      </c>
      <c r="C58" t="s">
        <v>8</v>
      </c>
      <c r="D58">
        <v>3</v>
      </c>
      <c r="E58" t="s">
        <v>9</v>
      </c>
      <c r="F58" t="s">
        <v>9</v>
      </c>
      <c r="G58" t="s">
        <v>21</v>
      </c>
    </row>
    <row r="59" spans="1:7" x14ac:dyDescent="0.3">
      <c r="A59">
        <v>37</v>
      </c>
      <c r="B59" t="s">
        <v>9</v>
      </c>
      <c r="C59" t="s">
        <v>11</v>
      </c>
      <c r="D59">
        <v>1</v>
      </c>
      <c r="E59" t="s">
        <v>9</v>
      </c>
      <c r="F59" t="s">
        <v>7</v>
      </c>
      <c r="G59" t="s">
        <v>22</v>
      </c>
    </row>
    <row r="60" spans="1:7" x14ac:dyDescent="0.3">
      <c r="A60">
        <v>36</v>
      </c>
      <c r="B60" t="s">
        <v>7</v>
      </c>
      <c r="C60" t="s">
        <v>10</v>
      </c>
      <c r="D60">
        <v>1</v>
      </c>
      <c r="E60" t="s">
        <v>7</v>
      </c>
      <c r="F60" t="s">
        <v>7</v>
      </c>
      <c r="G60" t="s">
        <v>21</v>
      </c>
    </row>
    <row r="61" spans="1:7" x14ac:dyDescent="0.3">
      <c r="A61">
        <v>36</v>
      </c>
      <c r="B61" t="s">
        <v>7</v>
      </c>
      <c r="C61" t="s">
        <v>8</v>
      </c>
      <c r="D61">
        <v>2</v>
      </c>
      <c r="E61" t="s">
        <v>7</v>
      </c>
      <c r="F61" t="s">
        <v>7</v>
      </c>
      <c r="G61" t="s">
        <v>21</v>
      </c>
    </row>
    <row r="62" spans="1:7" x14ac:dyDescent="0.3">
      <c r="A62">
        <v>34</v>
      </c>
      <c r="B62" t="s">
        <v>7</v>
      </c>
      <c r="C62" t="s">
        <v>8</v>
      </c>
      <c r="D62">
        <v>6</v>
      </c>
      <c r="E62" t="s">
        <v>7</v>
      </c>
      <c r="F62" t="s">
        <v>9</v>
      </c>
      <c r="G62" t="s">
        <v>21</v>
      </c>
    </row>
    <row r="63" spans="1:7" x14ac:dyDescent="0.3">
      <c r="A63">
        <v>35</v>
      </c>
      <c r="B63" t="s">
        <v>9</v>
      </c>
      <c r="C63" t="s">
        <v>10</v>
      </c>
      <c r="D63">
        <v>1</v>
      </c>
      <c r="E63" t="s">
        <v>7</v>
      </c>
      <c r="F63" t="s">
        <v>7</v>
      </c>
      <c r="G63" t="s">
        <v>21</v>
      </c>
    </row>
    <row r="64" spans="1:7" x14ac:dyDescent="0.3">
      <c r="A64">
        <v>30</v>
      </c>
      <c r="B64" t="s">
        <v>7</v>
      </c>
      <c r="C64" t="s">
        <v>8</v>
      </c>
      <c r="D64">
        <v>4</v>
      </c>
      <c r="E64" t="s">
        <v>9</v>
      </c>
      <c r="F64" t="s">
        <v>7</v>
      </c>
      <c r="G64" t="s">
        <v>21</v>
      </c>
    </row>
    <row r="65" spans="1:7" x14ac:dyDescent="0.3">
      <c r="A65">
        <v>29</v>
      </c>
      <c r="B65" t="s">
        <v>7</v>
      </c>
      <c r="C65" t="s">
        <v>8</v>
      </c>
      <c r="D65">
        <v>2</v>
      </c>
      <c r="E65" t="s">
        <v>7</v>
      </c>
      <c r="F65" t="s">
        <v>7</v>
      </c>
      <c r="G65" t="s">
        <v>21</v>
      </c>
    </row>
    <row r="66" spans="1:7" x14ac:dyDescent="0.3">
      <c r="A66">
        <v>33</v>
      </c>
      <c r="B66" t="s">
        <v>9</v>
      </c>
      <c r="C66" t="s">
        <v>10</v>
      </c>
      <c r="D66">
        <v>1</v>
      </c>
      <c r="E66" t="s">
        <v>9</v>
      </c>
      <c r="F66" t="s">
        <v>9</v>
      </c>
      <c r="G66" t="s">
        <v>21</v>
      </c>
    </row>
    <row r="67" spans="1:7" x14ac:dyDescent="0.3">
      <c r="A67">
        <v>28</v>
      </c>
      <c r="B67" t="s">
        <v>9</v>
      </c>
      <c r="C67" t="s">
        <v>11</v>
      </c>
      <c r="D67">
        <v>1</v>
      </c>
      <c r="E67" t="s">
        <v>7</v>
      </c>
      <c r="F67" t="s">
        <v>9</v>
      </c>
      <c r="G67" t="s">
        <v>22</v>
      </c>
    </row>
    <row r="68" spans="1:7" x14ac:dyDescent="0.3">
      <c r="A68">
        <v>33</v>
      </c>
      <c r="B68" t="s">
        <v>7</v>
      </c>
      <c r="C68" t="s">
        <v>8</v>
      </c>
      <c r="D68">
        <v>5</v>
      </c>
      <c r="E68" t="s">
        <v>9</v>
      </c>
      <c r="F68" t="s">
        <v>9</v>
      </c>
      <c r="G68" t="s">
        <v>21</v>
      </c>
    </row>
    <row r="69" spans="1:7" x14ac:dyDescent="0.3">
      <c r="A69">
        <v>37</v>
      </c>
      <c r="B69" t="s">
        <v>12</v>
      </c>
      <c r="C69" t="s">
        <v>10</v>
      </c>
      <c r="D69">
        <v>2</v>
      </c>
      <c r="E69" t="s">
        <v>9</v>
      </c>
      <c r="F69" t="s">
        <v>7</v>
      </c>
      <c r="G69" t="s">
        <v>22</v>
      </c>
    </row>
    <row r="70" spans="1:7" x14ac:dyDescent="0.3">
      <c r="A70">
        <v>31</v>
      </c>
      <c r="B70" t="s">
        <v>7</v>
      </c>
      <c r="C70" t="s">
        <v>8</v>
      </c>
      <c r="D70">
        <v>3</v>
      </c>
      <c r="E70" t="s">
        <v>7</v>
      </c>
      <c r="F70" t="s">
        <v>7</v>
      </c>
      <c r="G70" t="s">
        <v>21</v>
      </c>
    </row>
    <row r="71" spans="1:7" x14ac:dyDescent="0.3">
      <c r="A71">
        <v>34</v>
      </c>
      <c r="B71" t="s">
        <v>9</v>
      </c>
      <c r="C71" t="s">
        <v>11</v>
      </c>
      <c r="D71">
        <v>4</v>
      </c>
      <c r="E71" t="s">
        <v>7</v>
      </c>
      <c r="F71" t="s">
        <v>7</v>
      </c>
      <c r="G71" t="s">
        <v>22</v>
      </c>
    </row>
    <row r="72" spans="1:7" x14ac:dyDescent="0.3">
      <c r="A72">
        <v>37</v>
      </c>
      <c r="B72" t="s">
        <v>7</v>
      </c>
      <c r="C72" t="s">
        <v>10</v>
      </c>
      <c r="D72">
        <v>1</v>
      </c>
      <c r="E72" t="s">
        <v>7</v>
      </c>
      <c r="F72" t="s">
        <v>9</v>
      </c>
      <c r="G72" t="s">
        <v>21</v>
      </c>
    </row>
    <row r="73" spans="1:7" x14ac:dyDescent="0.3">
      <c r="A73">
        <v>30</v>
      </c>
      <c r="B73" t="s">
        <v>7</v>
      </c>
      <c r="C73" t="s">
        <v>10</v>
      </c>
      <c r="D73">
        <v>2</v>
      </c>
      <c r="E73" t="s">
        <v>7</v>
      </c>
      <c r="F73" t="s">
        <v>7</v>
      </c>
      <c r="G73" t="s">
        <v>21</v>
      </c>
    </row>
    <row r="74" spans="1:7" x14ac:dyDescent="0.3">
      <c r="A74">
        <v>30</v>
      </c>
      <c r="B74" t="s">
        <v>7</v>
      </c>
      <c r="C74" t="s">
        <v>8</v>
      </c>
      <c r="D74">
        <v>1</v>
      </c>
      <c r="E74" t="s">
        <v>9</v>
      </c>
      <c r="F74" t="s">
        <v>9</v>
      </c>
      <c r="G74" t="s">
        <v>21</v>
      </c>
    </row>
    <row r="75" spans="1:7" x14ac:dyDescent="0.3">
      <c r="A75">
        <v>30</v>
      </c>
      <c r="B75" t="s">
        <v>9</v>
      </c>
      <c r="C75" t="s">
        <v>10</v>
      </c>
      <c r="D75">
        <v>1</v>
      </c>
      <c r="E75" t="s">
        <v>9</v>
      </c>
      <c r="F75" t="s">
        <v>7</v>
      </c>
      <c r="G75" t="s">
        <v>22</v>
      </c>
    </row>
    <row r="76" spans="1:7" x14ac:dyDescent="0.3">
      <c r="A76">
        <v>30</v>
      </c>
      <c r="B76" t="s">
        <v>7</v>
      </c>
      <c r="C76" t="s">
        <v>8</v>
      </c>
      <c r="D76">
        <v>3</v>
      </c>
      <c r="E76" t="s">
        <v>7</v>
      </c>
      <c r="F76" t="s">
        <v>7</v>
      </c>
      <c r="G76" t="s">
        <v>21</v>
      </c>
    </row>
    <row r="77" spans="1:7" x14ac:dyDescent="0.3">
      <c r="A77">
        <v>37</v>
      </c>
      <c r="B77" t="s">
        <v>7</v>
      </c>
      <c r="C77" t="s">
        <v>8</v>
      </c>
      <c r="D77">
        <v>6</v>
      </c>
      <c r="E77" t="s">
        <v>7</v>
      </c>
      <c r="F77" t="s">
        <v>9</v>
      </c>
      <c r="G77" t="s">
        <v>21</v>
      </c>
    </row>
    <row r="78" spans="1:7" x14ac:dyDescent="0.3">
      <c r="A78">
        <v>31</v>
      </c>
      <c r="B78" t="s">
        <v>7</v>
      </c>
      <c r="C78" t="s">
        <v>10</v>
      </c>
      <c r="D78">
        <v>4</v>
      </c>
      <c r="E78" t="s">
        <v>9</v>
      </c>
      <c r="F78" t="s">
        <v>7</v>
      </c>
      <c r="G78" t="s">
        <v>21</v>
      </c>
    </row>
    <row r="79" spans="1:7" x14ac:dyDescent="0.3">
      <c r="A79">
        <v>34</v>
      </c>
      <c r="B79" t="s">
        <v>9</v>
      </c>
      <c r="C79" t="s">
        <v>11</v>
      </c>
      <c r="D79">
        <v>1</v>
      </c>
      <c r="E79" t="s">
        <v>9</v>
      </c>
      <c r="F79" t="s">
        <v>7</v>
      </c>
      <c r="G79" t="s">
        <v>21</v>
      </c>
    </row>
    <row r="80" spans="1:7" x14ac:dyDescent="0.3">
      <c r="A80">
        <v>34</v>
      </c>
      <c r="B80" t="s">
        <v>9</v>
      </c>
      <c r="C80" t="s">
        <v>10</v>
      </c>
      <c r="D80">
        <v>1</v>
      </c>
      <c r="E80" t="s">
        <v>7</v>
      </c>
      <c r="F80" t="s">
        <v>9</v>
      </c>
      <c r="G80" t="s">
        <v>21</v>
      </c>
    </row>
    <row r="81" spans="1:7" x14ac:dyDescent="0.3">
      <c r="A81">
        <v>34</v>
      </c>
      <c r="B81" t="s">
        <v>7</v>
      </c>
      <c r="C81" t="s">
        <v>10</v>
      </c>
      <c r="D81">
        <v>5</v>
      </c>
      <c r="E81" t="s">
        <v>7</v>
      </c>
      <c r="F81" t="s">
        <v>7</v>
      </c>
      <c r="G81" t="s">
        <v>21</v>
      </c>
    </row>
    <row r="82" spans="1:7" x14ac:dyDescent="0.3">
      <c r="A82">
        <v>28</v>
      </c>
      <c r="B82" t="s">
        <v>7</v>
      </c>
      <c r="C82" t="s">
        <v>8</v>
      </c>
      <c r="D82">
        <v>3</v>
      </c>
      <c r="E82" t="s">
        <v>7</v>
      </c>
      <c r="F82" t="s">
        <v>9</v>
      </c>
      <c r="G82" t="s">
        <v>21</v>
      </c>
    </row>
    <row r="83" spans="1:7" x14ac:dyDescent="0.3">
      <c r="A83">
        <v>27</v>
      </c>
      <c r="B83" t="s">
        <v>9</v>
      </c>
      <c r="C83" t="s">
        <v>11</v>
      </c>
      <c r="D83">
        <v>1</v>
      </c>
      <c r="E83" t="s">
        <v>7</v>
      </c>
      <c r="F83" t="s">
        <v>7</v>
      </c>
      <c r="G83" t="s">
        <v>22</v>
      </c>
    </row>
    <row r="84" spans="1:7" x14ac:dyDescent="0.3">
      <c r="A84">
        <v>30</v>
      </c>
      <c r="B84" t="s">
        <v>7</v>
      </c>
      <c r="C84" t="s">
        <v>10</v>
      </c>
      <c r="D84">
        <v>1</v>
      </c>
      <c r="E84" t="s">
        <v>9</v>
      </c>
      <c r="F84" t="s">
        <v>7</v>
      </c>
      <c r="G84" t="s">
        <v>21</v>
      </c>
    </row>
    <row r="85" spans="1:7" x14ac:dyDescent="0.3">
      <c r="A85">
        <v>37</v>
      </c>
      <c r="B85" t="s">
        <v>7</v>
      </c>
      <c r="C85" t="s">
        <v>8</v>
      </c>
      <c r="D85">
        <v>4</v>
      </c>
      <c r="E85" t="s">
        <v>7</v>
      </c>
      <c r="F85" t="s">
        <v>7</v>
      </c>
      <c r="G85" t="s">
        <v>21</v>
      </c>
    </row>
    <row r="86" spans="1:7" x14ac:dyDescent="0.3">
      <c r="A86">
        <v>35</v>
      </c>
      <c r="B86" t="s">
        <v>7</v>
      </c>
      <c r="C86" t="s">
        <v>8</v>
      </c>
      <c r="D86">
        <v>1</v>
      </c>
      <c r="E86" t="s">
        <v>7</v>
      </c>
      <c r="F86" t="s">
        <v>9</v>
      </c>
      <c r="G86" t="s">
        <v>21</v>
      </c>
    </row>
    <row r="87" spans="1:7" x14ac:dyDescent="0.3">
      <c r="A87">
        <v>27</v>
      </c>
      <c r="B87" t="s">
        <v>9</v>
      </c>
      <c r="C87" t="s">
        <v>10</v>
      </c>
      <c r="D87">
        <v>1</v>
      </c>
      <c r="E87" t="s">
        <v>7</v>
      </c>
      <c r="F87" t="s">
        <v>9</v>
      </c>
      <c r="G87" t="s">
        <v>22</v>
      </c>
    </row>
    <row r="88" spans="1:7" x14ac:dyDescent="0.3">
      <c r="A88">
        <v>35</v>
      </c>
      <c r="B88" t="s">
        <v>7</v>
      </c>
      <c r="C88" t="s">
        <v>8</v>
      </c>
      <c r="D88">
        <v>3</v>
      </c>
      <c r="E88" t="s">
        <v>9</v>
      </c>
      <c r="F88" t="s">
        <v>7</v>
      </c>
      <c r="G88" t="s">
        <v>21</v>
      </c>
    </row>
    <row r="89" spans="1:7" x14ac:dyDescent="0.3">
      <c r="A89">
        <v>30</v>
      </c>
      <c r="B89" t="s">
        <v>7</v>
      </c>
      <c r="C89" t="s">
        <v>8</v>
      </c>
      <c r="D89">
        <v>2</v>
      </c>
      <c r="E89" t="s">
        <v>9</v>
      </c>
      <c r="F89" t="s">
        <v>7</v>
      </c>
      <c r="G89" t="s">
        <v>21</v>
      </c>
    </row>
    <row r="90" spans="1:7" x14ac:dyDescent="0.3">
      <c r="A90">
        <v>37</v>
      </c>
      <c r="B90" t="s">
        <v>7</v>
      </c>
      <c r="C90" t="s">
        <v>10</v>
      </c>
      <c r="D90">
        <v>1</v>
      </c>
      <c r="E90" t="s">
        <v>7</v>
      </c>
      <c r="F90" t="s">
        <v>9</v>
      </c>
      <c r="G90" t="s">
        <v>21</v>
      </c>
    </row>
    <row r="91" spans="1:7" x14ac:dyDescent="0.3">
      <c r="A91">
        <v>30</v>
      </c>
      <c r="B91" t="s">
        <v>9</v>
      </c>
      <c r="C91" t="s">
        <v>11</v>
      </c>
      <c r="D91">
        <v>1</v>
      </c>
      <c r="E91" t="s">
        <v>7</v>
      </c>
      <c r="F91" t="s">
        <v>7</v>
      </c>
      <c r="G91" t="s">
        <v>21</v>
      </c>
    </row>
    <row r="92" spans="1:7" x14ac:dyDescent="0.3">
      <c r="A92">
        <v>29</v>
      </c>
      <c r="B92" t="s">
        <v>7</v>
      </c>
      <c r="C92" t="s">
        <v>8</v>
      </c>
      <c r="D92">
        <v>6</v>
      </c>
      <c r="E92" t="s">
        <v>7</v>
      </c>
      <c r="F92" t="s">
        <v>9</v>
      </c>
      <c r="G92" t="s">
        <v>21</v>
      </c>
    </row>
    <row r="93" spans="1:7" x14ac:dyDescent="0.3">
      <c r="A93">
        <v>30</v>
      </c>
      <c r="B93" t="s">
        <v>7</v>
      </c>
      <c r="C93" t="s">
        <v>10</v>
      </c>
      <c r="D93">
        <v>2</v>
      </c>
      <c r="E93" t="s">
        <v>9</v>
      </c>
      <c r="F93" t="s">
        <v>7</v>
      </c>
      <c r="G93" t="s">
        <v>22</v>
      </c>
    </row>
    <row r="94" spans="1:7" x14ac:dyDescent="0.3">
      <c r="A94">
        <v>30</v>
      </c>
      <c r="B94" t="s">
        <v>7</v>
      </c>
      <c r="C94" t="s">
        <v>10</v>
      </c>
      <c r="D94">
        <v>5</v>
      </c>
      <c r="E94" t="s">
        <v>9</v>
      </c>
      <c r="F94" t="s">
        <v>7</v>
      </c>
      <c r="G94" t="s">
        <v>21</v>
      </c>
    </row>
    <row r="95" spans="1:7" x14ac:dyDescent="0.3">
      <c r="A95">
        <v>36</v>
      </c>
      <c r="B95" t="s">
        <v>9</v>
      </c>
      <c r="C95" t="s">
        <v>11</v>
      </c>
      <c r="D95">
        <v>1</v>
      </c>
      <c r="E95" t="s">
        <v>7</v>
      </c>
      <c r="F95" t="s">
        <v>7</v>
      </c>
      <c r="G95" t="s">
        <v>22</v>
      </c>
    </row>
    <row r="96" spans="1:7" x14ac:dyDescent="0.3">
      <c r="A96">
        <v>37</v>
      </c>
      <c r="B96" t="s">
        <v>7</v>
      </c>
      <c r="C96" t="s">
        <v>10</v>
      </c>
      <c r="D96">
        <v>1</v>
      </c>
      <c r="E96" t="s">
        <v>7</v>
      </c>
      <c r="F96" t="s">
        <v>7</v>
      </c>
      <c r="G96" t="s">
        <v>21</v>
      </c>
    </row>
    <row r="97" spans="1:7" x14ac:dyDescent="0.3">
      <c r="A97">
        <v>28</v>
      </c>
      <c r="B97" t="s">
        <v>7</v>
      </c>
      <c r="C97" t="s">
        <v>8</v>
      </c>
      <c r="D97">
        <v>2</v>
      </c>
      <c r="E97" t="s">
        <v>7</v>
      </c>
      <c r="F97" t="s">
        <v>9</v>
      </c>
      <c r="G97" t="s">
        <v>22</v>
      </c>
    </row>
    <row r="98" spans="1:7" x14ac:dyDescent="0.3">
      <c r="A98">
        <v>30</v>
      </c>
      <c r="B98" t="s">
        <v>7</v>
      </c>
      <c r="C98" t="s">
        <v>8</v>
      </c>
      <c r="D98">
        <v>1</v>
      </c>
      <c r="E98" t="s">
        <v>9</v>
      </c>
      <c r="F98" t="s">
        <v>9</v>
      </c>
      <c r="G98" t="s">
        <v>21</v>
      </c>
    </row>
    <row r="99" spans="1:7" x14ac:dyDescent="0.3">
      <c r="A99">
        <v>31</v>
      </c>
      <c r="B99" t="s">
        <v>9</v>
      </c>
      <c r="C99" t="s">
        <v>10</v>
      </c>
      <c r="D99">
        <v>4</v>
      </c>
      <c r="E99" t="s">
        <v>9</v>
      </c>
      <c r="F99" t="s">
        <v>7</v>
      </c>
      <c r="G99" t="s">
        <v>22</v>
      </c>
    </row>
    <row r="100" spans="1:7" x14ac:dyDescent="0.3">
      <c r="A100">
        <v>31</v>
      </c>
      <c r="B100" t="s">
        <v>7</v>
      </c>
      <c r="C100" t="s">
        <v>8</v>
      </c>
      <c r="D100">
        <v>3</v>
      </c>
      <c r="E100" t="s">
        <v>7</v>
      </c>
      <c r="F100" t="s">
        <v>7</v>
      </c>
      <c r="G100" t="s">
        <v>21</v>
      </c>
    </row>
    <row r="101" spans="1:7" x14ac:dyDescent="0.3">
      <c r="A101">
        <v>31</v>
      </c>
      <c r="B101" t="s">
        <v>7</v>
      </c>
      <c r="C101" t="s">
        <v>10</v>
      </c>
      <c r="D101">
        <v>2</v>
      </c>
      <c r="E101" t="s">
        <v>7</v>
      </c>
      <c r="F101" t="s">
        <v>7</v>
      </c>
      <c r="G101" t="s">
        <v>21</v>
      </c>
    </row>
    <row r="102" spans="1:7" x14ac:dyDescent="0.3">
      <c r="A102">
        <v>30</v>
      </c>
      <c r="B102" t="s">
        <v>12</v>
      </c>
      <c r="C102" t="s">
        <v>10</v>
      </c>
      <c r="D102">
        <v>1</v>
      </c>
      <c r="E102" t="s">
        <v>9</v>
      </c>
      <c r="F102" t="s">
        <v>9</v>
      </c>
      <c r="G102" t="s">
        <v>21</v>
      </c>
    </row>
    <row r="103" spans="1:7" x14ac:dyDescent="0.3">
      <c r="A103">
        <v>36</v>
      </c>
      <c r="B103" t="s">
        <v>9</v>
      </c>
      <c r="C103" t="s">
        <v>11</v>
      </c>
      <c r="D103">
        <v>1</v>
      </c>
      <c r="E103" t="s">
        <v>7</v>
      </c>
      <c r="F103" t="s">
        <v>7</v>
      </c>
      <c r="G103" t="s">
        <v>21</v>
      </c>
    </row>
    <row r="104" spans="1:7" x14ac:dyDescent="0.3">
      <c r="A104">
        <v>31</v>
      </c>
      <c r="B104" t="s">
        <v>7</v>
      </c>
      <c r="C104" t="s">
        <v>8</v>
      </c>
      <c r="D104">
        <v>1</v>
      </c>
      <c r="E104" t="s">
        <v>9</v>
      </c>
      <c r="F104" t="s">
        <v>9</v>
      </c>
      <c r="G104" t="s">
        <v>21</v>
      </c>
    </row>
    <row r="105" spans="1:7" x14ac:dyDescent="0.3">
      <c r="A105">
        <v>28</v>
      </c>
      <c r="B105" t="s">
        <v>7</v>
      </c>
      <c r="C105" t="s">
        <v>10</v>
      </c>
      <c r="D105">
        <v>2</v>
      </c>
      <c r="E105" t="s">
        <v>7</v>
      </c>
      <c r="F105" t="s">
        <v>7</v>
      </c>
      <c r="G105" t="s">
        <v>22</v>
      </c>
    </row>
    <row r="106" spans="1:7" x14ac:dyDescent="0.3">
      <c r="A106">
        <v>30</v>
      </c>
      <c r="B106" t="s">
        <v>7</v>
      </c>
      <c r="C106" t="s">
        <v>8</v>
      </c>
      <c r="D106">
        <v>4</v>
      </c>
      <c r="E106" t="s">
        <v>7</v>
      </c>
      <c r="F106" t="s">
        <v>9</v>
      </c>
      <c r="G106" t="s">
        <v>21</v>
      </c>
    </row>
    <row r="107" spans="1:7" x14ac:dyDescent="0.3">
      <c r="A107">
        <v>30</v>
      </c>
      <c r="B107" t="s">
        <v>9</v>
      </c>
      <c r="C107" t="s">
        <v>11</v>
      </c>
      <c r="D107">
        <v>6</v>
      </c>
      <c r="E107" t="s">
        <v>7</v>
      </c>
      <c r="F107" t="s">
        <v>9</v>
      </c>
      <c r="G107" t="s">
        <v>22</v>
      </c>
    </row>
    <row r="108" spans="1:7" x14ac:dyDescent="0.3">
      <c r="A108">
        <v>37</v>
      </c>
      <c r="B108" t="s">
        <v>9</v>
      </c>
      <c r="C108" t="s">
        <v>10</v>
      </c>
      <c r="D108">
        <v>1</v>
      </c>
      <c r="E108" t="s">
        <v>9</v>
      </c>
      <c r="F108" t="s">
        <v>7</v>
      </c>
      <c r="G108" t="s">
        <v>21</v>
      </c>
    </row>
    <row r="109" spans="1:7" x14ac:dyDescent="0.3">
      <c r="A109">
        <v>37</v>
      </c>
      <c r="B109" t="s">
        <v>7</v>
      </c>
      <c r="C109" t="s">
        <v>8</v>
      </c>
      <c r="D109">
        <v>2</v>
      </c>
      <c r="E109" t="s">
        <v>9</v>
      </c>
      <c r="F109" t="s">
        <v>7</v>
      </c>
      <c r="G109" t="s">
        <v>21</v>
      </c>
    </row>
    <row r="110" spans="1:7" x14ac:dyDescent="0.3">
      <c r="A110">
        <v>28</v>
      </c>
      <c r="B110" t="s">
        <v>7</v>
      </c>
      <c r="C110" t="s">
        <v>8</v>
      </c>
      <c r="D110">
        <v>1</v>
      </c>
      <c r="E110" t="s">
        <v>7</v>
      </c>
      <c r="F110" t="s">
        <v>9</v>
      </c>
      <c r="G110" t="s">
        <v>21</v>
      </c>
    </row>
    <row r="111" spans="1:7" x14ac:dyDescent="0.3">
      <c r="A111">
        <v>27</v>
      </c>
      <c r="B111" t="s">
        <v>9</v>
      </c>
      <c r="C111" t="s">
        <v>10</v>
      </c>
      <c r="D111">
        <v>1</v>
      </c>
      <c r="E111" t="s">
        <v>9</v>
      </c>
      <c r="F111" t="s">
        <v>7</v>
      </c>
      <c r="G111" t="s">
        <v>22</v>
      </c>
    </row>
    <row r="112" spans="1:7" x14ac:dyDescent="0.3">
      <c r="A112">
        <v>34</v>
      </c>
      <c r="B112" t="s">
        <v>7</v>
      </c>
      <c r="C112" t="s">
        <v>8</v>
      </c>
      <c r="D112">
        <v>3</v>
      </c>
      <c r="E112" t="s">
        <v>7</v>
      </c>
      <c r="F112" t="s">
        <v>9</v>
      </c>
      <c r="G112" t="s">
        <v>21</v>
      </c>
    </row>
    <row r="113" spans="1:7" x14ac:dyDescent="0.3">
      <c r="A113">
        <v>30</v>
      </c>
      <c r="B113" t="s">
        <v>12</v>
      </c>
      <c r="C113" t="s">
        <v>8</v>
      </c>
      <c r="D113">
        <v>4</v>
      </c>
      <c r="E113" t="s">
        <v>7</v>
      </c>
      <c r="F113" t="s">
        <v>7</v>
      </c>
      <c r="G113" t="s">
        <v>21</v>
      </c>
    </row>
    <row r="114" spans="1:7" x14ac:dyDescent="0.3">
      <c r="A114">
        <v>33</v>
      </c>
      <c r="B114" t="s">
        <v>7</v>
      </c>
      <c r="C114" t="s">
        <v>10</v>
      </c>
      <c r="D114">
        <v>1</v>
      </c>
      <c r="E114" t="s">
        <v>9</v>
      </c>
      <c r="F114" t="s">
        <v>9</v>
      </c>
      <c r="G114" t="s">
        <v>21</v>
      </c>
    </row>
    <row r="115" spans="1:7" x14ac:dyDescent="0.3">
      <c r="A115">
        <v>31</v>
      </c>
      <c r="B115" t="s">
        <v>9</v>
      </c>
      <c r="C115" t="s">
        <v>11</v>
      </c>
      <c r="D115">
        <v>1</v>
      </c>
      <c r="E115" t="s">
        <v>7</v>
      </c>
      <c r="F115" t="s">
        <v>7</v>
      </c>
      <c r="G115" t="s">
        <v>21</v>
      </c>
    </row>
    <row r="116" spans="1:7" x14ac:dyDescent="0.3">
      <c r="A116">
        <v>31</v>
      </c>
      <c r="B116" t="s">
        <v>7</v>
      </c>
      <c r="C116" t="s">
        <v>8</v>
      </c>
      <c r="D116">
        <v>1</v>
      </c>
      <c r="E116" t="s">
        <v>7</v>
      </c>
      <c r="F116" t="s">
        <v>9</v>
      </c>
      <c r="G116" t="s">
        <v>21</v>
      </c>
    </row>
    <row r="117" spans="1:7" x14ac:dyDescent="0.3">
      <c r="A117">
        <v>31</v>
      </c>
      <c r="B117" t="s">
        <v>7</v>
      </c>
      <c r="C117" t="s">
        <v>10</v>
      </c>
      <c r="D117">
        <v>2</v>
      </c>
      <c r="E117" t="s">
        <v>7</v>
      </c>
      <c r="F117" t="s">
        <v>9</v>
      </c>
      <c r="G117" t="s">
        <v>21</v>
      </c>
    </row>
    <row r="118" spans="1:7" x14ac:dyDescent="0.3">
      <c r="A118">
        <v>30</v>
      </c>
      <c r="B118" t="s">
        <v>7</v>
      </c>
      <c r="C118" t="s">
        <v>8</v>
      </c>
      <c r="D118">
        <v>3</v>
      </c>
      <c r="E118" t="s">
        <v>9</v>
      </c>
      <c r="F118" t="s">
        <v>7</v>
      </c>
      <c r="G118" t="s">
        <v>21</v>
      </c>
    </row>
    <row r="119" spans="1:7" x14ac:dyDescent="0.3">
      <c r="A119">
        <v>34</v>
      </c>
      <c r="B119" t="s">
        <v>9</v>
      </c>
      <c r="C119" t="s">
        <v>11</v>
      </c>
      <c r="D119">
        <v>1</v>
      </c>
      <c r="E119" t="s">
        <v>9</v>
      </c>
      <c r="F119" t="s">
        <v>7</v>
      </c>
      <c r="G119" t="s">
        <v>22</v>
      </c>
    </row>
    <row r="120" spans="1:7" x14ac:dyDescent="0.3">
      <c r="A120">
        <v>34</v>
      </c>
      <c r="B120" t="s">
        <v>7</v>
      </c>
      <c r="C120" t="s">
        <v>10</v>
      </c>
      <c r="D120">
        <v>5</v>
      </c>
      <c r="E120" t="s">
        <v>9</v>
      </c>
      <c r="F120" t="s">
        <v>7</v>
      </c>
      <c r="G120" t="s">
        <v>21</v>
      </c>
    </row>
    <row r="121" spans="1:7" x14ac:dyDescent="0.3">
      <c r="A121">
        <v>34</v>
      </c>
      <c r="B121" t="s">
        <v>7</v>
      </c>
      <c r="C121" t="s">
        <v>8</v>
      </c>
      <c r="D121">
        <v>2</v>
      </c>
      <c r="E121" t="s">
        <v>7</v>
      </c>
      <c r="F121" t="s">
        <v>7</v>
      </c>
      <c r="G121" t="s">
        <v>21</v>
      </c>
    </row>
    <row r="122" spans="1:7" x14ac:dyDescent="0.3">
      <c r="A122">
        <v>30</v>
      </c>
      <c r="B122" t="s">
        <v>7</v>
      </c>
      <c r="C122" t="s">
        <v>10</v>
      </c>
      <c r="D122">
        <v>6</v>
      </c>
      <c r="E122" t="s">
        <v>7</v>
      </c>
      <c r="F122" t="s">
        <v>9</v>
      </c>
      <c r="G122" t="s">
        <v>21</v>
      </c>
    </row>
    <row r="123" spans="1:7" x14ac:dyDescent="0.3">
      <c r="A123">
        <v>28</v>
      </c>
      <c r="B123" t="s">
        <v>9</v>
      </c>
      <c r="C123" t="s">
        <v>10</v>
      </c>
      <c r="D123">
        <v>1</v>
      </c>
      <c r="E123" t="s">
        <v>7</v>
      </c>
      <c r="F123" t="s">
        <v>7</v>
      </c>
      <c r="G123" t="s">
        <v>22</v>
      </c>
    </row>
    <row r="124" spans="1:7" x14ac:dyDescent="0.3">
      <c r="A124">
        <v>35</v>
      </c>
      <c r="B124" t="s">
        <v>12</v>
      </c>
      <c r="C124" t="s">
        <v>8</v>
      </c>
      <c r="D124">
        <v>3</v>
      </c>
      <c r="E124" t="s">
        <v>9</v>
      </c>
      <c r="F124" t="s">
        <v>7</v>
      </c>
      <c r="G124" t="s">
        <v>21</v>
      </c>
    </row>
    <row r="125" spans="1:7" x14ac:dyDescent="0.3">
      <c r="A125">
        <v>29</v>
      </c>
      <c r="B125" t="s">
        <v>7</v>
      </c>
      <c r="C125" t="s">
        <v>8</v>
      </c>
      <c r="D125">
        <v>2</v>
      </c>
      <c r="E125" t="s">
        <v>7</v>
      </c>
      <c r="F125" t="s">
        <v>7</v>
      </c>
      <c r="G125" t="s">
        <v>21</v>
      </c>
    </row>
    <row r="126" spans="1:7" x14ac:dyDescent="0.3">
      <c r="A126">
        <v>35</v>
      </c>
      <c r="B126" t="s">
        <v>7</v>
      </c>
      <c r="C126" t="s">
        <v>10</v>
      </c>
      <c r="D126">
        <v>1</v>
      </c>
      <c r="E126" t="s">
        <v>7</v>
      </c>
      <c r="F126" t="s">
        <v>7</v>
      </c>
      <c r="G126" t="s">
        <v>21</v>
      </c>
    </row>
    <row r="127" spans="1:7" x14ac:dyDescent="0.3">
      <c r="A127">
        <v>31</v>
      </c>
      <c r="B127" t="s">
        <v>9</v>
      </c>
      <c r="C127" t="s">
        <v>11</v>
      </c>
      <c r="D127">
        <v>4</v>
      </c>
      <c r="E127" t="s">
        <v>7</v>
      </c>
      <c r="F127" t="s">
        <v>9</v>
      </c>
      <c r="G127" t="s">
        <v>21</v>
      </c>
    </row>
    <row r="128" spans="1:7" x14ac:dyDescent="0.3">
      <c r="A128">
        <v>35</v>
      </c>
      <c r="B128" t="s">
        <v>7</v>
      </c>
      <c r="C128" t="s">
        <v>8</v>
      </c>
      <c r="D128">
        <v>1</v>
      </c>
      <c r="E128" t="s">
        <v>9</v>
      </c>
      <c r="F128" t="s">
        <v>9</v>
      </c>
      <c r="G128" t="s">
        <v>21</v>
      </c>
    </row>
    <row r="129" spans="1:7" x14ac:dyDescent="0.3">
      <c r="A129">
        <v>29</v>
      </c>
      <c r="B129" t="s">
        <v>7</v>
      </c>
      <c r="C129" t="s">
        <v>10</v>
      </c>
      <c r="D129">
        <v>2</v>
      </c>
      <c r="E129" t="s">
        <v>9</v>
      </c>
      <c r="F129" t="s">
        <v>7</v>
      </c>
      <c r="G129" t="s">
        <v>22</v>
      </c>
    </row>
    <row r="130" spans="1:7" x14ac:dyDescent="0.3">
      <c r="A130">
        <v>34</v>
      </c>
      <c r="B130" t="s">
        <v>7</v>
      </c>
      <c r="C130" t="s">
        <v>8</v>
      </c>
      <c r="D130">
        <v>3</v>
      </c>
      <c r="E130" t="s">
        <v>7</v>
      </c>
      <c r="F130" t="s">
        <v>9</v>
      </c>
      <c r="G130" t="s">
        <v>21</v>
      </c>
    </row>
    <row r="131" spans="1:7" x14ac:dyDescent="0.3">
      <c r="A131">
        <v>31</v>
      </c>
      <c r="B131" t="s">
        <v>9</v>
      </c>
      <c r="C131" t="s">
        <v>11</v>
      </c>
      <c r="D131">
        <v>1</v>
      </c>
      <c r="E131" t="s">
        <v>7</v>
      </c>
      <c r="F131" t="s">
        <v>7</v>
      </c>
      <c r="G131" t="s">
        <v>22</v>
      </c>
    </row>
    <row r="132" spans="1:7" x14ac:dyDescent="0.3">
      <c r="A132">
        <v>30</v>
      </c>
      <c r="B132" t="s">
        <v>7</v>
      </c>
      <c r="C132" t="s">
        <v>10</v>
      </c>
      <c r="D132">
        <v>1</v>
      </c>
      <c r="E132" t="s">
        <v>7</v>
      </c>
      <c r="F132" t="s">
        <v>9</v>
      </c>
      <c r="G132" t="s">
        <v>21</v>
      </c>
    </row>
    <row r="133" spans="1:7" x14ac:dyDescent="0.3">
      <c r="A133">
        <v>30</v>
      </c>
      <c r="B133" t="s">
        <v>7</v>
      </c>
      <c r="C133" t="s">
        <v>8</v>
      </c>
      <c r="D133">
        <v>5</v>
      </c>
      <c r="E133" t="s">
        <v>7</v>
      </c>
      <c r="F133" t="s">
        <v>7</v>
      </c>
      <c r="G133" t="s">
        <v>21</v>
      </c>
    </row>
    <row r="134" spans="1:7" x14ac:dyDescent="0.3">
      <c r="A134">
        <v>30</v>
      </c>
      <c r="B134" t="s">
        <v>7</v>
      </c>
      <c r="C134" t="s">
        <v>8</v>
      </c>
      <c r="D134">
        <v>4</v>
      </c>
      <c r="E134" t="s">
        <v>9</v>
      </c>
      <c r="F134" t="s">
        <v>9</v>
      </c>
      <c r="G134" t="s">
        <v>21</v>
      </c>
    </row>
    <row r="135" spans="1:7" x14ac:dyDescent="0.3">
      <c r="A135">
        <v>27</v>
      </c>
      <c r="B135" t="s">
        <v>9</v>
      </c>
      <c r="C135" t="s">
        <v>10</v>
      </c>
      <c r="D135">
        <v>1</v>
      </c>
      <c r="E135" t="s">
        <v>7</v>
      </c>
      <c r="F135" t="s">
        <v>7</v>
      </c>
      <c r="G135" t="s">
        <v>22</v>
      </c>
    </row>
    <row r="136" spans="1:7" x14ac:dyDescent="0.3">
      <c r="A136">
        <v>30</v>
      </c>
      <c r="B136" t="s">
        <v>7</v>
      </c>
      <c r="C136" t="s">
        <v>10</v>
      </c>
      <c r="D136">
        <v>3</v>
      </c>
      <c r="E136" t="s">
        <v>7</v>
      </c>
      <c r="F136" t="s">
        <v>7</v>
      </c>
      <c r="G136" t="s">
        <v>21</v>
      </c>
    </row>
    <row r="137" spans="1:7" x14ac:dyDescent="0.3">
      <c r="A137">
        <v>30</v>
      </c>
      <c r="B137" t="s">
        <v>7</v>
      </c>
      <c r="C137" t="s">
        <v>8</v>
      </c>
      <c r="D137">
        <v>6</v>
      </c>
      <c r="E137" t="s">
        <v>7</v>
      </c>
      <c r="F137" t="s">
        <v>9</v>
      </c>
      <c r="G137" t="s">
        <v>21</v>
      </c>
    </row>
    <row r="138" spans="1:7" x14ac:dyDescent="0.3">
      <c r="A138">
        <v>31</v>
      </c>
      <c r="B138" t="s">
        <v>7</v>
      </c>
      <c r="C138" t="s">
        <v>10</v>
      </c>
      <c r="D138">
        <v>1</v>
      </c>
      <c r="E138" t="s">
        <v>9</v>
      </c>
      <c r="F138" t="s">
        <v>9</v>
      </c>
      <c r="G138" t="s">
        <v>21</v>
      </c>
    </row>
    <row r="139" spans="1:7" x14ac:dyDescent="0.3">
      <c r="A139">
        <v>31</v>
      </c>
      <c r="B139" t="s">
        <v>9</v>
      </c>
      <c r="C139" t="s">
        <v>11</v>
      </c>
      <c r="D139">
        <v>1</v>
      </c>
      <c r="E139" t="s">
        <v>9</v>
      </c>
      <c r="F139" t="s">
        <v>7</v>
      </c>
      <c r="G139" t="s">
        <v>21</v>
      </c>
    </row>
    <row r="140" spans="1:7" x14ac:dyDescent="0.3">
      <c r="A140">
        <v>30</v>
      </c>
      <c r="B140" t="s">
        <v>7</v>
      </c>
      <c r="C140" t="s">
        <v>8</v>
      </c>
      <c r="D140">
        <v>1</v>
      </c>
      <c r="E140" t="s">
        <v>7</v>
      </c>
      <c r="F140" t="s">
        <v>9</v>
      </c>
      <c r="G140" t="s">
        <v>21</v>
      </c>
    </row>
    <row r="141" spans="1:7" x14ac:dyDescent="0.3">
      <c r="A141">
        <v>38</v>
      </c>
      <c r="B141" t="s">
        <v>7</v>
      </c>
      <c r="C141" t="s">
        <v>10</v>
      </c>
      <c r="D141">
        <v>4</v>
      </c>
      <c r="E141" t="s">
        <v>7</v>
      </c>
      <c r="F141" t="s">
        <v>7</v>
      </c>
      <c r="G141" t="s">
        <v>21</v>
      </c>
    </row>
    <row r="142" spans="1:7" x14ac:dyDescent="0.3">
      <c r="A142">
        <v>30</v>
      </c>
      <c r="B142" t="s">
        <v>7</v>
      </c>
      <c r="C142" t="s">
        <v>8</v>
      </c>
      <c r="D142">
        <v>3</v>
      </c>
      <c r="E142" t="s">
        <v>7</v>
      </c>
      <c r="F142" t="s">
        <v>9</v>
      </c>
      <c r="G142" t="s">
        <v>21</v>
      </c>
    </row>
    <row r="143" spans="1:7" x14ac:dyDescent="0.3">
      <c r="A143">
        <v>27</v>
      </c>
      <c r="B143" t="s">
        <v>9</v>
      </c>
      <c r="C143" t="s">
        <v>11</v>
      </c>
      <c r="D143">
        <v>1</v>
      </c>
      <c r="E143" t="s">
        <v>7</v>
      </c>
      <c r="F143" t="s">
        <v>7</v>
      </c>
      <c r="G143" t="s">
        <v>22</v>
      </c>
    </row>
    <row r="144" spans="1:7" x14ac:dyDescent="0.3">
      <c r="A144">
        <v>35</v>
      </c>
      <c r="B144" t="s">
        <v>7</v>
      </c>
      <c r="C144" t="s">
        <v>10</v>
      </c>
      <c r="D144">
        <v>1</v>
      </c>
      <c r="E144" t="s">
        <v>9</v>
      </c>
      <c r="F144" t="s">
        <v>7</v>
      </c>
      <c r="G144" t="s">
        <v>21</v>
      </c>
    </row>
    <row r="145" spans="1:7" x14ac:dyDescent="0.3">
      <c r="A145">
        <v>28</v>
      </c>
      <c r="B145" t="s">
        <v>7</v>
      </c>
      <c r="C145" t="s">
        <v>8</v>
      </c>
      <c r="D145">
        <v>2</v>
      </c>
      <c r="E145" t="s">
        <v>7</v>
      </c>
      <c r="F145" t="s">
        <v>7</v>
      </c>
      <c r="G145" t="s">
        <v>22</v>
      </c>
    </row>
    <row r="146" spans="1:7" x14ac:dyDescent="0.3">
      <c r="A146">
        <v>34</v>
      </c>
      <c r="B146" t="s">
        <v>12</v>
      </c>
      <c r="C146" t="s">
        <v>8</v>
      </c>
      <c r="D146">
        <v>5</v>
      </c>
      <c r="E146" t="s">
        <v>7</v>
      </c>
      <c r="F146" t="s">
        <v>9</v>
      </c>
      <c r="G146" t="s">
        <v>21</v>
      </c>
    </row>
    <row r="147" spans="1:7" x14ac:dyDescent="0.3">
      <c r="A147">
        <v>30</v>
      </c>
      <c r="B147" t="s">
        <v>9</v>
      </c>
      <c r="C147" t="s">
        <v>10</v>
      </c>
      <c r="D147">
        <v>1</v>
      </c>
      <c r="E147" t="s">
        <v>9</v>
      </c>
      <c r="F147" t="s">
        <v>9</v>
      </c>
      <c r="G147" t="s">
        <v>22</v>
      </c>
    </row>
    <row r="148" spans="1:7" x14ac:dyDescent="0.3">
      <c r="A148">
        <v>33</v>
      </c>
      <c r="B148" t="s">
        <v>7</v>
      </c>
      <c r="C148" t="s">
        <v>8</v>
      </c>
      <c r="D148">
        <v>4</v>
      </c>
      <c r="E148" t="s">
        <v>9</v>
      </c>
      <c r="F148" t="s">
        <v>7</v>
      </c>
      <c r="G148" t="s">
        <v>21</v>
      </c>
    </row>
    <row r="149" spans="1:7" x14ac:dyDescent="0.3">
      <c r="A149">
        <v>34</v>
      </c>
      <c r="B149" t="s">
        <v>7</v>
      </c>
      <c r="C149" t="s">
        <v>8</v>
      </c>
      <c r="D149">
        <v>2</v>
      </c>
      <c r="E149" t="s">
        <v>9</v>
      </c>
      <c r="F149" t="s">
        <v>7</v>
      </c>
      <c r="G149" t="s">
        <v>21</v>
      </c>
    </row>
    <row r="150" spans="1:7" x14ac:dyDescent="0.3">
      <c r="A150">
        <v>27</v>
      </c>
      <c r="B150" t="s">
        <v>7</v>
      </c>
      <c r="C150" t="s">
        <v>10</v>
      </c>
      <c r="D150">
        <v>1</v>
      </c>
      <c r="E150" t="s">
        <v>7</v>
      </c>
      <c r="F150" t="s">
        <v>7</v>
      </c>
      <c r="G150" t="s">
        <v>21</v>
      </c>
    </row>
    <row r="151" spans="1:7" x14ac:dyDescent="0.3">
      <c r="A151">
        <v>30</v>
      </c>
      <c r="B151" t="s">
        <v>9</v>
      </c>
      <c r="C151" t="s">
        <v>11</v>
      </c>
      <c r="D151">
        <v>1</v>
      </c>
      <c r="E151" t="s">
        <v>7</v>
      </c>
      <c r="F151" t="s">
        <v>7</v>
      </c>
      <c r="G151" t="s">
        <v>21</v>
      </c>
    </row>
    <row r="152" spans="1:7" x14ac:dyDescent="0.3">
      <c r="A152">
        <v>30</v>
      </c>
      <c r="B152" t="s">
        <v>7</v>
      </c>
      <c r="C152" t="s">
        <v>8</v>
      </c>
      <c r="D152">
        <v>6</v>
      </c>
      <c r="E152" t="s">
        <v>7</v>
      </c>
      <c r="F152" t="s">
        <v>9</v>
      </c>
      <c r="G152" t="s">
        <v>21</v>
      </c>
    </row>
    <row r="153" spans="1:7" x14ac:dyDescent="0.3">
      <c r="A153">
        <v>31</v>
      </c>
      <c r="B153" t="s">
        <v>7</v>
      </c>
      <c r="C153" t="s">
        <v>10</v>
      </c>
      <c r="D153">
        <v>2</v>
      </c>
      <c r="E153" t="s">
        <v>7</v>
      </c>
      <c r="F153" t="s">
        <v>7</v>
      </c>
      <c r="G153" t="s">
        <v>21</v>
      </c>
    </row>
    <row r="154" spans="1:7" x14ac:dyDescent="0.3">
      <c r="A154">
        <v>30</v>
      </c>
      <c r="B154" t="s">
        <v>7</v>
      </c>
      <c r="C154" t="s">
        <v>8</v>
      </c>
      <c r="D154">
        <v>3</v>
      </c>
      <c r="E154" t="s">
        <v>9</v>
      </c>
      <c r="F154" t="s">
        <v>9</v>
      </c>
      <c r="G154" t="s">
        <v>21</v>
      </c>
    </row>
    <row r="155" spans="1:7" x14ac:dyDescent="0.3">
      <c r="A155">
        <v>27</v>
      </c>
      <c r="B155" t="s">
        <v>9</v>
      </c>
      <c r="C155" t="s">
        <v>11</v>
      </c>
      <c r="D155">
        <v>4</v>
      </c>
      <c r="E155" t="s">
        <v>7</v>
      </c>
      <c r="F155" t="s">
        <v>7</v>
      </c>
      <c r="G155" t="s">
        <v>22</v>
      </c>
    </row>
    <row r="156" spans="1:7" x14ac:dyDescent="0.3">
      <c r="A156">
        <v>30</v>
      </c>
      <c r="B156" t="s">
        <v>7</v>
      </c>
      <c r="C156" t="s">
        <v>10</v>
      </c>
      <c r="D156">
        <v>1</v>
      </c>
      <c r="E156" t="s">
        <v>9</v>
      </c>
      <c r="F156" t="s">
        <v>7</v>
      </c>
      <c r="G156" t="s">
        <v>21</v>
      </c>
    </row>
    <row r="157" spans="1:7" x14ac:dyDescent="0.3">
      <c r="A157">
        <v>37</v>
      </c>
      <c r="B157" t="s">
        <v>9</v>
      </c>
      <c r="C157" t="s">
        <v>10</v>
      </c>
      <c r="D157">
        <v>2</v>
      </c>
      <c r="E157" t="s">
        <v>7</v>
      </c>
      <c r="F157" t="s">
        <v>9</v>
      </c>
      <c r="G157" t="s">
        <v>21</v>
      </c>
    </row>
    <row r="158" spans="1:7" x14ac:dyDescent="0.3">
      <c r="A158">
        <v>30</v>
      </c>
      <c r="B158" t="s">
        <v>7</v>
      </c>
      <c r="C158" t="s">
        <v>8</v>
      </c>
      <c r="D158">
        <v>1</v>
      </c>
      <c r="E158" t="s">
        <v>9</v>
      </c>
      <c r="F158" t="s">
        <v>9</v>
      </c>
      <c r="G158" t="s">
        <v>21</v>
      </c>
    </row>
    <row r="159" spans="1:7" x14ac:dyDescent="0.3">
      <c r="A159">
        <v>30</v>
      </c>
      <c r="B159" t="s">
        <v>9</v>
      </c>
      <c r="C159" t="s">
        <v>10</v>
      </c>
      <c r="D159">
        <v>5</v>
      </c>
      <c r="E159" t="s">
        <v>9</v>
      </c>
      <c r="F159" t="s">
        <v>7</v>
      </c>
      <c r="G159" t="s">
        <v>22</v>
      </c>
    </row>
    <row r="160" spans="1:7" x14ac:dyDescent="0.3">
      <c r="A160">
        <v>34</v>
      </c>
      <c r="B160" t="s">
        <v>7</v>
      </c>
      <c r="C160" t="s">
        <v>8</v>
      </c>
      <c r="D160">
        <v>3</v>
      </c>
      <c r="E160" t="s">
        <v>7</v>
      </c>
      <c r="F160" t="s">
        <v>7</v>
      </c>
      <c r="G160" t="s">
        <v>21</v>
      </c>
    </row>
    <row r="161" spans="1:7" x14ac:dyDescent="0.3">
      <c r="A161">
        <v>29</v>
      </c>
      <c r="B161" t="s">
        <v>7</v>
      </c>
      <c r="C161" t="s">
        <v>8</v>
      </c>
      <c r="D161">
        <v>2</v>
      </c>
      <c r="E161" t="s">
        <v>7</v>
      </c>
      <c r="F161" t="s">
        <v>7</v>
      </c>
      <c r="G161" t="s">
        <v>21</v>
      </c>
    </row>
    <row r="162" spans="1:7" x14ac:dyDescent="0.3">
      <c r="A162">
        <v>34</v>
      </c>
      <c r="B162" t="s">
        <v>7</v>
      </c>
      <c r="C162" t="s">
        <v>10</v>
      </c>
      <c r="D162">
        <v>4</v>
      </c>
      <c r="E162" t="s">
        <v>7</v>
      </c>
      <c r="F162" t="s">
        <v>9</v>
      </c>
      <c r="G162" t="s">
        <v>21</v>
      </c>
    </row>
    <row r="163" spans="1:7" x14ac:dyDescent="0.3">
      <c r="A163">
        <v>37</v>
      </c>
      <c r="B163" t="s">
        <v>9</v>
      </c>
      <c r="C163" t="s">
        <v>11</v>
      </c>
      <c r="D163">
        <v>1</v>
      </c>
      <c r="E163" t="s">
        <v>7</v>
      </c>
      <c r="F163" t="s">
        <v>7</v>
      </c>
      <c r="G163" t="s">
        <v>21</v>
      </c>
    </row>
    <row r="164" spans="1:7" x14ac:dyDescent="0.3">
      <c r="A164">
        <v>37</v>
      </c>
      <c r="B164" t="s">
        <v>9</v>
      </c>
      <c r="C164" t="s">
        <v>10</v>
      </c>
      <c r="D164">
        <v>1</v>
      </c>
      <c r="E164" t="s">
        <v>9</v>
      </c>
      <c r="F164" t="s">
        <v>9</v>
      </c>
      <c r="G164" t="s">
        <v>21</v>
      </c>
    </row>
    <row r="165" spans="1:7" x14ac:dyDescent="0.3">
      <c r="A165">
        <v>35</v>
      </c>
      <c r="B165" t="s">
        <v>7</v>
      </c>
      <c r="C165" t="s">
        <v>10</v>
      </c>
      <c r="D165">
        <v>2</v>
      </c>
      <c r="E165" t="s">
        <v>9</v>
      </c>
      <c r="F165" t="s">
        <v>7</v>
      </c>
      <c r="G165" t="s">
        <v>22</v>
      </c>
    </row>
    <row r="166" spans="1:7" x14ac:dyDescent="0.3">
      <c r="A166">
        <v>30</v>
      </c>
      <c r="B166" t="s">
        <v>7</v>
      </c>
      <c r="C166" t="s">
        <v>8</v>
      </c>
      <c r="D166">
        <v>3</v>
      </c>
      <c r="E166" t="s">
        <v>7</v>
      </c>
      <c r="F166" t="s">
        <v>7</v>
      </c>
      <c r="G166" t="s">
        <v>21</v>
      </c>
    </row>
    <row r="167" spans="1:7" x14ac:dyDescent="0.3">
      <c r="A167">
        <v>36</v>
      </c>
      <c r="B167" t="s">
        <v>9</v>
      </c>
      <c r="C167" t="s">
        <v>11</v>
      </c>
      <c r="D167">
        <v>6</v>
      </c>
      <c r="E167" t="s">
        <v>7</v>
      </c>
      <c r="F167" t="s">
        <v>9</v>
      </c>
      <c r="G167" t="s">
        <v>22</v>
      </c>
    </row>
    <row r="168" spans="1:7" x14ac:dyDescent="0.3">
      <c r="A168">
        <v>30</v>
      </c>
      <c r="B168" t="s">
        <v>12</v>
      </c>
      <c r="C168" t="s">
        <v>10</v>
      </c>
      <c r="D168">
        <v>1</v>
      </c>
      <c r="E168" t="s">
        <v>9</v>
      </c>
      <c r="F168" t="s">
        <v>7</v>
      </c>
      <c r="G168" t="s">
        <v>21</v>
      </c>
    </row>
    <row r="169" spans="1:7" x14ac:dyDescent="0.3">
      <c r="A169">
        <v>34</v>
      </c>
      <c r="B169" t="s">
        <v>7</v>
      </c>
      <c r="C169" t="s">
        <v>8</v>
      </c>
      <c r="D169">
        <v>4</v>
      </c>
      <c r="E169" t="s">
        <v>9</v>
      </c>
      <c r="F169" t="s">
        <v>7</v>
      </c>
      <c r="G169" t="s">
        <v>21</v>
      </c>
    </row>
    <row r="170" spans="1:7" x14ac:dyDescent="0.3">
      <c r="A170">
        <v>29</v>
      </c>
      <c r="B170" t="s">
        <v>7</v>
      </c>
      <c r="C170" t="s">
        <v>8</v>
      </c>
      <c r="D170">
        <v>1</v>
      </c>
      <c r="E170" t="s">
        <v>7</v>
      </c>
      <c r="F170" t="s">
        <v>9</v>
      </c>
      <c r="G170" t="s">
        <v>21</v>
      </c>
    </row>
    <row r="171" spans="1:7" x14ac:dyDescent="0.3">
      <c r="A171">
        <v>27</v>
      </c>
      <c r="B171" t="s">
        <v>9</v>
      </c>
      <c r="C171" t="s">
        <v>10</v>
      </c>
      <c r="D171">
        <v>1</v>
      </c>
      <c r="E171" t="s">
        <v>7</v>
      </c>
      <c r="F171" t="s">
        <v>7</v>
      </c>
      <c r="G171" t="s">
        <v>22</v>
      </c>
    </row>
    <row r="172" spans="1:7" x14ac:dyDescent="0.3">
      <c r="A172">
        <v>34</v>
      </c>
      <c r="B172" t="s">
        <v>7</v>
      </c>
      <c r="C172" t="s">
        <v>8</v>
      </c>
      <c r="D172">
        <v>5</v>
      </c>
      <c r="E172" t="s">
        <v>7</v>
      </c>
      <c r="F172" t="s">
        <v>9</v>
      </c>
      <c r="G172" t="s">
        <v>21</v>
      </c>
    </row>
    <row r="173" spans="1:7" x14ac:dyDescent="0.3">
      <c r="A173">
        <v>30</v>
      </c>
      <c r="B173" t="s">
        <v>7</v>
      </c>
      <c r="C173" t="s">
        <v>8</v>
      </c>
      <c r="D173">
        <v>2</v>
      </c>
      <c r="E173" t="s">
        <v>7</v>
      </c>
      <c r="F173" t="s">
        <v>7</v>
      </c>
      <c r="G173" t="s">
        <v>21</v>
      </c>
    </row>
    <row r="174" spans="1:7" x14ac:dyDescent="0.3">
      <c r="A174">
        <v>29</v>
      </c>
      <c r="B174" t="s">
        <v>7</v>
      </c>
      <c r="C174" t="s">
        <v>10</v>
      </c>
      <c r="D174">
        <v>1</v>
      </c>
      <c r="E174" t="s">
        <v>9</v>
      </c>
      <c r="F174" t="s">
        <v>7</v>
      </c>
      <c r="G174" t="s">
        <v>21</v>
      </c>
    </row>
    <row r="175" spans="1:7" x14ac:dyDescent="0.3">
      <c r="A175">
        <v>28</v>
      </c>
      <c r="B175" t="s">
        <v>9</v>
      </c>
      <c r="C175" t="s">
        <v>11</v>
      </c>
      <c r="D175">
        <v>1</v>
      </c>
      <c r="E175" t="s">
        <v>7</v>
      </c>
      <c r="F175" t="s">
        <v>7</v>
      </c>
      <c r="G175" t="s">
        <v>22</v>
      </c>
    </row>
    <row r="176" spans="1:7" x14ac:dyDescent="0.3">
      <c r="A176">
        <v>37</v>
      </c>
      <c r="B176" t="s">
        <v>7</v>
      </c>
      <c r="C176" t="s">
        <v>8</v>
      </c>
      <c r="D176">
        <v>4</v>
      </c>
      <c r="E176" t="s">
        <v>7</v>
      </c>
      <c r="F176" t="s">
        <v>9</v>
      </c>
      <c r="G176" t="s">
        <v>21</v>
      </c>
    </row>
    <row r="177" spans="1:7" x14ac:dyDescent="0.3">
      <c r="A177">
        <v>33</v>
      </c>
      <c r="B177" t="s">
        <v>7</v>
      </c>
      <c r="C177" t="s">
        <v>10</v>
      </c>
      <c r="D177">
        <v>2</v>
      </c>
      <c r="E177" t="s">
        <v>7</v>
      </c>
      <c r="F177" t="s">
        <v>9</v>
      </c>
      <c r="G177" t="s">
        <v>21</v>
      </c>
    </row>
    <row r="178" spans="1:7" x14ac:dyDescent="0.3">
      <c r="A178">
        <v>37</v>
      </c>
      <c r="B178" t="s">
        <v>9</v>
      </c>
      <c r="C178" t="s">
        <v>10</v>
      </c>
      <c r="D178">
        <v>3</v>
      </c>
      <c r="E178" t="s">
        <v>9</v>
      </c>
      <c r="F178" t="s">
        <v>9</v>
      </c>
      <c r="G178" t="s">
        <v>22</v>
      </c>
    </row>
    <row r="179" spans="1:7" x14ac:dyDescent="0.3">
      <c r="A179">
        <v>30</v>
      </c>
      <c r="B179" t="s">
        <v>9</v>
      </c>
      <c r="C179" t="s">
        <v>11</v>
      </c>
      <c r="D179">
        <v>1</v>
      </c>
      <c r="E179" t="s">
        <v>9</v>
      </c>
      <c r="F179" t="s">
        <v>7</v>
      </c>
      <c r="G179" t="s">
        <v>22</v>
      </c>
    </row>
    <row r="180" spans="1:7" x14ac:dyDescent="0.3">
      <c r="A180">
        <v>35</v>
      </c>
      <c r="B180" t="s">
        <v>7</v>
      </c>
      <c r="C180" t="s">
        <v>10</v>
      </c>
      <c r="D180">
        <v>1</v>
      </c>
      <c r="E180" t="s">
        <v>7</v>
      </c>
      <c r="F180" t="s">
        <v>7</v>
      </c>
      <c r="G180" t="s">
        <v>21</v>
      </c>
    </row>
    <row r="181" spans="1:7" x14ac:dyDescent="0.3">
      <c r="A181">
        <v>28</v>
      </c>
      <c r="B181" t="s">
        <v>7</v>
      </c>
      <c r="C181" t="s">
        <v>8</v>
      </c>
      <c r="D181">
        <v>2</v>
      </c>
      <c r="E181" t="s">
        <v>7</v>
      </c>
      <c r="F181" t="s">
        <v>7</v>
      </c>
      <c r="G181" t="s">
        <v>22</v>
      </c>
    </row>
    <row r="182" spans="1:7" x14ac:dyDescent="0.3">
      <c r="A182">
        <v>30</v>
      </c>
      <c r="B182" t="s">
        <v>7</v>
      </c>
      <c r="C182" t="s">
        <v>8</v>
      </c>
      <c r="D182">
        <v>6</v>
      </c>
      <c r="E182" t="s">
        <v>7</v>
      </c>
      <c r="F182" t="s">
        <v>9</v>
      </c>
      <c r="G182" t="s">
        <v>21</v>
      </c>
    </row>
    <row r="183" spans="1:7" x14ac:dyDescent="0.3">
      <c r="A183">
        <v>28</v>
      </c>
      <c r="B183" t="s">
        <v>9</v>
      </c>
      <c r="C183" t="s">
        <v>10</v>
      </c>
      <c r="D183">
        <v>4</v>
      </c>
      <c r="E183" t="s">
        <v>9</v>
      </c>
      <c r="F183" t="s">
        <v>7</v>
      </c>
      <c r="G183" t="s">
        <v>22</v>
      </c>
    </row>
    <row r="184" spans="1:7" x14ac:dyDescent="0.3">
      <c r="A184">
        <v>38</v>
      </c>
      <c r="B184" t="s">
        <v>7</v>
      </c>
      <c r="C184" t="s">
        <v>8</v>
      </c>
      <c r="D184">
        <v>3</v>
      </c>
      <c r="E184" t="s">
        <v>9</v>
      </c>
      <c r="F184" t="s">
        <v>7</v>
      </c>
      <c r="G184" t="s">
        <v>21</v>
      </c>
    </row>
    <row r="185" spans="1:7" x14ac:dyDescent="0.3">
      <c r="A185">
        <v>27</v>
      </c>
      <c r="B185" t="s">
        <v>7</v>
      </c>
      <c r="C185" t="s">
        <v>10</v>
      </c>
      <c r="D185">
        <v>5</v>
      </c>
      <c r="E185" t="s">
        <v>7</v>
      </c>
      <c r="F185" t="s">
        <v>7</v>
      </c>
      <c r="G185" t="s">
        <v>22</v>
      </c>
    </row>
    <row r="186" spans="1:7" x14ac:dyDescent="0.3">
      <c r="A186">
        <v>27</v>
      </c>
      <c r="B186" t="s">
        <v>7</v>
      </c>
      <c r="C186" t="s">
        <v>10</v>
      </c>
      <c r="D186">
        <v>1</v>
      </c>
      <c r="E186" t="s">
        <v>7</v>
      </c>
      <c r="F186" t="s">
        <v>7</v>
      </c>
      <c r="G186" t="s">
        <v>21</v>
      </c>
    </row>
    <row r="187" spans="1:7" x14ac:dyDescent="0.3">
      <c r="A187">
        <v>30</v>
      </c>
      <c r="B187" t="s">
        <v>9</v>
      </c>
      <c r="C187" t="s">
        <v>11</v>
      </c>
      <c r="D187">
        <v>1</v>
      </c>
      <c r="E187" t="s">
        <v>7</v>
      </c>
      <c r="F187" t="s">
        <v>9</v>
      </c>
      <c r="G187" t="s">
        <v>21</v>
      </c>
    </row>
    <row r="188" spans="1:7" x14ac:dyDescent="0.3">
      <c r="A188">
        <v>30</v>
      </c>
      <c r="B188" t="s">
        <v>7</v>
      </c>
      <c r="C188" t="s">
        <v>8</v>
      </c>
      <c r="D188">
        <v>1</v>
      </c>
      <c r="E188" t="s">
        <v>9</v>
      </c>
      <c r="F188" t="s">
        <v>9</v>
      </c>
      <c r="G188" t="s">
        <v>21</v>
      </c>
    </row>
    <row r="189" spans="1:7" x14ac:dyDescent="0.3">
      <c r="A189">
        <v>30</v>
      </c>
      <c r="B189" t="s">
        <v>7</v>
      </c>
      <c r="C189" t="s">
        <v>10</v>
      </c>
      <c r="D189">
        <v>2</v>
      </c>
      <c r="E189" t="s">
        <v>9</v>
      </c>
      <c r="F189" t="s">
        <v>7</v>
      </c>
      <c r="G189" t="s">
        <v>22</v>
      </c>
    </row>
    <row r="190" spans="1:7" x14ac:dyDescent="0.3">
      <c r="A190">
        <v>28</v>
      </c>
      <c r="B190" t="s">
        <v>12</v>
      </c>
      <c r="C190" t="s">
        <v>8</v>
      </c>
      <c r="D190">
        <v>4</v>
      </c>
      <c r="E190" t="s">
        <v>7</v>
      </c>
      <c r="F190" t="s">
        <v>7</v>
      </c>
      <c r="G190" t="s">
        <v>21</v>
      </c>
    </row>
    <row r="191" spans="1:7" x14ac:dyDescent="0.3">
      <c r="A191">
        <v>28</v>
      </c>
      <c r="B191" t="s">
        <v>9</v>
      </c>
      <c r="C191" t="s">
        <v>11</v>
      </c>
      <c r="D191">
        <v>1</v>
      </c>
      <c r="E191" t="s">
        <v>7</v>
      </c>
      <c r="F191" t="s">
        <v>7</v>
      </c>
      <c r="G191" t="s">
        <v>22</v>
      </c>
    </row>
    <row r="192" spans="1:7" x14ac:dyDescent="0.3">
      <c r="A192">
        <v>29</v>
      </c>
      <c r="B192" t="s">
        <v>7</v>
      </c>
      <c r="C192" t="s">
        <v>10</v>
      </c>
      <c r="D192">
        <v>1</v>
      </c>
      <c r="E192" t="s">
        <v>9</v>
      </c>
      <c r="F192" t="s">
        <v>9</v>
      </c>
      <c r="G192" t="s">
        <v>21</v>
      </c>
    </row>
    <row r="193" spans="1:7" x14ac:dyDescent="0.3">
      <c r="A193">
        <v>33</v>
      </c>
      <c r="B193" t="s">
        <v>7</v>
      </c>
      <c r="C193" t="s">
        <v>8</v>
      </c>
      <c r="D193">
        <v>2</v>
      </c>
      <c r="E193" t="s">
        <v>7</v>
      </c>
      <c r="F193" t="s">
        <v>7</v>
      </c>
      <c r="G193" t="s">
        <v>21</v>
      </c>
    </row>
    <row r="194" spans="1:7" x14ac:dyDescent="0.3">
      <c r="A194">
        <v>30</v>
      </c>
      <c r="B194" t="s">
        <v>7</v>
      </c>
      <c r="C194" t="s">
        <v>8</v>
      </c>
      <c r="D194">
        <v>1</v>
      </c>
      <c r="E194" t="s">
        <v>9</v>
      </c>
      <c r="F194" t="s">
        <v>9</v>
      </c>
      <c r="G194" t="s">
        <v>21</v>
      </c>
    </row>
    <row r="195" spans="1:7" x14ac:dyDescent="0.3">
      <c r="A195">
        <v>37</v>
      </c>
      <c r="B195" t="s">
        <v>9</v>
      </c>
      <c r="C195" t="s">
        <v>10</v>
      </c>
      <c r="D195">
        <v>1</v>
      </c>
      <c r="E195" t="s">
        <v>7</v>
      </c>
      <c r="F195" t="s">
        <v>7</v>
      </c>
      <c r="G195" t="s">
        <v>21</v>
      </c>
    </row>
    <row r="196" spans="1:7" x14ac:dyDescent="0.3">
      <c r="A196">
        <v>36</v>
      </c>
      <c r="B196" t="s">
        <v>7</v>
      </c>
      <c r="C196" t="s">
        <v>8</v>
      </c>
      <c r="D196">
        <v>3</v>
      </c>
      <c r="E196" t="s">
        <v>7</v>
      </c>
      <c r="F196" t="s">
        <v>7</v>
      </c>
      <c r="G196" t="s">
        <v>21</v>
      </c>
    </row>
    <row r="197" spans="1:7" x14ac:dyDescent="0.3">
      <c r="A197">
        <v>27</v>
      </c>
      <c r="B197" t="s">
        <v>7</v>
      </c>
      <c r="C197" t="s">
        <v>8</v>
      </c>
      <c r="D197">
        <v>6</v>
      </c>
      <c r="E197" t="s">
        <v>7</v>
      </c>
      <c r="F197" t="s">
        <v>9</v>
      </c>
      <c r="G197" t="s">
        <v>22</v>
      </c>
    </row>
    <row r="198" spans="1:7" x14ac:dyDescent="0.3">
      <c r="A198">
        <v>37</v>
      </c>
      <c r="B198" t="s">
        <v>7</v>
      </c>
      <c r="C198" t="s">
        <v>10</v>
      </c>
      <c r="D198">
        <v>5</v>
      </c>
      <c r="E198" t="s">
        <v>9</v>
      </c>
      <c r="F198" t="s">
        <v>7</v>
      </c>
      <c r="G198" t="s">
        <v>22</v>
      </c>
    </row>
    <row r="199" spans="1:7" x14ac:dyDescent="0.3">
      <c r="A199">
        <v>31</v>
      </c>
      <c r="B199" t="s">
        <v>9</v>
      </c>
      <c r="C199" t="s">
        <v>11</v>
      </c>
      <c r="D199">
        <v>1</v>
      </c>
      <c r="E199" t="s">
        <v>9</v>
      </c>
      <c r="F199" t="s">
        <v>7</v>
      </c>
      <c r="G199" t="s">
        <v>21</v>
      </c>
    </row>
    <row r="200" spans="1:7" x14ac:dyDescent="0.3">
      <c r="A200">
        <v>27</v>
      </c>
      <c r="B200" t="s">
        <v>7</v>
      </c>
      <c r="C200" t="s">
        <v>8</v>
      </c>
      <c r="D200">
        <v>1</v>
      </c>
      <c r="E200" t="s">
        <v>7</v>
      </c>
      <c r="F200" t="s">
        <v>9</v>
      </c>
      <c r="G200" t="s">
        <v>21</v>
      </c>
    </row>
    <row r="201" spans="1:7" x14ac:dyDescent="0.3">
      <c r="A201">
        <v>33</v>
      </c>
      <c r="B201" t="s">
        <v>12</v>
      </c>
      <c r="C201" t="s">
        <v>10</v>
      </c>
      <c r="D201">
        <v>2</v>
      </c>
      <c r="E201" t="s">
        <v>9</v>
      </c>
      <c r="F201" t="s">
        <v>7</v>
      </c>
      <c r="G201" t="s">
        <v>22</v>
      </c>
    </row>
    <row r="202" spans="1:7" x14ac:dyDescent="0.3">
      <c r="A202">
        <v>29</v>
      </c>
      <c r="B202" t="s">
        <v>7</v>
      </c>
      <c r="C202" t="s">
        <v>8</v>
      </c>
      <c r="D202">
        <v>3</v>
      </c>
      <c r="E202" t="s">
        <v>7</v>
      </c>
      <c r="F202" t="s">
        <v>9</v>
      </c>
      <c r="G202" t="s">
        <v>21</v>
      </c>
    </row>
    <row r="203" spans="1:7" x14ac:dyDescent="0.3">
      <c r="A203">
        <v>34</v>
      </c>
      <c r="B203" t="s">
        <v>9</v>
      </c>
      <c r="C203" t="s">
        <v>11</v>
      </c>
      <c r="D203">
        <v>1</v>
      </c>
      <c r="E203" t="s">
        <v>7</v>
      </c>
      <c r="F203" t="s">
        <v>7</v>
      </c>
      <c r="G203" t="s">
        <v>22</v>
      </c>
    </row>
    <row r="204" spans="1:7" x14ac:dyDescent="0.3">
      <c r="A204">
        <v>30</v>
      </c>
      <c r="B204" t="s">
        <v>7</v>
      </c>
      <c r="C204" t="s">
        <v>10</v>
      </c>
      <c r="D204">
        <v>4</v>
      </c>
      <c r="E204" t="s">
        <v>9</v>
      </c>
      <c r="F204" t="s">
        <v>7</v>
      </c>
      <c r="G204" t="s">
        <v>21</v>
      </c>
    </row>
    <row r="205" spans="1:7" x14ac:dyDescent="0.3">
      <c r="A205">
        <v>30</v>
      </c>
      <c r="B205" t="s">
        <v>7</v>
      </c>
      <c r="C205" t="s">
        <v>8</v>
      </c>
      <c r="D205">
        <v>2</v>
      </c>
      <c r="E205" t="s">
        <v>7</v>
      </c>
      <c r="F205" t="s">
        <v>7</v>
      </c>
      <c r="G205" t="s">
        <v>21</v>
      </c>
    </row>
    <row r="206" spans="1:7" x14ac:dyDescent="0.3">
      <c r="A206">
        <v>35</v>
      </c>
      <c r="B206" t="s">
        <v>9</v>
      </c>
      <c r="C206" t="s">
        <v>10</v>
      </c>
      <c r="D206">
        <v>1</v>
      </c>
      <c r="E206" t="s">
        <v>7</v>
      </c>
      <c r="F206" t="s">
        <v>9</v>
      </c>
      <c r="G206" t="s">
        <v>21</v>
      </c>
    </row>
    <row r="207" spans="1:7" x14ac:dyDescent="0.3">
      <c r="A207">
        <v>31</v>
      </c>
      <c r="B207" t="s">
        <v>9</v>
      </c>
      <c r="C207" t="s">
        <v>10</v>
      </c>
      <c r="D207">
        <v>1</v>
      </c>
      <c r="E207" t="s">
        <v>7</v>
      </c>
      <c r="F207" t="s">
        <v>9</v>
      </c>
      <c r="G207" t="s">
        <v>21</v>
      </c>
    </row>
    <row r="208" spans="1:7" x14ac:dyDescent="0.3">
      <c r="A208">
        <v>27</v>
      </c>
      <c r="B208" t="s">
        <v>7</v>
      </c>
      <c r="C208" t="s">
        <v>8</v>
      </c>
      <c r="D208">
        <v>3</v>
      </c>
      <c r="E208" t="s">
        <v>9</v>
      </c>
      <c r="F208" t="s">
        <v>7</v>
      </c>
      <c r="G208" t="s">
        <v>21</v>
      </c>
    </row>
    <row r="209" spans="1:7" x14ac:dyDescent="0.3">
      <c r="A209">
        <v>34</v>
      </c>
      <c r="B209" t="s">
        <v>7</v>
      </c>
      <c r="C209" t="s">
        <v>8</v>
      </c>
      <c r="D209">
        <v>2</v>
      </c>
      <c r="E209" t="s">
        <v>9</v>
      </c>
      <c r="F209" t="s">
        <v>7</v>
      </c>
      <c r="G209" t="s">
        <v>21</v>
      </c>
    </row>
    <row r="210" spans="1:7" x14ac:dyDescent="0.3">
      <c r="A210">
        <v>31</v>
      </c>
      <c r="B210" t="s">
        <v>7</v>
      </c>
      <c r="C210" t="s">
        <v>10</v>
      </c>
      <c r="D210">
        <v>1</v>
      </c>
      <c r="E210" t="s">
        <v>9</v>
      </c>
      <c r="F210" t="s">
        <v>9</v>
      </c>
      <c r="G210" t="s">
        <v>21</v>
      </c>
    </row>
    <row r="211" spans="1:7" x14ac:dyDescent="0.3">
      <c r="A211">
        <v>27</v>
      </c>
      <c r="B211" t="s">
        <v>9</v>
      </c>
      <c r="C211" t="s">
        <v>11</v>
      </c>
      <c r="D211">
        <v>5</v>
      </c>
      <c r="E211" t="s">
        <v>7</v>
      </c>
      <c r="F211" t="s">
        <v>7</v>
      </c>
      <c r="G211" t="s">
        <v>22</v>
      </c>
    </row>
    <row r="212" spans="1:7" x14ac:dyDescent="0.3">
      <c r="A212">
        <v>30</v>
      </c>
      <c r="B212" t="s">
        <v>12</v>
      </c>
      <c r="C212" t="s">
        <v>8</v>
      </c>
      <c r="D212">
        <v>6</v>
      </c>
      <c r="E212" t="s">
        <v>7</v>
      </c>
      <c r="F212" t="s">
        <v>9</v>
      </c>
      <c r="G212" t="s">
        <v>21</v>
      </c>
    </row>
    <row r="213" spans="1:7" x14ac:dyDescent="0.3">
      <c r="A213">
        <v>29</v>
      </c>
      <c r="B213" t="s">
        <v>7</v>
      </c>
      <c r="C213" t="s">
        <v>10</v>
      </c>
      <c r="D213">
        <v>2</v>
      </c>
      <c r="E213" t="s">
        <v>7</v>
      </c>
      <c r="F213" t="s">
        <v>7</v>
      </c>
      <c r="G213" t="s">
        <v>21</v>
      </c>
    </row>
    <row r="214" spans="1:7" x14ac:dyDescent="0.3">
      <c r="A214">
        <v>30</v>
      </c>
      <c r="B214" t="s">
        <v>7</v>
      </c>
      <c r="C214" t="s">
        <v>8</v>
      </c>
      <c r="D214">
        <v>3</v>
      </c>
      <c r="E214" t="s">
        <v>9</v>
      </c>
      <c r="F214" t="s">
        <v>7</v>
      </c>
      <c r="G214" t="s">
        <v>21</v>
      </c>
    </row>
    <row r="215" spans="1:7" x14ac:dyDescent="0.3">
      <c r="A215">
        <v>28</v>
      </c>
      <c r="B215" t="s">
        <v>9</v>
      </c>
      <c r="C215" t="s">
        <v>11</v>
      </c>
      <c r="D215">
        <v>1</v>
      </c>
      <c r="E215" t="s">
        <v>7</v>
      </c>
      <c r="F215" t="s">
        <v>7</v>
      </c>
      <c r="G215" t="s">
        <v>22</v>
      </c>
    </row>
    <row r="216" spans="1:7" x14ac:dyDescent="0.3">
      <c r="A216">
        <v>29</v>
      </c>
      <c r="B216" t="s">
        <v>7</v>
      </c>
      <c r="C216" t="s">
        <v>10</v>
      </c>
      <c r="D216">
        <v>1</v>
      </c>
      <c r="E216" t="s">
        <v>7</v>
      </c>
      <c r="F216" t="s">
        <v>7</v>
      </c>
      <c r="G216" t="s">
        <v>21</v>
      </c>
    </row>
    <row r="217" spans="1:7" x14ac:dyDescent="0.3">
      <c r="A217">
        <v>36</v>
      </c>
      <c r="B217" t="s">
        <v>7</v>
      </c>
      <c r="C217" t="s">
        <v>8</v>
      </c>
      <c r="D217">
        <v>2</v>
      </c>
      <c r="E217" t="s">
        <v>7</v>
      </c>
      <c r="F217" t="s">
        <v>9</v>
      </c>
      <c r="G217" t="s">
        <v>21</v>
      </c>
    </row>
    <row r="218" spans="1:7" x14ac:dyDescent="0.3">
      <c r="A218">
        <v>37</v>
      </c>
      <c r="B218" t="s">
        <v>7</v>
      </c>
      <c r="C218" t="s">
        <v>8</v>
      </c>
      <c r="D218">
        <v>4</v>
      </c>
      <c r="E218" t="s">
        <v>9</v>
      </c>
      <c r="F218" t="s">
        <v>9</v>
      </c>
      <c r="G218" t="s">
        <v>21</v>
      </c>
    </row>
    <row r="219" spans="1:7" x14ac:dyDescent="0.3">
      <c r="A219">
        <v>30</v>
      </c>
      <c r="B219" t="s">
        <v>9</v>
      </c>
      <c r="C219" t="s">
        <v>10</v>
      </c>
      <c r="D219">
        <v>1</v>
      </c>
      <c r="E219" t="s">
        <v>9</v>
      </c>
      <c r="F219" t="s">
        <v>7</v>
      </c>
      <c r="G219" t="s">
        <v>22</v>
      </c>
    </row>
    <row r="220" spans="1:7" x14ac:dyDescent="0.3">
      <c r="A220">
        <v>28</v>
      </c>
      <c r="B220" t="s">
        <v>7</v>
      </c>
      <c r="C220" t="s">
        <v>10</v>
      </c>
      <c r="D220">
        <v>3</v>
      </c>
      <c r="E220" t="s">
        <v>7</v>
      </c>
      <c r="F220" t="s">
        <v>7</v>
      </c>
      <c r="G220" t="s">
        <v>21</v>
      </c>
    </row>
    <row r="221" spans="1:7" x14ac:dyDescent="0.3">
      <c r="A221">
        <v>34</v>
      </c>
      <c r="B221" t="s">
        <v>7</v>
      </c>
      <c r="C221" t="s">
        <v>8</v>
      </c>
      <c r="D221">
        <v>2</v>
      </c>
      <c r="E221" t="s">
        <v>7</v>
      </c>
      <c r="F221" t="s">
        <v>7</v>
      </c>
      <c r="G221" t="s">
        <v>21</v>
      </c>
    </row>
    <row r="222" spans="1:7" x14ac:dyDescent="0.3">
      <c r="A222">
        <v>38</v>
      </c>
      <c r="B222" t="s">
        <v>7</v>
      </c>
      <c r="C222" t="s">
        <v>10</v>
      </c>
      <c r="D222">
        <v>1</v>
      </c>
      <c r="E222" t="s">
        <v>7</v>
      </c>
      <c r="F222" t="s">
        <v>9</v>
      </c>
      <c r="G222" t="s">
        <v>21</v>
      </c>
    </row>
    <row r="223" spans="1:7" x14ac:dyDescent="0.3">
      <c r="A223">
        <v>30</v>
      </c>
      <c r="B223" t="s">
        <v>9</v>
      </c>
      <c r="C223" t="s">
        <v>11</v>
      </c>
      <c r="D223">
        <v>1</v>
      </c>
      <c r="E223" t="s">
        <v>7</v>
      </c>
      <c r="F223" t="s">
        <v>7</v>
      </c>
      <c r="G223" t="s">
        <v>21</v>
      </c>
    </row>
    <row r="224" spans="1:7" x14ac:dyDescent="0.3">
      <c r="A224">
        <v>30</v>
      </c>
      <c r="B224" t="s">
        <v>7</v>
      </c>
      <c r="C224" t="s">
        <v>8</v>
      </c>
      <c r="D224">
        <v>5</v>
      </c>
      <c r="E224" t="s">
        <v>9</v>
      </c>
      <c r="F224" t="s">
        <v>9</v>
      </c>
      <c r="G224" t="s">
        <v>21</v>
      </c>
    </row>
    <row r="225" spans="1:7" x14ac:dyDescent="0.3">
      <c r="A225">
        <v>33</v>
      </c>
      <c r="B225" t="s">
        <v>7</v>
      </c>
      <c r="C225" t="s">
        <v>10</v>
      </c>
      <c r="D225">
        <v>4</v>
      </c>
      <c r="E225" t="s">
        <v>7</v>
      </c>
      <c r="F225" t="s">
        <v>7</v>
      </c>
      <c r="G225" t="s">
        <v>21</v>
      </c>
    </row>
    <row r="226" spans="1:7" x14ac:dyDescent="0.3">
      <c r="A226">
        <v>34</v>
      </c>
      <c r="B226" t="s">
        <v>7</v>
      </c>
      <c r="C226" t="s">
        <v>8</v>
      </c>
      <c r="D226">
        <v>3</v>
      </c>
      <c r="E226" t="s">
        <v>7</v>
      </c>
      <c r="F226" t="s">
        <v>9</v>
      </c>
      <c r="G226" t="s">
        <v>21</v>
      </c>
    </row>
    <row r="227" spans="1:7" x14ac:dyDescent="0.3">
      <c r="A227">
        <v>34</v>
      </c>
      <c r="B227" t="s">
        <v>9</v>
      </c>
      <c r="C227" t="s">
        <v>11</v>
      </c>
      <c r="D227">
        <v>6</v>
      </c>
      <c r="E227" t="s">
        <v>7</v>
      </c>
      <c r="F227" t="s">
        <v>9</v>
      </c>
      <c r="G227" t="s">
        <v>22</v>
      </c>
    </row>
    <row r="228" spans="1:7" x14ac:dyDescent="0.3">
      <c r="A228">
        <v>37</v>
      </c>
      <c r="B228" t="s">
        <v>7</v>
      </c>
      <c r="C228" t="s">
        <v>10</v>
      </c>
      <c r="D228">
        <v>1</v>
      </c>
      <c r="E228" t="s">
        <v>9</v>
      </c>
      <c r="F228" t="s">
        <v>7</v>
      </c>
      <c r="G228" t="s">
        <v>21</v>
      </c>
    </row>
    <row r="229" spans="1:7" x14ac:dyDescent="0.3">
      <c r="A229">
        <v>37</v>
      </c>
      <c r="B229" t="s">
        <v>7</v>
      </c>
      <c r="C229" t="s">
        <v>8</v>
      </c>
      <c r="D229">
        <v>2</v>
      </c>
      <c r="E229" t="s">
        <v>9</v>
      </c>
      <c r="F229" t="s">
        <v>7</v>
      </c>
      <c r="G229" t="s">
        <v>21</v>
      </c>
    </row>
    <row r="230" spans="1:7" x14ac:dyDescent="0.3">
      <c r="A230">
        <v>37</v>
      </c>
      <c r="B230" t="s">
        <v>7</v>
      </c>
      <c r="C230" t="s">
        <v>8</v>
      </c>
      <c r="D230">
        <v>1</v>
      </c>
      <c r="E230" t="s">
        <v>7</v>
      </c>
      <c r="F230" t="s">
        <v>9</v>
      </c>
      <c r="G230" t="s">
        <v>21</v>
      </c>
    </row>
    <row r="231" spans="1:7" x14ac:dyDescent="0.3">
      <c r="A231">
        <v>37</v>
      </c>
      <c r="B231" t="s">
        <v>9</v>
      </c>
      <c r="C231" t="s">
        <v>10</v>
      </c>
      <c r="D231">
        <v>1</v>
      </c>
      <c r="E231" t="s">
        <v>7</v>
      </c>
      <c r="F231" t="s">
        <v>7</v>
      </c>
      <c r="G231" t="s">
        <v>21</v>
      </c>
    </row>
    <row r="232" spans="1:7" x14ac:dyDescent="0.3">
      <c r="A232">
        <v>31</v>
      </c>
      <c r="B232" t="s">
        <v>7</v>
      </c>
      <c r="C232" t="s">
        <v>8</v>
      </c>
      <c r="D232">
        <v>4</v>
      </c>
      <c r="E232" t="s">
        <v>7</v>
      </c>
      <c r="F232" t="s">
        <v>9</v>
      </c>
      <c r="G232" t="s">
        <v>21</v>
      </c>
    </row>
    <row r="233" spans="1:7" x14ac:dyDescent="0.3">
      <c r="A233">
        <v>34</v>
      </c>
      <c r="B233" t="s">
        <v>7</v>
      </c>
      <c r="C233" t="s">
        <v>8</v>
      </c>
      <c r="D233">
        <v>2</v>
      </c>
      <c r="E233" t="s">
        <v>7</v>
      </c>
      <c r="F233" t="s">
        <v>7</v>
      </c>
      <c r="G233" t="s">
        <v>21</v>
      </c>
    </row>
    <row r="234" spans="1:7" x14ac:dyDescent="0.3">
      <c r="A234">
        <v>30</v>
      </c>
      <c r="B234" t="s">
        <v>12</v>
      </c>
      <c r="C234" t="s">
        <v>10</v>
      </c>
      <c r="D234">
        <v>1</v>
      </c>
      <c r="E234" t="s">
        <v>9</v>
      </c>
      <c r="F234" t="s">
        <v>9</v>
      </c>
      <c r="G234" t="s">
        <v>21</v>
      </c>
    </row>
    <row r="235" spans="1:7" x14ac:dyDescent="0.3">
      <c r="A235">
        <v>34</v>
      </c>
      <c r="B235" t="s">
        <v>9</v>
      </c>
      <c r="C235" t="s">
        <v>11</v>
      </c>
      <c r="D235">
        <v>1</v>
      </c>
      <c r="E235" t="s">
        <v>7</v>
      </c>
      <c r="F235" t="s">
        <v>7</v>
      </c>
      <c r="G235" t="s">
        <v>21</v>
      </c>
    </row>
    <row r="236" spans="1:7" x14ac:dyDescent="0.3">
      <c r="A236">
        <v>37</v>
      </c>
      <c r="B236" t="s">
        <v>7</v>
      </c>
      <c r="C236" t="s">
        <v>8</v>
      </c>
      <c r="D236">
        <v>1</v>
      </c>
      <c r="E236" t="s">
        <v>7</v>
      </c>
      <c r="F236" t="s">
        <v>9</v>
      </c>
      <c r="G236" t="s">
        <v>21</v>
      </c>
    </row>
    <row r="237" spans="1:7" x14ac:dyDescent="0.3">
      <c r="A237">
        <v>33</v>
      </c>
      <c r="B237" t="s">
        <v>7</v>
      </c>
      <c r="C237" t="s">
        <v>10</v>
      </c>
      <c r="D237">
        <v>5</v>
      </c>
      <c r="E237" t="s">
        <v>9</v>
      </c>
      <c r="F237" t="s">
        <v>9</v>
      </c>
      <c r="G237" t="s">
        <v>22</v>
      </c>
    </row>
    <row r="238" spans="1:7" x14ac:dyDescent="0.3">
      <c r="A238">
        <v>28</v>
      </c>
      <c r="B238" t="s">
        <v>7</v>
      </c>
      <c r="C238" t="s">
        <v>8</v>
      </c>
      <c r="D238">
        <v>3</v>
      </c>
      <c r="E238" t="s">
        <v>9</v>
      </c>
      <c r="F238" t="s">
        <v>7</v>
      </c>
      <c r="G238" t="s">
        <v>21</v>
      </c>
    </row>
    <row r="239" spans="1:7" x14ac:dyDescent="0.3">
      <c r="A239">
        <v>33</v>
      </c>
      <c r="B239" t="s">
        <v>9</v>
      </c>
      <c r="C239" t="s">
        <v>11</v>
      </c>
      <c r="D239">
        <v>4</v>
      </c>
      <c r="E239" t="s">
        <v>9</v>
      </c>
      <c r="F239" t="s">
        <v>7</v>
      </c>
      <c r="G239" t="s">
        <v>22</v>
      </c>
    </row>
    <row r="240" spans="1:7" x14ac:dyDescent="0.3">
      <c r="A240">
        <v>31</v>
      </c>
      <c r="B240" t="s">
        <v>7</v>
      </c>
      <c r="C240" t="s">
        <v>10</v>
      </c>
      <c r="D240">
        <v>1</v>
      </c>
      <c r="E240" t="s">
        <v>7</v>
      </c>
      <c r="F240" t="s">
        <v>7</v>
      </c>
      <c r="G240" t="s">
        <v>21</v>
      </c>
    </row>
    <row r="241" spans="1:7" x14ac:dyDescent="0.3">
      <c r="A241">
        <v>28</v>
      </c>
      <c r="B241" t="s">
        <v>7</v>
      </c>
      <c r="C241" t="s">
        <v>10</v>
      </c>
      <c r="D241">
        <v>2</v>
      </c>
      <c r="E241" t="s">
        <v>7</v>
      </c>
      <c r="F241" t="s">
        <v>7</v>
      </c>
      <c r="G241" t="s">
        <v>22</v>
      </c>
    </row>
    <row r="242" spans="1:7" x14ac:dyDescent="0.3">
      <c r="A242">
        <v>29</v>
      </c>
      <c r="B242" t="s">
        <v>7</v>
      </c>
      <c r="C242" t="s">
        <v>8</v>
      </c>
      <c r="D242">
        <v>6</v>
      </c>
      <c r="E242" t="s">
        <v>7</v>
      </c>
      <c r="F242" t="s">
        <v>9</v>
      </c>
      <c r="G242" t="s">
        <v>21</v>
      </c>
    </row>
    <row r="243" spans="1:7" x14ac:dyDescent="0.3">
      <c r="A243">
        <v>38</v>
      </c>
      <c r="B243" t="s">
        <v>9</v>
      </c>
      <c r="C243" t="s">
        <v>10</v>
      </c>
      <c r="D243">
        <v>1</v>
      </c>
      <c r="E243" t="s">
        <v>7</v>
      </c>
      <c r="F243" t="s">
        <v>7</v>
      </c>
      <c r="G243" t="s">
        <v>21</v>
      </c>
    </row>
    <row r="244" spans="1:7" x14ac:dyDescent="0.3">
      <c r="A244">
        <v>36</v>
      </c>
      <c r="B244" t="s">
        <v>7</v>
      </c>
      <c r="C244" t="s">
        <v>8</v>
      </c>
      <c r="D244">
        <v>3</v>
      </c>
      <c r="E244" t="s">
        <v>9</v>
      </c>
      <c r="F244" t="s">
        <v>7</v>
      </c>
      <c r="G244" t="s">
        <v>21</v>
      </c>
    </row>
    <row r="245" spans="1:7" x14ac:dyDescent="0.3">
      <c r="A245">
        <v>28</v>
      </c>
      <c r="B245" t="s">
        <v>12</v>
      </c>
      <c r="C245" t="s">
        <v>8</v>
      </c>
      <c r="D245">
        <v>2</v>
      </c>
      <c r="E245" t="s">
        <v>7</v>
      </c>
      <c r="F245" t="s">
        <v>7</v>
      </c>
      <c r="G245" t="s">
        <v>22</v>
      </c>
    </row>
    <row r="246" spans="1:7" x14ac:dyDescent="0.3">
      <c r="A246">
        <v>29</v>
      </c>
      <c r="B246" t="s">
        <v>7</v>
      </c>
      <c r="C246" t="s">
        <v>10</v>
      </c>
      <c r="D246">
        <v>4</v>
      </c>
      <c r="E246" t="s">
        <v>9</v>
      </c>
      <c r="F246" t="s">
        <v>7</v>
      </c>
      <c r="G246" t="s">
        <v>21</v>
      </c>
    </row>
    <row r="247" spans="1:7" x14ac:dyDescent="0.3">
      <c r="A247">
        <v>30</v>
      </c>
      <c r="B247" t="s">
        <v>9</v>
      </c>
      <c r="C247" t="s">
        <v>11</v>
      </c>
      <c r="D247">
        <v>1</v>
      </c>
      <c r="E247" t="s">
        <v>7</v>
      </c>
      <c r="F247" t="s">
        <v>9</v>
      </c>
      <c r="G247" t="s">
        <v>21</v>
      </c>
    </row>
    <row r="248" spans="1:7" x14ac:dyDescent="0.3">
      <c r="A248">
        <v>34</v>
      </c>
      <c r="B248" t="s">
        <v>9</v>
      </c>
      <c r="C248" t="s">
        <v>10</v>
      </c>
      <c r="D248">
        <v>1</v>
      </c>
      <c r="E248" t="s">
        <v>9</v>
      </c>
      <c r="F248" t="s">
        <v>9</v>
      </c>
      <c r="G248" t="s">
        <v>21</v>
      </c>
    </row>
    <row r="249" spans="1:7" x14ac:dyDescent="0.3">
      <c r="A249">
        <v>29</v>
      </c>
      <c r="B249" t="s">
        <v>7</v>
      </c>
      <c r="C249" t="s">
        <v>10</v>
      </c>
      <c r="D249">
        <v>2</v>
      </c>
      <c r="E249" t="s">
        <v>9</v>
      </c>
      <c r="F249" t="s">
        <v>7</v>
      </c>
      <c r="G249" t="s">
        <v>22</v>
      </c>
    </row>
    <row r="250" spans="1:7" x14ac:dyDescent="0.3">
      <c r="A250">
        <v>37</v>
      </c>
      <c r="B250" t="s">
        <v>7</v>
      </c>
      <c r="C250" t="s">
        <v>8</v>
      </c>
      <c r="D250">
        <v>5</v>
      </c>
      <c r="E250" t="s">
        <v>7</v>
      </c>
      <c r="F250" t="s">
        <v>9</v>
      </c>
      <c r="G250" t="s">
        <v>22</v>
      </c>
    </row>
    <row r="251" spans="1:7" x14ac:dyDescent="0.3">
      <c r="A251">
        <v>30</v>
      </c>
      <c r="B251" t="s">
        <v>9</v>
      </c>
      <c r="C251" t="s">
        <v>11</v>
      </c>
      <c r="D251">
        <v>1</v>
      </c>
      <c r="E251" t="s">
        <v>7</v>
      </c>
      <c r="F251" t="s">
        <v>7</v>
      </c>
      <c r="G251" t="s">
        <v>22</v>
      </c>
    </row>
    <row r="252" spans="1:7" x14ac:dyDescent="0.3">
      <c r="A252">
        <v>37</v>
      </c>
      <c r="B252" t="s">
        <v>7</v>
      </c>
      <c r="C252" t="s">
        <v>10</v>
      </c>
      <c r="D252">
        <v>1</v>
      </c>
      <c r="E252" t="s">
        <v>7</v>
      </c>
      <c r="F252" t="s">
        <v>9</v>
      </c>
      <c r="G252" t="s">
        <v>21</v>
      </c>
    </row>
    <row r="253" spans="1:7" x14ac:dyDescent="0.3">
      <c r="A253">
        <v>30</v>
      </c>
      <c r="B253" t="s">
        <v>7</v>
      </c>
      <c r="C253" t="s">
        <v>8</v>
      </c>
      <c r="D253">
        <v>4</v>
      </c>
      <c r="E253" t="s">
        <v>7</v>
      </c>
      <c r="F253" t="s">
        <v>7</v>
      </c>
      <c r="G253" t="s">
        <v>21</v>
      </c>
    </row>
    <row r="254" spans="1:7" x14ac:dyDescent="0.3">
      <c r="A254">
        <v>31</v>
      </c>
      <c r="B254" t="s">
        <v>7</v>
      </c>
      <c r="C254" t="s">
        <v>8</v>
      </c>
      <c r="D254">
        <v>1</v>
      </c>
      <c r="E254" t="s">
        <v>9</v>
      </c>
      <c r="F254" t="s">
        <v>9</v>
      </c>
      <c r="G254" t="s">
        <v>21</v>
      </c>
    </row>
    <row r="255" spans="1:7" x14ac:dyDescent="0.3">
      <c r="A255">
        <v>30</v>
      </c>
      <c r="B255" t="s">
        <v>9</v>
      </c>
      <c r="C255" t="s">
        <v>10</v>
      </c>
      <c r="D255">
        <v>1</v>
      </c>
      <c r="E255" t="s">
        <v>9</v>
      </c>
      <c r="F255" t="s">
        <v>7</v>
      </c>
      <c r="G255" t="s">
        <v>22</v>
      </c>
    </row>
    <row r="256" spans="1:7" x14ac:dyDescent="0.3">
      <c r="A256">
        <v>30</v>
      </c>
      <c r="B256" t="s">
        <v>12</v>
      </c>
      <c r="C256" t="s">
        <v>8</v>
      </c>
      <c r="D256">
        <v>3</v>
      </c>
      <c r="E256" t="s">
        <v>7</v>
      </c>
      <c r="F256" t="s">
        <v>7</v>
      </c>
      <c r="G256" t="s">
        <v>21</v>
      </c>
    </row>
    <row r="257" spans="1:7" x14ac:dyDescent="0.3">
      <c r="A257">
        <v>37</v>
      </c>
      <c r="B257" t="s">
        <v>7</v>
      </c>
      <c r="C257" t="s">
        <v>8</v>
      </c>
      <c r="D257">
        <v>6</v>
      </c>
      <c r="E257" t="s">
        <v>7</v>
      </c>
      <c r="F257" t="s">
        <v>9</v>
      </c>
      <c r="G257" t="s">
        <v>21</v>
      </c>
    </row>
    <row r="258" spans="1:7" x14ac:dyDescent="0.3">
      <c r="A258">
        <v>37</v>
      </c>
      <c r="B258" t="s">
        <v>7</v>
      </c>
      <c r="C258" t="s">
        <v>10</v>
      </c>
      <c r="D258">
        <v>1</v>
      </c>
      <c r="E258" t="s">
        <v>9</v>
      </c>
      <c r="F258" t="s">
        <v>9</v>
      </c>
      <c r="G258" t="s">
        <v>21</v>
      </c>
    </row>
    <row r="259" spans="1:7" x14ac:dyDescent="0.3">
      <c r="A259">
        <v>36</v>
      </c>
      <c r="B259" t="s">
        <v>9</v>
      </c>
      <c r="C259" t="s">
        <v>11</v>
      </c>
      <c r="D259">
        <v>1</v>
      </c>
      <c r="E259" t="s">
        <v>9</v>
      </c>
      <c r="F259" t="s">
        <v>7</v>
      </c>
      <c r="G259" t="s">
        <v>21</v>
      </c>
    </row>
    <row r="260" spans="1:7" x14ac:dyDescent="0.3">
      <c r="A260">
        <v>31</v>
      </c>
      <c r="B260" t="s">
        <v>7</v>
      </c>
      <c r="C260" t="s">
        <v>8</v>
      </c>
      <c r="D260">
        <v>4</v>
      </c>
      <c r="E260" t="s">
        <v>7</v>
      </c>
      <c r="F260" t="s">
        <v>9</v>
      </c>
      <c r="G260" t="s">
        <v>21</v>
      </c>
    </row>
    <row r="261" spans="1:7" x14ac:dyDescent="0.3">
      <c r="A261">
        <v>36</v>
      </c>
      <c r="B261" t="s">
        <v>7</v>
      </c>
      <c r="C261" t="s">
        <v>10</v>
      </c>
      <c r="D261">
        <v>2</v>
      </c>
      <c r="E261" t="s">
        <v>7</v>
      </c>
      <c r="F261" t="s">
        <v>7</v>
      </c>
      <c r="G261" t="s">
        <v>21</v>
      </c>
    </row>
    <row r="262" spans="1:7" x14ac:dyDescent="0.3">
      <c r="A262">
        <v>28</v>
      </c>
      <c r="B262" t="s">
        <v>7</v>
      </c>
      <c r="C262" t="s">
        <v>10</v>
      </c>
      <c r="D262">
        <v>3</v>
      </c>
      <c r="E262" t="s">
        <v>7</v>
      </c>
      <c r="F262" t="s">
        <v>9</v>
      </c>
      <c r="G262" t="s">
        <v>21</v>
      </c>
    </row>
    <row r="263" spans="1:7" x14ac:dyDescent="0.3">
      <c r="A263">
        <v>30</v>
      </c>
      <c r="B263" t="s">
        <v>9</v>
      </c>
      <c r="C263" t="s">
        <v>11</v>
      </c>
      <c r="D263">
        <v>5</v>
      </c>
      <c r="E263" t="s">
        <v>7</v>
      </c>
      <c r="F263" t="s">
        <v>7</v>
      </c>
      <c r="G263" t="s">
        <v>22</v>
      </c>
    </row>
    <row r="264" spans="1:7" x14ac:dyDescent="0.3">
      <c r="A264">
        <v>28</v>
      </c>
      <c r="B264" t="s">
        <v>7</v>
      </c>
      <c r="C264" t="s">
        <v>10</v>
      </c>
      <c r="D264">
        <v>1</v>
      </c>
      <c r="E264" t="s">
        <v>9</v>
      </c>
      <c r="F264" t="s">
        <v>7</v>
      </c>
      <c r="G264" t="s">
        <v>21</v>
      </c>
    </row>
    <row r="265" spans="1:7" x14ac:dyDescent="0.3">
      <c r="A265">
        <v>38</v>
      </c>
      <c r="B265" t="s">
        <v>7</v>
      </c>
      <c r="C265" t="s">
        <v>8</v>
      </c>
      <c r="D265">
        <v>2</v>
      </c>
      <c r="E265" t="s">
        <v>7</v>
      </c>
      <c r="F265" t="s">
        <v>7</v>
      </c>
      <c r="G265" t="s">
        <v>21</v>
      </c>
    </row>
    <row r="266" spans="1:7" x14ac:dyDescent="0.3">
      <c r="A266">
        <v>31</v>
      </c>
      <c r="B266" t="s">
        <v>7</v>
      </c>
      <c r="C266" t="s">
        <v>8</v>
      </c>
      <c r="D266">
        <v>1</v>
      </c>
      <c r="E266" t="s">
        <v>7</v>
      </c>
      <c r="F266" t="s">
        <v>9</v>
      </c>
      <c r="G266" t="s">
        <v>21</v>
      </c>
    </row>
    <row r="267" spans="1:7" x14ac:dyDescent="0.3">
      <c r="A267">
        <v>29</v>
      </c>
      <c r="B267" t="s">
        <v>9</v>
      </c>
      <c r="C267" t="s">
        <v>10</v>
      </c>
      <c r="D267">
        <v>4</v>
      </c>
      <c r="E267" t="s">
        <v>7</v>
      </c>
      <c r="F267" t="s">
        <v>9</v>
      </c>
      <c r="G267" t="s">
        <v>21</v>
      </c>
    </row>
    <row r="268" spans="1:7" x14ac:dyDescent="0.3">
      <c r="A268">
        <v>34</v>
      </c>
      <c r="B268" t="s">
        <v>7</v>
      </c>
      <c r="C268" t="s">
        <v>8</v>
      </c>
      <c r="D268">
        <v>3</v>
      </c>
      <c r="E268" t="s">
        <v>9</v>
      </c>
      <c r="F268" t="s">
        <v>7</v>
      </c>
      <c r="G268" t="s">
        <v>21</v>
      </c>
    </row>
    <row r="269" spans="1:7" x14ac:dyDescent="0.3">
      <c r="A269">
        <v>36</v>
      </c>
      <c r="B269" t="s">
        <v>9</v>
      </c>
      <c r="C269" t="s">
        <v>10</v>
      </c>
      <c r="D269">
        <v>2</v>
      </c>
      <c r="E269" t="s">
        <v>9</v>
      </c>
      <c r="F269" t="s">
        <v>7</v>
      </c>
      <c r="G269" t="s">
        <v>21</v>
      </c>
    </row>
    <row r="270" spans="1:7" x14ac:dyDescent="0.3">
      <c r="A270">
        <v>37</v>
      </c>
      <c r="B270" t="s">
        <v>7</v>
      </c>
      <c r="C270" t="s">
        <v>10</v>
      </c>
      <c r="D270">
        <v>1</v>
      </c>
      <c r="E270" t="s">
        <v>7</v>
      </c>
      <c r="F270" t="s">
        <v>7</v>
      </c>
      <c r="G270" t="s">
        <v>21</v>
      </c>
    </row>
    <row r="271" spans="1:7" x14ac:dyDescent="0.3">
      <c r="A271">
        <v>29</v>
      </c>
      <c r="B271" t="s">
        <v>9</v>
      </c>
      <c r="C271" t="s">
        <v>11</v>
      </c>
      <c r="D271">
        <v>1</v>
      </c>
      <c r="E271" t="s">
        <v>7</v>
      </c>
      <c r="F271" t="s">
        <v>7</v>
      </c>
      <c r="G271" t="s">
        <v>21</v>
      </c>
    </row>
    <row r="272" spans="1:7" x14ac:dyDescent="0.3">
      <c r="A272">
        <v>37</v>
      </c>
      <c r="B272" t="s">
        <v>7</v>
      </c>
      <c r="C272" t="s">
        <v>8</v>
      </c>
      <c r="D272">
        <v>6</v>
      </c>
      <c r="E272" t="s">
        <v>7</v>
      </c>
      <c r="F272" t="s">
        <v>9</v>
      </c>
      <c r="G272" t="s">
        <v>21</v>
      </c>
    </row>
    <row r="273" spans="1:7" x14ac:dyDescent="0.3">
      <c r="A273">
        <v>38</v>
      </c>
      <c r="B273" t="s">
        <v>7</v>
      </c>
      <c r="C273" t="s">
        <v>10</v>
      </c>
      <c r="D273">
        <v>2</v>
      </c>
      <c r="E273" t="s">
        <v>9</v>
      </c>
      <c r="F273" t="s">
        <v>7</v>
      </c>
      <c r="G273" t="s">
        <v>22</v>
      </c>
    </row>
    <row r="274" spans="1:7" x14ac:dyDescent="0.3">
      <c r="A274">
        <v>30</v>
      </c>
      <c r="B274" t="s">
        <v>7</v>
      </c>
      <c r="C274" t="s">
        <v>8</v>
      </c>
      <c r="D274">
        <v>4</v>
      </c>
      <c r="E274" t="s">
        <v>9</v>
      </c>
      <c r="F274" t="s">
        <v>9</v>
      </c>
      <c r="G274" t="s">
        <v>21</v>
      </c>
    </row>
    <row r="275" spans="1:7" x14ac:dyDescent="0.3">
      <c r="A275">
        <v>37</v>
      </c>
      <c r="B275" t="s">
        <v>9</v>
      </c>
      <c r="C275" t="s">
        <v>11</v>
      </c>
      <c r="D275">
        <v>1</v>
      </c>
      <c r="E275" t="s">
        <v>7</v>
      </c>
      <c r="F275" t="s">
        <v>7</v>
      </c>
      <c r="G275" t="s">
        <v>22</v>
      </c>
    </row>
    <row r="276" spans="1:7" x14ac:dyDescent="0.3">
      <c r="A276">
        <v>35</v>
      </c>
      <c r="B276" t="s">
        <v>9</v>
      </c>
      <c r="C276" t="s">
        <v>10</v>
      </c>
      <c r="D276">
        <v>5</v>
      </c>
      <c r="E276" t="s">
        <v>7</v>
      </c>
      <c r="F276" t="s">
        <v>7</v>
      </c>
      <c r="G276" t="s">
        <v>22</v>
      </c>
    </row>
    <row r="277" spans="1:7" x14ac:dyDescent="0.3">
      <c r="A277">
        <v>28</v>
      </c>
      <c r="B277" t="s">
        <v>7</v>
      </c>
      <c r="C277" t="s">
        <v>8</v>
      </c>
      <c r="D277">
        <v>2</v>
      </c>
      <c r="E277" t="s">
        <v>7</v>
      </c>
      <c r="F277" t="s">
        <v>9</v>
      </c>
      <c r="G277" t="s">
        <v>22</v>
      </c>
    </row>
    <row r="278" spans="1:7" x14ac:dyDescent="0.3">
      <c r="A278">
        <v>31</v>
      </c>
      <c r="B278" t="s">
        <v>12</v>
      </c>
      <c r="C278" t="s">
        <v>8</v>
      </c>
      <c r="D278">
        <v>1</v>
      </c>
      <c r="E278" t="s">
        <v>9</v>
      </c>
      <c r="F278" t="s">
        <v>9</v>
      </c>
      <c r="G278" t="s">
        <v>21</v>
      </c>
    </row>
    <row r="279" spans="1:7" x14ac:dyDescent="0.3">
      <c r="A279">
        <v>34</v>
      </c>
      <c r="B279" t="s">
        <v>9</v>
      </c>
      <c r="C279" t="s">
        <v>10</v>
      </c>
      <c r="D279">
        <v>1</v>
      </c>
      <c r="E279" t="s">
        <v>9</v>
      </c>
      <c r="F279" t="s">
        <v>7</v>
      </c>
      <c r="G279" t="s">
        <v>22</v>
      </c>
    </row>
    <row r="280" spans="1:7" x14ac:dyDescent="0.3">
      <c r="A280">
        <v>35</v>
      </c>
      <c r="B280" t="s">
        <v>7</v>
      </c>
      <c r="C280" t="s">
        <v>8</v>
      </c>
      <c r="D280">
        <v>3</v>
      </c>
      <c r="E280" t="s">
        <v>7</v>
      </c>
      <c r="F280" t="s">
        <v>7</v>
      </c>
      <c r="G280" t="s">
        <v>21</v>
      </c>
    </row>
    <row r="281" spans="1:7" x14ac:dyDescent="0.3">
      <c r="A281">
        <v>35</v>
      </c>
      <c r="B281" t="s">
        <v>7</v>
      </c>
      <c r="C281" t="s">
        <v>8</v>
      </c>
      <c r="D281">
        <v>4</v>
      </c>
      <c r="E281" t="s">
        <v>7</v>
      </c>
      <c r="F281" t="s">
        <v>7</v>
      </c>
      <c r="G281" t="s">
        <v>21</v>
      </c>
    </row>
    <row r="282" spans="1:7" x14ac:dyDescent="0.3">
      <c r="A282">
        <v>35</v>
      </c>
      <c r="B282" t="s">
        <v>7</v>
      </c>
      <c r="C282" t="s">
        <v>10</v>
      </c>
      <c r="D282">
        <v>1</v>
      </c>
      <c r="E282" t="s">
        <v>9</v>
      </c>
      <c r="F282" t="s">
        <v>9</v>
      </c>
      <c r="G282" t="s">
        <v>21</v>
      </c>
    </row>
    <row r="283" spans="1:7" x14ac:dyDescent="0.3">
      <c r="A283">
        <v>28</v>
      </c>
      <c r="B283" t="s">
        <v>9</v>
      </c>
      <c r="C283" t="s">
        <v>11</v>
      </c>
      <c r="D283">
        <v>1</v>
      </c>
      <c r="E283" t="s">
        <v>7</v>
      </c>
      <c r="F283" t="s">
        <v>7</v>
      </c>
      <c r="G283" t="s">
        <v>22</v>
      </c>
    </row>
    <row r="284" spans="1:7" x14ac:dyDescent="0.3">
      <c r="A284">
        <v>28</v>
      </c>
      <c r="B284" t="s">
        <v>7</v>
      </c>
      <c r="C284" t="s">
        <v>8</v>
      </c>
      <c r="D284">
        <v>1</v>
      </c>
      <c r="E284" t="s">
        <v>9</v>
      </c>
      <c r="F284" t="s">
        <v>9</v>
      </c>
      <c r="G284" t="s">
        <v>21</v>
      </c>
    </row>
    <row r="285" spans="1:7" x14ac:dyDescent="0.3">
      <c r="A285">
        <v>28</v>
      </c>
      <c r="B285" t="s">
        <v>7</v>
      </c>
      <c r="C285" t="s">
        <v>10</v>
      </c>
      <c r="D285">
        <v>2</v>
      </c>
      <c r="E285" t="s">
        <v>7</v>
      </c>
      <c r="F285" t="s">
        <v>7</v>
      </c>
      <c r="G285" t="s">
        <v>22</v>
      </c>
    </row>
    <row r="286" spans="1:7" x14ac:dyDescent="0.3">
      <c r="A286">
        <v>30</v>
      </c>
      <c r="B286" t="s">
        <v>7</v>
      </c>
      <c r="C286" t="s">
        <v>8</v>
      </c>
      <c r="D286">
        <v>3</v>
      </c>
      <c r="E286" t="s">
        <v>7</v>
      </c>
      <c r="F286" t="s">
        <v>7</v>
      </c>
      <c r="G286" t="s">
        <v>21</v>
      </c>
    </row>
    <row r="287" spans="1:7" x14ac:dyDescent="0.3">
      <c r="A287">
        <v>36</v>
      </c>
      <c r="B287" t="s">
        <v>9</v>
      </c>
      <c r="C287" t="s">
        <v>11</v>
      </c>
      <c r="D287">
        <v>6</v>
      </c>
      <c r="E287" t="s">
        <v>7</v>
      </c>
      <c r="F287" t="s">
        <v>9</v>
      </c>
      <c r="G287" t="s">
        <v>22</v>
      </c>
    </row>
    <row r="288" spans="1:7" x14ac:dyDescent="0.3">
      <c r="A288">
        <v>30</v>
      </c>
      <c r="B288" t="s">
        <v>7</v>
      </c>
      <c r="C288" t="s">
        <v>10</v>
      </c>
      <c r="D288">
        <v>4</v>
      </c>
      <c r="E288" t="s">
        <v>9</v>
      </c>
      <c r="F288" t="s">
        <v>7</v>
      </c>
      <c r="G288" t="s">
        <v>21</v>
      </c>
    </row>
    <row r="289" spans="1:7" x14ac:dyDescent="0.3">
      <c r="A289">
        <v>31</v>
      </c>
      <c r="B289" t="s">
        <v>12</v>
      </c>
      <c r="C289" t="s">
        <v>8</v>
      </c>
      <c r="D289">
        <v>5</v>
      </c>
      <c r="E289" t="s">
        <v>9</v>
      </c>
      <c r="F289" t="s">
        <v>7</v>
      </c>
      <c r="G289" t="s">
        <v>21</v>
      </c>
    </row>
    <row r="290" spans="1:7" x14ac:dyDescent="0.3">
      <c r="A290">
        <v>31</v>
      </c>
      <c r="B290" t="s">
        <v>7</v>
      </c>
      <c r="C290" t="s">
        <v>10</v>
      </c>
      <c r="D290">
        <v>1</v>
      </c>
      <c r="E290" t="s">
        <v>7</v>
      </c>
      <c r="F290" t="s">
        <v>9</v>
      </c>
      <c r="G290" t="s">
        <v>21</v>
      </c>
    </row>
    <row r="291" spans="1:7" x14ac:dyDescent="0.3">
      <c r="A291">
        <v>28</v>
      </c>
      <c r="B291" t="s">
        <v>9</v>
      </c>
      <c r="C291" t="s">
        <v>10</v>
      </c>
      <c r="D291">
        <v>1</v>
      </c>
      <c r="E291" t="s">
        <v>9</v>
      </c>
      <c r="F291" t="s">
        <v>7</v>
      </c>
      <c r="G291" t="s">
        <v>22</v>
      </c>
    </row>
    <row r="292" spans="1:7" x14ac:dyDescent="0.3">
      <c r="A292">
        <v>35</v>
      </c>
      <c r="B292" t="s">
        <v>7</v>
      </c>
      <c r="C292" t="s">
        <v>8</v>
      </c>
      <c r="D292">
        <v>3</v>
      </c>
      <c r="E292" t="s">
        <v>7</v>
      </c>
      <c r="F292" t="s">
        <v>9</v>
      </c>
      <c r="G292" t="s">
        <v>21</v>
      </c>
    </row>
    <row r="293" spans="1:7" x14ac:dyDescent="0.3">
      <c r="A293">
        <v>37</v>
      </c>
      <c r="B293" t="s">
        <v>7</v>
      </c>
      <c r="C293" t="s">
        <v>8</v>
      </c>
      <c r="D293">
        <v>2</v>
      </c>
      <c r="E293" t="s">
        <v>7</v>
      </c>
      <c r="F293" t="s">
        <v>7</v>
      </c>
      <c r="G293" t="s">
        <v>21</v>
      </c>
    </row>
    <row r="294" spans="1:7" x14ac:dyDescent="0.3">
      <c r="A294">
        <v>29</v>
      </c>
      <c r="B294" t="s">
        <v>7</v>
      </c>
      <c r="C294" t="s">
        <v>10</v>
      </c>
      <c r="D294">
        <v>1</v>
      </c>
      <c r="E294" t="s">
        <v>9</v>
      </c>
      <c r="F294" t="s">
        <v>7</v>
      </c>
      <c r="G294" t="s">
        <v>21</v>
      </c>
    </row>
    <row r="295" spans="1:7" x14ac:dyDescent="0.3">
      <c r="A295">
        <v>34</v>
      </c>
      <c r="B295" t="s">
        <v>9</v>
      </c>
      <c r="C295" t="s">
        <v>11</v>
      </c>
      <c r="D295">
        <v>4</v>
      </c>
      <c r="E295" t="s">
        <v>7</v>
      </c>
      <c r="F295" t="s">
        <v>7</v>
      </c>
      <c r="G295" t="s">
        <v>21</v>
      </c>
    </row>
    <row r="296" spans="1:7" x14ac:dyDescent="0.3">
      <c r="A296">
        <v>31</v>
      </c>
      <c r="B296" t="s">
        <v>7</v>
      </c>
      <c r="C296" t="s">
        <v>8</v>
      </c>
      <c r="D296">
        <v>1</v>
      </c>
      <c r="E296" t="s">
        <v>7</v>
      </c>
      <c r="F296" t="s">
        <v>9</v>
      </c>
      <c r="G296" t="s">
        <v>21</v>
      </c>
    </row>
    <row r="297" spans="1:7" x14ac:dyDescent="0.3">
      <c r="A297">
        <v>30</v>
      </c>
      <c r="B297" t="s">
        <v>7</v>
      </c>
      <c r="C297" t="s">
        <v>10</v>
      </c>
      <c r="D297">
        <v>2</v>
      </c>
      <c r="E297" t="s">
        <v>7</v>
      </c>
      <c r="F297" t="s">
        <v>9</v>
      </c>
      <c r="G297" t="s">
        <v>21</v>
      </c>
    </row>
    <row r="298" spans="1:7" x14ac:dyDescent="0.3">
      <c r="A298">
        <v>35</v>
      </c>
      <c r="B298" t="s">
        <v>7</v>
      </c>
      <c r="C298" t="s">
        <v>8</v>
      </c>
      <c r="D298">
        <v>3</v>
      </c>
      <c r="E298" t="s">
        <v>9</v>
      </c>
      <c r="F298" t="s">
        <v>9</v>
      </c>
      <c r="G298" t="s">
        <v>21</v>
      </c>
    </row>
    <row r="299" spans="1:7" x14ac:dyDescent="0.3">
      <c r="A299">
        <v>38</v>
      </c>
      <c r="B299" t="s">
        <v>9</v>
      </c>
      <c r="C299" t="s">
        <v>11</v>
      </c>
      <c r="D299">
        <v>1</v>
      </c>
      <c r="E299" t="s">
        <v>9</v>
      </c>
      <c r="F299" t="s">
        <v>7</v>
      </c>
      <c r="G299" t="s">
        <v>22</v>
      </c>
    </row>
    <row r="300" spans="1:7" x14ac:dyDescent="0.3">
      <c r="A300">
        <v>27</v>
      </c>
      <c r="B300" t="s">
        <v>12</v>
      </c>
      <c r="C300" t="s">
        <v>10</v>
      </c>
      <c r="D300">
        <v>1</v>
      </c>
      <c r="E300" t="s">
        <v>9</v>
      </c>
      <c r="F300" t="s">
        <v>7</v>
      </c>
      <c r="G300" t="s">
        <v>21</v>
      </c>
    </row>
    <row r="301" spans="1:7" x14ac:dyDescent="0.3">
      <c r="A301">
        <v>29</v>
      </c>
      <c r="B301" t="s">
        <v>7</v>
      </c>
      <c r="C301" t="s">
        <v>8</v>
      </c>
      <c r="D301">
        <v>2</v>
      </c>
      <c r="E301" t="s">
        <v>7</v>
      </c>
      <c r="F301" t="s">
        <v>7</v>
      </c>
      <c r="G301" t="s">
        <v>21</v>
      </c>
    </row>
    <row r="302" spans="1:7" x14ac:dyDescent="0.3">
      <c r="A302">
        <v>35</v>
      </c>
      <c r="B302" t="s">
        <v>7</v>
      </c>
      <c r="C302" t="s">
        <v>8</v>
      </c>
      <c r="D302">
        <v>6</v>
      </c>
      <c r="E302" t="s">
        <v>7</v>
      </c>
      <c r="F302" t="s">
        <v>9</v>
      </c>
      <c r="G302" t="s">
        <v>22</v>
      </c>
    </row>
    <row r="303" spans="1:7" x14ac:dyDescent="0.3">
      <c r="A303">
        <v>29</v>
      </c>
      <c r="B303" t="s">
        <v>9</v>
      </c>
      <c r="C303" t="s">
        <v>10</v>
      </c>
      <c r="D303">
        <v>1</v>
      </c>
      <c r="E303" t="s">
        <v>7</v>
      </c>
      <c r="F303" t="s">
        <v>7</v>
      </c>
      <c r="G303" t="s">
        <v>21</v>
      </c>
    </row>
    <row r="304" spans="1:7" x14ac:dyDescent="0.3">
      <c r="A304">
        <v>37</v>
      </c>
      <c r="B304" t="s">
        <v>9</v>
      </c>
      <c r="C304" t="s">
        <v>10</v>
      </c>
      <c r="D304">
        <v>3</v>
      </c>
      <c r="E304" t="s">
        <v>9</v>
      </c>
      <c r="F304" t="s">
        <v>7</v>
      </c>
      <c r="G304" t="s">
        <v>22</v>
      </c>
    </row>
    <row r="305" spans="1:7" x14ac:dyDescent="0.3">
      <c r="A305">
        <v>34</v>
      </c>
      <c r="B305" t="s">
        <v>7</v>
      </c>
      <c r="C305" t="s">
        <v>8</v>
      </c>
      <c r="D305">
        <v>2</v>
      </c>
      <c r="E305" t="s">
        <v>7</v>
      </c>
      <c r="F305" t="s">
        <v>7</v>
      </c>
      <c r="G305" t="s">
        <v>21</v>
      </c>
    </row>
    <row r="306" spans="1:7" x14ac:dyDescent="0.3">
      <c r="A306">
        <v>37</v>
      </c>
      <c r="B306" t="s">
        <v>7</v>
      </c>
      <c r="C306" t="s">
        <v>10</v>
      </c>
      <c r="D306">
        <v>1</v>
      </c>
      <c r="E306" t="s">
        <v>7</v>
      </c>
      <c r="F306" t="s">
        <v>9</v>
      </c>
      <c r="G306" t="s">
        <v>21</v>
      </c>
    </row>
    <row r="307" spans="1:7" x14ac:dyDescent="0.3">
      <c r="A307">
        <v>28</v>
      </c>
      <c r="B307" t="s">
        <v>9</v>
      </c>
      <c r="C307" t="s">
        <v>11</v>
      </c>
      <c r="D307">
        <v>1</v>
      </c>
      <c r="E307" t="s">
        <v>7</v>
      </c>
      <c r="F307" t="s">
        <v>9</v>
      </c>
      <c r="G307" t="s">
        <v>22</v>
      </c>
    </row>
    <row r="308" spans="1:7" x14ac:dyDescent="0.3">
      <c r="A308">
        <v>36</v>
      </c>
      <c r="B308" t="s">
        <v>7</v>
      </c>
      <c r="C308" t="s">
        <v>8</v>
      </c>
      <c r="D308">
        <v>1</v>
      </c>
      <c r="E308" t="s">
        <v>9</v>
      </c>
      <c r="F308" t="s">
        <v>9</v>
      </c>
      <c r="G308" t="s">
        <v>21</v>
      </c>
    </row>
    <row r="309" spans="1:7" x14ac:dyDescent="0.3">
      <c r="A309">
        <v>30</v>
      </c>
      <c r="B309" t="s">
        <v>7</v>
      </c>
      <c r="C309" t="s">
        <v>10</v>
      </c>
      <c r="D309">
        <v>4</v>
      </c>
      <c r="E309" t="s">
        <v>9</v>
      </c>
      <c r="F309" t="s">
        <v>7</v>
      </c>
      <c r="G309" t="s">
        <v>22</v>
      </c>
    </row>
    <row r="310" spans="1:7" x14ac:dyDescent="0.3">
      <c r="A310">
        <v>37</v>
      </c>
      <c r="B310" t="s">
        <v>7</v>
      </c>
      <c r="C310" t="s">
        <v>8</v>
      </c>
      <c r="D310">
        <v>3</v>
      </c>
      <c r="E310" t="s">
        <v>7</v>
      </c>
      <c r="F310" t="s">
        <v>7</v>
      </c>
      <c r="G310" t="s">
        <v>21</v>
      </c>
    </row>
    <row r="311" spans="1:7" x14ac:dyDescent="0.3">
      <c r="A311">
        <v>36</v>
      </c>
      <c r="B311" t="s">
        <v>9</v>
      </c>
      <c r="C311" t="s">
        <v>11</v>
      </c>
      <c r="D311">
        <v>1</v>
      </c>
      <c r="E311" t="s">
        <v>7</v>
      </c>
      <c r="F311" t="s">
        <v>7</v>
      </c>
      <c r="G311" t="s">
        <v>22</v>
      </c>
    </row>
    <row r="312" spans="1:7" x14ac:dyDescent="0.3">
      <c r="A312">
        <v>33</v>
      </c>
      <c r="B312" t="s">
        <v>7</v>
      </c>
      <c r="C312" t="s">
        <v>10</v>
      </c>
      <c r="D312">
        <v>1</v>
      </c>
      <c r="E312" t="s">
        <v>7</v>
      </c>
      <c r="F312" t="s">
        <v>9</v>
      </c>
      <c r="G312" t="s">
        <v>21</v>
      </c>
    </row>
    <row r="313" spans="1:7" x14ac:dyDescent="0.3">
      <c r="A313">
        <v>37</v>
      </c>
      <c r="B313" t="s">
        <v>7</v>
      </c>
      <c r="C313" t="s">
        <v>8</v>
      </c>
      <c r="D313">
        <v>2</v>
      </c>
      <c r="E313" t="s">
        <v>7</v>
      </c>
      <c r="F313" t="s">
        <v>7</v>
      </c>
      <c r="G313" t="s">
        <v>21</v>
      </c>
    </row>
    <row r="314" spans="1:7" x14ac:dyDescent="0.3">
      <c r="A314">
        <v>35</v>
      </c>
      <c r="B314" t="s">
        <v>7</v>
      </c>
      <c r="C314" t="s">
        <v>8</v>
      </c>
      <c r="D314">
        <v>1</v>
      </c>
      <c r="E314" t="s">
        <v>9</v>
      </c>
      <c r="F314" t="s">
        <v>9</v>
      </c>
      <c r="G314" t="s">
        <v>21</v>
      </c>
    </row>
    <row r="315" spans="1:7" x14ac:dyDescent="0.3">
      <c r="A315">
        <v>27</v>
      </c>
      <c r="B315" t="s">
        <v>9</v>
      </c>
      <c r="C315" t="s">
        <v>10</v>
      </c>
      <c r="D315">
        <v>5</v>
      </c>
      <c r="E315" t="s">
        <v>7</v>
      </c>
      <c r="F315" t="s">
        <v>7</v>
      </c>
      <c r="G315" t="s">
        <v>22</v>
      </c>
    </row>
    <row r="316" spans="1:7" x14ac:dyDescent="0.3">
      <c r="A316">
        <v>28</v>
      </c>
      <c r="B316" t="s">
        <v>7</v>
      </c>
      <c r="C316" t="s">
        <v>8</v>
      </c>
      <c r="D316">
        <v>4</v>
      </c>
      <c r="E316" t="s">
        <v>7</v>
      </c>
      <c r="F316" t="s">
        <v>7</v>
      </c>
      <c r="G316" t="s">
        <v>21</v>
      </c>
    </row>
    <row r="317" spans="1:7" x14ac:dyDescent="0.3">
      <c r="A317">
        <v>30</v>
      </c>
      <c r="B317" t="s">
        <v>7</v>
      </c>
      <c r="C317" t="s">
        <v>8</v>
      </c>
      <c r="D317">
        <v>6</v>
      </c>
      <c r="E317" t="s">
        <v>7</v>
      </c>
      <c r="F317" t="s">
        <v>9</v>
      </c>
      <c r="G317" t="s">
        <v>21</v>
      </c>
    </row>
    <row r="318" spans="1:7" x14ac:dyDescent="0.3">
      <c r="A318">
        <v>34</v>
      </c>
      <c r="B318" t="s">
        <v>9</v>
      </c>
      <c r="C318" t="s">
        <v>10</v>
      </c>
      <c r="D318">
        <v>1</v>
      </c>
      <c r="E318" t="s">
        <v>9</v>
      </c>
      <c r="F318" t="s">
        <v>7</v>
      </c>
      <c r="G318" t="s">
        <v>21</v>
      </c>
    </row>
    <row r="319" spans="1:7" x14ac:dyDescent="0.3">
      <c r="A319">
        <v>35</v>
      </c>
      <c r="B319" t="s">
        <v>9</v>
      </c>
      <c r="C319" t="s">
        <v>11</v>
      </c>
      <c r="D319">
        <v>1</v>
      </c>
      <c r="E319" t="s">
        <v>9</v>
      </c>
      <c r="F319" t="s">
        <v>7</v>
      </c>
      <c r="G319" t="s">
        <v>21</v>
      </c>
    </row>
    <row r="320" spans="1:7" x14ac:dyDescent="0.3">
      <c r="A320">
        <v>37</v>
      </c>
      <c r="B320" t="s">
        <v>7</v>
      </c>
      <c r="C320" t="s">
        <v>8</v>
      </c>
      <c r="D320">
        <v>1</v>
      </c>
      <c r="E320" t="s">
        <v>7</v>
      </c>
      <c r="F320" t="s">
        <v>9</v>
      </c>
      <c r="G320" t="s">
        <v>21</v>
      </c>
    </row>
    <row r="321" spans="1:7" x14ac:dyDescent="0.3">
      <c r="A321">
        <v>27</v>
      </c>
      <c r="B321" t="s">
        <v>7</v>
      </c>
      <c r="C321" t="s">
        <v>10</v>
      </c>
      <c r="D321">
        <v>2</v>
      </c>
      <c r="E321" t="s">
        <v>7</v>
      </c>
      <c r="F321" t="s">
        <v>7</v>
      </c>
      <c r="G321" t="s">
        <v>22</v>
      </c>
    </row>
    <row r="322" spans="1:7" x14ac:dyDescent="0.3">
      <c r="A322">
        <v>38</v>
      </c>
      <c r="B322" t="s">
        <v>12</v>
      </c>
      <c r="C322" t="s">
        <v>8</v>
      </c>
      <c r="D322">
        <v>3</v>
      </c>
      <c r="E322" t="s">
        <v>7</v>
      </c>
      <c r="F322" t="s">
        <v>9</v>
      </c>
      <c r="G322" t="s">
        <v>21</v>
      </c>
    </row>
    <row r="323" spans="1:7" x14ac:dyDescent="0.3">
      <c r="A323">
        <v>30</v>
      </c>
      <c r="B323" t="s">
        <v>9</v>
      </c>
      <c r="C323" t="s">
        <v>11</v>
      </c>
      <c r="D323">
        <v>4</v>
      </c>
      <c r="E323" t="s">
        <v>7</v>
      </c>
      <c r="F323" t="s">
        <v>7</v>
      </c>
      <c r="G323" t="s">
        <v>22</v>
      </c>
    </row>
    <row r="324" spans="1:7" x14ac:dyDescent="0.3">
      <c r="A324">
        <v>30</v>
      </c>
      <c r="B324" t="s">
        <v>7</v>
      </c>
      <c r="C324" t="s">
        <v>10</v>
      </c>
      <c r="D324">
        <v>1</v>
      </c>
      <c r="E324" t="s">
        <v>9</v>
      </c>
      <c r="F324" t="s">
        <v>7</v>
      </c>
      <c r="G324" t="s">
        <v>21</v>
      </c>
    </row>
    <row r="325" spans="1:7" x14ac:dyDescent="0.3">
      <c r="A325">
        <v>36</v>
      </c>
      <c r="B325" t="s">
        <v>9</v>
      </c>
      <c r="C325" t="s">
        <v>10</v>
      </c>
      <c r="D325">
        <v>2</v>
      </c>
      <c r="E325" t="s">
        <v>7</v>
      </c>
      <c r="F325" t="s">
        <v>7</v>
      </c>
      <c r="G325" t="s">
        <v>21</v>
      </c>
    </row>
    <row r="326" spans="1:7" x14ac:dyDescent="0.3">
      <c r="A326">
        <v>30</v>
      </c>
      <c r="B326" t="s">
        <v>7</v>
      </c>
      <c r="C326" t="s">
        <v>8</v>
      </c>
      <c r="D326">
        <v>1</v>
      </c>
      <c r="E326" t="s">
        <v>7</v>
      </c>
      <c r="F326" t="s">
        <v>9</v>
      </c>
      <c r="G326" t="s">
        <v>21</v>
      </c>
    </row>
    <row r="327" spans="1:7" x14ac:dyDescent="0.3">
      <c r="A327">
        <v>34</v>
      </c>
      <c r="B327" t="s">
        <v>9</v>
      </c>
      <c r="C327" t="s">
        <v>10</v>
      </c>
      <c r="D327">
        <v>1</v>
      </c>
      <c r="E327" t="s">
        <v>9</v>
      </c>
      <c r="F327" t="s">
        <v>9</v>
      </c>
      <c r="G327" t="s">
        <v>22</v>
      </c>
    </row>
    <row r="328" spans="1:7" x14ac:dyDescent="0.3">
      <c r="A328">
        <v>30</v>
      </c>
      <c r="B328" t="s">
        <v>7</v>
      </c>
      <c r="C328" t="s">
        <v>8</v>
      </c>
      <c r="D328">
        <v>5</v>
      </c>
      <c r="E328" t="s">
        <v>9</v>
      </c>
      <c r="F328" t="s">
        <v>7</v>
      </c>
      <c r="G328" t="s">
        <v>21</v>
      </c>
    </row>
    <row r="329" spans="1:7" x14ac:dyDescent="0.3">
      <c r="A329">
        <v>37</v>
      </c>
      <c r="B329" t="s">
        <v>7</v>
      </c>
      <c r="C329" t="s">
        <v>8</v>
      </c>
      <c r="D329">
        <v>2</v>
      </c>
      <c r="E329" t="s">
        <v>9</v>
      </c>
      <c r="F329" t="s">
        <v>7</v>
      </c>
      <c r="G329" t="s">
        <v>21</v>
      </c>
    </row>
    <row r="330" spans="1:7" x14ac:dyDescent="0.3">
      <c r="A330">
        <v>37</v>
      </c>
      <c r="B330" t="s">
        <v>7</v>
      </c>
      <c r="C330" t="s">
        <v>10</v>
      </c>
      <c r="D330">
        <v>4</v>
      </c>
      <c r="E330" t="s">
        <v>7</v>
      </c>
      <c r="F330" t="s">
        <v>9</v>
      </c>
      <c r="G330" t="s">
        <v>21</v>
      </c>
    </row>
    <row r="331" spans="1:7" x14ac:dyDescent="0.3">
      <c r="A331">
        <v>30</v>
      </c>
      <c r="B331" t="s">
        <v>9</v>
      </c>
      <c r="C331" t="s">
        <v>11</v>
      </c>
      <c r="D331">
        <v>1</v>
      </c>
      <c r="E331" t="s">
        <v>7</v>
      </c>
      <c r="F331" t="s">
        <v>7</v>
      </c>
      <c r="G331" t="s">
        <v>21</v>
      </c>
    </row>
    <row r="332" spans="1:7" x14ac:dyDescent="0.3">
      <c r="A332">
        <v>38</v>
      </c>
      <c r="B332" t="s">
        <v>9</v>
      </c>
      <c r="C332" t="s">
        <v>10</v>
      </c>
      <c r="D332">
        <v>6</v>
      </c>
      <c r="E332" t="s">
        <v>7</v>
      </c>
      <c r="F332" t="s">
        <v>9</v>
      </c>
      <c r="G332" t="s">
        <v>21</v>
      </c>
    </row>
    <row r="333" spans="1:7" x14ac:dyDescent="0.3">
      <c r="A333">
        <v>36</v>
      </c>
      <c r="B333" t="s">
        <v>12</v>
      </c>
      <c r="C333" t="s">
        <v>10</v>
      </c>
      <c r="D333">
        <v>2</v>
      </c>
      <c r="E333" t="s">
        <v>7</v>
      </c>
      <c r="F333" t="s">
        <v>7</v>
      </c>
      <c r="G333" t="s">
        <v>21</v>
      </c>
    </row>
    <row r="334" spans="1:7" x14ac:dyDescent="0.3">
      <c r="A334">
        <v>34</v>
      </c>
      <c r="B334" t="s">
        <v>7</v>
      </c>
      <c r="C334" t="s">
        <v>8</v>
      </c>
      <c r="D334">
        <v>3</v>
      </c>
      <c r="E334" t="s">
        <v>9</v>
      </c>
      <c r="F334" t="s">
        <v>7</v>
      </c>
      <c r="G334" t="s">
        <v>21</v>
      </c>
    </row>
    <row r="335" spans="1:7" x14ac:dyDescent="0.3">
      <c r="A335">
        <v>34</v>
      </c>
      <c r="B335" t="s">
        <v>9</v>
      </c>
      <c r="C335" t="s">
        <v>11</v>
      </c>
      <c r="D335">
        <v>1</v>
      </c>
      <c r="E335" t="s">
        <v>7</v>
      </c>
      <c r="F335" t="s">
        <v>7</v>
      </c>
      <c r="G335" t="s">
        <v>22</v>
      </c>
    </row>
    <row r="336" spans="1:7" x14ac:dyDescent="0.3">
      <c r="A336">
        <v>31</v>
      </c>
      <c r="B336" t="s">
        <v>7</v>
      </c>
      <c r="C336" t="s">
        <v>10</v>
      </c>
      <c r="D336">
        <v>1</v>
      </c>
      <c r="E336" t="s">
        <v>9</v>
      </c>
      <c r="F336" t="s">
        <v>7</v>
      </c>
      <c r="G336" t="s">
        <v>21</v>
      </c>
    </row>
    <row r="337" spans="1:7" x14ac:dyDescent="0.3">
      <c r="A337">
        <v>30</v>
      </c>
      <c r="B337" t="s">
        <v>7</v>
      </c>
      <c r="C337" t="s">
        <v>8</v>
      </c>
      <c r="D337">
        <v>4</v>
      </c>
      <c r="E337" t="s">
        <v>7</v>
      </c>
      <c r="F337" t="s">
        <v>9</v>
      </c>
      <c r="G337" t="s">
        <v>21</v>
      </c>
    </row>
    <row r="338" spans="1:7" x14ac:dyDescent="0.3">
      <c r="A338">
        <v>35</v>
      </c>
      <c r="B338" t="s">
        <v>7</v>
      </c>
      <c r="C338" t="s">
        <v>8</v>
      </c>
      <c r="D338">
        <v>1</v>
      </c>
      <c r="E338" t="s">
        <v>9</v>
      </c>
      <c r="F338" t="s">
        <v>9</v>
      </c>
      <c r="G338" t="s">
        <v>21</v>
      </c>
    </row>
    <row r="339" spans="1:7" x14ac:dyDescent="0.3">
      <c r="A339">
        <v>33</v>
      </c>
      <c r="B339" t="s">
        <v>9</v>
      </c>
      <c r="C339" t="s">
        <v>10</v>
      </c>
      <c r="D339">
        <v>1</v>
      </c>
      <c r="E339" t="s">
        <v>9</v>
      </c>
      <c r="F339" t="s">
        <v>7</v>
      </c>
      <c r="G339" t="s">
        <v>22</v>
      </c>
    </row>
    <row r="340" spans="1:7" x14ac:dyDescent="0.3">
      <c r="A340">
        <v>30</v>
      </c>
      <c r="B340" t="s">
        <v>7</v>
      </c>
      <c r="C340" t="s">
        <v>8</v>
      </c>
      <c r="D340">
        <v>3</v>
      </c>
      <c r="E340" t="s">
        <v>7</v>
      </c>
      <c r="F340" t="s">
        <v>7</v>
      </c>
      <c r="G340" t="s">
        <v>21</v>
      </c>
    </row>
    <row r="341" spans="1:7" x14ac:dyDescent="0.3">
      <c r="A341">
        <v>31</v>
      </c>
      <c r="B341" t="s">
        <v>7</v>
      </c>
      <c r="C341" t="s">
        <v>8</v>
      </c>
      <c r="D341">
        <v>5</v>
      </c>
      <c r="E341" t="s">
        <v>7</v>
      </c>
      <c r="F341" t="s">
        <v>7</v>
      </c>
      <c r="G341" t="s">
        <v>21</v>
      </c>
    </row>
    <row r="342" spans="1:7" x14ac:dyDescent="0.3">
      <c r="A342">
        <v>29</v>
      </c>
      <c r="B342" t="s">
        <v>7</v>
      </c>
      <c r="C342" t="s">
        <v>10</v>
      </c>
      <c r="D342">
        <v>1</v>
      </c>
      <c r="E342" t="s">
        <v>7</v>
      </c>
      <c r="F342" t="s">
        <v>9</v>
      </c>
      <c r="G342" t="s">
        <v>21</v>
      </c>
    </row>
    <row r="343" spans="1:7" x14ac:dyDescent="0.3">
      <c r="A343">
        <v>30</v>
      </c>
      <c r="B343" t="s">
        <v>9</v>
      </c>
      <c r="C343" t="s">
        <v>11</v>
      </c>
      <c r="D343">
        <v>1</v>
      </c>
      <c r="E343" t="s">
        <v>7</v>
      </c>
      <c r="F343" t="s">
        <v>7</v>
      </c>
      <c r="G343" t="s">
        <v>21</v>
      </c>
    </row>
    <row r="344" spans="1:7" x14ac:dyDescent="0.3">
      <c r="A344">
        <v>30</v>
      </c>
      <c r="B344" t="s">
        <v>12</v>
      </c>
      <c r="C344" t="s">
        <v>8</v>
      </c>
      <c r="D344">
        <v>4</v>
      </c>
      <c r="E344" t="s">
        <v>9</v>
      </c>
      <c r="F344" t="s">
        <v>9</v>
      </c>
      <c r="G344" t="s">
        <v>21</v>
      </c>
    </row>
    <row r="345" spans="1:7" x14ac:dyDescent="0.3">
      <c r="A345">
        <v>30</v>
      </c>
      <c r="B345" t="s">
        <v>7</v>
      </c>
      <c r="C345" t="s">
        <v>10</v>
      </c>
      <c r="D345">
        <v>2</v>
      </c>
      <c r="E345" t="s">
        <v>9</v>
      </c>
      <c r="F345" t="s">
        <v>7</v>
      </c>
      <c r="G345" t="s">
        <v>22</v>
      </c>
    </row>
    <row r="346" spans="1:7" x14ac:dyDescent="0.3">
      <c r="A346">
        <v>35</v>
      </c>
      <c r="B346" t="s">
        <v>9</v>
      </c>
      <c r="C346" t="s">
        <v>10</v>
      </c>
      <c r="D346">
        <v>3</v>
      </c>
      <c r="E346" t="s">
        <v>7</v>
      </c>
      <c r="F346" t="s">
        <v>9</v>
      </c>
      <c r="G346" t="s">
        <v>22</v>
      </c>
    </row>
    <row r="347" spans="1:7" x14ac:dyDescent="0.3">
      <c r="A347">
        <v>31</v>
      </c>
      <c r="B347" t="s">
        <v>9</v>
      </c>
      <c r="C347" t="s">
        <v>11</v>
      </c>
      <c r="D347">
        <v>6</v>
      </c>
      <c r="E347" t="s">
        <v>7</v>
      </c>
      <c r="F347" t="s">
        <v>9</v>
      </c>
      <c r="G347" t="s">
        <v>22</v>
      </c>
    </row>
    <row r="348" spans="1:7" x14ac:dyDescent="0.3">
      <c r="A348">
        <v>27</v>
      </c>
      <c r="B348" t="s">
        <v>7</v>
      </c>
      <c r="C348" t="s">
        <v>10</v>
      </c>
      <c r="D348">
        <v>1</v>
      </c>
      <c r="E348" t="s">
        <v>9</v>
      </c>
      <c r="F348" t="s">
        <v>7</v>
      </c>
      <c r="G348" t="s">
        <v>21</v>
      </c>
    </row>
    <row r="349" spans="1:7" x14ac:dyDescent="0.3">
      <c r="A349">
        <v>37</v>
      </c>
      <c r="B349" t="s">
        <v>7</v>
      </c>
      <c r="C349" t="s">
        <v>8</v>
      </c>
      <c r="D349">
        <v>2</v>
      </c>
      <c r="E349" t="s">
        <v>9</v>
      </c>
      <c r="F349" t="s">
        <v>7</v>
      </c>
      <c r="G349" t="s">
        <v>21</v>
      </c>
    </row>
    <row r="350" spans="1:7" x14ac:dyDescent="0.3">
      <c r="A350">
        <v>34</v>
      </c>
      <c r="B350" t="s">
        <v>7</v>
      </c>
      <c r="C350" t="s">
        <v>8</v>
      </c>
      <c r="D350">
        <v>1</v>
      </c>
      <c r="E350" t="s">
        <v>7</v>
      </c>
      <c r="F350" t="s">
        <v>9</v>
      </c>
      <c r="G350" t="s">
        <v>21</v>
      </c>
    </row>
    <row r="351" spans="1:7" x14ac:dyDescent="0.3">
      <c r="A351">
        <v>30</v>
      </c>
      <c r="B351" t="s">
        <v>9</v>
      </c>
      <c r="C351" t="s">
        <v>10</v>
      </c>
      <c r="D351">
        <v>4</v>
      </c>
      <c r="E351" t="s">
        <v>7</v>
      </c>
      <c r="F351" t="s">
        <v>7</v>
      </c>
      <c r="G351" t="s">
        <v>21</v>
      </c>
    </row>
    <row r="352" spans="1:7" x14ac:dyDescent="0.3">
      <c r="A352">
        <v>34</v>
      </c>
      <c r="B352" t="s">
        <v>7</v>
      </c>
      <c r="C352" t="s">
        <v>8</v>
      </c>
      <c r="D352">
        <v>3</v>
      </c>
      <c r="E352" t="s">
        <v>7</v>
      </c>
      <c r="F352" t="s">
        <v>9</v>
      </c>
      <c r="G352" t="s">
        <v>21</v>
      </c>
    </row>
    <row r="353" spans="1:7" x14ac:dyDescent="0.3">
      <c r="A353">
        <v>31</v>
      </c>
      <c r="B353" t="s">
        <v>7</v>
      </c>
      <c r="C353" t="s">
        <v>10</v>
      </c>
      <c r="D353">
        <v>2</v>
      </c>
      <c r="E353" t="s">
        <v>7</v>
      </c>
      <c r="F353" t="s">
        <v>7</v>
      </c>
      <c r="G353" t="s">
        <v>21</v>
      </c>
    </row>
    <row r="354" spans="1:7" x14ac:dyDescent="0.3">
      <c r="A354">
        <v>34</v>
      </c>
      <c r="B354" t="s">
        <v>7</v>
      </c>
      <c r="C354" t="s">
        <v>10</v>
      </c>
      <c r="D354">
        <v>5</v>
      </c>
      <c r="E354" t="s">
        <v>9</v>
      </c>
      <c r="F354" t="s">
        <v>9</v>
      </c>
      <c r="G354" t="s">
        <v>21</v>
      </c>
    </row>
    <row r="355" spans="1:7" x14ac:dyDescent="0.3">
      <c r="A355">
        <v>34</v>
      </c>
      <c r="B355" t="s">
        <v>9</v>
      </c>
      <c r="C355" t="s">
        <v>11</v>
      </c>
      <c r="D355">
        <v>1</v>
      </c>
      <c r="E355" t="s">
        <v>7</v>
      </c>
      <c r="F355" t="s">
        <v>7</v>
      </c>
      <c r="G355" t="s">
        <v>21</v>
      </c>
    </row>
    <row r="356" spans="1:7" x14ac:dyDescent="0.3">
      <c r="A356">
        <v>27</v>
      </c>
      <c r="B356" t="s">
        <v>7</v>
      </c>
      <c r="C356" t="s">
        <v>8</v>
      </c>
      <c r="D356">
        <v>1</v>
      </c>
      <c r="E356" t="s">
        <v>7</v>
      </c>
      <c r="F356" t="s">
        <v>9</v>
      </c>
      <c r="G356" t="s">
        <v>21</v>
      </c>
    </row>
    <row r="357" spans="1:7" x14ac:dyDescent="0.3">
      <c r="A357">
        <v>30</v>
      </c>
      <c r="B357" t="s">
        <v>7</v>
      </c>
      <c r="C357" t="s">
        <v>10</v>
      </c>
      <c r="D357">
        <v>2</v>
      </c>
      <c r="E357" t="s">
        <v>7</v>
      </c>
      <c r="F357" t="s">
        <v>9</v>
      </c>
      <c r="G357" t="s">
        <v>21</v>
      </c>
    </row>
    <row r="358" spans="1:7" x14ac:dyDescent="0.3">
      <c r="A358">
        <v>37</v>
      </c>
      <c r="B358" t="s">
        <v>7</v>
      </c>
      <c r="C358" t="s">
        <v>8</v>
      </c>
      <c r="D358">
        <v>4</v>
      </c>
      <c r="E358" t="s">
        <v>9</v>
      </c>
      <c r="F358" t="s">
        <v>7</v>
      </c>
      <c r="G358" t="s">
        <v>21</v>
      </c>
    </row>
    <row r="359" spans="1:7" x14ac:dyDescent="0.3">
      <c r="A359">
        <v>37</v>
      </c>
      <c r="B359" t="s">
        <v>9</v>
      </c>
      <c r="C359" t="s">
        <v>11</v>
      </c>
      <c r="D359">
        <v>1</v>
      </c>
      <c r="E359" t="s">
        <v>9</v>
      </c>
      <c r="F359" t="s">
        <v>7</v>
      </c>
      <c r="G359" t="s">
        <v>22</v>
      </c>
    </row>
    <row r="360" spans="1:7" x14ac:dyDescent="0.3">
      <c r="A360">
        <v>37</v>
      </c>
      <c r="B360" t="s">
        <v>9</v>
      </c>
      <c r="C360" t="s">
        <v>10</v>
      </c>
      <c r="D360">
        <v>1</v>
      </c>
      <c r="E360" t="s">
        <v>7</v>
      </c>
      <c r="F360" t="s">
        <v>7</v>
      </c>
      <c r="G360" t="s">
        <v>21</v>
      </c>
    </row>
    <row r="361" spans="1:7" x14ac:dyDescent="0.3">
      <c r="A361">
        <v>27</v>
      </c>
      <c r="B361" t="s">
        <v>7</v>
      </c>
      <c r="C361" t="s">
        <v>8</v>
      </c>
      <c r="D361">
        <v>2</v>
      </c>
      <c r="E361" t="s">
        <v>7</v>
      </c>
      <c r="F361" t="s">
        <v>7</v>
      </c>
      <c r="G361" t="s">
        <v>22</v>
      </c>
    </row>
    <row r="362" spans="1:7" x14ac:dyDescent="0.3">
      <c r="A362">
        <v>30</v>
      </c>
      <c r="B362" t="s">
        <v>7</v>
      </c>
      <c r="C362" t="s">
        <v>8</v>
      </c>
      <c r="D362">
        <v>6</v>
      </c>
      <c r="E362" t="s">
        <v>7</v>
      </c>
      <c r="F362" t="s">
        <v>9</v>
      </c>
      <c r="G362" t="s">
        <v>21</v>
      </c>
    </row>
    <row r="363" spans="1:7" x14ac:dyDescent="0.3">
      <c r="A363">
        <v>31</v>
      </c>
      <c r="B363" t="s">
        <v>9</v>
      </c>
      <c r="C363" t="s">
        <v>10</v>
      </c>
      <c r="D363">
        <v>1</v>
      </c>
      <c r="E363" t="s">
        <v>9</v>
      </c>
      <c r="F363" t="s">
        <v>7</v>
      </c>
      <c r="G363" t="s">
        <v>22</v>
      </c>
    </row>
    <row r="364" spans="1:7" x14ac:dyDescent="0.3">
      <c r="A364">
        <v>30</v>
      </c>
      <c r="B364" t="s">
        <v>7</v>
      </c>
      <c r="C364" t="s">
        <v>8</v>
      </c>
      <c r="D364">
        <v>3</v>
      </c>
      <c r="E364" t="s">
        <v>9</v>
      </c>
      <c r="F364" t="s">
        <v>7</v>
      </c>
      <c r="G364" t="s">
        <v>21</v>
      </c>
    </row>
    <row r="365" spans="1:7" x14ac:dyDescent="0.3">
      <c r="A365">
        <v>37</v>
      </c>
      <c r="B365" t="s">
        <v>7</v>
      </c>
      <c r="C365" t="s">
        <v>8</v>
      </c>
      <c r="D365">
        <v>4</v>
      </c>
      <c r="E365" t="s">
        <v>7</v>
      </c>
      <c r="F365" t="s">
        <v>7</v>
      </c>
      <c r="G365" t="s">
        <v>21</v>
      </c>
    </row>
    <row r="366" spans="1:7" x14ac:dyDescent="0.3">
      <c r="A366">
        <v>34</v>
      </c>
      <c r="B366" t="s">
        <v>12</v>
      </c>
      <c r="C366" t="s">
        <v>10</v>
      </c>
      <c r="D366">
        <v>1</v>
      </c>
      <c r="E366" t="s">
        <v>7</v>
      </c>
      <c r="F366" t="s">
        <v>7</v>
      </c>
      <c r="G366" t="s">
        <v>21</v>
      </c>
    </row>
    <row r="367" spans="1:7" x14ac:dyDescent="0.3">
      <c r="A367">
        <v>27</v>
      </c>
      <c r="B367" t="s">
        <v>9</v>
      </c>
      <c r="C367" t="s">
        <v>11</v>
      </c>
      <c r="D367">
        <v>5</v>
      </c>
      <c r="E367" t="s">
        <v>7</v>
      </c>
      <c r="F367" t="s">
        <v>9</v>
      </c>
      <c r="G367" t="s">
        <v>22</v>
      </c>
    </row>
    <row r="368" spans="1:7" x14ac:dyDescent="0.3">
      <c r="A368">
        <v>30</v>
      </c>
      <c r="B368" t="s">
        <v>7</v>
      </c>
      <c r="C368" t="s">
        <v>8</v>
      </c>
      <c r="D368">
        <v>1</v>
      </c>
      <c r="E368" t="s">
        <v>9</v>
      </c>
      <c r="F368" t="s">
        <v>9</v>
      </c>
      <c r="G368" t="s">
        <v>21</v>
      </c>
    </row>
    <row r="369" spans="1:7" x14ac:dyDescent="0.3">
      <c r="A369">
        <v>34</v>
      </c>
      <c r="B369" t="s">
        <v>7</v>
      </c>
      <c r="C369" t="s">
        <v>10</v>
      </c>
      <c r="D369">
        <v>2</v>
      </c>
      <c r="E369" t="s">
        <v>9</v>
      </c>
      <c r="F369" t="s">
        <v>7</v>
      </c>
      <c r="G369" t="s">
        <v>22</v>
      </c>
    </row>
    <row r="370" spans="1:7" x14ac:dyDescent="0.3">
      <c r="A370">
        <v>38</v>
      </c>
      <c r="B370" t="s">
        <v>7</v>
      </c>
      <c r="C370" t="s">
        <v>8</v>
      </c>
      <c r="D370">
        <v>3</v>
      </c>
      <c r="E370" t="s">
        <v>7</v>
      </c>
      <c r="F370" t="s">
        <v>9</v>
      </c>
      <c r="G370" t="s">
        <v>21</v>
      </c>
    </row>
    <row r="371" spans="1:7" x14ac:dyDescent="0.3">
      <c r="A371">
        <v>35</v>
      </c>
      <c r="B371" t="s">
        <v>9</v>
      </c>
      <c r="C371" t="s">
        <v>11</v>
      </c>
      <c r="D371">
        <v>1</v>
      </c>
      <c r="E371" t="s">
        <v>7</v>
      </c>
      <c r="F371" t="s">
        <v>7</v>
      </c>
      <c r="G371" t="s">
        <v>22</v>
      </c>
    </row>
    <row r="372" spans="1:7" x14ac:dyDescent="0.3">
      <c r="A372">
        <v>34</v>
      </c>
      <c r="B372" t="s">
        <v>7</v>
      </c>
      <c r="C372" t="s">
        <v>10</v>
      </c>
      <c r="D372">
        <v>4</v>
      </c>
      <c r="E372" t="s">
        <v>9</v>
      </c>
      <c r="F372" t="s">
        <v>9</v>
      </c>
      <c r="G372" t="s">
        <v>21</v>
      </c>
    </row>
    <row r="373" spans="1:7" x14ac:dyDescent="0.3">
      <c r="A373">
        <v>29</v>
      </c>
      <c r="B373" t="s">
        <v>7</v>
      </c>
      <c r="C373" t="s">
        <v>8</v>
      </c>
      <c r="D373">
        <v>2</v>
      </c>
      <c r="E373" t="s">
        <v>7</v>
      </c>
      <c r="F373" t="s">
        <v>7</v>
      </c>
      <c r="G373" t="s">
        <v>21</v>
      </c>
    </row>
    <row r="374" spans="1:7" x14ac:dyDescent="0.3">
      <c r="A374">
        <v>31</v>
      </c>
      <c r="B374" t="s">
        <v>7</v>
      </c>
      <c r="C374" t="s">
        <v>10</v>
      </c>
      <c r="D374">
        <v>1</v>
      </c>
      <c r="E374" t="s">
        <v>9</v>
      </c>
      <c r="F374" t="s">
        <v>9</v>
      </c>
      <c r="G374" t="s">
        <v>21</v>
      </c>
    </row>
    <row r="375" spans="1:7" x14ac:dyDescent="0.3">
      <c r="A375">
        <v>30</v>
      </c>
      <c r="B375" t="s">
        <v>9</v>
      </c>
      <c r="C375" t="s">
        <v>10</v>
      </c>
      <c r="D375">
        <v>1</v>
      </c>
      <c r="E375" t="s">
        <v>7</v>
      </c>
      <c r="F375" t="s">
        <v>7</v>
      </c>
      <c r="G375" t="s">
        <v>21</v>
      </c>
    </row>
    <row r="376" spans="1:7" x14ac:dyDescent="0.3">
      <c r="A376">
        <v>30</v>
      </c>
      <c r="B376" t="s">
        <v>7</v>
      </c>
      <c r="C376" t="s">
        <v>8</v>
      </c>
      <c r="D376">
        <v>3</v>
      </c>
      <c r="E376" t="s">
        <v>7</v>
      </c>
      <c r="F376" t="s">
        <v>7</v>
      </c>
      <c r="G376" t="s">
        <v>21</v>
      </c>
    </row>
    <row r="377" spans="1:7" x14ac:dyDescent="0.3">
      <c r="A377">
        <v>30</v>
      </c>
      <c r="B377" t="s">
        <v>12</v>
      </c>
      <c r="C377" t="s">
        <v>8</v>
      </c>
      <c r="D377">
        <v>6</v>
      </c>
      <c r="E377" t="s">
        <v>7</v>
      </c>
      <c r="F377" t="s">
        <v>9</v>
      </c>
      <c r="G377" t="s">
        <v>21</v>
      </c>
    </row>
    <row r="378" spans="1:7" x14ac:dyDescent="0.3">
      <c r="A378">
        <v>34</v>
      </c>
      <c r="B378" t="s">
        <v>7</v>
      </c>
      <c r="C378" t="s">
        <v>10</v>
      </c>
      <c r="D378">
        <v>1</v>
      </c>
      <c r="E378" t="s">
        <v>9</v>
      </c>
      <c r="F378" t="s">
        <v>9</v>
      </c>
      <c r="G378" t="s">
        <v>21</v>
      </c>
    </row>
    <row r="379" spans="1:7" x14ac:dyDescent="0.3">
      <c r="A379">
        <v>29</v>
      </c>
      <c r="B379" t="s">
        <v>9</v>
      </c>
      <c r="C379" t="s">
        <v>11</v>
      </c>
      <c r="D379">
        <v>4</v>
      </c>
      <c r="E379" t="s">
        <v>9</v>
      </c>
      <c r="F379" t="s">
        <v>7</v>
      </c>
      <c r="G379" t="s">
        <v>21</v>
      </c>
    </row>
    <row r="380" spans="1:7" x14ac:dyDescent="0.3">
      <c r="A380">
        <v>27</v>
      </c>
      <c r="B380" t="s">
        <v>7</v>
      </c>
      <c r="C380" t="s">
        <v>8</v>
      </c>
      <c r="D380">
        <v>5</v>
      </c>
      <c r="E380" t="s">
        <v>7</v>
      </c>
      <c r="F380" t="s">
        <v>9</v>
      </c>
      <c r="G380" t="s">
        <v>21</v>
      </c>
    </row>
    <row r="381" spans="1:7" x14ac:dyDescent="0.3">
      <c r="A381">
        <v>29</v>
      </c>
      <c r="B381" t="s">
        <v>7</v>
      </c>
      <c r="C381" t="s">
        <v>10</v>
      </c>
      <c r="D381">
        <v>2</v>
      </c>
      <c r="E381" t="s">
        <v>9</v>
      </c>
      <c r="F381" t="s">
        <v>7</v>
      </c>
      <c r="G381" t="s">
        <v>22</v>
      </c>
    </row>
    <row r="382" spans="1:7" x14ac:dyDescent="0.3">
      <c r="A382">
        <v>30</v>
      </c>
      <c r="B382" t="s">
        <v>7</v>
      </c>
      <c r="C382" t="s">
        <v>8</v>
      </c>
      <c r="D382">
        <v>3</v>
      </c>
      <c r="E382" t="s">
        <v>7</v>
      </c>
      <c r="F382" t="s">
        <v>9</v>
      </c>
      <c r="G382" t="s">
        <v>21</v>
      </c>
    </row>
    <row r="383" spans="1:7" x14ac:dyDescent="0.3">
      <c r="A383">
        <v>31</v>
      </c>
      <c r="B383" t="s">
        <v>9</v>
      </c>
      <c r="C383" t="s">
        <v>11</v>
      </c>
      <c r="D383">
        <v>1</v>
      </c>
      <c r="E383" t="s">
        <v>7</v>
      </c>
      <c r="F383" t="s">
        <v>7</v>
      </c>
      <c r="G383" t="s">
        <v>22</v>
      </c>
    </row>
    <row r="384" spans="1:7" x14ac:dyDescent="0.3">
      <c r="A384">
        <v>34</v>
      </c>
      <c r="B384" t="s">
        <v>7</v>
      </c>
      <c r="C384" t="s">
        <v>10</v>
      </c>
      <c r="D384">
        <v>1</v>
      </c>
      <c r="E384" t="s">
        <v>9</v>
      </c>
      <c r="F384" t="s">
        <v>7</v>
      </c>
      <c r="G384" t="s">
        <v>21</v>
      </c>
    </row>
    <row r="385" spans="1:7" x14ac:dyDescent="0.3">
      <c r="A385">
        <v>31</v>
      </c>
      <c r="B385" t="s">
        <v>7</v>
      </c>
      <c r="C385" t="s">
        <v>8</v>
      </c>
      <c r="D385">
        <v>2</v>
      </c>
      <c r="E385" t="s">
        <v>7</v>
      </c>
      <c r="F385" t="s">
        <v>7</v>
      </c>
      <c r="G385" t="s">
        <v>21</v>
      </c>
    </row>
    <row r="386" spans="1:7" x14ac:dyDescent="0.3">
      <c r="A386">
        <v>36</v>
      </c>
      <c r="B386" t="s">
        <v>7</v>
      </c>
      <c r="C386" t="s">
        <v>8</v>
      </c>
      <c r="D386">
        <v>4</v>
      </c>
      <c r="E386" t="s">
        <v>7</v>
      </c>
      <c r="F386" t="s">
        <v>9</v>
      </c>
      <c r="G386" t="s">
        <v>21</v>
      </c>
    </row>
    <row r="387" spans="1:7" x14ac:dyDescent="0.3">
      <c r="A387">
        <v>37</v>
      </c>
      <c r="B387" t="s">
        <v>9</v>
      </c>
      <c r="C387" t="s">
        <v>10</v>
      </c>
      <c r="D387">
        <v>1</v>
      </c>
      <c r="E387" t="s">
        <v>7</v>
      </c>
      <c r="F387" t="s">
        <v>9</v>
      </c>
      <c r="G387" t="s">
        <v>21</v>
      </c>
    </row>
    <row r="388" spans="1:7" x14ac:dyDescent="0.3">
      <c r="A388">
        <v>30</v>
      </c>
      <c r="B388" t="s">
        <v>12</v>
      </c>
      <c r="C388" t="s">
        <v>10</v>
      </c>
      <c r="D388">
        <v>3</v>
      </c>
      <c r="E388" t="s">
        <v>9</v>
      </c>
      <c r="F388" t="s">
        <v>7</v>
      </c>
      <c r="G388" t="s">
        <v>21</v>
      </c>
    </row>
    <row r="389" spans="1:7" x14ac:dyDescent="0.3">
      <c r="A389">
        <v>30</v>
      </c>
      <c r="B389" t="s">
        <v>7</v>
      </c>
      <c r="C389" t="s">
        <v>8</v>
      </c>
      <c r="D389">
        <v>2</v>
      </c>
      <c r="E389" t="s">
        <v>9</v>
      </c>
      <c r="F389" t="s">
        <v>7</v>
      </c>
      <c r="G389" t="s">
        <v>21</v>
      </c>
    </row>
    <row r="390" spans="1:7" x14ac:dyDescent="0.3">
      <c r="A390">
        <v>30</v>
      </c>
      <c r="B390" t="s">
        <v>7</v>
      </c>
      <c r="C390" t="s">
        <v>10</v>
      </c>
      <c r="D390">
        <v>1</v>
      </c>
      <c r="E390" t="s">
        <v>9</v>
      </c>
      <c r="F390" t="s">
        <v>7</v>
      </c>
      <c r="G390" t="s">
        <v>21</v>
      </c>
    </row>
    <row r="391" spans="1:7" x14ac:dyDescent="0.3">
      <c r="A391">
        <v>34</v>
      </c>
      <c r="B391" t="s">
        <v>9</v>
      </c>
      <c r="C391" t="s">
        <v>11</v>
      </c>
      <c r="D391">
        <v>1</v>
      </c>
      <c r="E391" t="s">
        <v>7</v>
      </c>
      <c r="F391" t="s">
        <v>7</v>
      </c>
      <c r="G391" t="s">
        <v>21</v>
      </c>
    </row>
    <row r="392" spans="1:7" x14ac:dyDescent="0.3">
      <c r="A392">
        <v>36</v>
      </c>
      <c r="B392" t="s">
        <v>7</v>
      </c>
      <c r="C392" t="s">
        <v>8</v>
      </c>
      <c r="D392">
        <v>6</v>
      </c>
      <c r="E392" t="s">
        <v>7</v>
      </c>
      <c r="F392" t="s">
        <v>9</v>
      </c>
      <c r="G392" t="s">
        <v>21</v>
      </c>
    </row>
    <row r="393" spans="1:7" x14ac:dyDescent="0.3">
      <c r="A393">
        <v>30</v>
      </c>
      <c r="B393" t="s">
        <v>7</v>
      </c>
      <c r="C393" t="s">
        <v>10</v>
      </c>
      <c r="D393">
        <v>5</v>
      </c>
      <c r="E393" t="s">
        <v>7</v>
      </c>
      <c r="F393" t="s">
        <v>7</v>
      </c>
      <c r="G393" t="s">
        <v>21</v>
      </c>
    </row>
    <row r="394" spans="1:7" x14ac:dyDescent="0.3">
      <c r="A394">
        <v>34</v>
      </c>
      <c r="B394" t="s">
        <v>7</v>
      </c>
      <c r="C394" t="s">
        <v>8</v>
      </c>
      <c r="D394">
        <v>3</v>
      </c>
      <c r="E394" t="s">
        <v>9</v>
      </c>
      <c r="F394" t="s">
        <v>9</v>
      </c>
      <c r="G394" t="s">
        <v>21</v>
      </c>
    </row>
    <row r="395" spans="1:7" x14ac:dyDescent="0.3">
      <c r="A395">
        <v>31</v>
      </c>
      <c r="B395" t="s">
        <v>9</v>
      </c>
      <c r="C395" t="s">
        <v>11</v>
      </c>
      <c r="D395">
        <v>1</v>
      </c>
      <c r="E395" t="s">
        <v>7</v>
      </c>
      <c r="F395" t="s">
        <v>7</v>
      </c>
      <c r="G395" t="s">
        <v>22</v>
      </c>
    </row>
    <row r="396" spans="1:7" x14ac:dyDescent="0.3">
      <c r="A396">
        <v>30</v>
      </c>
      <c r="B396" t="s">
        <v>7</v>
      </c>
      <c r="C396" t="s">
        <v>10</v>
      </c>
      <c r="D396">
        <v>1</v>
      </c>
      <c r="E396" t="s">
        <v>7</v>
      </c>
      <c r="F396" t="s">
        <v>7</v>
      </c>
      <c r="G396" t="s">
        <v>21</v>
      </c>
    </row>
    <row r="397" spans="1:7" x14ac:dyDescent="0.3">
      <c r="A397">
        <v>35</v>
      </c>
      <c r="B397" t="s">
        <v>7</v>
      </c>
      <c r="C397" t="s">
        <v>8</v>
      </c>
      <c r="D397">
        <v>2</v>
      </c>
      <c r="E397" t="s">
        <v>7</v>
      </c>
      <c r="F397" t="s">
        <v>9</v>
      </c>
      <c r="G397" t="s">
        <v>21</v>
      </c>
    </row>
    <row r="398" spans="1:7" x14ac:dyDescent="0.3">
      <c r="A398">
        <v>36</v>
      </c>
      <c r="B398" t="s">
        <v>7</v>
      </c>
      <c r="C398" t="s">
        <v>8</v>
      </c>
      <c r="D398">
        <v>1</v>
      </c>
      <c r="E398" t="s">
        <v>9</v>
      </c>
      <c r="F398" t="s">
        <v>9</v>
      </c>
      <c r="G398" t="s">
        <v>21</v>
      </c>
    </row>
    <row r="399" spans="1:7" x14ac:dyDescent="0.3">
      <c r="A399">
        <v>27</v>
      </c>
      <c r="B399" t="s">
        <v>9</v>
      </c>
      <c r="C399" t="s">
        <v>10</v>
      </c>
      <c r="D399">
        <v>1</v>
      </c>
      <c r="E399" t="s">
        <v>9</v>
      </c>
      <c r="F399" t="s">
        <v>7</v>
      </c>
      <c r="G399" t="s">
        <v>22</v>
      </c>
    </row>
    <row r="400" spans="1:7" x14ac:dyDescent="0.3">
      <c r="A400">
        <v>30</v>
      </c>
      <c r="B400" t="s">
        <v>7</v>
      </c>
      <c r="C400" t="s">
        <v>8</v>
      </c>
      <c r="D400">
        <v>4</v>
      </c>
      <c r="E400" t="s">
        <v>7</v>
      </c>
      <c r="F400" t="s">
        <v>7</v>
      </c>
      <c r="G400" t="s">
        <v>21</v>
      </c>
    </row>
    <row r="401" spans="1:7" x14ac:dyDescent="0.3">
      <c r="A401">
        <v>38</v>
      </c>
      <c r="B401" t="s">
        <v>7</v>
      </c>
      <c r="C401" t="s">
        <v>8</v>
      </c>
      <c r="D401">
        <v>2</v>
      </c>
      <c r="E401" t="s">
        <v>7</v>
      </c>
      <c r="F401" t="s">
        <v>7</v>
      </c>
      <c r="G401" t="s">
        <v>21</v>
      </c>
    </row>
    <row r="402" spans="1:7" x14ac:dyDescent="0.3">
      <c r="A402">
        <v>31</v>
      </c>
      <c r="B402" t="s">
        <v>7</v>
      </c>
      <c r="C402" t="s">
        <v>10</v>
      </c>
      <c r="D402">
        <v>1</v>
      </c>
      <c r="E402" t="s">
        <v>7</v>
      </c>
      <c r="F402" t="s">
        <v>9</v>
      </c>
      <c r="G402" t="s">
        <v>21</v>
      </c>
    </row>
    <row r="403" spans="1:7" x14ac:dyDescent="0.3">
      <c r="A403">
        <v>37</v>
      </c>
      <c r="B403" t="s">
        <v>9</v>
      </c>
      <c r="C403" t="s">
        <v>11</v>
      </c>
      <c r="D403">
        <v>1</v>
      </c>
      <c r="E403" t="s">
        <v>7</v>
      </c>
      <c r="F403" t="s">
        <v>7</v>
      </c>
      <c r="G403" t="s">
        <v>21</v>
      </c>
    </row>
    <row r="404" spans="1:7" x14ac:dyDescent="0.3">
      <c r="A404">
        <v>34</v>
      </c>
      <c r="B404" t="s">
        <v>7</v>
      </c>
      <c r="C404" t="s">
        <v>8</v>
      </c>
      <c r="D404">
        <v>1</v>
      </c>
      <c r="E404" t="s">
        <v>9</v>
      </c>
      <c r="F404" t="s">
        <v>9</v>
      </c>
      <c r="G404" t="s">
        <v>21</v>
      </c>
    </row>
    <row r="405" spans="1:7" x14ac:dyDescent="0.3">
      <c r="A405">
        <v>30</v>
      </c>
      <c r="B405" t="s">
        <v>7</v>
      </c>
      <c r="C405" t="s">
        <v>10</v>
      </c>
      <c r="D405">
        <v>2</v>
      </c>
      <c r="E405" t="s">
        <v>7</v>
      </c>
      <c r="F405" t="s">
        <v>7</v>
      </c>
      <c r="G405" t="s">
        <v>21</v>
      </c>
    </row>
    <row r="406" spans="1:7" x14ac:dyDescent="0.3">
      <c r="A406">
        <v>36</v>
      </c>
      <c r="B406" t="s">
        <v>7</v>
      </c>
      <c r="C406" t="s">
        <v>8</v>
      </c>
      <c r="D406">
        <v>5</v>
      </c>
      <c r="E406" t="s">
        <v>7</v>
      </c>
      <c r="F406" t="s">
        <v>7</v>
      </c>
      <c r="G406" t="s">
        <v>22</v>
      </c>
    </row>
    <row r="407" spans="1:7" x14ac:dyDescent="0.3">
      <c r="A407">
        <v>35</v>
      </c>
      <c r="B407" t="s">
        <v>9</v>
      </c>
      <c r="C407" t="s">
        <v>11</v>
      </c>
      <c r="D407">
        <v>6</v>
      </c>
      <c r="E407" t="s">
        <v>7</v>
      </c>
      <c r="F407" t="s">
        <v>9</v>
      </c>
      <c r="G407" t="s">
        <v>22</v>
      </c>
    </row>
    <row r="408" spans="1:7" x14ac:dyDescent="0.3">
      <c r="A408">
        <v>30</v>
      </c>
      <c r="B408" t="s">
        <v>7</v>
      </c>
      <c r="C408" t="s">
        <v>10</v>
      </c>
      <c r="D408">
        <v>1</v>
      </c>
      <c r="E408" t="s">
        <v>9</v>
      </c>
      <c r="F408" t="s">
        <v>7</v>
      </c>
      <c r="G408" t="s">
        <v>21</v>
      </c>
    </row>
    <row r="409" spans="1:7" x14ac:dyDescent="0.3">
      <c r="A409">
        <v>27</v>
      </c>
      <c r="B409" t="s">
        <v>7</v>
      </c>
      <c r="C409" t="s">
        <v>10</v>
      </c>
      <c r="D409">
        <v>2</v>
      </c>
      <c r="E409" t="s">
        <v>9</v>
      </c>
      <c r="F409" t="s">
        <v>7</v>
      </c>
      <c r="G409" t="s">
        <v>22</v>
      </c>
    </row>
    <row r="410" spans="1:7" x14ac:dyDescent="0.3">
      <c r="A410">
        <v>34</v>
      </c>
      <c r="B410" t="s">
        <v>12</v>
      </c>
      <c r="C410" t="s">
        <v>8</v>
      </c>
      <c r="D410">
        <v>1</v>
      </c>
      <c r="E410" t="s">
        <v>7</v>
      </c>
      <c r="F410" t="s">
        <v>9</v>
      </c>
      <c r="G410" t="s">
        <v>21</v>
      </c>
    </row>
    <row r="411" spans="1:7" x14ac:dyDescent="0.3">
      <c r="A411">
        <v>30</v>
      </c>
      <c r="B411" t="s">
        <v>9</v>
      </c>
      <c r="C411" t="s">
        <v>10</v>
      </c>
      <c r="D411">
        <v>1</v>
      </c>
      <c r="E411" t="s">
        <v>7</v>
      </c>
      <c r="F411" t="s">
        <v>7</v>
      </c>
      <c r="G411" t="s">
        <v>21</v>
      </c>
    </row>
    <row r="412" spans="1:7" x14ac:dyDescent="0.3">
      <c r="A412">
        <v>30</v>
      </c>
      <c r="B412" t="s">
        <v>7</v>
      </c>
      <c r="C412" t="s">
        <v>8</v>
      </c>
      <c r="D412">
        <v>3</v>
      </c>
      <c r="E412" t="s">
        <v>7</v>
      </c>
      <c r="F412" t="s">
        <v>9</v>
      </c>
      <c r="G412" t="s">
        <v>21</v>
      </c>
    </row>
    <row r="413" spans="1:7" x14ac:dyDescent="0.3">
      <c r="A413">
        <v>30</v>
      </c>
      <c r="B413" t="s">
        <v>7</v>
      </c>
      <c r="C413" t="s">
        <v>8</v>
      </c>
      <c r="D413">
        <v>2</v>
      </c>
      <c r="E413" t="s">
        <v>7</v>
      </c>
      <c r="F413" t="s">
        <v>7</v>
      </c>
      <c r="G413" t="s">
        <v>21</v>
      </c>
    </row>
    <row r="414" spans="1:7" x14ac:dyDescent="0.3">
      <c r="A414">
        <v>30</v>
      </c>
      <c r="B414" t="s">
        <v>7</v>
      </c>
      <c r="C414" t="s">
        <v>10</v>
      </c>
      <c r="D414">
        <v>4</v>
      </c>
      <c r="E414" t="s">
        <v>9</v>
      </c>
      <c r="F414" t="s">
        <v>7</v>
      </c>
      <c r="G414" t="s">
        <v>21</v>
      </c>
    </row>
    <row r="415" spans="1:7" x14ac:dyDescent="0.3">
      <c r="A415">
        <v>27</v>
      </c>
      <c r="B415" t="s">
        <v>9</v>
      </c>
      <c r="C415" t="s">
        <v>11</v>
      </c>
      <c r="D415">
        <v>1</v>
      </c>
      <c r="E415" t="s">
        <v>7</v>
      </c>
      <c r="F415" t="s">
        <v>7</v>
      </c>
      <c r="G415" t="s">
        <v>22</v>
      </c>
    </row>
    <row r="416" spans="1:7" x14ac:dyDescent="0.3">
      <c r="A416">
        <v>36</v>
      </c>
      <c r="B416" t="s">
        <v>9</v>
      </c>
      <c r="C416" t="s">
        <v>10</v>
      </c>
      <c r="D416">
        <v>1</v>
      </c>
      <c r="E416" t="s">
        <v>7</v>
      </c>
      <c r="F416" t="s">
        <v>9</v>
      </c>
      <c r="G416" t="s">
        <v>21</v>
      </c>
    </row>
    <row r="417" spans="1:7" x14ac:dyDescent="0.3">
      <c r="A417">
        <v>30</v>
      </c>
      <c r="B417" t="s">
        <v>7</v>
      </c>
      <c r="C417" t="s">
        <v>10</v>
      </c>
      <c r="D417">
        <v>2</v>
      </c>
      <c r="E417" t="s">
        <v>9</v>
      </c>
      <c r="F417" t="s">
        <v>9</v>
      </c>
      <c r="G417" t="s">
        <v>22</v>
      </c>
    </row>
    <row r="418" spans="1:7" x14ac:dyDescent="0.3">
      <c r="A418">
        <v>34</v>
      </c>
      <c r="B418" t="s">
        <v>7</v>
      </c>
      <c r="C418" t="s">
        <v>8</v>
      </c>
      <c r="D418">
        <v>3</v>
      </c>
      <c r="E418" t="s">
        <v>9</v>
      </c>
      <c r="F418" t="s">
        <v>9</v>
      </c>
      <c r="G418" t="s">
        <v>21</v>
      </c>
    </row>
    <row r="419" spans="1:7" x14ac:dyDescent="0.3">
      <c r="A419">
        <v>34</v>
      </c>
      <c r="B419" t="s">
        <v>9</v>
      </c>
      <c r="C419" t="s">
        <v>11</v>
      </c>
      <c r="D419">
        <v>5</v>
      </c>
      <c r="E419" t="s">
        <v>9</v>
      </c>
      <c r="F419" t="s">
        <v>7</v>
      </c>
      <c r="G419" t="s">
        <v>22</v>
      </c>
    </row>
    <row r="420" spans="1:7" x14ac:dyDescent="0.3">
      <c r="A420">
        <v>37</v>
      </c>
      <c r="B420" t="s">
        <v>7</v>
      </c>
      <c r="C420" t="s">
        <v>10</v>
      </c>
      <c r="D420">
        <v>1</v>
      </c>
      <c r="E420" t="s">
        <v>7</v>
      </c>
      <c r="F420" t="s">
        <v>7</v>
      </c>
      <c r="G420" t="s">
        <v>21</v>
      </c>
    </row>
    <row r="421" spans="1:7" x14ac:dyDescent="0.3">
      <c r="A421">
        <v>27</v>
      </c>
      <c r="B421" t="s">
        <v>12</v>
      </c>
      <c r="C421" t="s">
        <v>8</v>
      </c>
      <c r="D421">
        <v>4</v>
      </c>
      <c r="E421" t="s">
        <v>7</v>
      </c>
      <c r="F421" t="s">
        <v>7</v>
      </c>
      <c r="G421" t="s">
        <v>22</v>
      </c>
    </row>
    <row r="422" spans="1:7" x14ac:dyDescent="0.3">
      <c r="A422">
        <v>37</v>
      </c>
      <c r="B422" t="s">
        <v>7</v>
      </c>
      <c r="C422" t="s">
        <v>8</v>
      </c>
      <c r="D422">
        <v>6</v>
      </c>
      <c r="E422" t="s">
        <v>7</v>
      </c>
      <c r="F422" t="s">
        <v>9</v>
      </c>
      <c r="G422" t="s">
        <v>21</v>
      </c>
    </row>
    <row r="423" spans="1:7" x14ac:dyDescent="0.3">
      <c r="A423">
        <v>30</v>
      </c>
      <c r="B423" t="s">
        <v>9</v>
      </c>
      <c r="C423" t="s">
        <v>10</v>
      </c>
      <c r="D423">
        <v>1</v>
      </c>
      <c r="E423" t="s">
        <v>7</v>
      </c>
      <c r="F423" t="s">
        <v>7</v>
      </c>
      <c r="G423" t="s">
        <v>21</v>
      </c>
    </row>
    <row r="424" spans="1:7" x14ac:dyDescent="0.3">
      <c r="A424">
        <v>37</v>
      </c>
      <c r="B424" t="s">
        <v>7</v>
      </c>
      <c r="C424" t="s">
        <v>8</v>
      </c>
      <c r="D424">
        <v>3</v>
      </c>
      <c r="E424" t="s">
        <v>9</v>
      </c>
      <c r="F424" t="s">
        <v>7</v>
      </c>
      <c r="G424" t="s">
        <v>21</v>
      </c>
    </row>
    <row r="425" spans="1:7" x14ac:dyDescent="0.3">
      <c r="A425">
        <v>27</v>
      </c>
      <c r="B425" t="s">
        <v>7</v>
      </c>
      <c r="C425" t="s">
        <v>8</v>
      </c>
      <c r="D425">
        <v>2</v>
      </c>
      <c r="E425" t="s">
        <v>7</v>
      </c>
      <c r="F425" t="s">
        <v>7</v>
      </c>
      <c r="G425" t="s">
        <v>22</v>
      </c>
    </row>
    <row r="426" spans="1:7" x14ac:dyDescent="0.3">
      <c r="A426">
        <v>31</v>
      </c>
      <c r="B426" t="s">
        <v>7</v>
      </c>
      <c r="C426" t="s">
        <v>10</v>
      </c>
      <c r="D426">
        <v>1</v>
      </c>
      <c r="E426" t="s">
        <v>9</v>
      </c>
      <c r="F426" t="s">
        <v>9</v>
      </c>
      <c r="G426" t="s">
        <v>21</v>
      </c>
    </row>
    <row r="427" spans="1:7" x14ac:dyDescent="0.3">
      <c r="A427">
        <v>31</v>
      </c>
      <c r="B427" t="s">
        <v>9</v>
      </c>
      <c r="C427" t="s">
        <v>11</v>
      </c>
      <c r="D427">
        <v>1</v>
      </c>
      <c r="E427" t="s">
        <v>7</v>
      </c>
      <c r="F427" t="s">
        <v>9</v>
      </c>
      <c r="G427" t="s">
        <v>21</v>
      </c>
    </row>
    <row r="428" spans="1:7" x14ac:dyDescent="0.3">
      <c r="A428">
        <v>27</v>
      </c>
      <c r="B428" t="s">
        <v>7</v>
      </c>
      <c r="C428" t="s">
        <v>8</v>
      </c>
      <c r="D428">
        <v>4</v>
      </c>
      <c r="E428" t="s">
        <v>9</v>
      </c>
      <c r="F428" t="s">
        <v>9</v>
      </c>
      <c r="G428" t="s">
        <v>21</v>
      </c>
    </row>
    <row r="429" spans="1:7" x14ac:dyDescent="0.3">
      <c r="A429">
        <v>27</v>
      </c>
      <c r="B429" t="s">
        <v>7</v>
      </c>
      <c r="C429" t="s">
        <v>10</v>
      </c>
      <c r="D429">
        <v>2</v>
      </c>
      <c r="E429" t="s">
        <v>9</v>
      </c>
      <c r="F429" t="s">
        <v>7</v>
      </c>
      <c r="G429" t="s">
        <v>22</v>
      </c>
    </row>
    <row r="430" spans="1:7" x14ac:dyDescent="0.3">
      <c r="A430">
        <v>30</v>
      </c>
      <c r="B430" t="s">
        <v>7</v>
      </c>
      <c r="C430" t="s">
        <v>10</v>
      </c>
      <c r="D430">
        <v>3</v>
      </c>
      <c r="E430" t="s">
        <v>7</v>
      </c>
      <c r="F430" t="s">
        <v>7</v>
      </c>
      <c r="G430" t="s">
        <v>21</v>
      </c>
    </row>
    <row r="431" spans="1:7" x14ac:dyDescent="0.3">
      <c r="A431">
        <v>35</v>
      </c>
      <c r="B431" t="s">
        <v>9</v>
      </c>
      <c r="C431" t="s">
        <v>11</v>
      </c>
      <c r="D431">
        <v>1</v>
      </c>
      <c r="E431" t="s">
        <v>7</v>
      </c>
      <c r="F431" t="s">
        <v>7</v>
      </c>
      <c r="G431" t="s">
        <v>22</v>
      </c>
    </row>
    <row r="432" spans="1:7" x14ac:dyDescent="0.3">
      <c r="A432">
        <v>28</v>
      </c>
      <c r="B432" t="s">
        <v>12</v>
      </c>
      <c r="C432" t="s">
        <v>10</v>
      </c>
      <c r="D432">
        <v>5</v>
      </c>
      <c r="E432" t="s">
        <v>7</v>
      </c>
      <c r="F432" t="s">
        <v>9</v>
      </c>
      <c r="G432" t="s">
        <v>21</v>
      </c>
    </row>
    <row r="433" spans="1:7" x14ac:dyDescent="0.3">
      <c r="A433">
        <v>30</v>
      </c>
      <c r="B433" t="s">
        <v>7</v>
      </c>
      <c r="C433" t="s">
        <v>8</v>
      </c>
      <c r="D433">
        <v>2</v>
      </c>
      <c r="E433" t="s">
        <v>7</v>
      </c>
      <c r="F433" t="s">
        <v>7</v>
      </c>
      <c r="G433" t="s">
        <v>21</v>
      </c>
    </row>
    <row r="434" spans="1:7" x14ac:dyDescent="0.3">
      <c r="A434">
        <v>37</v>
      </c>
      <c r="B434" t="s">
        <v>7</v>
      </c>
      <c r="C434" t="s">
        <v>8</v>
      </c>
      <c r="D434">
        <v>1</v>
      </c>
      <c r="E434" t="s">
        <v>9</v>
      </c>
      <c r="F434" t="s">
        <v>9</v>
      </c>
      <c r="G434" t="s">
        <v>21</v>
      </c>
    </row>
    <row r="435" spans="1:7" x14ac:dyDescent="0.3">
      <c r="A435">
        <v>30</v>
      </c>
      <c r="B435" t="s">
        <v>9</v>
      </c>
      <c r="C435" t="s">
        <v>10</v>
      </c>
      <c r="D435">
        <v>4</v>
      </c>
      <c r="E435" t="s">
        <v>9</v>
      </c>
      <c r="F435" t="s">
        <v>7</v>
      </c>
      <c r="G435" t="s">
        <v>22</v>
      </c>
    </row>
    <row r="436" spans="1:7" x14ac:dyDescent="0.3">
      <c r="A436">
        <v>37</v>
      </c>
      <c r="B436" t="s">
        <v>7</v>
      </c>
      <c r="C436" t="s">
        <v>8</v>
      </c>
      <c r="D436">
        <v>3</v>
      </c>
      <c r="E436" t="s">
        <v>7</v>
      </c>
      <c r="F436" t="s">
        <v>7</v>
      </c>
      <c r="G436" t="s">
        <v>21</v>
      </c>
    </row>
    <row r="437" spans="1:7" x14ac:dyDescent="0.3">
      <c r="A437">
        <v>37</v>
      </c>
      <c r="B437" t="s">
        <v>9</v>
      </c>
      <c r="C437" t="s">
        <v>10</v>
      </c>
      <c r="D437">
        <v>6</v>
      </c>
      <c r="E437" t="s">
        <v>7</v>
      </c>
      <c r="F437" t="s">
        <v>9</v>
      </c>
      <c r="G437" t="s">
        <v>21</v>
      </c>
    </row>
    <row r="438" spans="1:7" x14ac:dyDescent="0.3">
      <c r="A438">
        <v>30</v>
      </c>
      <c r="B438" t="s">
        <v>7</v>
      </c>
      <c r="C438" t="s">
        <v>10</v>
      </c>
      <c r="D438">
        <v>1</v>
      </c>
      <c r="E438" t="s">
        <v>9</v>
      </c>
      <c r="F438" t="s">
        <v>7</v>
      </c>
      <c r="G438" t="s">
        <v>21</v>
      </c>
    </row>
    <row r="439" spans="1:7" x14ac:dyDescent="0.3">
      <c r="A439">
        <v>29</v>
      </c>
      <c r="B439" t="s">
        <v>9</v>
      </c>
      <c r="C439" t="s">
        <v>11</v>
      </c>
      <c r="D439">
        <v>1</v>
      </c>
      <c r="E439" t="s">
        <v>9</v>
      </c>
      <c r="F439" t="s">
        <v>7</v>
      </c>
      <c r="G439" t="s">
        <v>21</v>
      </c>
    </row>
    <row r="440" spans="1:7" x14ac:dyDescent="0.3">
      <c r="A440">
        <v>36</v>
      </c>
      <c r="B440" t="s">
        <v>7</v>
      </c>
      <c r="C440" t="s">
        <v>8</v>
      </c>
      <c r="D440">
        <v>1</v>
      </c>
      <c r="E440" t="s">
        <v>7</v>
      </c>
      <c r="F440" t="s">
        <v>9</v>
      </c>
      <c r="G440" t="s">
        <v>21</v>
      </c>
    </row>
    <row r="441" spans="1:7" x14ac:dyDescent="0.3">
      <c r="A441">
        <v>30</v>
      </c>
      <c r="B441" t="s">
        <v>7</v>
      </c>
      <c r="C441" t="s">
        <v>10</v>
      </c>
      <c r="D441">
        <v>2</v>
      </c>
      <c r="E441" t="s">
        <v>7</v>
      </c>
      <c r="F441" t="s">
        <v>7</v>
      </c>
      <c r="G441" t="s">
        <v>21</v>
      </c>
    </row>
    <row r="442" spans="1:7" x14ac:dyDescent="0.3">
      <c r="A442">
        <v>37</v>
      </c>
      <c r="B442" t="s">
        <v>7</v>
      </c>
      <c r="C442" t="s">
        <v>8</v>
      </c>
      <c r="D442">
        <v>4</v>
      </c>
      <c r="E442" t="s">
        <v>7</v>
      </c>
      <c r="F442" t="s">
        <v>9</v>
      </c>
      <c r="G442" t="s">
        <v>21</v>
      </c>
    </row>
    <row r="443" spans="1:7" x14ac:dyDescent="0.3">
      <c r="A443">
        <v>37</v>
      </c>
      <c r="B443" t="s">
        <v>9</v>
      </c>
      <c r="C443" t="s">
        <v>11</v>
      </c>
      <c r="D443">
        <v>1</v>
      </c>
      <c r="E443" t="s">
        <v>7</v>
      </c>
      <c r="F443" t="s">
        <v>7</v>
      </c>
      <c r="G443" t="s">
        <v>22</v>
      </c>
    </row>
    <row r="444" spans="1:7" x14ac:dyDescent="0.3">
      <c r="A444">
        <v>31</v>
      </c>
      <c r="B444" t="s">
        <v>7</v>
      </c>
      <c r="C444" t="s">
        <v>10</v>
      </c>
      <c r="D444">
        <v>1</v>
      </c>
      <c r="E444" t="s">
        <v>9</v>
      </c>
      <c r="F444" t="s">
        <v>7</v>
      </c>
      <c r="G444" t="s">
        <v>21</v>
      </c>
    </row>
    <row r="445" spans="1:7" x14ac:dyDescent="0.3">
      <c r="A445">
        <v>27</v>
      </c>
      <c r="B445" t="s">
        <v>7</v>
      </c>
      <c r="C445" t="s">
        <v>8</v>
      </c>
      <c r="D445">
        <v>5</v>
      </c>
      <c r="E445" t="s">
        <v>7</v>
      </c>
      <c r="F445" t="s">
        <v>7</v>
      </c>
      <c r="G445" t="s">
        <v>22</v>
      </c>
    </row>
    <row r="446" spans="1:7" x14ac:dyDescent="0.3">
      <c r="A446">
        <v>30</v>
      </c>
      <c r="B446" t="s">
        <v>7</v>
      </c>
      <c r="C446" t="s">
        <v>8</v>
      </c>
      <c r="D446">
        <v>1</v>
      </c>
      <c r="E446" t="s">
        <v>7</v>
      </c>
      <c r="F446" t="s">
        <v>9</v>
      </c>
      <c r="G446" t="s">
        <v>21</v>
      </c>
    </row>
    <row r="447" spans="1:7" x14ac:dyDescent="0.3">
      <c r="A447">
        <v>29</v>
      </c>
      <c r="B447" t="s">
        <v>9</v>
      </c>
      <c r="C447" t="s">
        <v>10</v>
      </c>
      <c r="D447">
        <v>1</v>
      </c>
      <c r="E447" t="s">
        <v>7</v>
      </c>
      <c r="F447" t="s">
        <v>9</v>
      </c>
      <c r="G447" t="s">
        <v>21</v>
      </c>
    </row>
    <row r="448" spans="1:7" x14ac:dyDescent="0.3">
      <c r="A448">
        <v>30</v>
      </c>
      <c r="B448" t="s">
        <v>7</v>
      </c>
      <c r="C448" t="s">
        <v>8</v>
      </c>
      <c r="D448">
        <v>3</v>
      </c>
      <c r="E448" t="s">
        <v>9</v>
      </c>
      <c r="F448" t="s">
        <v>7</v>
      </c>
      <c r="G448" t="s">
        <v>21</v>
      </c>
    </row>
    <row r="449" spans="1:7" x14ac:dyDescent="0.3">
      <c r="A449">
        <v>31</v>
      </c>
      <c r="B449" t="s">
        <v>7</v>
      </c>
      <c r="C449" t="s">
        <v>8</v>
      </c>
      <c r="D449">
        <v>4</v>
      </c>
      <c r="E449" t="s">
        <v>9</v>
      </c>
      <c r="F449" t="s">
        <v>7</v>
      </c>
      <c r="G449" t="s">
        <v>21</v>
      </c>
    </row>
    <row r="450" spans="1:7" x14ac:dyDescent="0.3">
      <c r="A450">
        <v>36</v>
      </c>
      <c r="B450" t="s">
        <v>7</v>
      </c>
      <c r="C450" t="s">
        <v>10</v>
      </c>
      <c r="D450">
        <v>1</v>
      </c>
      <c r="E450" t="s">
        <v>7</v>
      </c>
      <c r="F450" t="s">
        <v>9</v>
      </c>
      <c r="G450" t="s">
        <v>21</v>
      </c>
    </row>
    <row r="451" spans="1:7" x14ac:dyDescent="0.3">
      <c r="A451">
        <v>34</v>
      </c>
      <c r="B451" t="s">
        <v>9</v>
      </c>
      <c r="C451" t="s">
        <v>11</v>
      </c>
      <c r="D451">
        <v>1</v>
      </c>
      <c r="E451" t="s">
        <v>7</v>
      </c>
      <c r="F451" t="s">
        <v>7</v>
      </c>
      <c r="G451" t="s">
        <v>21</v>
      </c>
    </row>
    <row r="452" spans="1:7" x14ac:dyDescent="0.3">
      <c r="A452">
        <v>34</v>
      </c>
      <c r="B452" t="s">
        <v>7</v>
      </c>
      <c r="C452" t="s">
        <v>8</v>
      </c>
      <c r="D452">
        <v>6</v>
      </c>
      <c r="E452" t="s">
        <v>7</v>
      </c>
      <c r="F452" t="s">
        <v>9</v>
      </c>
      <c r="G452" t="s">
        <v>21</v>
      </c>
    </row>
    <row r="453" spans="1:7" x14ac:dyDescent="0.3">
      <c r="A453">
        <v>30</v>
      </c>
      <c r="B453" t="s">
        <v>7</v>
      </c>
      <c r="C453" t="s">
        <v>10</v>
      </c>
      <c r="D453">
        <v>2</v>
      </c>
      <c r="E453" t="s">
        <v>9</v>
      </c>
      <c r="F453" t="s">
        <v>7</v>
      </c>
      <c r="G453" t="s">
        <v>22</v>
      </c>
    </row>
    <row r="454" spans="1:7" x14ac:dyDescent="0.3">
      <c r="A454">
        <v>37</v>
      </c>
      <c r="B454" t="s">
        <v>12</v>
      </c>
      <c r="C454" t="s">
        <v>8</v>
      </c>
      <c r="D454">
        <v>3</v>
      </c>
      <c r="E454" t="s">
        <v>9</v>
      </c>
      <c r="F454" t="s">
        <v>7</v>
      </c>
      <c r="G454" t="s">
        <v>21</v>
      </c>
    </row>
    <row r="455" spans="1:7" x14ac:dyDescent="0.3">
      <c r="A455">
        <v>34</v>
      </c>
      <c r="B455" t="s">
        <v>9</v>
      </c>
      <c r="C455" t="s">
        <v>11</v>
      </c>
      <c r="D455">
        <v>1</v>
      </c>
      <c r="E455" t="s">
        <v>7</v>
      </c>
      <c r="F455" t="s">
        <v>7</v>
      </c>
      <c r="G455" t="s">
        <v>22</v>
      </c>
    </row>
    <row r="456" spans="1:7" x14ac:dyDescent="0.3">
      <c r="A456">
        <v>30</v>
      </c>
      <c r="B456" t="s">
        <v>7</v>
      </c>
      <c r="C456" t="s">
        <v>10</v>
      </c>
      <c r="D456">
        <v>4</v>
      </c>
      <c r="E456" t="s">
        <v>7</v>
      </c>
      <c r="F456" t="s">
        <v>7</v>
      </c>
      <c r="G456" t="s">
        <v>21</v>
      </c>
    </row>
    <row r="457" spans="1:7" x14ac:dyDescent="0.3">
      <c r="A457">
        <v>38</v>
      </c>
      <c r="B457" t="s">
        <v>7</v>
      </c>
      <c r="C457" t="s">
        <v>8</v>
      </c>
      <c r="D457">
        <v>2</v>
      </c>
      <c r="E457" t="s">
        <v>7</v>
      </c>
      <c r="F457" t="s">
        <v>9</v>
      </c>
      <c r="G457" t="s">
        <v>21</v>
      </c>
    </row>
    <row r="458" spans="1:7" x14ac:dyDescent="0.3">
      <c r="A458">
        <v>28</v>
      </c>
      <c r="B458" t="s">
        <v>7</v>
      </c>
      <c r="C458" t="s">
        <v>10</v>
      </c>
      <c r="D458">
        <v>5</v>
      </c>
      <c r="E458" t="s">
        <v>9</v>
      </c>
      <c r="F458" t="s">
        <v>9</v>
      </c>
      <c r="G458" t="s">
        <v>21</v>
      </c>
    </row>
    <row r="459" spans="1:7" x14ac:dyDescent="0.3">
      <c r="A459">
        <v>27</v>
      </c>
      <c r="B459" t="s">
        <v>9</v>
      </c>
      <c r="C459" t="s">
        <v>10</v>
      </c>
      <c r="D459">
        <v>1</v>
      </c>
      <c r="E459" t="s">
        <v>9</v>
      </c>
      <c r="F459" t="s">
        <v>7</v>
      </c>
      <c r="G459" t="s">
        <v>22</v>
      </c>
    </row>
    <row r="460" spans="1:7" x14ac:dyDescent="0.3">
      <c r="A460">
        <v>28</v>
      </c>
      <c r="B460" t="s">
        <v>7</v>
      </c>
      <c r="C460" t="s">
        <v>8</v>
      </c>
      <c r="D460">
        <v>3</v>
      </c>
      <c r="E460" t="s">
        <v>7</v>
      </c>
      <c r="F460" t="s">
        <v>7</v>
      </c>
      <c r="G460" t="s">
        <v>21</v>
      </c>
    </row>
    <row r="461" spans="1:7" x14ac:dyDescent="0.3">
      <c r="A461">
        <v>37</v>
      </c>
      <c r="B461" t="s">
        <v>7</v>
      </c>
      <c r="C461" t="s">
        <v>8</v>
      </c>
      <c r="D461">
        <v>2</v>
      </c>
      <c r="E461" t="s">
        <v>7</v>
      </c>
      <c r="F461" t="s">
        <v>7</v>
      </c>
      <c r="G461" t="s">
        <v>21</v>
      </c>
    </row>
    <row r="462" spans="1:7" x14ac:dyDescent="0.3">
      <c r="A462">
        <v>27</v>
      </c>
      <c r="B462" t="s">
        <v>7</v>
      </c>
      <c r="C462" t="s">
        <v>10</v>
      </c>
      <c r="D462">
        <v>1</v>
      </c>
      <c r="E462" t="s">
        <v>9</v>
      </c>
      <c r="F462" t="s">
        <v>9</v>
      </c>
      <c r="G462" t="s">
        <v>21</v>
      </c>
    </row>
    <row r="463" spans="1:7" x14ac:dyDescent="0.3">
      <c r="A463">
        <v>38</v>
      </c>
      <c r="B463" t="s">
        <v>9</v>
      </c>
      <c r="C463" t="s">
        <v>11</v>
      </c>
      <c r="D463">
        <v>4</v>
      </c>
      <c r="E463" t="s">
        <v>7</v>
      </c>
      <c r="F463" t="s">
        <v>7</v>
      </c>
      <c r="G463" t="s">
        <v>21</v>
      </c>
    </row>
    <row r="464" spans="1:7" x14ac:dyDescent="0.3">
      <c r="A464">
        <v>28</v>
      </c>
      <c r="B464" t="s">
        <v>7</v>
      </c>
      <c r="C464" t="s">
        <v>8</v>
      </c>
      <c r="D464">
        <v>1</v>
      </c>
      <c r="E464" t="s">
        <v>9</v>
      </c>
      <c r="F464" t="s">
        <v>9</v>
      </c>
      <c r="G464" t="s">
        <v>21</v>
      </c>
    </row>
    <row r="465" spans="1:7" x14ac:dyDescent="0.3">
      <c r="A465">
        <v>36</v>
      </c>
      <c r="B465" t="s">
        <v>9</v>
      </c>
      <c r="C465" t="s">
        <v>10</v>
      </c>
      <c r="D465">
        <v>2</v>
      </c>
      <c r="E465" t="s">
        <v>7</v>
      </c>
      <c r="F465" t="s">
        <v>7</v>
      </c>
      <c r="G465" t="s">
        <v>21</v>
      </c>
    </row>
    <row r="466" spans="1:7" x14ac:dyDescent="0.3">
      <c r="A466">
        <v>37</v>
      </c>
      <c r="B466" t="s">
        <v>7</v>
      </c>
      <c r="C466" t="s">
        <v>8</v>
      </c>
      <c r="D466">
        <v>3</v>
      </c>
      <c r="E466" t="s">
        <v>7</v>
      </c>
      <c r="F466" t="s">
        <v>9</v>
      </c>
      <c r="G466" t="s">
        <v>21</v>
      </c>
    </row>
    <row r="467" spans="1:7" x14ac:dyDescent="0.3">
      <c r="A467">
        <v>28</v>
      </c>
      <c r="B467" t="s">
        <v>9</v>
      </c>
      <c r="C467" t="s">
        <v>11</v>
      </c>
      <c r="D467">
        <v>6</v>
      </c>
      <c r="E467" t="s">
        <v>7</v>
      </c>
      <c r="F467" t="s">
        <v>9</v>
      </c>
      <c r="G467" t="s">
        <v>22</v>
      </c>
    </row>
    <row r="468" spans="1:7" x14ac:dyDescent="0.3">
      <c r="A468">
        <v>30</v>
      </c>
      <c r="B468" t="s">
        <v>7</v>
      </c>
      <c r="C468" t="s">
        <v>10</v>
      </c>
      <c r="D468">
        <v>1</v>
      </c>
      <c r="E468" t="s">
        <v>9</v>
      </c>
      <c r="F468" t="s">
        <v>7</v>
      </c>
      <c r="G468" t="s">
        <v>21</v>
      </c>
    </row>
    <row r="469" spans="1:7" x14ac:dyDescent="0.3">
      <c r="A469">
        <v>28</v>
      </c>
      <c r="B469" t="s">
        <v>7</v>
      </c>
      <c r="C469" t="s">
        <v>8</v>
      </c>
      <c r="D469">
        <v>2</v>
      </c>
      <c r="E469" t="s">
        <v>9</v>
      </c>
      <c r="F469" t="s">
        <v>7</v>
      </c>
      <c r="G469" t="s">
        <v>22</v>
      </c>
    </row>
    <row r="470" spans="1:7" x14ac:dyDescent="0.3">
      <c r="A470">
        <v>30</v>
      </c>
      <c r="B470" t="s">
        <v>7</v>
      </c>
      <c r="C470" t="s">
        <v>8</v>
      </c>
      <c r="D470">
        <v>4</v>
      </c>
      <c r="E470" t="s">
        <v>7</v>
      </c>
      <c r="F470" t="s">
        <v>9</v>
      </c>
      <c r="G470" t="s">
        <v>21</v>
      </c>
    </row>
    <row r="471" spans="1:7" x14ac:dyDescent="0.3">
      <c r="A471">
        <v>27</v>
      </c>
      <c r="B471" t="s">
        <v>9</v>
      </c>
      <c r="C471" t="s">
        <v>10</v>
      </c>
      <c r="D471">
        <v>5</v>
      </c>
      <c r="E471" t="s">
        <v>9</v>
      </c>
      <c r="F471" t="s">
        <v>7</v>
      </c>
      <c r="G471" t="s">
        <v>22</v>
      </c>
    </row>
    <row r="472" spans="1:7" x14ac:dyDescent="0.3">
      <c r="A472">
        <v>30</v>
      </c>
      <c r="B472" t="s">
        <v>7</v>
      </c>
      <c r="C472" t="s">
        <v>10</v>
      </c>
      <c r="D472">
        <v>3</v>
      </c>
      <c r="E472" t="s">
        <v>7</v>
      </c>
      <c r="F472" t="s">
        <v>9</v>
      </c>
      <c r="G472" t="s">
        <v>21</v>
      </c>
    </row>
    <row r="473" spans="1:7" x14ac:dyDescent="0.3">
      <c r="A473">
        <v>28</v>
      </c>
      <c r="B473" t="s">
        <v>7</v>
      </c>
      <c r="C473" t="s">
        <v>8</v>
      </c>
      <c r="D473">
        <v>2</v>
      </c>
      <c r="E473" t="s">
        <v>7</v>
      </c>
      <c r="F473" t="s">
        <v>7</v>
      </c>
      <c r="G473" t="s">
        <v>22</v>
      </c>
    </row>
    <row r="474" spans="1:7" x14ac:dyDescent="0.3">
      <c r="A474">
        <v>30</v>
      </c>
      <c r="B474" t="s">
        <v>7</v>
      </c>
      <c r="C474" t="s">
        <v>10</v>
      </c>
      <c r="D474">
        <v>1</v>
      </c>
      <c r="E474" t="s">
        <v>9</v>
      </c>
      <c r="F474" t="s">
        <v>9</v>
      </c>
      <c r="G474" t="s">
        <v>21</v>
      </c>
    </row>
    <row r="475" spans="1:7" x14ac:dyDescent="0.3">
      <c r="A475">
        <v>27</v>
      </c>
      <c r="B475" t="s">
        <v>9</v>
      </c>
      <c r="C475" t="s">
        <v>11</v>
      </c>
      <c r="D475">
        <v>1</v>
      </c>
      <c r="E475" t="s">
        <v>7</v>
      </c>
      <c r="F475" t="s">
        <v>7</v>
      </c>
      <c r="G475" t="s">
        <v>22</v>
      </c>
    </row>
    <row r="476" spans="1:7" x14ac:dyDescent="0.3">
      <c r="A476">
        <v>34</v>
      </c>
      <c r="B476" t="s">
        <v>12</v>
      </c>
      <c r="C476" t="s">
        <v>8</v>
      </c>
      <c r="D476">
        <v>1</v>
      </c>
      <c r="E476" t="s">
        <v>7</v>
      </c>
      <c r="F476" t="s">
        <v>9</v>
      </c>
      <c r="G476" t="s">
        <v>21</v>
      </c>
    </row>
    <row r="477" spans="1:7" x14ac:dyDescent="0.3">
      <c r="A477">
        <v>37</v>
      </c>
      <c r="B477" t="s">
        <v>7</v>
      </c>
      <c r="C477" t="s">
        <v>10</v>
      </c>
      <c r="D477">
        <v>4</v>
      </c>
      <c r="E477" t="s">
        <v>7</v>
      </c>
      <c r="F477" t="s">
        <v>9</v>
      </c>
      <c r="G477" t="s">
        <v>21</v>
      </c>
    </row>
    <row r="478" spans="1:7" x14ac:dyDescent="0.3">
      <c r="A478">
        <v>36</v>
      </c>
      <c r="B478" t="s">
        <v>7</v>
      </c>
      <c r="C478" t="s">
        <v>8</v>
      </c>
      <c r="D478">
        <v>3</v>
      </c>
      <c r="E478" t="s">
        <v>9</v>
      </c>
      <c r="F478" t="s">
        <v>7</v>
      </c>
      <c r="G478" t="s">
        <v>21</v>
      </c>
    </row>
    <row r="479" spans="1:7" x14ac:dyDescent="0.3">
      <c r="A479">
        <v>37</v>
      </c>
      <c r="B479" t="s">
        <v>9</v>
      </c>
      <c r="C479" t="s">
        <v>11</v>
      </c>
      <c r="D479">
        <v>1</v>
      </c>
      <c r="E479" t="s">
        <v>9</v>
      </c>
      <c r="F479" t="s">
        <v>7</v>
      </c>
      <c r="G479" t="s">
        <v>22</v>
      </c>
    </row>
    <row r="480" spans="1:7" x14ac:dyDescent="0.3">
      <c r="A480">
        <v>31</v>
      </c>
      <c r="B480" t="s">
        <v>7</v>
      </c>
      <c r="C480" t="s">
        <v>10</v>
      </c>
      <c r="D480">
        <v>1</v>
      </c>
      <c r="E480" t="s">
        <v>9</v>
      </c>
      <c r="F480" t="s">
        <v>7</v>
      </c>
      <c r="G480" t="s">
        <v>21</v>
      </c>
    </row>
    <row r="481" spans="1:7" x14ac:dyDescent="0.3">
      <c r="A481">
        <v>37</v>
      </c>
      <c r="B481" t="s">
        <v>7</v>
      </c>
      <c r="C481" t="s">
        <v>8</v>
      </c>
      <c r="D481">
        <v>2</v>
      </c>
      <c r="E481" t="s">
        <v>7</v>
      </c>
      <c r="F481" t="s">
        <v>7</v>
      </c>
      <c r="G481" t="s">
        <v>21</v>
      </c>
    </row>
    <row r="482" spans="1:7" x14ac:dyDescent="0.3">
      <c r="A482">
        <v>37</v>
      </c>
      <c r="B482" t="s">
        <v>7</v>
      </c>
      <c r="C482" t="s">
        <v>8</v>
      </c>
      <c r="D482">
        <v>6</v>
      </c>
      <c r="E482" t="s">
        <v>7</v>
      </c>
      <c r="F482" t="s">
        <v>9</v>
      </c>
      <c r="G482" t="s">
        <v>21</v>
      </c>
    </row>
    <row r="483" spans="1:7" x14ac:dyDescent="0.3">
      <c r="A483">
        <v>31</v>
      </c>
      <c r="B483" t="s">
        <v>9</v>
      </c>
      <c r="C483" t="s">
        <v>10</v>
      </c>
      <c r="D483">
        <v>1</v>
      </c>
      <c r="E483" t="s">
        <v>7</v>
      </c>
      <c r="F483" t="s">
        <v>7</v>
      </c>
      <c r="G483" t="s">
        <v>21</v>
      </c>
    </row>
    <row r="484" spans="1:7" x14ac:dyDescent="0.3">
      <c r="A484">
        <v>35</v>
      </c>
      <c r="B484" t="s">
        <v>7</v>
      </c>
      <c r="C484" t="s">
        <v>8</v>
      </c>
      <c r="D484">
        <v>5</v>
      </c>
      <c r="E484" t="s">
        <v>9</v>
      </c>
      <c r="F484" t="s">
        <v>7</v>
      </c>
      <c r="G484" t="s">
        <v>22</v>
      </c>
    </row>
    <row r="485" spans="1:7" x14ac:dyDescent="0.3">
      <c r="A485">
        <v>30</v>
      </c>
      <c r="B485" t="s">
        <v>7</v>
      </c>
      <c r="C485" t="s">
        <v>8</v>
      </c>
      <c r="D485">
        <v>2</v>
      </c>
      <c r="E485" t="s">
        <v>7</v>
      </c>
      <c r="F485" t="s">
        <v>7</v>
      </c>
      <c r="G485" t="s">
        <v>21</v>
      </c>
    </row>
    <row r="486" spans="1:7" x14ac:dyDescent="0.3">
      <c r="A486">
        <v>36</v>
      </c>
      <c r="B486" t="s">
        <v>9</v>
      </c>
      <c r="C486" t="s">
        <v>10</v>
      </c>
      <c r="D486">
        <v>1</v>
      </c>
      <c r="E486" t="s">
        <v>7</v>
      </c>
      <c r="F486" t="s">
        <v>7</v>
      </c>
      <c r="G486" t="s">
        <v>21</v>
      </c>
    </row>
    <row r="487" spans="1:7" x14ac:dyDescent="0.3">
      <c r="A487">
        <v>29</v>
      </c>
      <c r="B487" t="s">
        <v>9</v>
      </c>
      <c r="C487" t="s">
        <v>11</v>
      </c>
      <c r="D487">
        <v>1</v>
      </c>
      <c r="E487" t="s">
        <v>7</v>
      </c>
      <c r="F487" t="s">
        <v>9</v>
      </c>
      <c r="G487" t="s">
        <v>21</v>
      </c>
    </row>
    <row r="488" spans="1:7" x14ac:dyDescent="0.3">
      <c r="A488">
        <v>36</v>
      </c>
      <c r="B488" t="s">
        <v>7</v>
      </c>
      <c r="C488" t="s">
        <v>8</v>
      </c>
      <c r="D488">
        <v>1</v>
      </c>
      <c r="E488" t="s">
        <v>9</v>
      </c>
      <c r="F488" t="s">
        <v>9</v>
      </c>
      <c r="G488" t="s">
        <v>21</v>
      </c>
    </row>
    <row r="489" spans="1:7" x14ac:dyDescent="0.3">
      <c r="A489">
        <v>37</v>
      </c>
      <c r="B489" t="s">
        <v>7</v>
      </c>
      <c r="C489" t="s">
        <v>10</v>
      </c>
      <c r="D489">
        <v>2</v>
      </c>
      <c r="E489" t="s">
        <v>9</v>
      </c>
      <c r="F489" t="s">
        <v>7</v>
      </c>
      <c r="G489" t="s">
        <v>22</v>
      </c>
    </row>
    <row r="490" spans="1:7" x14ac:dyDescent="0.3">
      <c r="A490">
        <v>30</v>
      </c>
      <c r="B490" t="s">
        <v>7</v>
      </c>
      <c r="C490" t="s">
        <v>8</v>
      </c>
      <c r="D490">
        <v>3</v>
      </c>
      <c r="E490" t="s">
        <v>7</v>
      </c>
      <c r="F490" t="s">
        <v>9</v>
      </c>
      <c r="G490" t="s">
        <v>21</v>
      </c>
    </row>
    <row r="491" spans="1:7" x14ac:dyDescent="0.3">
      <c r="A491">
        <v>33</v>
      </c>
      <c r="B491" t="s">
        <v>9</v>
      </c>
      <c r="C491" t="s">
        <v>11</v>
      </c>
      <c r="D491">
        <v>4</v>
      </c>
      <c r="E491" t="s">
        <v>7</v>
      </c>
      <c r="F491" t="s">
        <v>7</v>
      </c>
      <c r="G491" t="s">
        <v>22</v>
      </c>
    </row>
    <row r="492" spans="1:7" x14ac:dyDescent="0.3">
      <c r="A492">
        <v>31</v>
      </c>
      <c r="B492" t="s">
        <v>7</v>
      </c>
      <c r="C492" t="s">
        <v>10</v>
      </c>
      <c r="D492">
        <v>1</v>
      </c>
      <c r="E492" t="s">
        <v>7</v>
      </c>
      <c r="F492" t="s">
        <v>9</v>
      </c>
      <c r="G492" t="s">
        <v>21</v>
      </c>
    </row>
    <row r="493" spans="1:7" x14ac:dyDescent="0.3">
      <c r="A493">
        <v>30</v>
      </c>
      <c r="B493" t="s">
        <v>7</v>
      </c>
      <c r="C493" t="s">
        <v>10</v>
      </c>
      <c r="D493">
        <v>2</v>
      </c>
      <c r="E493" t="s">
        <v>7</v>
      </c>
      <c r="F493" t="s">
        <v>7</v>
      </c>
      <c r="G493" t="s">
        <v>21</v>
      </c>
    </row>
    <row r="494" spans="1:7" x14ac:dyDescent="0.3">
      <c r="A494">
        <v>37</v>
      </c>
      <c r="B494" t="s">
        <v>7</v>
      </c>
      <c r="C494" t="s">
        <v>8</v>
      </c>
      <c r="D494">
        <v>1</v>
      </c>
      <c r="E494" t="s">
        <v>9</v>
      </c>
      <c r="F494" t="s">
        <v>9</v>
      </c>
      <c r="G494" t="s">
        <v>21</v>
      </c>
    </row>
    <row r="495" spans="1:7" x14ac:dyDescent="0.3">
      <c r="A495">
        <v>31</v>
      </c>
      <c r="B495" t="s">
        <v>9</v>
      </c>
      <c r="C495" t="s">
        <v>10</v>
      </c>
      <c r="D495">
        <v>1</v>
      </c>
      <c r="E495" t="s">
        <v>7</v>
      </c>
      <c r="F495" t="s">
        <v>7</v>
      </c>
      <c r="G495" t="s">
        <v>21</v>
      </c>
    </row>
    <row r="496" spans="1:7" x14ac:dyDescent="0.3">
      <c r="A496">
        <v>37</v>
      </c>
      <c r="B496" t="s">
        <v>7</v>
      </c>
      <c r="C496" t="s">
        <v>8</v>
      </c>
      <c r="D496">
        <v>3</v>
      </c>
      <c r="E496" t="s">
        <v>7</v>
      </c>
      <c r="F496" t="s">
        <v>7</v>
      </c>
      <c r="G496" t="s">
        <v>21</v>
      </c>
    </row>
    <row r="497" spans="1:7" x14ac:dyDescent="0.3">
      <c r="A497">
        <v>34</v>
      </c>
      <c r="B497" t="s">
        <v>7</v>
      </c>
      <c r="C497" t="s">
        <v>8</v>
      </c>
      <c r="D497">
        <v>6</v>
      </c>
      <c r="E497" t="s">
        <v>7</v>
      </c>
      <c r="F497" t="s">
        <v>9</v>
      </c>
      <c r="G497" t="s">
        <v>21</v>
      </c>
    </row>
    <row r="498" spans="1:7" x14ac:dyDescent="0.3">
      <c r="A498">
        <v>28</v>
      </c>
      <c r="B498" t="s">
        <v>12</v>
      </c>
      <c r="C498" t="s">
        <v>10</v>
      </c>
      <c r="D498">
        <v>4</v>
      </c>
      <c r="E498" t="s">
        <v>9</v>
      </c>
      <c r="F498" t="s">
        <v>9</v>
      </c>
      <c r="G498" t="s">
        <v>21</v>
      </c>
    </row>
    <row r="499" spans="1:7" x14ac:dyDescent="0.3">
      <c r="A499">
        <v>30</v>
      </c>
      <c r="B499" t="s">
        <v>9</v>
      </c>
      <c r="C499" t="s">
        <v>11</v>
      </c>
      <c r="D499">
        <v>1</v>
      </c>
      <c r="E499" t="s">
        <v>9</v>
      </c>
      <c r="F499" t="s">
        <v>7</v>
      </c>
      <c r="G499" t="s">
        <v>21</v>
      </c>
    </row>
    <row r="500" spans="1:7" x14ac:dyDescent="0.3">
      <c r="A500">
        <v>31</v>
      </c>
      <c r="B500" t="s">
        <v>7</v>
      </c>
      <c r="C500" t="s">
        <v>10</v>
      </c>
      <c r="D500">
        <v>1</v>
      </c>
      <c r="E500" t="s">
        <v>7</v>
      </c>
      <c r="F500" t="s">
        <v>9</v>
      </c>
      <c r="G500" t="s">
        <v>21</v>
      </c>
    </row>
    <row r="501" spans="1:7" x14ac:dyDescent="0.3">
      <c r="A501">
        <v>35</v>
      </c>
      <c r="B501" t="s">
        <v>7</v>
      </c>
      <c r="C501" t="s">
        <v>10</v>
      </c>
      <c r="D501">
        <v>2</v>
      </c>
      <c r="E501" t="s">
        <v>7</v>
      </c>
      <c r="F501" t="s">
        <v>7</v>
      </c>
      <c r="G501" t="s">
        <v>21</v>
      </c>
    </row>
    <row r="502" spans="1:7" x14ac:dyDescent="0.3">
      <c r="A502">
        <v>28</v>
      </c>
      <c r="B502" t="s">
        <v>7</v>
      </c>
      <c r="C502" t="s">
        <v>8</v>
      </c>
      <c r="D502">
        <v>3</v>
      </c>
      <c r="E502" t="s">
        <v>7</v>
      </c>
      <c r="F502" t="s">
        <v>9</v>
      </c>
      <c r="G502" t="s">
        <v>21</v>
      </c>
    </row>
    <row r="503" spans="1:7" x14ac:dyDescent="0.3">
      <c r="A503">
        <v>34</v>
      </c>
      <c r="B503" t="s">
        <v>9</v>
      </c>
      <c r="C503" t="s">
        <v>11</v>
      </c>
      <c r="D503">
        <v>1</v>
      </c>
      <c r="E503" t="s">
        <v>7</v>
      </c>
      <c r="F503" t="s">
        <v>7</v>
      </c>
      <c r="G503" t="s">
        <v>22</v>
      </c>
    </row>
    <row r="504" spans="1:7" x14ac:dyDescent="0.3">
      <c r="A504">
        <v>30</v>
      </c>
      <c r="B504" t="s">
        <v>7</v>
      </c>
      <c r="C504" t="s">
        <v>10</v>
      </c>
      <c r="D504">
        <v>1</v>
      </c>
      <c r="E504" t="s">
        <v>9</v>
      </c>
      <c r="F504" t="s">
        <v>7</v>
      </c>
      <c r="G504" t="s">
        <v>21</v>
      </c>
    </row>
    <row r="505" spans="1:7" x14ac:dyDescent="0.3">
      <c r="A505">
        <v>34</v>
      </c>
      <c r="B505" t="s">
        <v>7</v>
      </c>
      <c r="C505" t="s">
        <v>8</v>
      </c>
      <c r="D505">
        <v>4</v>
      </c>
      <c r="E505" t="s">
        <v>7</v>
      </c>
      <c r="F505" t="s">
        <v>7</v>
      </c>
      <c r="G505" t="s">
        <v>21</v>
      </c>
    </row>
    <row r="506" spans="1:7" x14ac:dyDescent="0.3">
      <c r="A506">
        <v>31</v>
      </c>
      <c r="B506" t="s">
        <v>7</v>
      </c>
      <c r="C506" t="s">
        <v>8</v>
      </c>
      <c r="D506">
        <v>1</v>
      </c>
      <c r="E506" t="s">
        <v>7</v>
      </c>
      <c r="F506" t="s">
        <v>9</v>
      </c>
      <c r="G506" t="s">
        <v>21</v>
      </c>
    </row>
    <row r="507" spans="1:7" x14ac:dyDescent="0.3">
      <c r="A507">
        <v>30</v>
      </c>
      <c r="B507" t="s">
        <v>9</v>
      </c>
      <c r="C507" t="s">
        <v>10</v>
      </c>
      <c r="D507">
        <v>1</v>
      </c>
      <c r="E507" t="s">
        <v>9</v>
      </c>
      <c r="F507" t="s">
        <v>9</v>
      </c>
      <c r="G507" t="s">
        <v>22</v>
      </c>
    </row>
    <row r="508" spans="1:7" x14ac:dyDescent="0.3">
      <c r="A508">
        <v>30</v>
      </c>
      <c r="B508" t="s">
        <v>7</v>
      </c>
      <c r="C508" t="s">
        <v>8</v>
      </c>
      <c r="D508">
        <v>3</v>
      </c>
      <c r="E508" t="s">
        <v>9</v>
      </c>
      <c r="F508" t="s">
        <v>7</v>
      </c>
      <c r="G508" t="s">
        <v>21</v>
      </c>
    </row>
    <row r="509" spans="1:7" x14ac:dyDescent="0.3">
      <c r="A509">
        <v>35</v>
      </c>
      <c r="B509" t="s">
        <v>12</v>
      </c>
      <c r="C509" t="s">
        <v>8</v>
      </c>
      <c r="D509">
        <v>2</v>
      </c>
      <c r="E509" t="s">
        <v>9</v>
      </c>
      <c r="F509" t="s">
        <v>7</v>
      </c>
      <c r="G509" t="s">
        <v>21</v>
      </c>
    </row>
    <row r="510" spans="1:7" x14ac:dyDescent="0.3">
      <c r="A510">
        <v>30</v>
      </c>
      <c r="B510" t="s">
        <v>7</v>
      </c>
      <c r="C510" t="s">
        <v>10</v>
      </c>
      <c r="D510">
        <v>5</v>
      </c>
      <c r="E510" t="s">
        <v>7</v>
      </c>
      <c r="F510" t="s">
        <v>7</v>
      </c>
      <c r="G510" t="s">
        <v>21</v>
      </c>
    </row>
    <row r="511" spans="1:7" x14ac:dyDescent="0.3">
      <c r="A511">
        <v>30</v>
      </c>
      <c r="B511" t="s">
        <v>9</v>
      </c>
      <c r="C511" t="s">
        <v>11</v>
      </c>
      <c r="D511">
        <v>1</v>
      </c>
      <c r="E511" t="s">
        <v>7</v>
      </c>
      <c r="F511" t="s">
        <v>7</v>
      </c>
      <c r="G511" t="s">
        <v>21</v>
      </c>
    </row>
    <row r="512" spans="1:7" x14ac:dyDescent="0.3">
      <c r="A512">
        <v>34</v>
      </c>
      <c r="B512" t="s">
        <v>7</v>
      </c>
      <c r="C512" t="s">
        <v>8</v>
      </c>
      <c r="D512">
        <v>6</v>
      </c>
      <c r="E512" t="s">
        <v>7</v>
      </c>
      <c r="F512" t="s">
        <v>9</v>
      </c>
      <c r="G512" t="s">
        <v>21</v>
      </c>
    </row>
    <row r="513" spans="1:7" x14ac:dyDescent="0.3">
      <c r="A513">
        <v>34</v>
      </c>
      <c r="B513" t="s">
        <v>7</v>
      </c>
      <c r="C513" t="s">
        <v>10</v>
      </c>
      <c r="D513">
        <v>2</v>
      </c>
      <c r="E513" t="s">
        <v>7</v>
      </c>
      <c r="F513" t="s">
        <v>7</v>
      </c>
      <c r="G513" t="s">
        <v>21</v>
      </c>
    </row>
    <row r="514" spans="1:7" x14ac:dyDescent="0.3">
      <c r="A514">
        <v>31</v>
      </c>
      <c r="B514" t="s">
        <v>7</v>
      </c>
      <c r="C514" t="s">
        <v>10</v>
      </c>
      <c r="D514">
        <v>3</v>
      </c>
      <c r="E514" t="s">
        <v>9</v>
      </c>
      <c r="F514" t="s">
        <v>9</v>
      </c>
      <c r="G514" t="s">
        <v>21</v>
      </c>
    </row>
    <row r="515" spans="1:7" x14ac:dyDescent="0.3">
      <c r="A515">
        <v>29</v>
      </c>
      <c r="B515" t="s">
        <v>9</v>
      </c>
      <c r="C515" t="s">
        <v>11</v>
      </c>
      <c r="D515">
        <v>1</v>
      </c>
      <c r="E515" t="s">
        <v>7</v>
      </c>
      <c r="F515" t="s">
        <v>7</v>
      </c>
      <c r="G515" t="s">
        <v>22</v>
      </c>
    </row>
    <row r="516" spans="1:7" x14ac:dyDescent="0.3">
      <c r="A516">
        <v>30</v>
      </c>
      <c r="B516" t="s">
        <v>7</v>
      </c>
      <c r="C516" t="s">
        <v>10</v>
      </c>
      <c r="D516">
        <v>1</v>
      </c>
      <c r="E516" t="s">
        <v>9</v>
      </c>
      <c r="F516" t="s">
        <v>7</v>
      </c>
      <c r="G516" t="s">
        <v>21</v>
      </c>
    </row>
    <row r="517" spans="1:7" x14ac:dyDescent="0.3">
      <c r="A517">
        <v>29</v>
      </c>
      <c r="B517" t="s">
        <v>7</v>
      </c>
      <c r="C517" t="s">
        <v>8</v>
      </c>
      <c r="D517">
        <v>2</v>
      </c>
      <c r="E517" t="s">
        <v>7</v>
      </c>
      <c r="F517" t="s">
        <v>9</v>
      </c>
      <c r="G517" t="s">
        <v>21</v>
      </c>
    </row>
    <row r="518" spans="1:7" x14ac:dyDescent="0.3">
      <c r="A518">
        <v>34</v>
      </c>
      <c r="B518" t="s">
        <v>7</v>
      </c>
      <c r="C518" t="s">
        <v>8</v>
      </c>
      <c r="D518">
        <v>1</v>
      </c>
      <c r="E518" t="s">
        <v>9</v>
      </c>
      <c r="F518" t="s">
        <v>9</v>
      </c>
      <c r="G518" t="s">
        <v>21</v>
      </c>
    </row>
    <row r="519" spans="1:7" x14ac:dyDescent="0.3">
      <c r="A519">
        <v>34</v>
      </c>
      <c r="B519" t="s">
        <v>9</v>
      </c>
      <c r="C519" t="s">
        <v>10</v>
      </c>
      <c r="D519">
        <v>4</v>
      </c>
      <c r="E519" t="s">
        <v>9</v>
      </c>
      <c r="F519" t="s">
        <v>7</v>
      </c>
      <c r="G519" t="s">
        <v>22</v>
      </c>
    </row>
    <row r="520" spans="1:7" x14ac:dyDescent="0.3">
      <c r="A520">
        <v>31</v>
      </c>
      <c r="B520" t="s">
        <v>12</v>
      </c>
      <c r="C520" t="s">
        <v>8</v>
      </c>
      <c r="D520">
        <v>3</v>
      </c>
      <c r="E520" t="s">
        <v>7</v>
      </c>
      <c r="F520" t="s">
        <v>7</v>
      </c>
      <c r="G520" t="s">
        <v>21</v>
      </c>
    </row>
    <row r="521" spans="1:7" x14ac:dyDescent="0.3">
      <c r="A521">
        <v>27</v>
      </c>
      <c r="B521" t="s">
        <v>7</v>
      </c>
      <c r="C521" t="s">
        <v>10</v>
      </c>
      <c r="D521">
        <v>2</v>
      </c>
      <c r="E521" t="s">
        <v>7</v>
      </c>
      <c r="F521" t="s">
        <v>7</v>
      </c>
      <c r="G521" t="s">
        <v>22</v>
      </c>
    </row>
    <row r="522" spans="1:7" x14ac:dyDescent="0.3">
      <c r="A522">
        <v>38</v>
      </c>
      <c r="B522" t="s">
        <v>7</v>
      </c>
      <c r="C522" t="s">
        <v>10</v>
      </c>
      <c r="D522">
        <v>1</v>
      </c>
      <c r="E522" t="s">
        <v>7</v>
      </c>
      <c r="F522" t="s">
        <v>9</v>
      </c>
      <c r="G522" t="s">
        <v>21</v>
      </c>
    </row>
    <row r="523" spans="1:7" x14ac:dyDescent="0.3">
      <c r="A523">
        <v>30</v>
      </c>
      <c r="B523" t="s">
        <v>9</v>
      </c>
      <c r="C523" t="s">
        <v>11</v>
      </c>
      <c r="D523">
        <v>5</v>
      </c>
      <c r="E523" t="s">
        <v>7</v>
      </c>
      <c r="F523" t="s">
        <v>7</v>
      </c>
      <c r="G523" t="s">
        <v>21</v>
      </c>
    </row>
    <row r="524" spans="1:7" x14ac:dyDescent="0.3">
      <c r="A524">
        <v>38</v>
      </c>
      <c r="B524" t="s">
        <v>7</v>
      </c>
      <c r="C524" t="s">
        <v>8</v>
      </c>
      <c r="D524">
        <v>1</v>
      </c>
      <c r="E524" t="s">
        <v>9</v>
      </c>
      <c r="F524" t="s">
        <v>9</v>
      </c>
      <c r="G524" t="s">
        <v>21</v>
      </c>
    </row>
    <row r="525" spans="1:7" x14ac:dyDescent="0.3">
      <c r="A525">
        <v>36</v>
      </c>
      <c r="B525" t="s">
        <v>7</v>
      </c>
      <c r="C525" t="s">
        <v>10</v>
      </c>
      <c r="D525">
        <v>2</v>
      </c>
      <c r="E525" t="s">
        <v>9</v>
      </c>
      <c r="F525" t="s">
        <v>7</v>
      </c>
      <c r="G525" t="s">
        <v>22</v>
      </c>
    </row>
    <row r="526" spans="1:7" x14ac:dyDescent="0.3">
      <c r="A526">
        <v>35</v>
      </c>
      <c r="B526" t="s">
        <v>7</v>
      </c>
      <c r="C526" t="s">
        <v>8</v>
      </c>
      <c r="D526">
        <v>4</v>
      </c>
      <c r="E526" t="s">
        <v>7</v>
      </c>
      <c r="F526" t="s">
        <v>7</v>
      </c>
      <c r="G526" t="s">
        <v>21</v>
      </c>
    </row>
    <row r="527" spans="1:7" x14ac:dyDescent="0.3">
      <c r="A527">
        <v>28</v>
      </c>
      <c r="B527" t="s">
        <v>9</v>
      </c>
      <c r="C527" t="s">
        <v>11</v>
      </c>
      <c r="D527">
        <v>6</v>
      </c>
      <c r="E527" t="s">
        <v>7</v>
      </c>
      <c r="F527" t="s">
        <v>9</v>
      </c>
      <c r="G527" t="s">
        <v>22</v>
      </c>
    </row>
    <row r="528" spans="1:7" x14ac:dyDescent="0.3">
      <c r="A528">
        <v>34</v>
      </c>
      <c r="B528" t="s">
        <v>9</v>
      </c>
      <c r="C528" t="s">
        <v>10</v>
      </c>
      <c r="D528">
        <v>1</v>
      </c>
      <c r="E528" t="s">
        <v>9</v>
      </c>
      <c r="F528" t="s">
        <v>7</v>
      </c>
      <c r="G528" t="s">
        <v>21</v>
      </c>
    </row>
    <row r="529" spans="1:7" x14ac:dyDescent="0.3">
      <c r="A529">
        <v>30</v>
      </c>
      <c r="B529" t="s">
        <v>7</v>
      </c>
      <c r="C529" t="s">
        <v>8</v>
      </c>
      <c r="D529">
        <v>2</v>
      </c>
      <c r="E529" t="s">
        <v>9</v>
      </c>
      <c r="F529" t="s">
        <v>7</v>
      </c>
      <c r="G529" t="s">
        <v>21</v>
      </c>
    </row>
    <row r="530" spans="1:7" x14ac:dyDescent="0.3">
      <c r="A530">
        <v>27</v>
      </c>
      <c r="B530" t="s">
        <v>7</v>
      </c>
      <c r="C530" t="s">
        <v>8</v>
      </c>
      <c r="D530">
        <v>1</v>
      </c>
      <c r="E530" t="s">
        <v>7</v>
      </c>
      <c r="F530" t="s">
        <v>9</v>
      </c>
      <c r="G530" t="s">
        <v>21</v>
      </c>
    </row>
    <row r="531" spans="1:7" x14ac:dyDescent="0.3">
      <c r="A531">
        <v>30</v>
      </c>
      <c r="B531" t="s">
        <v>9</v>
      </c>
      <c r="C531" t="s">
        <v>10</v>
      </c>
      <c r="D531">
        <v>1</v>
      </c>
      <c r="E531" t="s">
        <v>7</v>
      </c>
      <c r="F531" t="s">
        <v>7</v>
      </c>
      <c r="G531" t="s">
        <v>21</v>
      </c>
    </row>
    <row r="532" spans="1:7" x14ac:dyDescent="0.3">
      <c r="A532">
        <v>31</v>
      </c>
      <c r="B532" t="s">
        <v>7</v>
      </c>
      <c r="C532" t="s">
        <v>8</v>
      </c>
      <c r="D532">
        <v>3</v>
      </c>
      <c r="E532" t="s">
        <v>7</v>
      </c>
      <c r="F532" t="s">
        <v>9</v>
      </c>
      <c r="G532" t="s">
        <v>21</v>
      </c>
    </row>
    <row r="533" spans="1:7" x14ac:dyDescent="0.3">
      <c r="A533">
        <v>30</v>
      </c>
      <c r="B533" t="s">
        <v>7</v>
      </c>
      <c r="C533" t="s">
        <v>8</v>
      </c>
      <c r="D533">
        <v>4</v>
      </c>
      <c r="E533" t="s">
        <v>7</v>
      </c>
      <c r="F533" t="s">
        <v>7</v>
      </c>
      <c r="G533" t="s">
        <v>21</v>
      </c>
    </row>
    <row r="534" spans="1:7" x14ac:dyDescent="0.3">
      <c r="A534">
        <v>34</v>
      </c>
      <c r="B534" t="s">
        <v>7</v>
      </c>
      <c r="C534" t="s">
        <v>10</v>
      </c>
      <c r="D534">
        <v>1</v>
      </c>
      <c r="E534" t="s">
        <v>9</v>
      </c>
      <c r="F534" t="s">
        <v>7</v>
      </c>
      <c r="G534" t="s">
        <v>21</v>
      </c>
    </row>
    <row r="535" spans="1:7" x14ac:dyDescent="0.3">
      <c r="A535">
        <v>31</v>
      </c>
      <c r="B535" t="s">
        <v>9</v>
      </c>
      <c r="C535" t="s">
        <v>11</v>
      </c>
      <c r="D535">
        <v>1</v>
      </c>
      <c r="E535" t="s">
        <v>7</v>
      </c>
      <c r="F535" t="s">
        <v>7</v>
      </c>
      <c r="G535" t="s">
        <v>21</v>
      </c>
    </row>
    <row r="536" spans="1:7" x14ac:dyDescent="0.3">
      <c r="A536">
        <v>29</v>
      </c>
      <c r="B536" t="s">
        <v>7</v>
      </c>
      <c r="C536" t="s">
        <v>8</v>
      </c>
      <c r="D536">
        <v>5</v>
      </c>
      <c r="E536" t="s">
        <v>7</v>
      </c>
      <c r="F536" t="s">
        <v>9</v>
      </c>
      <c r="G536" t="s">
        <v>21</v>
      </c>
    </row>
    <row r="537" spans="1:7" x14ac:dyDescent="0.3">
      <c r="A537">
        <v>34</v>
      </c>
      <c r="B537" t="s">
        <v>7</v>
      </c>
      <c r="C537" t="s">
        <v>10</v>
      </c>
      <c r="D537">
        <v>2</v>
      </c>
      <c r="E537" t="s">
        <v>7</v>
      </c>
      <c r="F537" t="s">
        <v>9</v>
      </c>
      <c r="G537" t="s">
        <v>21</v>
      </c>
    </row>
    <row r="538" spans="1:7" x14ac:dyDescent="0.3">
      <c r="A538">
        <v>33</v>
      </c>
      <c r="B538" t="s">
        <v>7</v>
      </c>
      <c r="C538" t="s">
        <v>8</v>
      </c>
      <c r="D538">
        <v>3</v>
      </c>
      <c r="E538" t="s">
        <v>9</v>
      </c>
      <c r="F538" t="s">
        <v>9</v>
      </c>
      <c r="G538" t="s">
        <v>21</v>
      </c>
    </row>
    <row r="539" spans="1:7" x14ac:dyDescent="0.3">
      <c r="A539">
        <v>31</v>
      </c>
      <c r="B539" t="s">
        <v>9</v>
      </c>
      <c r="C539" t="s">
        <v>11</v>
      </c>
      <c r="D539">
        <v>1</v>
      </c>
      <c r="E539" t="s">
        <v>9</v>
      </c>
      <c r="F539" t="s">
        <v>7</v>
      </c>
      <c r="G539" t="s">
        <v>22</v>
      </c>
    </row>
    <row r="540" spans="1:7" x14ac:dyDescent="0.3">
      <c r="A540">
        <v>30</v>
      </c>
      <c r="B540" t="s">
        <v>7</v>
      </c>
      <c r="C540" t="s">
        <v>10</v>
      </c>
      <c r="D540">
        <v>4</v>
      </c>
      <c r="E540" t="s">
        <v>7</v>
      </c>
      <c r="F540" t="s">
        <v>7</v>
      </c>
      <c r="G540" t="s">
        <v>21</v>
      </c>
    </row>
    <row r="541" spans="1:7" x14ac:dyDescent="0.3">
      <c r="A541">
        <v>36</v>
      </c>
      <c r="B541" t="s">
        <v>7</v>
      </c>
      <c r="C541" t="s">
        <v>8</v>
      </c>
      <c r="D541">
        <v>2</v>
      </c>
      <c r="E541" t="s">
        <v>7</v>
      </c>
      <c r="F541" t="s">
        <v>7</v>
      </c>
      <c r="G541" t="s">
        <v>21</v>
      </c>
    </row>
    <row r="542" spans="1:7" x14ac:dyDescent="0.3">
      <c r="A542">
        <v>28</v>
      </c>
      <c r="B542" t="s">
        <v>12</v>
      </c>
      <c r="C542" t="s">
        <v>10</v>
      </c>
      <c r="D542">
        <v>6</v>
      </c>
      <c r="E542" t="s">
        <v>7</v>
      </c>
      <c r="F542" t="s">
        <v>9</v>
      </c>
      <c r="G542" t="s">
        <v>21</v>
      </c>
    </row>
    <row r="543" spans="1:7" x14ac:dyDescent="0.3">
      <c r="A543">
        <v>31</v>
      </c>
      <c r="B543" t="s">
        <v>9</v>
      </c>
      <c r="C543" t="s">
        <v>10</v>
      </c>
      <c r="D543">
        <v>1</v>
      </c>
      <c r="E543" t="s">
        <v>9</v>
      </c>
      <c r="F543" t="s">
        <v>7</v>
      </c>
      <c r="G543" t="s">
        <v>22</v>
      </c>
    </row>
    <row r="544" spans="1:7" x14ac:dyDescent="0.3">
      <c r="A544">
        <v>29</v>
      </c>
      <c r="B544" t="s">
        <v>7</v>
      </c>
      <c r="C544" t="s">
        <v>8</v>
      </c>
      <c r="D544">
        <v>3</v>
      </c>
      <c r="E544" t="s">
        <v>9</v>
      </c>
      <c r="F544" t="s">
        <v>7</v>
      </c>
      <c r="G544" t="s">
        <v>21</v>
      </c>
    </row>
    <row r="545" spans="1:7" x14ac:dyDescent="0.3">
      <c r="A545">
        <v>37</v>
      </c>
      <c r="B545" t="s">
        <v>7</v>
      </c>
      <c r="C545" t="s">
        <v>8</v>
      </c>
      <c r="D545">
        <v>2</v>
      </c>
      <c r="E545" t="s">
        <v>7</v>
      </c>
      <c r="F545" t="s">
        <v>7</v>
      </c>
      <c r="G545" t="s">
        <v>21</v>
      </c>
    </row>
    <row r="546" spans="1:7" x14ac:dyDescent="0.3">
      <c r="A546">
        <v>34</v>
      </c>
      <c r="B546" t="s">
        <v>7</v>
      </c>
      <c r="C546" t="s">
        <v>10</v>
      </c>
      <c r="D546">
        <v>1</v>
      </c>
      <c r="E546" t="s">
        <v>7</v>
      </c>
      <c r="F546" t="s">
        <v>9</v>
      </c>
      <c r="G546" t="s">
        <v>21</v>
      </c>
    </row>
    <row r="547" spans="1:7" x14ac:dyDescent="0.3">
      <c r="A547">
        <v>28</v>
      </c>
      <c r="B547" t="s">
        <v>9</v>
      </c>
      <c r="C547" t="s">
        <v>11</v>
      </c>
      <c r="D547">
        <v>4</v>
      </c>
      <c r="E547" t="s">
        <v>7</v>
      </c>
      <c r="F547" t="s">
        <v>9</v>
      </c>
      <c r="G547" t="s">
        <v>22</v>
      </c>
    </row>
    <row r="548" spans="1:7" x14ac:dyDescent="0.3">
      <c r="A548">
        <v>30</v>
      </c>
      <c r="B548" t="s">
        <v>7</v>
      </c>
      <c r="C548" t="s">
        <v>8</v>
      </c>
      <c r="D548">
        <v>1</v>
      </c>
      <c r="E548" t="s">
        <v>9</v>
      </c>
      <c r="F548" t="s">
        <v>9</v>
      </c>
      <c r="G548" t="s">
        <v>21</v>
      </c>
    </row>
    <row r="549" spans="1:7" x14ac:dyDescent="0.3">
      <c r="A549">
        <v>28</v>
      </c>
      <c r="B549" t="s">
        <v>7</v>
      </c>
      <c r="C549" t="s">
        <v>10</v>
      </c>
      <c r="D549">
        <v>5</v>
      </c>
      <c r="E549" t="s">
        <v>9</v>
      </c>
      <c r="F549" t="s">
        <v>7</v>
      </c>
      <c r="G549" t="s">
        <v>22</v>
      </c>
    </row>
    <row r="550" spans="1:7" x14ac:dyDescent="0.3">
      <c r="A550">
        <v>29</v>
      </c>
      <c r="B550" t="s">
        <v>7</v>
      </c>
      <c r="C550" t="s">
        <v>8</v>
      </c>
      <c r="D550">
        <v>3</v>
      </c>
      <c r="E550" t="s">
        <v>7</v>
      </c>
      <c r="F550" t="s">
        <v>7</v>
      </c>
      <c r="G550" t="s">
        <v>21</v>
      </c>
    </row>
    <row r="551" spans="1:7" x14ac:dyDescent="0.3">
      <c r="A551">
        <v>30</v>
      </c>
      <c r="B551" t="s">
        <v>9</v>
      </c>
      <c r="C551" t="s">
        <v>11</v>
      </c>
      <c r="D551">
        <v>1</v>
      </c>
      <c r="E551" t="s">
        <v>7</v>
      </c>
      <c r="F551" t="s">
        <v>7</v>
      </c>
      <c r="G551" t="s">
        <v>22</v>
      </c>
    </row>
    <row r="552" spans="1:7" x14ac:dyDescent="0.3">
      <c r="A552">
        <v>37</v>
      </c>
      <c r="B552" t="s">
        <v>7</v>
      </c>
      <c r="C552" t="s">
        <v>10</v>
      </c>
      <c r="D552">
        <v>1</v>
      </c>
      <c r="E552" t="s">
        <v>9</v>
      </c>
      <c r="F552" t="s">
        <v>9</v>
      </c>
      <c r="G552" t="s">
        <v>21</v>
      </c>
    </row>
    <row r="553" spans="1:7" x14ac:dyDescent="0.3">
      <c r="A553">
        <v>27</v>
      </c>
      <c r="B553" t="s">
        <v>12</v>
      </c>
      <c r="C553" t="s">
        <v>8</v>
      </c>
      <c r="D553">
        <v>2</v>
      </c>
      <c r="E553" t="s">
        <v>7</v>
      </c>
      <c r="F553" t="s">
        <v>7</v>
      </c>
      <c r="G553" t="s">
        <v>22</v>
      </c>
    </row>
    <row r="554" spans="1:7" x14ac:dyDescent="0.3">
      <c r="A554">
        <v>29</v>
      </c>
      <c r="B554" t="s">
        <v>7</v>
      </c>
      <c r="C554" t="s">
        <v>8</v>
      </c>
      <c r="D554">
        <v>4</v>
      </c>
      <c r="E554" t="s">
        <v>9</v>
      </c>
      <c r="F554" t="s">
        <v>9</v>
      </c>
      <c r="G554" t="s">
        <v>21</v>
      </c>
    </row>
    <row r="555" spans="1:7" x14ac:dyDescent="0.3">
      <c r="A555">
        <v>36</v>
      </c>
      <c r="B555" t="s">
        <v>9</v>
      </c>
      <c r="C555" t="s">
        <v>10</v>
      </c>
      <c r="D555">
        <v>1</v>
      </c>
      <c r="E555" t="s">
        <v>7</v>
      </c>
      <c r="F555" t="s">
        <v>7</v>
      </c>
      <c r="G555" t="s">
        <v>21</v>
      </c>
    </row>
    <row r="556" spans="1:7" x14ac:dyDescent="0.3">
      <c r="A556">
        <v>35</v>
      </c>
      <c r="B556" t="s">
        <v>9</v>
      </c>
      <c r="C556" t="s">
        <v>10</v>
      </c>
      <c r="D556">
        <v>3</v>
      </c>
      <c r="E556" t="s">
        <v>7</v>
      </c>
      <c r="F556" t="s">
        <v>7</v>
      </c>
      <c r="G556" t="s">
        <v>22</v>
      </c>
    </row>
    <row r="557" spans="1:7" x14ac:dyDescent="0.3">
      <c r="A557">
        <v>28</v>
      </c>
      <c r="B557" t="s">
        <v>7</v>
      </c>
      <c r="C557" t="s">
        <v>8</v>
      </c>
      <c r="D557">
        <v>6</v>
      </c>
      <c r="E557" t="s">
        <v>7</v>
      </c>
      <c r="F557" t="s">
        <v>9</v>
      </c>
      <c r="G557" t="s">
        <v>22</v>
      </c>
    </row>
    <row r="558" spans="1:7" x14ac:dyDescent="0.3">
      <c r="A558">
        <v>36</v>
      </c>
      <c r="B558" t="s">
        <v>7</v>
      </c>
      <c r="C558" t="s">
        <v>10</v>
      </c>
      <c r="D558">
        <v>1</v>
      </c>
      <c r="E558" t="s">
        <v>9</v>
      </c>
      <c r="F558" t="s">
        <v>7</v>
      </c>
      <c r="G558" t="s">
        <v>21</v>
      </c>
    </row>
    <row r="559" spans="1:7" x14ac:dyDescent="0.3">
      <c r="A559">
        <v>29</v>
      </c>
      <c r="B559" t="s">
        <v>9</v>
      </c>
      <c r="C559" t="s">
        <v>11</v>
      </c>
      <c r="D559">
        <v>1</v>
      </c>
      <c r="E559" t="s">
        <v>9</v>
      </c>
      <c r="F559" t="s">
        <v>7</v>
      </c>
      <c r="G559" t="s">
        <v>21</v>
      </c>
    </row>
    <row r="560" spans="1:7" x14ac:dyDescent="0.3">
      <c r="A560">
        <v>37</v>
      </c>
      <c r="B560" t="s">
        <v>7</v>
      </c>
      <c r="C560" t="s">
        <v>8</v>
      </c>
      <c r="D560">
        <v>1</v>
      </c>
      <c r="E560" t="s">
        <v>7</v>
      </c>
      <c r="F560" t="s">
        <v>9</v>
      </c>
      <c r="G560" t="s">
        <v>21</v>
      </c>
    </row>
    <row r="561" spans="1:7" x14ac:dyDescent="0.3">
      <c r="A561">
        <v>31</v>
      </c>
      <c r="B561" t="s">
        <v>7</v>
      </c>
      <c r="C561" t="s">
        <v>10</v>
      </c>
      <c r="D561">
        <v>4</v>
      </c>
      <c r="E561" t="s">
        <v>9</v>
      </c>
      <c r="F561" t="s">
        <v>7</v>
      </c>
      <c r="G561" t="s">
        <v>22</v>
      </c>
    </row>
    <row r="562" spans="1:7" x14ac:dyDescent="0.3">
      <c r="A562">
        <v>28</v>
      </c>
      <c r="B562" t="s">
        <v>7</v>
      </c>
      <c r="C562" t="s">
        <v>8</v>
      </c>
      <c r="D562">
        <v>5</v>
      </c>
      <c r="E562" t="s">
        <v>7</v>
      </c>
      <c r="F562" t="s">
        <v>9</v>
      </c>
      <c r="G562" t="s">
        <v>21</v>
      </c>
    </row>
    <row r="563" spans="1:7" x14ac:dyDescent="0.3">
      <c r="A563">
        <v>31</v>
      </c>
      <c r="B563" t="s">
        <v>9</v>
      </c>
      <c r="C563" t="s">
        <v>11</v>
      </c>
      <c r="D563">
        <v>1</v>
      </c>
      <c r="E563" t="s">
        <v>7</v>
      </c>
      <c r="F563" t="s">
        <v>7</v>
      </c>
      <c r="G563" t="s">
        <v>22</v>
      </c>
    </row>
    <row r="564" spans="1:7" x14ac:dyDescent="0.3">
      <c r="A564">
        <v>36</v>
      </c>
      <c r="B564" t="s">
        <v>12</v>
      </c>
      <c r="C564" t="s">
        <v>10</v>
      </c>
      <c r="D564">
        <v>1</v>
      </c>
      <c r="E564" t="s">
        <v>9</v>
      </c>
      <c r="F564" t="s">
        <v>7</v>
      </c>
      <c r="G564" t="s">
        <v>21</v>
      </c>
    </row>
    <row r="565" spans="1:7" x14ac:dyDescent="0.3">
      <c r="A565">
        <v>36</v>
      </c>
      <c r="B565" t="s">
        <v>7</v>
      </c>
      <c r="C565" t="s">
        <v>8</v>
      </c>
      <c r="D565">
        <v>2</v>
      </c>
      <c r="E565" t="s">
        <v>7</v>
      </c>
      <c r="F565" t="s">
        <v>7</v>
      </c>
      <c r="G565" t="s">
        <v>21</v>
      </c>
    </row>
    <row r="566" spans="1:7" x14ac:dyDescent="0.3">
      <c r="A566">
        <v>31</v>
      </c>
      <c r="B566" t="s">
        <v>7</v>
      </c>
      <c r="C566" t="s">
        <v>8</v>
      </c>
      <c r="D566">
        <v>1</v>
      </c>
      <c r="E566" t="s">
        <v>7</v>
      </c>
      <c r="F566" t="s">
        <v>9</v>
      </c>
      <c r="G566" t="s">
        <v>21</v>
      </c>
    </row>
    <row r="567" spans="1:7" x14ac:dyDescent="0.3">
      <c r="A567">
        <v>30</v>
      </c>
      <c r="B567" t="s">
        <v>9</v>
      </c>
      <c r="C567" t="s">
        <v>10</v>
      </c>
      <c r="D567">
        <v>1</v>
      </c>
      <c r="E567" t="s">
        <v>7</v>
      </c>
      <c r="F567" t="s">
        <v>9</v>
      </c>
      <c r="G567" t="s">
        <v>21</v>
      </c>
    </row>
    <row r="568" spans="1:7" x14ac:dyDescent="0.3">
      <c r="A568">
        <v>29</v>
      </c>
      <c r="B568" t="s">
        <v>7</v>
      </c>
      <c r="C568" t="s">
        <v>8</v>
      </c>
      <c r="D568">
        <v>4</v>
      </c>
      <c r="E568" t="s">
        <v>9</v>
      </c>
      <c r="F568" t="s">
        <v>7</v>
      </c>
      <c r="G568" t="s">
        <v>21</v>
      </c>
    </row>
    <row r="569" spans="1:7" x14ac:dyDescent="0.3">
      <c r="A569">
        <v>38</v>
      </c>
      <c r="B569" t="s">
        <v>7</v>
      </c>
      <c r="C569" t="s">
        <v>8</v>
      </c>
      <c r="D569">
        <v>2</v>
      </c>
      <c r="E569" t="s">
        <v>9</v>
      </c>
      <c r="F569" t="s">
        <v>7</v>
      </c>
      <c r="G569" t="s">
        <v>21</v>
      </c>
    </row>
    <row r="570" spans="1:7" x14ac:dyDescent="0.3">
      <c r="A570">
        <v>38</v>
      </c>
      <c r="B570" t="s">
        <v>9</v>
      </c>
      <c r="C570" t="s">
        <v>10</v>
      </c>
      <c r="D570">
        <v>1</v>
      </c>
      <c r="E570" t="s">
        <v>9</v>
      </c>
      <c r="F570" t="s">
        <v>9</v>
      </c>
      <c r="G570" t="s">
        <v>21</v>
      </c>
    </row>
    <row r="571" spans="1:7" x14ac:dyDescent="0.3">
      <c r="A571">
        <v>29</v>
      </c>
      <c r="B571" t="s">
        <v>9</v>
      </c>
      <c r="C571" t="s">
        <v>11</v>
      </c>
      <c r="D571">
        <v>1</v>
      </c>
      <c r="E571" t="s">
        <v>7</v>
      </c>
      <c r="F571" t="s">
        <v>7</v>
      </c>
      <c r="G571" t="s">
        <v>21</v>
      </c>
    </row>
    <row r="572" spans="1:7" x14ac:dyDescent="0.3">
      <c r="A572">
        <v>27</v>
      </c>
      <c r="B572" t="s">
        <v>7</v>
      </c>
      <c r="C572" t="s">
        <v>8</v>
      </c>
      <c r="D572">
        <v>6</v>
      </c>
      <c r="E572" t="s">
        <v>7</v>
      </c>
      <c r="F572" t="s">
        <v>9</v>
      </c>
      <c r="G572" t="s">
        <v>21</v>
      </c>
    </row>
    <row r="573" spans="1:7" x14ac:dyDescent="0.3">
      <c r="A573">
        <v>35</v>
      </c>
      <c r="B573" t="s">
        <v>7</v>
      </c>
      <c r="C573" t="s">
        <v>10</v>
      </c>
      <c r="D573">
        <v>2</v>
      </c>
      <c r="E573" t="s">
        <v>7</v>
      </c>
      <c r="F573" t="s">
        <v>7</v>
      </c>
      <c r="G573" t="s">
        <v>21</v>
      </c>
    </row>
    <row r="574" spans="1:7" x14ac:dyDescent="0.3">
      <c r="A574">
        <v>30</v>
      </c>
      <c r="B574" t="s">
        <v>7</v>
      </c>
      <c r="C574" t="s">
        <v>8</v>
      </c>
      <c r="D574">
        <v>3</v>
      </c>
      <c r="E574" t="s">
        <v>9</v>
      </c>
      <c r="F574" t="s">
        <v>7</v>
      </c>
      <c r="G574" t="s">
        <v>21</v>
      </c>
    </row>
    <row r="575" spans="1:7" x14ac:dyDescent="0.3">
      <c r="A575">
        <v>29</v>
      </c>
      <c r="B575" t="s">
        <v>9</v>
      </c>
      <c r="C575" t="s">
        <v>11</v>
      </c>
      <c r="D575">
        <v>5</v>
      </c>
      <c r="E575" t="s">
        <v>7</v>
      </c>
      <c r="F575" t="s">
        <v>7</v>
      </c>
      <c r="G575" t="s">
        <v>22</v>
      </c>
    </row>
    <row r="576" spans="1:7" x14ac:dyDescent="0.3">
      <c r="A576">
        <v>31</v>
      </c>
      <c r="B576" t="s">
        <v>7</v>
      </c>
      <c r="C576" t="s">
        <v>10</v>
      </c>
      <c r="D576">
        <v>1</v>
      </c>
      <c r="E576" t="s">
        <v>7</v>
      </c>
      <c r="F576" t="s">
        <v>7</v>
      </c>
      <c r="G576" t="s">
        <v>21</v>
      </c>
    </row>
    <row r="577" spans="1:7" x14ac:dyDescent="0.3">
      <c r="A577">
        <v>31</v>
      </c>
      <c r="B577" t="s">
        <v>7</v>
      </c>
      <c r="C577" t="s">
        <v>10</v>
      </c>
      <c r="D577">
        <v>2</v>
      </c>
      <c r="E577" t="s">
        <v>7</v>
      </c>
      <c r="F577" t="s">
        <v>9</v>
      </c>
      <c r="G577" t="s">
        <v>21</v>
      </c>
    </row>
    <row r="578" spans="1:7" x14ac:dyDescent="0.3">
      <c r="A578">
        <v>34</v>
      </c>
      <c r="B578" t="s">
        <v>7</v>
      </c>
      <c r="C578" t="s">
        <v>8</v>
      </c>
      <c r="D578">
        <v>1</v>
      </c>
      <c r="E578" t="s">
        <v>9</v>
      </c>
      <c r="F578" t="s">
        <v>9</v>
      </c>
      <c r="G578" t="s">
        <v>21</v>
      </c>
    </row>
    <row r="579" spans="1:7" x14ac:dyDescent="0.3">
      <c r="A579">
        <v>29</v>
      </c>
      <c r="B579" t="s">
        <v>9</v>
      </c>
      <c r="C579" t="s">
        <v>10</v>
      </c>
      <c r="D579">
        <v>1</v>
      </c>
      <c r="E579" t="s">
        <v>9</v>
      </c>
      <c r="F579" t="s">
        <v>7</v>
      </c>
      <c r="G579" t="s">
        <v>22</v>
      </c>
    </row>
    <row r="580" spans="1:7" x14ac:dyDescent="0.3">
      <c r="A580">
        <v>37</v>
      </c>
      <c r="B580" t="s">
        <v>7</v>
      </c>
      <c r="C580" t="s">
        <v>8</v>
      </c>
      <c r="D580">
        <v>3</v>
      </c>
      <c r="E580" t="s">
        <v>7</v>
      </c>
      <c r="F580" t="s">
        <v>7</v>
      </c>
      <c r="G580" t="s">
        <v>21</v>
      </c>
    </row>
    <row r="581" spans="1:7" x14ac:dyDescent="0.3">
      <c r="A581">
        <v>36</v>
      </c>
      <c r="B581" t="s">
        <v>7</v>
      </c>
      <c r="C581" t="s">
        <v>8</v>
      </c>
      <c r="D581">
        <v>2</v>
      </c>
      <c r="E581" t="s">
        <v>7</v>
      </c>
      <c r="F581" t="s">
        <v>7</v>
      </c>
      <c r="G581" t="s">
        <v>21</v>
      </c>
    </row>
    <row r="582" spans="1:7" x14ac:dyDescent="0.3">
      <c r="A582">
        <v>34</v>
      </c>
      <c r="B582" t="s">
        <v>7</v>
      </c>
      <c r="C582" t="s">
        <v>10</v>
      </c>
      <c r="D582">
        <v>4</v>
      </c>
      <c r="E582" t="s">
        <v>7</v>
      </c>
      <c r="F582" t="s">
        <v>9</v>
      </c>
      <c r="G582" t="s">
        <v>21</v>
      </c>
    </row>
    <row r="583" spans="1:7" x14ac:dyDescent="0.3">
      <c r="A583">
        <v>30</v>
      </c>
      <c r="B583" t="s">
        <v>9</v>
      </c>
      <c r="C583" t="s">
        <v>11</v>
      </c>
      <c r="D583">
        <v>1</v>
      </c>
      <c r="E583" t="s">
        <v>7</v>
      </c>
      <c r="F583" t="s">
        <v>7</v>
      </c>
      <c r="G583" t="s">
        <v>21</v>
      </c>
    </row>
    <row r="584" spans="1:7" x14ac:dyDescent="0.3">
      <c r="A584">
        <v>31</v>
      </c>
      <c r="B584" t="s">
        <v>7</v>
      </c>
      <c r="C584" t="s">
        <v>10</v>
      </c>
      <c r="D584">
        <v>1</v>
      </c>
      <c r="E584" t="s">
        <v>9</v>
      </c>
      <c r="F584" t="s">
        <v>9</v>
      </c>
      <c r="G584" t="s">
        <v>21</v>
      </c>
    </row>
    <row r="585" spans="1:7" x14ac:dyDescent="0.3">
      <c r="A585">
        <v>31</v>
      </c>
      <c r="B585" t="s">
        <v>7</v>
      </c>
      <c r="C585" t="s">
        <v>10</v>
      </c>
      <c r="D585">
        <v>2</v>
      </c>
      <c r="E585" t="s">
        <v>7</v>
      </c>
      <c r="F585" t="s">
        <v>7</v>
      </c>
      <c r="G585" t="s">
        <v>21</v>
      </c>
    </row>
    <row r="586" spans="1:7" x14ac:dyDescent="0.3">
      <c r="A586">
        <v>31</v>
      </c>
      <c r="B586" t="s">
        <v>12</v>
      </c>
      <c r="C586" t="s">
        <v>8</v>
      </c>
      <c r="D586">
        <v>3</v>
      </c>
      <c r="E586" t="s">
        <v>7</v>
      </c>
      <c r="F586" t="s">
        <v>9</v>
      </c>
      <c r="G586" t="s">
        <v>21</v>
      </c>
    </row>
    <row r="587" spans="1:7" x14ac:dyDescent="0.3">
      <c r="A587">
        <v>37</v>
      </c>
      <c r="B587" t="s">
        <v>9</v>
      </c>
      <c r="C587" t="s">
        <v>11</v>
      </c>
      <c r="D587">
        <v>6</v>
      </c>
      <c r="E587" t="s">
        <v>7</v>
      </c>
      <c r="F587" t="s">
        <v>9</v>
      </c>
      <c r="G587" t="s">
        <v>22</v>
      </c>
    </row>
    <row r="588" spans="1:7" x14ac:dyDescent="0.3">
      <c r="A588">
        <v>30</v>
      </c>
      <c r="B588" t="s">
        <v>7</v>
      </c>
      <c r="C588" t="s">
        <v>10</v>
      </c>
      <c r="D588">
        <v>5</v>
      </c>
      <c r="E588" t="s">
        <v>9</v>
      </c>
      <c r="F588" t="s">
        <v>7</v>
      </c>
      <c r="G588" t="s">
        <v>21</v>
      </c>
    </row>
    <row r="589" spans="1:7" x14ac:dyDescent="0.3">
      <c r="A589">
        <v>31</v>
      </c>
      <c r="B589" t="s">
        <v>7</v>
      </c>
      <c r="C589" t="s">
        <v>8</v>
      </c>
      <c r="D589">
        <v>4</v>
      </c>
      <c r="E589" t="s">
        <v>9</v>
      </c>
      <c r="F589" t="s">
        <v>7</v>
      </c>
      <c r="G589" t="s">
        <v>21</v>
      </c>
    </row>
    <row r="590" spans="1:7" x14ac:dyDescent="0.3">
      <c r="A590">
        <v>38</v>
      </c>
      <c r="B590" t="s">
        <v>7</v>
      </c>
      <c r="C590" t="s">
        <v>8</v>
      </c>
      <c r="D590">
        <v>1</v>
      </c>
      <c r="E590" t="s">
        <v>7</v>
      </c>
      <c r="F590" t="s">
        <v>9</v>
      </c>
      <c r="G590" t="s">
        <v>21</v>
      </c>
    </row>
    <row r="591" spans="1:7" x14ac:dyDescent="0.3">
      <c r="A591">
        <v>28</v>
      </c>
      <c r="B591" t="s">
        <v>9</v>
      </c>
      <c r="C591" t="s">
        <v>10</v>
      </c>
      <c r="D591">
        <v>1</v>
      </c>
      <c r="E591" t="s">
        <v>7</v>
      </c>
      <c r="F591" t="s">
        <v>7</v>
      </c>
      <c r="G591" t="s">
        <v>22</v>
      </c>
    </row>
    <row r="592" spans="1:7" x14ac:dyDescent="0.3">
      <c r="A592">
        <v>30</v>
      </c>
      <c r="B592" t="s">
        <v>7</v>
      </c>
      <c r="C592" t="s">
        <v>8</v>
      </c>
      <c r="D592">
        <v>3</v>
      </c>
      <c r="E592" t="s">
        <v>7</v>
      </c>
      <c r="F592" t="s">
        <v>9</v>
      </c>
      <c r="G592" t="s">
        <v>21</v>
      </c>
    </row>
    <row r="593" spans="1:7" x14ac:dyDescent="0.3">
      <c r="A593">
        <v>27</v>
      </c>
      <c r="B593" t="s">
        <v>7</v>
      </c>
      <c r="C593" t="s">
        <v>8</v>
      </c>
      <c r="D593">
        <v>2</v>
      </c>
      <c r="E593" t="s">
        <v>7</v>
      </c>
      <c r="F593" t="s">
        <v>7</v>
      </c>
      <c r="G593" t="s">
        <v>22</v>
      </c>
    </row>
    <row r="594" spans="1:7" x14ac:dyDescent="0.3">
      <c r="A594">
        <v>27</v>
      </c>
      <c r="B594" t="s">
        <v>7</v>
      </c>
      <c r="C594" t="s">
        <v>10</v>
      </c>
      <c r="D594">
        <v>1</v>
      </c>
      <c r="E594" t="s">
        <v>9</v>
      </c>
      <c r="F594" t="s">
        <v>7</v>
      </c>
      <c r="G594" t="s">
        <v>21</v>
      </c>
    </row>
    <row r="595" spans="1:7" x14ac:dyDescent="0.3">
      <c r="A595">
        <v>30</v>
      </c>
      <c r="B595" t="s">
        <v>9</v>
      </c>
      <c r="C595" t="s">
        <v>11</v>
      </c>
      <c r="D595">
        <v>1</v>
      </c>
      <c r="E595" t="s">
        <v>7</v>
      </c>
      <c r="F595" t="s">
        <v>7</v>
      </c>
      <c r="G595" t="s">
        <v>21</v>
      </c>
    </row>
    <row r="596" spans="1:7" x14ac:dyDescent="0.3">
      <c r="A596">
        <v>36</v>
      </c>
      <c r="B596" t="s">
        <v>7</v>
      </c>
      <c r="C596" t="s">
        <v>8</v>
      </c>
      <c r="D596">
        <v>4</v>
      </c>
      <c r="E596" t="s">
        <v>7</v>
      </c>
      <c r="F596" t="s">
        <v>9</v>
      </c>
      <c r="G596" t="s">
        <v>21</v>
      </c>
    </row>
    <row r="597" spans="1:7" x14ac:dyDescent="0.3">
      <c r="A597">
        <v>27</v>
      </c>
      <c r="B597" t="s">
        <v>12</v>
      </c>
      <c r="C597" t="s">
        <v>10</v>
      </c>
      <c r="D597">
        <v>2</v>
      </c>
      <c r="E597" t="s">
        <v>9</v>
      </c>
      <c r="F597" t="s">
        <v>9</v>
      </c>
      <c r="G597" t="s">
        <v>22</v>
      </c>
    </row>
    <row r="598" spans="1:7" x14ac:dyDescent="0.3">
      <c r="A598">
        <v>34</v>
      </c>
      <c r="B598" t="s">
        <v>9</v>
      </c>
      <c r="C598" t="s">
        <v>10</v>
      </c>
      <c r="D598">
        <v>3</v>
      </c>
      <c r="E598" t="s">
        <v>9</v>
      </c>
      <c r="F598" t="s">
        <v>7</v>
      </c>
      <c r="G598" t="s">
        <v>22</v>
      </c>
    </row>
    <row r="599" spans="1:7" x14ac:dyDescent="0.3">
      <c r="A599">
        <v>37</v>
      </c>
      <c r="B599" t="s">
        <v>9</v>
      </c>
      <c r="C599" t="s">
        <v>11</v>
      </c>
      <c r="D599">
        <v>1</v>
      </c>
      <c r="E599" t="s">
        <v>9</v>
      </c>
      <c r="F599" t="s">
        <v>7</v>
      </c>
      <c r="G599" t="s">
        <v>22</v>
      </c>
    </row>
    <row r="600" spans="1:7" x14ac:dyDescent="0.3">
      <c r="A600">
        <v>38</v>
      </c>
      <c r="B600" t="s">
        <v>7</v>
      </c>
      <c r="C600" t="s">
        <v>10</v>
      </c>
      <c r="D600">
        <v>1</v>
      </c>
      <c r="E600" t="s">
        <v>7</v>
      </c>
      <c r="F600" t="s">
        <v>7</v>
      </c>
      <c r="G600" t="s">
        <v>21</v>
      </c>
    </row>
    <row r="601" spans="1:7" x14ac:dyDescent="0.3">
      <c r="A601">
        <v>37</v>
      </c>
      <c r="B601" t="s">
        <v>7</v>
      </c>
      <c r="C601" t="s">
        <v>8</v>
      </c>
      <c r="D601">
        <v>5</v>
      </c>
      <c r="E601" t="s">
        <v>7</v>
      </c>
      <c r="F601" t="s">
        <v>7</v>
      </c>
      <c r="G601" t="s">
        <v>22</v>
      </c>
    </row>
    <row r="602" spans="1:7" x14ac:dyDescent="0.3">
      <c r="A602">
        <v>37</v>
      </c>
      <c r="B602" t="s">
        <v>7</v>
      </c>
      <c r="C602" t="s">
        <v>8</v>
      </c>
      <c r="D602">
        <v>6</v>
      </c>
      <c r="E602" t="s">
        <v>7</v>
      </c>
      <c r="F602" t="s">
        <v>9</v>
      </c>
      <c r="G602" t="s">
        <v>21</v>
      </c>
    </row>
    <row r="603" spans="1:7" x14ac:dyDescent="0.3">
      <c r="A603">
        <v>37</v>
      </c>
      <c r="B603" t="s">
        <v>9</v>
      </c>
      <c r="C603" t="s">
        <v>10</v>
      </c>
      <c r="D603">
        <v>4</v>
      </c>
      <c r="E603" t="s">
        <v>7</v>
      </c>
      <c r="F603" t="s">
        <v>7</v>
      </c>
      <c r="G603" t="s">
        <v>21</v>
      </c>
    </row>
    <row r="604" spans="1:7" x14ac:dyDescent="0.3">
      <c r="A604">
        <v>37</v>
      </c>
      <c r="B604" t="s">
        <v>7</v>
      </c>
      <c r="C604" t="s">
        <v>8</v>
      </c>
      <c r="D604">
        <v>3</v>
      </c>
      <c r="E604" t="s">
        <v>9</v>
      </c>
      <c r="F604" t="s">
        <v>7</v>
      </c>
      <c r="G604" t="s">
        <v>21</v>
      </c>
    </row>
    <row r="605" spans="1:7" x14ac:dyDescent="0.3">
      <c r="A605">
        <v>36</v>
      </c>
      <c r="B605" t="s">
        <v>9</v>
      </c>
      <c r="C605" t="s">
        <v>10</v>
      </c>
      <c r="D605">
        <v>2</v>
      </c>
      <c r="E605" t="s">
        <v>7</v>
      </c>
      <c r="F605" t="s">
        <v>7</v>
      </c>
      <c r="G605" t="s">
        <v>21</v>
      </c>
    </row>
    <row r="606" spans="1:7" x14ac:dyDescent="0.3">
      <c r="A606">
        <v>35</v>
      </c>
      <c r="B606" t="s">
        <v>7</v>
      </c>
      <c r="C606" t="s">
        <v>10</v>
      </c>
      <c r="D606">
        <v>1</v>
      </c>
      <c r="E606" t="s">
        <v>9</v>
      </c>
      <c r="F606" t="s">
        <v>7</v>
      </c>
      <c r="G606" t="s">
        <v>21</v>
      </c>
    </row>
    <row r="607" spans="1:7" x14ac:dyDescent="0.3">
      <c r="A607">
        <v>30</v>
      </c>
      <c r="B607" t="s">
        <v>9</v>
      </c>
      <c r="C607" t="s">
        <v>11</v>
      </c>
      <c r="D607">
        <v>1</v>
      </c>
      <c r="E607" t="s">
        <v>7</v>
      </c>
      <c r="F607" t="s">
        <v>9</v>
      </c>
      <c r="G607" t="s">
        <v>21</v>
      </c>
    </row>
    <row r="608" spans="1:7" x14ac:dyDescent="0.3">
      <c r="A608">
        <v>30</v>
      </c>
      <c r="B608" t="s">
        <v>12</v>
      </c>
      <c r="C608" t="s">
        <v>8</v>
      </c>
      <c r="D608">
        <v>1</v>
      </c>
      <c r="E608" t="s">
        <v>9</v>
      </c>
      <c r="F608" t="s">
        <v>9</v>
      </c>
      <c r="G608" t="s">
        <v>21</v>
      </c>
    </row>
    <row r="609" spans="1:7" x14ac:dyDescent="0.3">
      <c r="A609">
        <v>30</v>
      </c>
      <c r="B609" t="s">
        <v>7</v>
      </c>
      <c r="C609" t="s">
        <v>10</v>
      </c>
      <c r="D609">
        <v>2</v>
      </c>
      <c r="E609" t="s">
        <v>9</v>
      </c>
      <c r="F609" t="s">
        <v>7</v>
      </c>
      <c r="G609" t="s">
        <v>22</v>
      </c>
    </row>
    <row r="610" spans="1:7" x14ac:dyDescent="0.3">
      <c r="A610">
        <v>30</v>
      </c>
      <c r="B610" t="s">
        <v>7</v>
      </c>
      <c r="C610" t="s">
        <v>8</v>
      </c>
      <c r="D610">
        <v>4</v>
      </c>
      <c r="E610" t="s">
        <v>7</v>
      </c>
      <c r="F610" t="s">
        <v>9</v>
      </c>
      <c r="G610" t="s">
        <v>21</v>
      </c>
    </row>
    <row r="611" spans="1:7" x14ac:dyDescent="0.3">
      <c r="A611">
        <v>30</v>
      </c>
      <c r="B611" t="s">
        <v>9</v>
      </c>
      <c r="C611" t="s">
        <v>11</v>
      </c>
      <c r="D611">
        <v>1</v>
      </c>
      <c r="E611" t="s">
        <v>7</v>
      </c>
      <c r="F611" t="s">
        <v>7</v>
      </c>
      <c r="G611" t="s">
        <v>22</v>
      </c>
    </row>
    <row r="612" spans="1:7" x14ac:dyDescent="0.3">
      <c r="A612">
        <v>34</v>
      </c>
      <c r="B612" t="s">
        <v>9</v>
      </c>
      <c r="C612" t="s">
        <v>10</v>
      </c>
      <c r="D612">
        <v>1</v>
      </c>
      <c r="E612" t="s">
        <v>7</v>
      </c>
      <c r="F612" t="s">
        <v>9</v>
      </c>
      <c r="G612" t="s">
        <v>21</v>
      </c>
    </row>
    <row r="613" spans="1:7" x14ac:dyDescent="0.3">
      <c r="A613">
        <v>30</v>
      </c>
      <c r="B613" t="s">
        <v>7</v>
      </c>
      <c r="C613" t="s">
        <v>8</v>
      </c>
      <c r="D613">
        <v>2</v>
      </c>
      <c r="E613" t="s">
        <v>7</v>
      </c>
      <c r="F613" t="s">
        <v>7</v>
      </c>
      <c r="G613" t="s">
        <v>21</v>
      </c>
    </row>
    <row r="614" spans="1:7" x14ac:dyDescent="0.3">
      <c r="A614">
        <v>30</v>
      </c>
      <c r="B614" t="s">
        <v>7</v>
      </c>
      <c r="C614" t="s">
        <v>8</v>
      </c>
      <c r="D614">
        <v>5</v>
      </c>
      <c r="E614" t="s">
        <v>9</v>
      </c>
      <c r="F614" t="s">
        <v>9</v>
      </c>
      <c r="G614" t="s">
        <v>21</v>
      </c>
    </row>
    <row r="615" spans="1:7" x14ac:dyDescent="0.3">
      <c r="A615">
        <v>34</v>
      </c>
      <c r="B615" t="s">
        <v>9</v>
      </c>
      <c r="C615" t="s">
        <v>10</v>
      </c>
      <c r="D615">
        <v>1</v>
      </c>
      <c r="E615" t="s">
        <v>9</v>
      </c>
      <c r="F615" t="s">
        <v>7</v>
      </c>
      <c r="G615" t="s">
        <v>22</v>
      </c>
    </row>
    <row r="616" spans="1:7" x14ac:dyDescent="0.3">
      <c r="A616">
        <v>37</v>
      </c>
      <c r="B616" t="s">
        <v>7</v>
      </c>
      <c r="C616" t="s">
        <v>8</v>
      </c>
      <c r="D616">
        <v>3</v>
      </c>
      <c r="E616" t="s">
        <v>7</v>
      </c>
      <c r="F616" t="s">
        <v>7</v>
      </c>
      <c r="G616" t="s">
        <v>21</v>
      </c>
    </row>
    <row r="617" spans="1:7" x14ac:dyDescent="0.3">
      <c r="A617">
        <v>30</v>
      </c>
      <c r="B617" t="s">
        <v>7</v>
      </c>
      <c r="C617" t="s">
        <v>8</v>
      </c>
      <c r="D617">
        <v>6</v>
      </c>
      <c r="E617" t="s">
        <v>7</v>
      </c>
      <c r="F617" t="s">
        <v>9</v>
      </c>
      <c r="G617" t="s">
        <v>21</v>
      </c>
    </row>
    <row r="618" spans="1:7" x14ac:dyDescent="0.3">
      <c r="A618">
        <v>29</v>
      </c>
      <c r="B618" t="s">
        <v>7</v>
      </c>
      <c r="C618" t="s">
        <v>10</v>
      </c>
      <c r="D618">
        <v>1</v>
      </c>
      <c r="E618" t="s">
        <v>9</v>
      </c>
      <c r="F618" t="s">
        <v>9</v>
      </c>
      <c r="G618" t="s">
        <v>21</v>
      </c>
    </row>
    <row r="619" spans="1:7" x14ac:dyDescent="0.3">
      <c r="A619">
        <v>33</v>
      </c>
      <c r="B619" t="s">
        <v>9</v>
      </c>
      <c r="C619" t="s">
        <v>11</v>
      </c>
      <c r="D619">
        <v>1</v>
      </c>
      <c r="E619" t="s">
        <v>9</v>
      </c>
      <c r="F619" t="s">
        <v>7</v>
      </c>
      <c r="G619" t="s">
        <v>21</v>
      </c>
    </row>
    <row r="620" spans="1:7" x14ac:dyDescent="0.3">
      <c r="A620">
        <v>34</v>
      </c>
      <c r="B620" t="s">
        <v>7</v>
      </c>
      <c r="C620" t="s">
        <v>8</v>
      </c>
      <c r="D620">
        <v>1</v>
      </c>
      <c r="E620" t="s">
        <v>7</v>
      </c>
      <c r="F620" t="s">
        <v>9</v>
      </c>
      <c r="G620" t="s">
        <v>21</v>
      </c>
    </row>
    <row r="621" spans="1:7" x14ac:dyDescent="0.3">
      <c r="A621">
        <v>38</v>
      </c>
      <c r="B621" t="s">
        <v>7</v>
      </c>
      <c r="C621" t="s">
        <v>10</v>
      </c>
      <c r="D621">
        <v>2</v>
      </c>
      <c r="E621" t="s">
        <v>7</v>
      </c>
      <c r="F621" t="s">
        <v>7</v>
      </c>
      <c r="G621" t="s">
        <v>21</v>
      </c>
    </row>
    <row r="622" spans="1:7" x14ac:dyDescent="0.3">
      <c r="A622">
        <v>31</v>
      </c>
      <c r="B622" t="s">
        <v>7</v>
      </c>
      <c r="C622" t="s">
        <v>8</v>
      </c>
      <c r="D622">
        <v>3</v>
      </c>
      <c r="E622" t="s">
        <v>7</v>
      </c>
      <c r="F622" t="s">
        <v>9</v>
      </c>
      <c r="G622" t="s">
        <v>21</v>
      </c>
    </row>
    <row r="623" spans="1:7" x14ac:dyDescent="0.3">
      <c r="A623">
        <v>30</v>
      </c>
      <c r="B623" t="s">
        <v>9</v>
      </c>
      <c r="C623" t="s">
        <v>11</v>
      </c>
      <c r="D623">
        <v>1</v>
      </c>
      <c r="E623" t="s">
        <v>7</v>
      </c>
      <c r="F623" t="s">
        <v>7</v>
      </c>
      <c r="G623" t="s">
        <v>22</v>
      </c>
    </row>
    <row r="624" spans="1:7" x14ac:dyDescent="0.3">
      <c r="A624">
        <v>35</v>
      </c>
      <c r="B624" t="s">
        <v>7</v>
      </c>
      <c r="C624" t="s">
        <v>10</v>
      </c>
      <c r="D624">
        <v>4</v>
      </c>
      <c r="E624" t="s">
        <v>9</v>
      </c>
      <c r="F624" t="s">
        <v>7</v>
      </c>
      <c r="G624" t="s">
        <v>21</v>
      </c>
    </row>
    <row r="625" spans="1:7" x14ac:dyDescent="0.3">
      <c r="A625">
        <v>30</v>
      </c>
      <c r="B625" t="s">
        <v>7</v>
      </c>
      <c r="C625" t="s">
        <v>8</v>
      </c>
      <c r="D625">
        <v>2</v>
      </c>
      <c r="E625" t="s">
        <v>7</v>
      </c>
      <c r="F625" t="s">
        <v>7</v>
      </c>
      <c r="G625" t="s">
        <v>21</v>
      </c>
    </row>
    <row r="626" spans="1:7" x14ac:dyDescent="0.3">
      <c r="A626">
        <v>37</v>
      </c>
      <c r="B626" t="s">
        <v>9</v>
      </c>
      <c r="C626" t="s">
        <v>10</v>
      </c>
      <c r="D626">
        <v>1</v>
      </c>
      <c r="E626" t="s">
        <v>7</v>
      </c>
      <c r="F626" t="s">
        <v>9</v>
      </c>
      <c r="G626" t="s">
        <v>21</v>
      </c>
    </row>
    <row r="627" spans="1:7" x14ac:dyDescent="0.3">
      <c r="A627">
        <v>34</v>
      </c>
      <c r="B627" t="s">
        <v>9</v>
      </c>
      <c r="C627" t="s">
        <v>10</v>
      </c>
      <c r="D627">
        <v>5</v>
      </c>
      <c r="E627" t="s">
        <v>7</v>
      </c>
      <c r="F627" t="s">
        <v>9</v>
      </c>
      <c r="G627" t="s">
        <v>21</v>
      </c>
    </row>
    <row r="628" spans="1:7" x14ac:dyDescent="0.3">
      <c r="A628">
        <v>30</v>
      </c>
      <c r="B628" t="s">
        <v>7</v>
      </c>
      <c r="C628" t="s">
        <v>8</v>
      </c>
      <c r="D628">
        <v>3</v>
      </c>
      <c r="E628" t="s">
        <v>9</v>
      </c>
      <c r="F628" t="s">
        <v>7</v>
      </c>
      <c r="G628" t="s">
        <v>21</v>
      </c>
    </row>
    <row r="629" spans="1:7" x14ac:dyDescent="0.3">
      <c r="A629">
        <v>29</v>
      </c>
      <c r="B629" t="s">
        <v>7</v>
      </c>
      <c r="C629" t="s">
        <v>8</v>
      </c>
      <c r="D629">
        <v>2</v>
      </c>
      <c r="E629" t="s">
        <v>9</v>
      </c>
      <c r="F629" t="s">
        <v>7</v>
      </c>
      <c r="G629" t="s">
        <v>21</v>
      </c>
    </row>
    <row r="630" spans="1:7" x14ac:dyDescent="0.3">
      <c r="A630">
        <v>30</v>
      </c>
      <c r="B630" t="s">
        <v>12</v>
      </c>
      <c r="C630" t="s">
        <v>10</v>
      </c>
      <c r="D630">
        <v>1</v>
      </c>
      <c r="E630" t="s">
        <v>7</v>
      </c>
      <c r="F630" t="s">
        <v>7</v>
      </c>
      <c r="G630" t="s">
        <v>21</v>
      </c>
    </row>
    <row r="631" spans="1:7" x14ac:dyDescent="0.3">
      <c r="A631">
        <v>27</v>
      </c>
      <c r="B631" t="s">
        <v>9</v>
      </c>
      <c r="C631" t="s">
        <v>11</v>
      </c>
      <c r="D631">
        <v>4</v>
      </c>
      <c r="E631" t="s">
        <v>7</v>
      </c>
      <c r="F631" t="s">
        <v>7</v>
      </c>
      <c r="G631" t="s">
        <v>22</v>
      </c>
    </row>
    <row r="632" spans="1:7" x14ac:dyDescent="0.3">
      <c r="A632">
        <v>30</v>
      </c>
      <c r="B632" t="s">
        <v>7</v>
      </c>
      <c r="C632" t="s">
        <v>8</v>
      </c>
      <c r="D632">
        <v>6</v>
      </c>
      <c r="E632" t="s">
        <v>7</v>
      </c>
      <c r="F632" t="s">
        <v>9</v>
      </c>
      <c r="G632" t="s">
        <v>21</v>
      </c>
    </row>
    <row r="633" spans="1:7" x14ac:dyDescent="0.3">
      <c r="A633">
        <v>36</v>
      </c>
      <c r="B633" t="s">
        <v>9</v>
      </c>
      <c r="C633" t="s">
        <v>10</v>
      </c>
      <c r="D633">
        <v>2</v>
      </c>
      <c r="E633" t="s">
        <v>9</v>
      </c>
      <c r="F633" t="s">
        <v>7</v>
      </c>
      <c r="G633" t="s">
        <v>22</v>
      </c>
    </row>
    <row r="634" spans="1:7" x14ac:dyDescent="0.3">
      <c r="A634">
        <v>37</v>
      </c>
      <c r="B634" t="s">
        <v>7</v>
      </c>
      <c r="C634" t="s">
        <v>8</v>
      </c>
      <c r="D634">
        <v>3</v>
      </c>
      <c r="E634" t="s">
        <v>9</v>
      </c>
      <c r="F634" t="s">
        <v>9</v>
      </c>
      <c r="G634" t="s">
        <v>21</v>
      </c>
    </row>
    <row r="635" spans="1:7" x14ac:dyDescent="0.3">
      <c r="A635">
        <v>30</v>
      </c>
      <c r="B635" t="s">
        <v>9</v>
      </c>
      <c r="C635" t="s">
        <v>11</v>
      </c>
      <c r="D635">
        <v>1</v>
      </c>
      <c r="E635" t="s">
        <v>7</v>
      </c>
      <c r="F635" t="s">
        <v>7</v>
      </c>
      <c r="G635" t="s">
        <v>22</v>
      </c>
    </row>
    <row r="636" spans="1:7" x14ac:dyDescent="0.3">
      <c r="A636">
        <v>37</v>
      </c>
      <c r="B636" t="s">
        <v>7</v>
      </c>
      <c r="C636" t="s">
        <v>10</v>
      </c>
      <c r="D636">
        <v>1</v>
      </c>
      <c r="E636" t="s">
        <v>7</v>
      </c>
      <c r="F636" t="s">
        <v>7</v>
      </c>
      <c r="G636" t="s">
        <v>21</v>
      </c>
    </row>
    <row r="637" spans="1:7" x14ac:dyDescent="0.3">
      <c r="A637">
        <v>30</v>
      </c>
      <c r="B637" t="s">
        <v>7</v>
      </c>
      <c r="C637" t="s">
        <v>8</v>
      </c>
      <c r="D637">
        <v>2</v>
      </c>
      <c r="E637" t="s">
        <v>7</v>
      </c>
      <c r="F637" t="s">
        <v>9</v>
      </c>
      <c r="G637" t="s">
        <v>21</v>
      </c>
    </row>
    <row r="638" spans="1:7" x14ac:dyDescent="0.3">
      <c r="A638">
        <v>27</v>
      </c>
      <c r="B638" t="s">
        <v>7</v>
      </c>
      <c r="C638" t="s">
        <v>8</v>
      </c>
      <c r="D638">
        <v>4</v>
      </c>
      <c r="E638" t="s">
        <v>9</v>
      </c>
      <c r="F638" t="s">
        <v>9</v>
      </c>
      <c r="G638" t="s">
        <v>21</v>
      </c>
    </row>
    <row r="639" spans="1:7" x14ac:dyDescent="0.3">
      <c r="A639">
        <v>37</v>
      </c>
      <c r="B639" t="s">
        <v>9</v>
      </c>
      <c r="C639" t="s">
        <v>10</v>
      </c>
      <c r="D639">
        <v>1</v>
      </c>
      <c r="E639" t="s">
        <v>9</v>
      </c>
      <c r="F639" t="s">
        <v>7</v>
      </c>
      <c r="G639" t="s">
        <v>22</v>
      </c>
    </row>
    <row r="640" spans="1:7" x14ac:dyDescent="0.3">
      <c r="A640">
        <v>28</v>
      </c>
      <c r="B640" t="s">
        <v>7</v>
      </c>
      <c r="C640" t="s">
        <v>10</v>
      </c>
      <c r="D640">
        <v>5</v>
      </c>
      <c r="E640" t="s">
        <v>7</v>
      </c>
      <c r="F640" t="s">
        <v>7</v>
      </c>
      <c r="G640" t="s">
        <v>21</v>
      </c>
    </row>
    <row r="641" spans="1:7" x14ac:dyDescent="0.3">
      <c r="A641">
        <v>34</v>
      </c>
      <c r="B641" t="s">
        <v>12</v>
      </c>
      <c r="C641" t="s">
        <v>8</v>
      </c>
      <c r="D641">
        <v>2</v>
      </c>
      <c r="E641" t="s">
        <v>7</v>
      </c>
      <c r="F641" t="s">
        <v>7</v>
      </c>
      <c r="G641" t="s">
        <v>21</v>
      </c>
    </row>
    <row r="642" spans="1:7" x14ac:dyDescent="0.3">
      <c r="A642">
        <v>29</v>
      </c>
      <c r="B642" t="s">
        <v>7</v>
      </c>
      <c r="C642" t="s">
        <v>10</v>
      </c>
      <c r="D642">
        <v>1</v>
      </c>
      <c r="E642" t="s">
        <v>9</v>
      </c>
      <c r="F642" t="s">
        <v>9</v>
      </c>
      <c r="G642" t="s">
        <v>21</v>
      </c>
    </row>
    <row r="643" spans="1:7" x14ac:dyDescent="0.3">
      <c r="A643">
        <v>37</v>
      </c>
      <c r="B643" t="s">
        <v>9</v>
      </c>
      <c r="C643" t="s">
        <v>11</v>
      </c>
      <c r="D643">
        <v>1</v>
      </c>
      <c r="E643" t="s">
        <v>7</v>
      </c>
      <c r="F643" t="s">
        <v>7</v>
      </c>
      <c r="G643" t="s">
        <v>21</v>
      </c>
    </row>
    <row r="644" spans="1:7" x14ac:dyDescent="0.3">
      <c r="A644">
        <v>28</v>
      </c>
      <c r="B644" t="s">
        <v>7</v>
      </c>
      <c r="C644" t="s">
        <v>8</v>
      </c>
      <c r="D644">
        <v>1</v>
      </c>
      <c r="E644" t="s">
        <v>9</v>
      </c>
      <c r="F644" t="s">
        <v>9</v>
      </c>
      <c r="G644" t="s">
        <v>21</v>
      </c>
    </row>
    <row r="645" spans="1:7" x14ac:dyDescent="0.3">
      <c r="A645">
        <v>30</v>
      </c>
      <c r="B645" t="s">
        <v>7</v>
      </c>
      <c r="C645" t="s">
        <v>10</v>
      </c>
      <c r="D645">
        <v>4</v>
      </c>
      <c r="E645" t="s">
        <v>7</v>
      </c>
      <c r="F645" t="s">
        <v>7</v>
      </c>
      <c r="G645" t="s">
        <v>21</v>
      </c>
    </row>
    <row r="646" spans="1:7" x14ac:dyDescent="0.3">
      <c r="A646">
        <v>35</v>
      </c>
      <c r="B646" t="s">
        <v>7</v>
      </c>
      <c r="C646" t="s">
        <v>8</v>
      </c>
      <c r="D646">
        <v>3</v>
      </c>
      <c r="E646" t="s">
        <v>7</v>
      </c>
      <c r="F646" t="s">
        <v>7</v>
      </c>
      <c r="G646" t="s">
        <v>21</v>
      </c>
    </row>
    <row r="647" spans="1:7" x14ac:dyDescent="0.3">
      <c r="A647">
        <v>30</v>
      </c>
      <c r="B647" t="s">
        <v>9</v>
      </c>
      <c r="C647" t="s">
        <v>11</v>
      </c>
      <c r="D647">
        <v>6</v>
      </c>
      <c r="E647" t="s">
        <v>7</v>
      </c>
      <c r="F647" t="s">
        <v>9</v>
      </c>
      <c r="G647" t="s">
        <v>22</v>
      </c>
    </row>
    <row r="648" spans="1:7" x14ac:dyDescent="0.3">
      <c r="A648">
        <v>30</v>
      </c>
      <c r="B648" t="s">
        <v>7</v>
      </c>
      <c r="C648" t="s">
        <v>10</v>
      </c>
      <c r="D648">
        <v>1</v>
      </c>
      <c r="E648" t="s">
        <v>9</v>
      </c>
      <c r="F648" t="s">
        <v>7</v>
      </c>
      <c r="G648" t="s">
        <v>21</v>
      </c>
    </row>
    <row r="649" spans="1:7" x14ac:dyDescent="0.3">
      <c r="A649">
        <v>37</v>
      </c>
      <c r="B649" t="s">
        <v>7</v>
      </c>
      <c r="C649" t="s">
        <v>8</v>
      </c>
      <c r="D649">
        <v>2</v>
      </c>
      <c r="E649" t="s">
        <v>9</v>
      </c>
      <c r="F649" t="s">
        <v>7</v>
      </c>
      <c r="G649" t="s">
        <v>21</v>
      </c>
    </row>
    <row r="650" spans="1:7" x14ac:dyDescent="0.3">
      <c r="A650">
        <v>30</v>
      </c>
      <c r="B650" t="s">
        <v>7</v>
      </c>
      <c r="C650" t="s">
        <v>8</v>
      </c>
      <c r="D650">
        <v>1</v>
      </c>
      <c r="E650" t="s">
        <v>7</v>
      </c>
      <c r="F650" t="s">
        <v>9</v>
      </c>
      <c r="G650" t="s">
        <v>21</v>
      </c>
    </row>
    <row r="651" spans="1:7" x14ac:dyDescent="0.3">
      <c r="A651">
        <v>30</v>
      </c>
      <c r="B651" t="s">
        <v>9</v>
      </c>
      <c r="C651" t="s">
        <v>10</v>
      </c>
      <c r="D651">
        <v>1</v>
      </c>
      <c r="E651" t="s">
        <v>9</v>
      </c>
      <c r="F651" t="s">
        <v>7</v>
      </c>
      <c r="G651" t="s">
        <v>22</v>
      </c>
    </row>
    <row r="652" spans="1:7" x14ac:dyDescent="0.3">
      <c r="A652">
        <v>28</v>
      </c>
      <c r="B652" t="s">
        <v>12</v>
      </c>
      <c r="C652" t="s">
        <v>8</v>
      </c>
      <c r="D652">
        <v>4</v>
      </c>
      <c r="E652" t="s">
        <v>7</v>
      </c>
      <c r="F652" t="s">
        <v>9</v>
      </c>
      <c r="G652" t="s">
        <v>21</v>
      </c>
    </row>
    <row r="653" spans="1:7" x14ac:dyDescent="0.3">
      <c r="A653">
        <v>36</v>
      </c>
      <c r="B653" t="s">
        <v>7</v>
      </c>
      <c r="C653" t="s">
        <v>8</v>
      </c>
      <c r="D653">
        <v>5</v>
      </c>
      <c r="E653" t="s">
        <v>7</v>
      </c>
      <c r="F653" t="s">
        <v>7</v>
      </c>
      <c r="G653" t="s">
        <v>22</v>
      </c>
    </row>
    <row r="654" spans="1:7" x14ac:dyDescent="0.3">
      <c r="A654">
        <v>36</v>
      </c>
      <c r="B654" t="s">
        <v>9</v>
      </c>
      <c r="C654" t="s">
        <v>10</v>
      </c>
      <c r="D654">
        <v>1</v>
      </c>
      <c r="E654" t="s">
        <v>9</v>
      </c>
      <c r="F654" t="s">
        <v>7</v>
      </c>
      <c r="G654" t="s">
        <v>21</v>
      </c>
    </row>
    <row r="655" spans="1:7" x14ac:dyDescent="0.3">
      <c r="A655">
        <v>29</v>
      </c>
      <c r="B655" t="s">
        <v>9</v>
      </c>
      <c r="C655" t="s">
        <v>11</v>
      </c>
      <c r="D655">
        <v>1</v>
      </c>
      <c r="E655" t="s">
        <v>7</v>
      </c>
      <c r="F655" t="s">
        <v>7</v>
      </c>
      <c r="G655" t="s">
        <v>21</v>
      </c>
    </row>
    <row r="656" spans="1:7" x14ac:dyDescent="0.3">
      <c r="A656">
        <v>35</v>
      </c>
      <c r="B656" t="s">
        <v>7</v>
      </c>
      <c r="C656" t="s">
        <v>8</v>
      </c>
      <c r="D656">
        <v>1</v>
      </c>
      <c r="E656" t="s">
        <v>7</v>
      </c>
      <c r="F656" t="s">
        <v>9</v>
      </c>
      <c r="G656" t="s">
        <v>21</v>
      </c>
    </row>
    <row r="657" spans="1:7" x14ac:dyDescent="0.3">
      <c r="A657">
        <v>30</v>
      </c>
      <c r="B657" t="s">
        <v>7</v>
      </c>
      <c r="C657" t="s">
        <v>10</v>
      </c>
      <c r="D657">
        <v>2</v>
      </c>
      <c r="E657" t="s">
        <v>7</v>
      </c>
      <c r="F657" t="s">
        <v>9</v>
      </c>
      <c r="G657" t="s">
        <v>21</v>
      </c>
    </row>
    <row r="658" spans="1:7" x14ac:dyDescent="0.3">
      <c r="A658">
        <v>34</v>
      </c>
      <c r="B658" t="s">
        <v>7</v>
      </c>
      <c r="C658" t="s">
        <v>8</v>
      </c>
      <c r="D658">
        <v>3</v>
      </c>
      <c r="E658" t="s">
        <v>9</v>
      </c>
      <c r="F658" t="s">
        <v>9</v>
      </c>
      <c r="G658" t="s">
        <v>21</v>
      </c>
    </row>
    <row r="659" spans="1:7" x14ac:dyDescent="0.3">
      <c r="A659">
        <v>30</v>
      </c>
      <c r="B659" t="s">
        <v>9</v>
      </c>
      <c r="C659" t="s">
        <v>11</v>
      </c>
      <c r="D659">
        <v>4</v>
      </c>
      <c r="E659" t="s">
        <v>9</v>
      </c>
      <c r="F659" t="s">
        <v>7</v>
      </c>
      <c r="G659" t="s">
        <v>22</v>
      </c>
    </row>
    <row r="660" spans="1:7" x14ac:dyDescent="0.3">
      <c r="A660">
        <v>33</v>
      </c>
      <c r="B660" t="s">
        <v>7</v>
      </c>
      <c r="C660" t="s">
        <v>10</v>
      </c>
      <c r="D660">
        <v>1</v>
      </c>
      <c r="E660" t="s">
        <v>9</v>
      </c>
      <c r="F660" t="s">
        <v>7</v>
      </c>
      <c r="G660" t="s">
        <v>21</v>
      </c>
    </row>
    <row r="661" spans="1:7" x14ac:dyDescent="0.3">
      <c r="A661">
        <v>37</v>
      </c>
      <c r="B661" t="s">
        <v>9</v>
      </c>
      <c r="C661" t="s">
        <v>10</v>
      </c>
      <c r="D661">
        <v>2</v>
      </c>
      <c r="E661" t="s">
        <v>7</v>
      </c>
      <c r="F661" t="s">
        <v>7</v>
      </c>
      <c r="G661" t="s">
        <v>21</v>
      </c>
    </row>
    <row r="662" spans="1:7" x14ac:dyDescent="0.3">
      <c r="A662">
        <v>30</v>
      </c>
      <c r="B662" t="s">
        <v>7</v>
      </c>
      <c r="C662" t="s">
        <v>8</v>
      </c>
      <c r="D662">
        <v>6</v>
      </c>
      <c r="E662" t="s">
        <v>7</v>
      </c>
      <c r="F662" t="s">
        <v>9</v>
      </c>
      <c r="G662" t="s">
        <v>21</v>
      </c>
    </row>
    <row r="663" spans="1:7" x14ac:dyDescent="0.3">
      <c r="A663">
        <v>30</v>
      </c>
      <c r="B663" t="s">
        <v>9</v>
      </c>
      <c r="C663" t="s">
        <v>10</v>
      </c>
      <c r="D663">
        <v>1</v>
      </c>
      <c r="E663" t="s">
        <v>7</v>
      </c>
      <c r="F663" t="s">
        <v>7</v>
      </c>
      <c r="G663" t="s">
        <v>21</v>
      </c>
    </row>
    <row r="664" spans="1:7" x14ac:dyDescent="0.3">
      <c r="A664">
        <v>28</v>
      </c>
      <c r="B664" t="s">
        <v>7</v>
      </c>
      <c r="C664" t="s">
        <v>8</v>
      </c>
      <c r="D664">
        <v>3</v>
      </c>
      <c r="E664" t="s">
        <v>9</v>
      </c>
      <c r="F664" t="s">
        <v>7</v>
      </c>
      <c r="G664" t="s">
        <v>21</v>
      </c>
    </row>
    <row r="665" spans="1:7" x14ac:dyDescent="0.3">
      <c r="A665">
        <v>35</v>
      </c>
      <c r="B665" t="s">
        <v>7</v>
      </c>
      <c r="C665" t="s">
        <v>8</v>
      </c>
      <c r="D665">
        <v>2</v>
      </c>
      <c r="E665" t="s">
        <v>7</v>
      </c>
      <c r="F665" t="s">
        <v>7</v>
      </c>
      <c r="G665" t="s">
        <v>21</v>
      </c>
    </row>
    <row r="666" spans="1:7" x14ac:dyDescent="0.3">
      <c r="A666">
        <v>37</v>
      </c>
      <c r="B666" t="s">
        <v>7</v>
      </c>
      <c r="C666" t="s">
        <v>10</v>
      </c>
      <c r="D666">
        <v>5</v>
      </c>
      <c r="E666" t="s">
        <v>7</v>
      </c>
      <c r="F666" t="s">
        <v>9</v>
      </c>
      <c r="G666" t="s">
        <v>22</v>
      </c>
    </row>
    <row r="667" spans="1:7" x14ac:dyDescent="0.3">
      <c r="A667">
        <v>30</v>
      </c>
      <c r="B667" t="s">
        <v>9</v>
      </c>
      <c r="C667" t="s">
        <v>11</v>
      </c>
      <c r="D667">
        <v>1</v>
      </c>
      <c r="E667" t="s">
        <v>7</v>
      </c>
      <c r="F667" t="s">
        <v>9</v>
      </c>
      <c r="G667" t="s">
        <v>21</v>
      </c>
    </row>
    <row r="668" spans="1:7" x14ac:dyDescent="0.3">
      <c r="A668">
        <v>30</v>
      </c>
      <c r="B668" t="s">
        <v>7</v>
      </c>
      <c r="C668" t="s">
        <v>10</v>
      </c>
      <c r="D668">
        <v>1</v>
      </c>
      <c r="E668" t="s">
        <v>9</v>
      </c>
      <c r="F668" t="s">
        <v>9</v>
      </c>
      <c r="G668" t="s">
        <v>21</v>
      </c>
    </row>
    <row r="669" spans="1:7" x14ac:dyDescent="0.3">
      <c r="A669">
        <v>28</v>
      </c>
      <c r="B669" t="s">
        <v>7</v>
      </c>
      <c r="C669" t="s">
        <v>10</v>
      </c>
      <c r="D669">
        <v>2</v>
      </c>
      <c r="E669" t="s">
        <v>9</v>
      </c>
      <c r="F669" t="s">
        <v>7</v>
      </c>
      <c r="G669" t="s">
        <v>22</v>
      </c>
    </row>
    <row r="670" spans="1:7" x14ac:dyDescent="0.3">
      <c r="A670">
        <v>36</v>
      </c>
      <c r="B670" t="s">
        <v>7</v>
      </c>
      <c r="C670" t="s">
        <v>8</v>
      </c>
      <c r="D670">
        <v>3</v>
      </c>
      <c r="E670" t="s">
        <v>7</v>
      </c>
      <c r="F670" t="s">
        <v>7</v>
      </c>
      <c r="G670" t="s">
        <v>21</v>
      </c>
    </row>
    <row r="671" spans="1:7" x14ac:dyDescent="0.3">
      <c r="A671">
        <v>28</v>
      </c>
      <c r="B671" t="s">
        <v>9</v>
      </c>
      <c r="C671" t="s">
        <v>11</v>
      </c>
      <c r="D671">
        <v>1</v>
      </c>
      <c r="E671" t="s">
        <v>7</v>
      </c>
      <c r="F671" t="s">
        <v>7</v>
      </c>
      <c r="G671" t="s">
        <v>22</v>
      </c>
    </row>
    <row r="672" spans="1:7" x14ac:dyDescent="0.3">
      <c r="A672">
        <v>30</v>
      </c>
      <c r="B672" t="s">
        <v>7</v>
      </c>
      <c r="C672" t="s">
        <v>10</v>
      </c>
      <c r="D672">
        <v>1</v>
      </c>
      <c r="E672" t="s">
        <v>7</v>
      </c>
      <c r="F672" t="s">
        <v>9</v>
      </c>
      <c r="G672" t="s">
        <v>21</v>
      </c>
    </row>
    <row r="673" spans="1:7" x14ac:dyDescent="0.3">
      <c r="A673">
        <v>31</v>
      </c>
      <c r="B673" t="s">
        <v>7</v>
      </c>
      <c r="C673" t="s">
        <v>8</v>
      </c>
      <c r="D673">
        <v>4</v>
      </c>
      <c r="E673" t="s">
        <v>7</v>
      </c>
      <c r="F673" t="s">
        <v>7</v>
      </c>
      <c r="G673" t="s">
        <v>21</v>
      </c>
    </row>
    <row r="674" spans="1:7" x14ac:dyDescent="0.3">
      <c r="A674">
        <v>29</v>
      </c>
      <c r="B674" t="s">
        <v>12</v>
      </c>
      <c r="C674" t="s">
        <v>8</v>
      </c>
      <c r="D674">
        <v>1</v>
      </c>
      <c r="E674" t="s">
        <v>9</v>
      </c>
      <c r="F674" t="s">
        <v>9</v>
      </c>
      <c r="G674" t="s">
        <v>21</v>
      </c>
    </row>
    <row r="675" spans="1:7" x14ac:dyDescent="0.3">
      <c r="A675">
        <v>33</v>
      </c>
      <c r="B675" t="s">
        <v>9</v>
      </c>
      <c r="C675" t="s">
        <v>10</v>
      </c>
      <c r="D675">
        <v>1</v>
      </c>
      <c r="E675" t="s">
        <v>7</v>
      </c>
      <c r="F675" t="s">
        <v>7</v>
      </c>
      <c r="G675" t="s">
        <v>21</v>
      </c>
    </row>
    <row r="676" spans="1:7" x14ac:dyDescent="0.3">
      <c r="A676">
        <v>29</v>
      </c>
      <c r="B676" t="s">
        <v>7</v>
      </c>
      <c r="C676" t="s">
        <v>8</v>
      </c>
      <c r="D676">
        <v>3</v>
      </c>
      <c r="E676" t="s">
        <v>7</v>
      </c>
      <c r="F676" t="s">
        <v>7</v>
      </c>
      <c r="G676" t="s">
        <v>21</v>
      </c>
    </row>
    <row r="677" spans="1:7" x14ac:dyDescent="0.3">
      <c r="A677">
        <v>29</v>
      </c>
      <c r="B677" t="s">
        <v>7</v>
      </c>
      <c r="C677" t="s">
        <v>8</v>
      </c>
      <c r="D677">
        <v>6</v>
      </c>
      <c r="E677" t="s">
        <v>7</v>
      </c>
      <c r="F677" t="s">
        <v>9</v>
      </c>
      <c r="G677" t="s">
        <v>21</v>
      </c>
    </row>
    <row r="678" spans="1:7" x14ac:dyDescent="0.3">
      <c r="A678">
        <v>31</v>
      </c>
      <c r="B678" t="s">
        <v>7</v>
      </c>
      <c r="C678" t="s">
        <v>10</v>
      </c>
      <c r="D678">
        <v>1</v>
      </c>
      <c r="E678" t="s">
        <v>9</v>
      </c>
      <c r="F678" t="s">
        <v>7</v>
      </c>
      <c r="G678" t="s">
        <v>21</v>
      </c>
    </row>
    <row r="679" spans="1:7" x14ac:dyDescent="0.3">
      <c r="A679">
        <v>29</v>
      </c>
      <c r="B679" t="s">
        <v>9</v>
      </c>
      <c r="C679" t="s">
        <v>11</v>
      </c>
      <c r="D679">
        <v>5</v>
      </c>
      <c r="E679" t="s">
        <v>9</v>
      </c>
      <c r="F679" t="s">
        <v>7</v>
      </c>
      <c r="G679" t="s">
        <v>21</v>
      </c>
    </row>
    <row r="680" spans="1:7" x14ac:dyDescent="0.3">
      <c r="A680">
        <v>27</v>
      </c>
      <c r="B680" t="s">
        <v>7</v>
      </c>
      <c r="C680" t="s">
        <v>8</v>
      </c>
      <c r="D680">
        <v>4</v>
      </c>
      <c r="E680" t="s">
        <v>7</v>
      </c>
      <c r="F680" t="s">
        <v>9</v>
      </c>
      <c r="G680" t="s">
        <v>21</v>
      </c>
    </row>
    <row r="681" spans="1:7" x14ac:dyDescent="0.3">
      <c r="A681">
        <v>28</v>
      </c>
      <c r="B681" t="s">
        <v>7</v>
      </c>
      <c r="C681" t="s">
        <v>10</v>
      </c>
      <c r="D681">
        <v>2</v>
      </c>
      <c r="E681" t="s">
        <v>7</v>
      </c>
      <c r="F681" t="s">
        <v>7</v>
      </c>
      <c r="G681" t="s">
        <v>22</v>
      </c>
    </row>
    <row r="682" spans="1:7" x14ac:dyDescent="0.3">
      <c r="A682">
        <v>31</v>
      </c>
      <c r="B682" t="s">
        <v>7</v>
      </c>
      <c r="C682" t="s">
        <v>10</v>
      </c>
      <c r="D682">
        <v>3</v>
      </c>
      <c r="E682" t="s">
        <v>7</v>
      </c>
      <c r="F682" t="s">
        <v>9</v>
      </c>
      <c r="G682" t="s">
        <v>21</v>
      </c>
    </row>
    <row r="683" spans="1:7" x14ac:dyDescent="0.3">
      <c r="A683">
        <v>30</v>
      </c>
      <c r="B683" t="s">
        <v>9</v>
      </c>
      <c r="C683" t="s">
        <v>11</v>
      </c>
      <c r="D683">
        <v>1</v>
      </c>
      <c r="E683" t="s">
        <v>7</v>
      </c>
      <c r="F683" t="s">
        <v>7</v>
      </c>
      <c r="G683" t="s">
        <v>22</v>
      </c>
    </row>
    <row r="684" spans="1:7" x14ac:dyDescent="0.3">
      <c r="A684">
        <v>28</v>
      </c>
      <c r="B684" t="s">
        <v>7</v>
      </c>
      <c r="C684" t="s">
        <v>10</v>
      </c>
      <c r="D684">
        <v>1</v>
      </c>
      <c r="E684" t="s">
        <v>9</v>
      </c>
      <c r="F684" t="s">
        <v>7</v>
      </c>
      <c r="G684" t="s">
        <v>21</v>
      </c>
    </row>
    <row r="685" spans="1:7" x14ac:dyDescent="0.3">
      <c r="A685">
        <v>30</v>
      </c>
      <c r="B685" t="s">
        <v>12</v>
      </c>
      <c r="C685" t="s">
        <v>8</v>
      </c>
      <c r="D685">
        <v>2</v>
      </c>
      <c r="E685" t="s">
        <v>7</v>
      </c>
      <c r="F685" t="s">
        <v>7</v>
      </c>
      <c r="G685" t="s">
        <v>21</v>
      </c>
    </row>
    <row r="686" spans="1:7" x14ac:dyDescent="0.3">
      <c r="A686">
        <v>27</v>
      </c>
      <c r="B686" t="s">
        <v>7</v>
      </c>
      <c r="C686" t="s">
        <v>8</v>
      </c>
      <c r="D686">
        <v>1</v>
      </c>
      <c r="E686" t="s">
        <v>7</v>
      </c>
      <c r="F686" t="s">
        <v>9</v>
      </c>
      <c r="G686" t="s">
        <v>21</v>
      </c>
    </row>
    <row r="687" spans="1:7" x14ac:dyDescent="0.3">
      <c r="A687">
        <v>37</v>
      </c>
      <c r="B687" t="s">
        <v>9</v>
      </c>
      <c r="C687" t="s">
        <v>10</v>
      </c>
      <c r="D687">
        <v>4</v>
      </c>
      <c r="E687" t="s">
        <v>9</v>
      </c>
      <c r="F687" t="s">
        <v>9</v>
      </c>
      <c r="G687" t="s">
        <v>22</v>
      </c>
    </row>
    <row r="688" spans="1:7" x14ac:dyDescent="0.3">
      <c r="A688">
        <v>36</v>
      </c>
      <c r="B688" t="s">
        <v>7</v>
      </c>
      <c r="C688" t="s">
        <v>8</v>
      </c>
      <c r="D688">
        <v>3</v>
      </c>
      <c r="E688" t="s">
        <v>9</v>
      </c>
      <c r="F688" t="s">
        <v>7</v>
      </c>
      <c r="G688" t="s">
        <v>21</v>
      </c>
    </row>
    <row r="689" spans="1:7" x14ac:dyDescent="0.3">
      <c r="A689">
        <v>30</v>
      </c>
      <c r="B689" t="s">
        <v>7</v>
      </c>
      <c r="C689" t="s">
        <v>10</v>
      </c>
      <c r="D689">
        <v>2</v>
      </c>
      <c r="E689" t="s">
        <v>9</v>
      </c>
      <c r="F689" t="s">
        <v>7</v>
      </c>
      <c r="G689" t="s">
        <v>21</v>
      </c>
    </row>
    <row r="690" spans="1:7" x14ac:dyDescent="0.3">
      <c r="A690">
        <v>36</v>
      </c>
      <c r="B690" t="s">
        <v>7</v>
      </c>
      <c r="C690" t="s">
        <v>10</v>
      </c>
      <c r="D690">
        <v>1</v>
      </c>
      <c r="E690" t="s">
        <v>7</v>
      </c>
      <c r="F690" t="s">
        <v>9</v>
      </c>
      <c r="G690" t="s">
        <v>21</v>
      </c>
    </row>
    <row r="691" spans="1:7" x14ac:dyDescent="0.3">
      <c r="A691">
        <v>29</v>
      </c>
      <c r="B691" t="s">
        <v>9</v>
      </c>
      <c r="C691" t="s">
        <v>11</v>
      </c>
      <c r="D691">
        <v>1</v>
      </c>
      <c r="E691" t="s">
        <v>7</v>
      </c>
      <c r="F691" t="s">
        <v>7</v>
      </c>
      <c r="G691" t="s">
        <v>21</v>
      </c>
    </row>
    <row r="692" spans="1:7" x14ac:dyDescent="0.3">
      <c r="A692">
        <v>36</v>
      </c>
      <c r="B692" t="s">
        <v>7</v>
      </c>
      <c r="C692" t="s">
        <v>8</v>
      </c>
      <c r="D692">
        <v>6</v>
      </c>
      <c r="E692" t="s">
        <v>7</v>
      </c>
      <c r="F692" t="s">
        <v>9</v>
      </c>
      <c r="G692" t="s">
        <v>22</v>
      </c>
    </row>
    <row r="693" spans="1:7" x14ac:dyDescent="0.3">
      <c r="A693">
        <v>34</v>
      </c>
      <c r="B693" t="s">
        <v>7</v>
      </c>
      <c r="C693" t="s">
        <v>10</v>
      </c>
      <c r="D693">
        <v>2</v>
      </c>
      <c r="E693" t="s">
        <v>7</v>
      </c>
      <c r="F693" t="s">
        <v>7</v>
      </c>
      <c r="G693" t="s">
        <v>21</v>
      </c>
    </row>
    <row r="694" spans="1:7" x14ac:dyDescent="0.3">
      <c r="A694">
        <v>34</v>
      </c>
      <c r="B694" t="s">
        <v>7</v>
      </c>
      <c r="C694" t="s">
        <v>8</v>
      </c>
      <c r="D694">
        <v>4</v>
      </c>
      <c r="E694" t="s">
        <v>9</v>
      </c>
      <c r="F694" t="s">
        <v>7</v>
      </c>
      <c r="G694" t="s">
        <v>21</v>
      </c>
    </row>
    <row r="695" spans="1:7" x14ac:dyDescent="0.3">
      <c r="A695">
        <v>29</v>
      </c>
      <c r="B695" t="s">
        <v>9</v>
      </c>
      <c r="C695" t="s">
        <v>11</v>
      </c>
      <c r="D695">
        <v>1</v>
      </c>
      <c r="E695" t="s">
        <v>7</v>
      </c>
      <c r="F695" t="s">
        <v>7</v>
      </c>
      <c r="G695" t="s">
        <v>22</v>
      </c>
    </row>
    <row r="696" spans="1:7" x14ac:dyDescent="0.3">
      <c r="A696">
        <v>37</v>
      </c>
      <c r="B696" t="s">
        <v>9</v>
      </c>
      <c r="C696" t="s">
        <v>10</v>
      </c>
      <c r="D696">
        <v>1</v>
      </c>
      <c r="E696" t="s">
        <v>9</v>
      </c>
      <c r="F696" t="s">
        <v>7</v>
      </c>
      <c r="G696" t="s">
        <v>21</v>
      </c>
    </row>
    <row r="697" spans="1:7" x14ac:dyDescent="0.3">
      <c r="A697">
        <v>30</v>
      </c>
      <c r="B697" t="s">
        <v>7</v>
      </c>
      <c r="C697" t="s">
        <v>8</v>
      </c>
      <c r="D697">
        <v>2</v>
      </c>
      <c r="E697" t="s">
        <v>7</v>
      </c>
      <c r="F697" t="s">
        <v>9</v>
      </c>
      <c r="G697" t="s">
        <v>21</v>
      </c>
    </row>
    <row r="698" spans="1:7" x14ac:dyDescent="0.3">
      <c r="A698">
        <v>35</v>
      </c>
      <c r="B698" t="s">
        <v>7</v>
      </c>
      <c r="C698" t="s">
        <v>8</v>
      </c>
      <c r="D698">
        <v>1</v>
      </c>
      <c r="E698" t="s">
        <v>9</v>
      </c>
      <c r="F698" t="s">
        <v>9</v>
      </c>
      <c r="G698" t="s">
        <v>21</v>
      </c>
    </row>
    <row r="699" spans="1:7" x14ac:dyDescent="0.3">
      <c r="A699">
        <v>27</v>
      </c>
      <c r="B699" t="s">
        <v>9</v>
      </c>
      <c r="C699" t="s">
        <v>10</v>
      </c>
      <c r="D699">
        <v>1</v>
      </c>
      <c r="E699" t="s">
        <v>9</v>
      </c>
      <c r="F699" t="s">
        <v>7</v>
      </c>
      <c r="G699" t="s">
        <v>22</v>
      </c>
    </row>
    <row r="700" spans="1:7" x14ac:dyDescent="0.3">
      <c r="A700">
        <v>36</v>
      </c>
      <c r="B700" t="s">
        <v>7</v>
      </c>
      <c r="C700" t="s">
        <v>8</v>
      </c>
      <c r="D700">
        <v>3</v>
      </c>
      <c r="E700" t="s">
        <v>7</v>
      </c>
      <c r="F700" t="s">
        <v>7</v>
      </c>
      <c r="G700" t="s">
        <v>21</v>
      </c>
    </row>
    <row r="701" spans="1:7" x14ac:dyDescent="0.3">
      <c r="A701">
        <v>35</v>
      </c>
      <c r="B701" t="s">
        <v>7</v>
      </c>
      <c r="C701" t="s">
        <v>8</v>
      </c>
      <c r="D701">
        <v>4</v>
      </c>
      <c r="E701" t="s">
        <v>7</v>
      </c>
      <c r="F701" t="s">
        <v>7</v>
      </c>
      <c r="G701" t="s">
        <v>21</v>
      </c>
    </row>
    <row r="702" spans="1:7" x14ac:dyDescent="0.3">
      <c r="A702">
        <v>30</v>
      </c>
      <c r="B702" t="s">
        <v>7</v>
      </c>
      <c r="C702" t="s">
        <v>10</v>
      </c>
      <c r="D702">
        <v>1</v>
      </c>
      <c r="E702" t="s">
        <v>7</v>
      </c>
      <c r="F702" t="s">
        <v>9</v>
      </c>
      <c r="G702" t="s">
        <v>21</v>
      </c>
    </row>
    <row r="703" spans="1:7" x14ac:dyDescent="0.3">
      <c r="A703">
        <v>31</v>
      </c>
      <c r="B703" t="s">
        <v>9</v>
      </c>
      <c r="C703" t="s">
        <v>11</v>
      </c>
      <c r="D703">
        <v>1</v>
      </c>
      <c r="E703" t="s">
        <v>7</v>
      </c>
      <c r="F703" t="s">
        <v>7</v>
      </c>
      <c r="G703" t="s">
        <v>21</v>
      </c>
    </row>
    <row r="704" spans="1:7" x14ac:dyDescent="0.3">
      <c r="A704">
        <v>30</v>
      </c>
      <c r="B704" t="s">
        <v>7</v>
      </c>
      <c r="C704" t="s">
        <v>8</v>
      </c>
      <c r="D704">
        <v>1</v>
      </c>
      <c r="E704" t="s">
        <v>9</v>
      </c>
      <c r="F704" t="s">
        <v>9</v>
      </c>
      <c r="G704" t="s">
        <v>21</v>
      </c>
    </row>
    <row r="705" spans="1:7" x14ac:dyDescent="0.3">
      <c r="A705">
        <v>29</v>
      </c>
      <c r="B705" t="s">
        <v>7</v>
      </c>
      <c r="C705" t="s">
        <v>10</v>
      </c>
      <c r="D705">
        <v>5</v>
      </c>
      <c r="E705" t="s">
        <v>9</v>
      </c>
      <c r="F705" t="s">
        <v>7</v>
      </c>
      <c r="G705" t="s">
        <v>22</v>
      </c>
    </row>
    <row r="706" spans="1:7" x14ac:dyDescent="0.3">
      <c r="A706">
        <v>36</v>
      </c>
      <c r="B706" t="s">
        <v>7</v>
      </c>
      <c r="C706" t="s">
        <v>8</v>
      </c>
      <c r="D706">
        <v>3</v>
      </c>
      <c r="E706" t="s">
        <v>7</v>
      </c>
      <c r="F706" t="s">
        <v>9</v>
      </c>
      <c r="G706" t="s">
        <v>21</v>
      </c>
    </row>
    <row r="707" spans="1:7" x14ac:dyDescent="0.3">
      <c r="A707">
        <v>29</v>
      </c>
      <c r="B707" t="s">
        <v>9</v>
      </c>
      <c r="C707" t="s">
        <v>11</v>
      </c>
      <c r="D707">
        <v>6</v>
      </c>
      <c r="E707" t="s">
        <v>7</v>
      </c>
      <c r="F707" t="s">
        <v>9</v>
      </c>
      <c r="G707" t="s">
        <v>22</v>
      </c>
    </row>
    <row r="708" spans="1:7" x14ac:dyDescent="0.3">
      <c r="A708">
        <v>37</v>
      </c>
      <c r="B708" t="s">
        <v>7</v>
      </c>
      <c r="C708" t="s">
        <v>10</v>
      </c>
      <c r="D708">
        <v>4</v>
      </c>
      <c r="E708" t="s">
        <v>9</v>
      </c>
      <c r="F708" t="s">
        <v>7</v>
      </c>
      <c r="G708" t="s">
        <v>21</v>
      </c>
    </row>
    <row r="709" spans="1:7" x14ac:dyDescent="0.3">
      <c r="A709">
        <v>30</v>
      </c>
      <c r="B709" t="s">
        <v>7</v>
      </c>
      <c r="C709" t="s">
        <v>8</v>
      </c>
      <c r="D709">
        <v>2</v>
      </c>
      <c r="E709" t="s">
        <v>9</v>
      </c>
      <c r="F709" t="s">
        <v>7</v>
      </c>
      <c r="G709" t="s">
        <v>21</v>
      </c>
    </row>
    <row r="710" spans="1:7" x14ac:dyDescent="0.3">
      <c r="A710">
        <v>37</v>
      </c>
      <c r="B710" t="s">
        <v>9</v>
      </c>
      <c r="C710" t="s">
        <v>10</v>
      </c>
      <c r="D710">
        <v>1</v>
      </c>
      <c r="E710" t="s">
        <v>7</v>
      </c>
      <c r="F710" t="s">
        <v>9</v>
      </c>
      <c r="G710" t="s">
        <v>21</v>
      </c>
    </row>
    <row r="711" spans="1:7" x14ac:dyDescent="0.3">
      <c r="A711">
        <v>36</v>
      </c>
      <c r="B711" t="s">
        <v>9</v>
      </c>
      <c r="C711" t="s">
        <v>10</v>
      </c>
      <c r="D711">
        <v>1</v>
      </c>
      <c r="E711" t="s">
        <v>7</v>
      </c>
      <c r="F711" t="s">
        <v>7</v>
      </c>
      <c r="G711" t="s">
        <v>21</v>
      </c>
    </row>
    <row r="712" spans="1:7" x14ac:dyDescent="0.3">
      <c r="A712">
        <v>28</v>
      </c>
      <c r="B712" t="s">
        <v>7</v>
      </c>
      <c r="C712" t="s">
        <v>8</v>
      </c>
      <c r="D712">
        <v>3</v>
      </c>
      <c r="E712" t="s">
        <v>7</v>
      </c>
      <c r="F712" t="s">
        <v>9</v>
      </c>
      <c r="G712" t="s">
        <v>21</v>
      </c>
    </row>
    <row r="713" spans="1:7" x14ac:dyDescent="0.3">
      <c r="A713">
        <v>37</v>
      </c>
      <c r="B713" t="s">
        <v>7</v>
      </c>
      <c r="C713" t="s">
        <v>8</v>
      </c>
      <c r="D713">
        <v>2</v>
      </c>
      <c r="E713" t="s">
        <v>7</v>
      </c>
      <c r="F713" t="s">
        <v>7</v>
      </c>
      <c r="G713" t="s">
        <v>21</v>
      </c>
    </row>
    <row r="714" spans="1:7" x14ac:dyDescent="0.3">
      <c r="A714">
        <v>30</v>
      </c>
      <c r="B714" t="s">
        <v>7</v>
      </c>
      <c r="C714" t="s">
        <v>10</v>
      </c>
      <c r="D714">
        <v>1</v>
      </c>
      <c r="E714" t="s">
        <v>9</v>
      </c>
      <c r="F714" t="s">
        <v>9</v>
      </c>
      <c r="G714" t="s">
        <v>21</v>
      </c>
    </row>
    <row r="715" spans="1:7" x14ac:dyDescent="0.3">
      <c r="A715">
        <v>30</v>
      </c>
      <c r="B715" t="s">
        <v>9</v>
      </c>
      <c r="C715" t="s">
        <v>11</v>
      </c>
      <c r="D715">
        <v>4</v>
      </c>
      <c r="E715" t="s">
        <v>7</v>
      </c>
      <c r="F715" t="s">
        <v>7</v>
      </c>
      <c r="G715" t="s">
        <v>21</v>
      </c>
    </row>
    <row r="716" spans="1:7" x14ac:dyDescent="0.3">
      <c r="A716">
        <v>30</v>
      </c>
      <c r="B716" t="s">
        <v>7</v>
      </c>
      <c r="C716" t="s">
        <v>8</v>
      </c>
      <c r="D716">
        <v>1</v>
      </c>
      <c r="E716" t="s">
        <v>7</v>
      </c>
      <c r="F716" t="s">
        <v>9</v>
      </c>
      <c r="G716" t="s">
        <v>21</v>
      </c>
    </row>
    <row r="717" spans="1:7" x14ac:dyDescent="0.3">
      <c r="A717">
        <v>30</v>
      </c>
      <c r="B717" t="s">
        <v>7</v>
      </c>
      <c r="C717" t="s">
        <v>10</v>
      </c>
      <c r="D717">
        <v>2</v>
      </c>
      <c r="E717" t="s">
        <v>7</v>
      </c>
      <c r="F717" t="s">
        <v>9</v>
      </c>
      <c r="G717" t="s">
        <v>21</v>
      </c>
    </row>
    <row r="718" spans="1:7" x14ac:dyDescent="0.3">
      <c r="A718">
        <v>31</v>
      </c>
      <c r="B718" t="s">
        <v>12</v>
      </c>
      <c r="C718" t="s">
        <v>8</v>
      </c>
      <c r="D718">
        <v>5</v>
      </c>
      <c r="E718" t="s">
        <v>9</v>
      </c>
      <c r="F718" t="s">
        <v>7</v>
      </c>
      <c r="G718" t="s">
        <v>21</v>
      </c>
    </row>
    <row r="719" spans="1:7" x14ac:dyDescent="0.3">
      <c r="A719">
        <v>30</v>
      </c>
      <c r="B719" t="s">
        <v>9</v>
      </c>
      <c r="C719" t="s">
        <v>11</v>
      </c>
      <c r="D719">
        <v>1</v>
      </c>
      <c r="E719" t="s">
        <v>9</v>
      </c>
      <c r="F719" t="s">
        <v>7</v>
      </c>
      <c r="G719" t="s">
        <v>22</v>
      </c>
    </row>
    <row r="720" spans="1:7" x14ac:dyDescent="0.3">
      <c r="A720">
        <v>29</v>
      </c>
      <c r="B720" t="s">
        <v>7</v>
      </c>
      <c r="C720" t="s">
        <v>10</v>
      </c>
      <c r="D720">
        <v>1</v>
      </c>
      <c r="E720" t="s">
        <v>7</v>
      </c>
      <c r="F720" t="s">
        <v>7</v>
      </c>
      <c r="G720" t="s">
        <v>21</v>
      </c>
    </row>
    <row r="721" spans="1:7" x14ac:dyDescent="0.3">
      <c r="A721">
        <v>37</v>
      </c>
      <c r="B721" t="s">
        <v>7</v>
      </c>
      <c r="C721" t="s">
        <v>8</v>
      </c>
      <c r="D721">
        <v>2</v>
      </c>
      <c r="E721" t="s">
        <v>7</v>
      </c>
      <c r="F721" t="s">
        <v>7</v>
      </c>
      <c r="G721" t="s">
        <v>21</v>
      </c>
    </row>
    <row r="722" spans="1:7" x14ac:dyDescent="0.3">
      <c r="A722">
        <v>29</v>
      </c>
      <c r="B722" t="s">
        <v>7</v>
      </c>
      <c r="C722" t="s">
        <v>8</v>
      </c>
      <c r="D722">
        <v>6</v>
      </c>
      <c r="E722" t="s">
        <v>7</v>
      </c>
      <c r="F722" t="s">
        <v>9</v>
      </c>
      <c r="G722" t="s">
        <v>21</v>
      </c>
    </row>
    <row r="723" spans="1:7" x14ac:dyDescent="0.3">
      <c r="A723">
        <v>37</v>
      </c>
      <c r="B723" t="s">
        <v>9</v>
      </c>
      <c r="C723" t="s">
        <v>10</v>
      </c>
      <c r="D723">
        <v>1</v>
      </c>
      <c r="E723" t="s">
        <v>9</v>
      </c>
      <c r="F723" t="s">
        <v>7</v>
      </c>
      <c r="G723" t="s">
        <v>22</v>
      </c>
    </row>
    <row r="724" spans="1:7" x14ac:dyDescent="0.3">
      <c r="A724">
        <v>36</v>
      </c>
      <c r="B724" t="s">
        <v>9</v>
      </c>
      <c r="C724" t="s">
        <v>10</v>
      </c>
      <c r="D724">
        <v>3</v>
      </c>
      <c r="E724" t="s">
        <v>9</v>
      </c>
      <c r="F724" t="s">
        <v>7</v>
      </c>
      <c r="G724" t="s">
        <v>22</v>
      </c>
    </row>
    <row r="725" spans="1:7" x14ac:dyDescent="0.3">
      <c r="A725">
        <v>31</v>
      </c>
      <c r="B725" t="s">
        <v>7</v>
      </c>
      <c r="C725" t="s">
        <v>8</v>
      </c>
      <c r="D725">
        <v>2</v>
      </c>
      <c r="E725" t="s">
        <v>7</v>
      </c>
      <c r="F725" t="s">
        <v>7</v>
      </c>
      <c r="G725" t="s">
        <v>21</v>
      </c>
    </row>
    <row r="726" spans="1:7" x14ac:dyDescent="0.3">
      <c r="A726">
        <v>27</v>
      </c>
      <c r="B726" t="s">
        <v>7</v>
      </c>
      <c r="C726" t="s">
        <v>10</v>
      </c>
      <c r="D726">
        <v>1</v>
      </c>
      <c r="E726" t="s">
        <v>7</v>
      </c>
      <c r="F726" t="s">
        <v>7</v>
      </c>
      <c r="G726" t="s">
        <v>21</v>
      </c>
    </row>
    <row r="727" spans="1:7" x14ac:dyDescent="0.3">
      <c r="A727">
        <v>33</v>
      </c>
      <c r="B727" t="s">
        <v>9</v>
      </c>
      <c r="C727" t="s">
        <v>11</v>
      </c>
      <c r="D727">
        <v>1</v>
      </c>
      <c r="E727" t="s">
        <v>7</v>
      </c>
      <c r="F727" t="s">
        <v>9</v>
      </c>
      <c r="G727" t="s">
        <v>21</v>
      </c>
    </row>
    <row r="728" spans="1:7" x14ac:dyDescent="0.3">
      <c r="A728">
        <v>27</v>
      </c>
      <c r="B728" t="s">
        <v>7</v>
      </c>
      <c r="C728" t="s">
        <v>8</v>
      </c>
      <c r="D728">
        <v>1</v>
      </c>
      <c r="E728" t="s">
        <v>9</v>
      </c>
      <c r="F728" t="s">
        <v>9</v>
      </c>
      <c r="G728" t="s">
        <v>21</v>
      </c>
    </row>
    <row r="729" spans="1:7" x14ac:dyDescent="0.3">
      <c r="A729">
        <v>37</v>
      </c>
      <c r="B729" t="s">
        <v>12</v>
      </c>
      <c r="C729" t="s">
        <v>10</v>
      </c>
      <c r="D729">
        <v>4</v>
      </c>
      <c r="E729" t="s">
        <v>9</v>
      </c>
      <c r="F729" t="s">
        <v>7</v>
      </c>
      <c r="G729" t="s">
        <v>22</v>
      </c>
    </row>
    <row r="730" spans="1:7" x14ac:dyDescent="0.3">
      <c r="A730">
        <v>30</v>
      </c>
      <c r="B730" t="s">
        <v>7</v>
      </c>
      <c r="C730" t="s">
        <v>8</v>
      </c>
      <c r="D730">
        <v>3</v>
      </c>
      <c r="E730" t="s">
        <v>7</v>
      </c>
      <c r="F730" t="s">
        <v>9</v>
      </c>
      <c r="G730" t="s">
        <v>21</v>
      </c>
    </row>
    <row r="731" spans="1:7" x14ac:dyDescent="0.3">
      <c r="A731">
        <v>29</v>
      </c>
      <c r="B731" t="s">
        <v>9</v>
      </c>
      <c r="C731" t="s">
        <v>11</v>
      </c>
      <c r="D731">
        <v>5</v>
      </c>
      <c r="E731" t="s">
        <v>7</v>
      </c>
      <c r="F731" t="s">
        <v>7</v>
      </c>
      <c r="G731" t="s">
        <v>22</v>
      </c>
    </row>
    <row r="732" spans="1:7" x14ac:dyDescent="0.3">
      <c r="A732">
        <v>34</v>
      </c>
      <c r="B732" t="s">
        <v>7</v>
      </c>
      <c r="C732" t="s">
        <v>10</v>
      </c>
      <c r="D732">
        <v>1</v>
      </c>
      <c r="E732" t="s">
        <v>9</v>
      </c>
      <c r="F732" t="s">
        <v>9</v>
      </c>
      <c r="G732" t="s">
        <v>21</v>
      </c>
    </row>
    <row r="733" spans="1:7" x14ac:dyDescent="0.3">
      <c r="A733">
        <v>30</v>
      </c>
      <c r="B733" t="s">
        <v>7</v>
      </c>
      <c r="C733" t="s">
        <v>8</v>
      </c>
      <c r="D733">
        <v>2</v>
      </c>
      <c r="E733" t="s">
        <v>7</v>
      </c>
      <c r="F733" t="s">
        <v>7</v>
      </c>
      <c r="G733" t="s">
        <v>21</v>
      </c>
    </row>
    <row r="734" spans="1:7" x14ac:dyDescent="0.3">
      <c r="A734">
        <v>33</v>
      </c>
      <c r="B734" t="s">
        <v>7</v>
      </c>
      <c r="C734" t="s">
        <v>8</v>
      </c>
      <c r="D734">
        <v>1</v>
      </c>
      <c r="E734" t="s">
        <v>9</v>
      </c>
      <c r="F734" t="s">
        <v>9</v>
      </c>
      <c r="G734" t="s">
        <v>21</v>
      </c>
    </row>
    <row r="735" spans="1:7" x14ac:dyDescent="0.3">
      <c r="A735">
        <v>29</v>
      </c>
      <c r="B735" t="s">
        <v>9</v>
      </c>
      <c r="C735" t="s">
        <v>10</v>
      </c>
      <c r="D735">
        <v>1</v>
      </c>
      <c r="E735" t="s">
        <v>7</v>
      </c>
      <c r="F735" t="s">
        <v>7</v>
      </c>
      <c r="G735" t="s">
        <v>21</v>
      </c>
    </row>
    <row r="736" spans="1:7" x14ac:dyDescent="0.3">
      <c r="A736">
        <v>37</v>
      </c>
      <c r="B736" t="s">
        <v>7</v>
      </c>
      <c r="C736" t="s">
        <v>8</v>
      </c>
      <c r="D736">
        <v>4</v>
      </c>
      <c r="E736" t="s">
        <v>7</v>
      </c>
      <c r="F736" t="s">
        <v>7</v>
      </c>
      <c r="G736" t="s">
        <v>21</v>
      </c>
    </row>
    <row r="737" spans="1:7" x14ac:dyDescent="0.3">
      <c r="A737">
        <v>30</v>
      </c>
      <c r="B737" t="s">
        <v>7</v>
      </c>
      <c r="C737" t="s">
        <v>8</v>
      </c>
      <c r="D737">
        <v>6</v>
      </c>
      <c r="E737" t="s">
        <v>7</v>
      </c>
      <c r="F737" t="s">
        <v>9</v>
      </c>
      <c r="G737" t="s">
        <v>21</v>
      </c>
    </row>
    <row r="738" spans="1:7" x14ac:dyDescent="0.3">
      <c r="A738">
        <v>33</v>
      </c>
      <c r="B738" t="s">
        <v>9</v>
      </c>
      <c r="C738" t="s">
        <v>10</v>
      </c>
      <c r="D738">
        <v>1</v>
      </c>
      <c r="E738" t="s">
        <v>9</v>
      </c>
      <c r="F738" t="s">
        <v>9</v>
      </c>
      <c r="G738" t="s">
        <v>21</v>
      </c>
    </row>
    <row r="739" spans="1:7" x14ac:dyDescent="0.3">
      <c r="A739">
        <v>30</v>
      </c>
      <c r="B739" t="s">
        <v>9</v>
      </c>
      <c r="C739" t="s">
        <v>11</v>
      </c>
      <c r="D739">
        <v>1</v>
      </c>
      <c r="E739" t="s">
        <v>9</v>
      </c>
      <c r="F739" t="s">
        <v>7</v>
      </c>
      <c r="G739" t="s">
        <v>21</v>
      </c>
    </row>
    <row r="740" spans="1:7" x14ac:dyDescent="0.3">
      <c r="A740">
        <v>30</v>
      </c>
      <c r="B740" t="s">
        <v>12</v>
      </c>
      <c r="C740" t="s">
        <v>8</v>
      </c>
      <c r="D740">
        <v>1</v>
      </c>
      <c r="E740" t="s">
        <v>7</v>
      </c>
      <c r="F740" t="s">
        <v>9</v>
      </c>
      <c r="G740" t="s">
        <v>21</v>
      </c>
    </row>
    <row r="741" spans="1:7" x14ac:dyDescent="0.3">
      <c r="A741">
        <v>36</v>
      </c>
      <c r="B741" t="s">
        <v>7</v>
      </c>
      <c r="C741" t="s">
        <v>10</v>
      </c>
      <c r="D741">
        <v>2</v>
      </c>
      <c r="E741" t="s">
        <v>9</v>
      </c>
      <c r="F741" t="s">
        <v>7</v>
      </c>
      <c r="G741" t="s">
        <v>22</v>
      </c>
    </row>
    <row r="742" spans="1:7" x14ac:dyDescent="0.3">
      <c r="A742">
        <v>37</v>
      </c>
      <c r="B742" t="s">
        <v>7</v>
      </c>
      <c r="C742" t="s">
        <v>8</v>
      </c>
      <c r="D742">
        <v>3</v>
      </c>
      <c r="E742" t="s">
        <v>7</v>
      </c>
      <c r="F742" t="s">
        <v>9</v>
      </c>
      <c r="G742" t="s">
        <v>21</v>
      </c>
    </row>
    <row r="743" spans="1:7" x14ac:dyDescent="0.3">
      <c r="A743">
        <v>37</v>
      </c>
      <c r="B743" t="s">
        <v>9</v>
      </c>
      <c r="C743" t="s">
        <v>11</v>
      </c>
      <c r="D743">
        <v>4</v>
      </c>
      <c r="E743" t="s">
        <v>7</v>
      </c>
      <c r="F743" t="s">
        <v>7</v>
      </c>
      <c r="G743" t="s">
        <v>22</v>
      </c>
    </row>
    <row r="744" spans="1:7" x14ac:dyDescent="0.3">
      <c r="A744">
        <v>37</v>
      </c>
      <c r="B744" t="s">
        <v>7</v>
      </c>
      <c r="C744" t="s">
        <v>10</v>
      </c>
      <c r="D744">
        <v>5</v>
      </c>
      <c r="E744" t="s">
        <v>9</v>
      </c>
      <c r="F744" t="s">
        <v>7</v>
      </c>
      <c r="G744" t="s">
        <v>22</v>
      </c>
    </row>
    <row r="745" spans="1:7" x14ac:dyDescent="0.3">
      <c r="A745">
        <v>31</v>
      </c>
      <c r="B745" t="s">
        <v>7</v>
      </c>
      <c r="C745" t="s">
        <v>10</v>
      </c>
      <c r="D745">
        <v>2</v>
      </c>
      <c r="E745" t="s">
        <v>7</v>
      </c>
      <c r="F745" t="s">
        <v>7</v>
      </c>
      <c r="G745" t="s">
        <v>21</v>
      </c>
    </row>
    <row r="746" spans="1:7" x14ac:dyDescent="0.3">
      <c r="A746">
        <v>31</v>
      </c>
      <c r="B746" t="s">
        <v>7</v>
      </c>
      <c r="C746" t="s">
        <v>8</v>
      </c>
      <c r="D746">
        <v>1</v>
      </c>
      <c r="E746" t="s">
        <v>7</v>
      </c>
      <c r="F746" t="s">
        <v>9</v>
      </c>
      <c r="G746" t="s">
        <v>21</v>
      </c>
    </row>
    <row r="747" spans="1:7" x14ac:dyDescent="0.3">
      <c r="A747">
        <v>30</v>
      </c>
      <c r="B747" t="s">
        <v>9</v>
      </c>
      <c r="C747" t="s">
        <v>10</v>
      </c>
      <c r="D747">
        <v>1</v>
      </c>
      <c r="E747" t="s">
        <v>7</v>
      </c>
      <c r="F747" t="s">
        <v>9</v>
      </c>
      <c r="G747" t="s">
        <v>21</v>
      </c>
    </row>
    <row r="748" spans="1:7" x14ac:dyDescent="0.3">
      <c r="A748">
        <v>29</v>
      </c>
      <c r="B748" t="s">
        <v>7</v>
      </c>
      <c r="C748" t="s">
        <v>8</v>
      </c>
      <c r="D748">
        <v>3</v>
      </c>
      <c r="E748" t="s">
        <v>9</v>
      </c>
      <c r="F748" t="s">
        <v>7</v>
      </c>
      <c r="G748" t="s">
        <v>21</v>
      </c>
    </row>
    <row r="749" spans="1:7" x14ac:dyDescent="0.3">
      <c r="A749">
        <v>37</v>
      </c>
      <c r="B749" t="s">
        <v>7</v>
      </c>
      <c r="C749" t="s">
        <v>8</v>
      </c>
      <c r="D749">
        <v>2</v>
      </c>
      <c r="E749" t="s">
        <v>9</v>
      </c>
      <c r="F749" t="s">
        <v>7</v>
      </c>
      <c r="G749" t="s">
        <v>21</v>
      </c>
    </row>
    <row r="750" spans="1:7" x14ac:dyDescent="0.3">
      <c r="A750">
        <v>30</v>
      </c>
      <c r="B750" t="s">
        <v>7</v>
      </c>
      <c r="C750" t="s">
        <v>10</v>
      </c>
      <c r="D750">
        <v>4</v>
      </c>
      <c r="E750" t="s">
        <v>9</v>
      </c>
      <c r="F750" t="s">
        <v>7</v>
      </c>
      <c r="G750" t="s">
        <v>21</v>
      </c>
    </row>
    <row r="751" spans="1:7" x14ac:dyDescent="0.3">
      <c r="A751">
        <v>37</v>
      </c>
      <c r="B751" t="s">
        <v>9</v>
      </c>
      <c r="C751" t="s">
        <v>11</v>
      </c>
      <c r="D751">
        <v>1</v>
      </c>
      <c r="E751" t="s">
        <v>7</v>
      </c>
      <c r="F751" t="s">
        <v>7</v>
      </c>
      <c r="G751" t="s">
        <v>21</v>
      </c>
    </row>
    <row r="752" spans="1:7" x14ac:dyDescent="0.3">
      <c r="A752">
        <v>38</v>
      </c>
      <c r="B752" t="s">
        <v>9</v>
      </c>
      <c r="C752" t="s">
        <v>10</v>
      </c>
      <c r="D752">
        <v>6</v>
      </c>
      <c r="E752" t="s">
        <v>7</v>
      </c>
      <c r="F752" t="s">
        <v>9</v>
      </c>
      <c r="G752" t="s">
        <v>21</v>
      </c>
    </row>
    <row r="753" spans="1:7" x14ac:dyDescent="0.3">
      <c r="A753">
        <v>30</v>
      </c>
      <c r="B753" t="s">
        <v>7</v>
      </c>
      <c r="C753" t="s">
        <v>10</v>
      </c>
      <c r="D753">
        <v>2</v>
      </c>
      <c r="E753" t="s">
        <v>7</v>
      </c>
      <c r="F753" t="s">
        <v>7</v>
      </c>
      <c r="G753" t="s">
        <v>21</v>
      </c>
    </row>
    <row r="754" spans="1:7" x14ac:dyDescent="0.3">
      <c r="A754">
        <v>30</v>
      </c>
      <c r="B754" t="s">
        <v>7</v>
      </c>
      <c r="C754" t="s">
        <v>8</v>
      </c>
      <c r="D754">
        <v>3</v>
      </c>
      <c r="E754" t="s">
        <v>9</v>
      </c>
      <c r="F754" t="s">
        <v>9</v>
      </c>
      <c r="G754" t="s">
        <v>21</v>
      </c>
    </row>
    <row r="755" spans="1:7" x14ac:dyDescent="0.3">
      <c r="A755">
        <v>36</v>
      </c>
      <c r="B755" t="s">
        <v>9</v>
      </c>
      <c r="C755" t="s">
        <v>11</v>
      </c>
      <c r="D755">
        <v>1</v>
      </c>
      <c r="E755" t="s">
        <v>7</v>
      </c>
      <c r="F755" t="s">
        <v>7</v>
      </c>
      <c r="G755" t="s">
        <v>22</v>
      </c>
    </row>
    <row r="756" spans="1:7" x14ac:dyDescent="0.3">
      <c r="A756">
        <v>35</v>
      </c>
      <c r="B756" t="s">
        <v>7</v>
      </c>
      <c r="C756" t="s">
        <v>10</v>
      </c>
      <c r="D756">
        <v>1</v>
      </c>
      <c r="E756" t="s">
        <v>7</v>
      </c>
      <c r="F756" t="s">
        <v>7</v>
      </c>
      <c r="G756" t="s">
        <v>21</v>
      </c>
    </row>
    <row r="757" spans="1:7" x14ac:dyDescent="0.3">
      <c r="A757">
        <v>31</v>
      </c>
      <c r="B757" t="s">
        <v>7</v>
      </c>
      <c r="C757" t="s">
        <v>8</v>
      </c>
      <c r="D757">
        <v>5</v>
      </c>
      <c r="E757" t="s">
        <v>7</v>
      </c>
      <c r="F757" t="s">
        <v>9</v>
      </c>
      <c r="G757" t="s">
        <v>21</v>
      </c>
    </row>
    <row r="758" spans="1:7" x14ac:dyDescent="0.3">
      <c r="A758">
        <v>30</v>
      </c>
      <c r="B758" t="s">
        <v>7</v>
      </c>
      <c r="C758" t="s">
        <v>8</v>
      </c>
      <c r="D758">
        <v>1</v>
      </c>
      <c r="E758" t="s">
        <v>9</v>
      </c>
      <c r="F758" t="s">
        <v>9</v>
      </c>
      <c r="G758" t="s">
        <v>21</v>
      </c>
    </row>
    <row r="759" spans="1:7" x14ac:dyDescent="0.3">
      <c r="A759">
        <v>29</v>
      </c>
      <c r="B759" t="s">
        <v>9</v>
      </c>
      <c r="C759" t="s">
        <v>10</v>
      </c>
      <c r="D759">
        <v>1</v>
      </c>
      <c r="E759" t="s">
        <v>9</v>
      </c>
      <c r="F759" t="s">
        <v>7</v>
      </c>
      <c r="G759" t="s">
        <v>22</v>
      </c>
    </row>
    <row r="760" spans="1:7" x14ac:dyDescent="0.3">
      <c r="A760">
        <v>36</v>
      </c>
      <c r="B760" t="s">
        <v>7</v>
      </c>
      <c r="C760" t="s">
        <v>8</v>
      </c>
      <c r="D760">
        <v>3</v>
      </c>
      <c r="E760" t="s">
        <v>7</v>
      </c>
      <c r="F760" t="s">
        <v>7</v>
      </c>
      <c r="G760" t="s">
        <v>21</v>
      </c>
    </row>
    <row r="761" spans="1:7" x14ac:dyDescent="0.3">
      <c r="A761">
        <v>37</v>
      </c>
      <c r="B761" t="s">
        <v>7</v>
      </c>
      <c r="C761" t="s">
        <v>8</v>
      </c>
      <c r="D761">
        <v>2</v>
      </c>
      <c r="E761" t="s">
        <v>7</v>
      </c>
      <c r="F761" t="s">
        <v>7</v>
      </c>
      <c r="G761" t="s">
        <v>21</v>
      </c>
    </row>
    <row r="762" spans="1:7" x14ac:dyDescent="0.3">
      <c r="A762">
        <v>29</v>
      </c>
      <c r="B762" t="s">
        <v>12</v>
      </c>
      <c r="C762" t="s">
        <v>10</v>
      </c>
      <c r="D762">
        <v>1</v>
      </c>
      <c r="E762" t="s">
        <v>7</v>
      </c>
      <c r="F762" t="s">
        <v>9</v>
      </c>
      <c r="G762" t="s">
        <v>21</v>
      </c>
    </row>
    <row r="763" spans="1:7" x14ac:dyDescent="0.3">
      <c r="A763">
        <v>28</v>
      </c>
      <c r="B763" t="s">
        <v>9</v>
      </c>
      <c r="C763" t="s">
        <v>11</v>
      </c>
      <c r="D763">
        <v>1</v>
      </c>
      <c r="E763" t="s">
        <v>7</v>
      </c>
      <c r="F763" t="s">
        <v>7</v>
      </c>
      <c r="G763" t="s">
        <v>22</v>
      </c>
    </row>
    <row r="764" spans="1:7" x14ac:dyDescent="0.3">
      <c r="A764">
        <v>30</v>
      </c>
      <c r="B764" t="s">
        <v>7</v>
      </c>
      <c r="C764" t="s">
        <v>8</v>
      </c>
      <c r="D764">
        <v>4</v>
      </c>
      <c r="E764" t="s">
        <v>9</v>
      </c>
      <c r="F764" t="s">
        <v>9</v>
      </c>
      <c r="G764" t="s">
        <v>21</v>
      </c>
    </row>
    <row r="765" spans="1:7" x14ac:dyDescent="0.3">
      <c r="A765">
        <v>30</v>
      </c>
      <c r="B765" t="s">
        <v>7</v>
      </c>
      <c r="C765" t="s">
        <v>10</v>
      </c>
      <c r="D765">
        <v>2</v>
      </c>
      <c r="E765" t="s">
        <v>7</v>
      </c>
      <c r="F765" t="s">
        <v>7</v>
      </c>
      <c r="G765" t="s">
        <v>21</v>
      </c>
    </row>
    <row r="766" spans="1:7" x14ac:dyDescent="0.3">
      <c r="A766">
        <v>29</v>
      </c>
      <c r="B766" t="s">
        <v>7</v>
      </c>
      <c r="C766" t="s">
        <v>10</v>
      </c>
      <c r="D766">
        <v>3</v>
      </c>
      <c r="E766" t="s">
        <v>7</v>
      </c>
      <c r="F766" t="s">
        <v>7</v>
      </c>
      <c r="G766" t="s">
        <v>21</v>
      </c>
    </row>
    <row r="767" spans="1:7" x14ac:dyDescent="0.3">
      <c r="A767">
        <v>31</v>
      </c>
      <c r="B767" t="s">
        <v>9</v>
      </c>
      <c r="C767" t="s">
        <v>11</v>
      </c>
      <c r="D767">
        <v>6</v>
      </c>
      <c r="E767" t="s">
        <v>7</v>
      </c>
      <c r="F767" t="s">
        <v>9</v>
      </c>
      <c r="G767" t="s">
        <v>22</v>
      </c>
    </row>
    <row r="768" spans="1:7" x14ac:dyDescent="0.3">
      <c r="A768">
        <v>37</v>
      </c>
      <c r="B768" t="s">
        <v>7</v>
      </c>
      <c r="C768" t="s">
        <v>10</v>
      </c>
      <c r="D768">
        <v>1</v>
      </c>
      <c r="E768" t="s">
        <v>9</v>
      </c>
      <c r="F768" t="s">
        <v>7</v>
      </c>
      <c r="G768" t="s">
        <v>21</v>
      </c>
    </row>
    <row r="769" spans="1:7" x14ac:dyDescent="0.3">
      <c r="A769">
        <v>30</v>
      </c>
      <c r="B769" t="s">
        <v>7</v>
      </c>
      <c r="C769" t="s">
        <v>8</v>
      </c>
      <c r="D769">
        <v>2</v>
      </c>
      <c r="E769" t="s">
        <v>9</v>
      </c>
      <c r="F769" t="s">
        <v>7</v>
      </c>
      <c r="G769" t="s">
        <v>21</v>
      </c>
    </row>
    <row r="770" spans="1:7" x14ac:dyDescent="0.3">
      <c r="A770">
        <v>37</v>
      </c>
      <c r="B770" t="s">
        <v>7</v>
      </c>
      <c r="C770" t="s">
        <v>8</v>
      </c>
      <c r="D770">
        <v>5</v>
      </c>
      <c r="E770" t="s">
        <v>7</v>
      </c>
      <c r="F770" t="s">
        <v>9</v>
      </c>
      <c r="G770" t="s">
        <v>22</v>
      </c>
    </row>
    <row r="771" spans="1:7" x14ac:dyDescent="0.3">
      <c r="A771">
        <v>33</v>
      </c>
      <c r="B771" t="s">
        <v>9</v>
      </c>
      <c r="C771" t="s">
        <v>10</v>
      </c>
      <c r="D771">
        <v>4</v>
      </c>
      <c r="E771" t="s">
        <v>7</v>
      </c>
      <c r="F771" t="s">
        <v>7</v>
      </c>
      <c r="G771" t="s">
        <v>21</v>
      </c>
    </row>
    <row r="772" spans="1:7" x14ac:dyDescent="0.3">
      <c r="A772">
        <v>30</v>
      </c>
      <c r="B772" t="s">
        <v>7</v>
      </c>
      <c r="C772" t="s">
        <v>8</v>
      </c>
      <c r="D772">
        <v>3</v>
      </c>
      <c r="E772" t="s">
        <v>7</v>
      </c>
      <c r="F772" t="s">
        <v>9</v>
      </c>
      <c r="G772" t="s">
        <v>21</v>
      </c>
    </row>
    <row r="773" spans="1:7" x14ac:dyDescent="0.3">
      <c r="A773">
        <v>31</v>
      </c>
      <c r="B773" t="s">
        <v>12</v>
      </c>
      <c r="C773" t="s">
        <v>10</v>
      </c>
      <c r="D773">
        <v>2</v>
      </c>
      <c r="E773" t="s">
        <v>7</v>
      </c>
      <c r="F773" t="s">
        <v>7</v>
      </c>
      <c r="G773" t="s">
        <v>21</v>
      </c>
    </row>
    <row r="774" spans="1:7" x14ac:dyDescent="0.3">
      <c r="A774">
        <v>38</v>
      </c>
      <c r="B774" t="s">
        <v>7</v>
      </c>
      <c r="C774" t="s">
        <v>10</v>
      </c>
      <c r="D774">
        <v>1</v>
      </c>
      <c r="E774" t="s">
        <v>9</v>
      </c>
      <c r="F774" t="s">
        <v>7</v>
      </c>
      <c r="G774" t="s">
        <v>21</v>
      </c>
    </row>
    <row r="775" spans="1:7" x14ac:dyDescent="0.3">
      <c r="A775">
        <v>34</v>
      </c>
      <c r="B775" t="s">
        <v>9</v>
      </c>
      <c r="C775" t="s">
        <v>11</v>
      </c>
      <c r="D775">
        <v>1</v>
      </c>
      <c r="E775" t="s">
        <v>7</v>
      </c>
      <c r="F775" t="s">
        <v>7</v>
      </c>
      <c r="G775" t="s">
        <v>21</v>
      </c>
    </row>
    <row r="776" spans="1:7" x14ac:dyDescent="0.3">
      <c r="A776">
        <v>30</v>
      </c>
      <c r="B776" t="s">
        <v>7</v>
      </c>
      <c r="C776" t="s">
        <v>8</v>
      </c>
      <c r="D776">
        <v>1</v>
      </c>
      <c r="E776" t="s">
        <v>7</v>
      </c>
      <c r="F776" t="s">
        <v>9</v>
      </c>
      <c r="G776" t="s">
        <v>21</v>
      </c>
    </row>
    <row r="777" spans="1:7" x14ac:dyDescent="0.3">
      <c r="A777">
        <v>35</v>
      </c>
      <c r="B777" t="s">
        <v>7</v>
      </c>
      <c r="C777" t="s">
        <v>10</v>
      </c>
      <c r="D777">
        <v>2</v>
      </c>
      <c r="E777" t="s">
        <v>9</v>
      </c>
      <c r="F777" t="s">
        <v>9</v>
      </c>
      <c r="G777" t="s">
        <v>22</v>
      </c>
    </row>
    <row r="778" spans="1:7" x14ac:dyDescent="0.3">
      <c r="A778">
        <v>27</v>
      </c>
      <c r="B778" t="s">
        <v>7</v>
      </c>
      <c r="C778" t="s">
        <v>8</v>
      </c>
      <c r="D778">
        <v>4</v>
      </c>
      <c r="E778" t="s">
        <v>9</v>
      </c>
      <c r="F778" t="s">
        <v>7</v>
      </c>
      <c r="G778" t="s">
        <v>21</v>
      </c>
    </row>
    <row r="779" spans="1:7" x14ac:dyDescent="0.3">
      <c r="A779">
        <v>29</v>
      </c>
      <c r="B779" t="s">
        <v>9</v>
      </c>
      <c r="C779" t="s">
        <v>11</v>
      </c>
      <c r="D779">
        <v>1</v>
      </c>
      <c r="E779" t="s">
        <v>9</v>
      </c>
      <c r="F779" t="s">
        <v>7</v>
      </c>
      <c r="G779" t="s">
        <v>22</v>
      </c>
    </row>
    <row r="780" spans="1:7" x14ac:dyDescent="0.3">
      <c r="A780">
        <v>29</v>
      </c>
      <c r="B780" t="s">
        <v>7</v>
      </c>
      <c r="C780" t="s">
        <v>10</v>
      </c>
      <c r="D780">
        <v>1</v>
      </c>
      <c r="E780" t="s">
        <v>7</v>
      </c>
      <c r="F780" t="s">
        <v>7</v>
      </c>
      <c r="G780" t="s">
        <v>21</v>
      </c>
    </row>
    <row r="781" spans="1:7" x14ac:dyDescent="0.3">
      <c r="A781">
        <v>27</v>
      </c>
      <c r="B781" t="s">
        <v>7</v>
      </c>
      <c r="C781" t="s">
        <v>8</v>
      </c>
      <c r="D781">
        <v>2</v>
      </c>
      <c r="E781" t="s">
        <v>7</v>
      </c>
      <c r="F781" t="s">
        <v>7</v>
      </c>
      <c r="G781" t="s">
        <v>22</v>
      </c>
    </row>
    <row r="782" spans="1:7" x14ac:dyDescent="0.3">
      <c r="A782">
        <v>34</v>
      </c>
      <c r="B782" t="s">
        <v>7</v>
      </c>
      <c r="C782" t="s">
        <v>8</v>
      </c>
      <c r="D782">
        <v>6</v>
      </c>
      <c r="E782" t="s">
        <v>7</v>
      </c>
      <c r="F782" t="s">
        <v>9</v>
      </c>
      <c r="G782" t="s">
        <v>21</v>
      </c>
    </row>
    <row r="783" spans="1:7" x14ac:dyDescent="0.3">
      <c r="A783">
        <v>29</v>
      </c>
      <c r="B783" t="s">
        <v>9</v>
      </c>
      <c r="C783" t="s">
        <v>10</v>
      </c>
      <c r="D783">
        <v>5</v>
      </c>
      <c r="E783" t="s">
        <v>7</v>
      </c>
      <c r="F783" t="s">
        <v>7</v>
      </c>
      <c r="G783" t="s">
        <v>21</v>
      </c>
    </row>
    <row r="784" spans="1:7" x14ac:dyDescent="0.3">
      <c r="A784">
        <v>30</v>
      </c>
      <c r="B784" t="s">
        <v>12</v>
      </c>
      <c r="C784" t="s">
        <v>8</v>
      </c>
      <c r="D784">
        <v>3</v>
      </c>
      <c r="E784" t="s">
        <v>9</v>
      </c>
      <c r="F784" t="s">
        <v>7</v>
      </c>
      <c r="G784" t="s">
        <v>21</v>
      </c>
    </row>
    <row r="785" spans="1:7" x14ac:dyDescent="0.3">
      <c r="A785">
        <v>31</v>
      </c>
      <c r="B785" t="s">
        <v>7</v>
      </c>
      <c r="C785" t="s">
        <v>8</v>
      </c>
      <c r="D785">
        <v>4</v>
      </c>
      <c r="E785" t="s">
        <v>7</v>
      </c>
      <c r="F785" t="s">
        <v>7</v>
      </c>
      <c r="G785" t="s">
        <v>21</v>
      </c>
    </row>
    <row r="786" spans="1:7" x14ac:dyDescent="0.3">
      <c r="A786">
        <v>34</v>
      </c>
      <c r="B786" t="s">
        <v>7</v>
      </c>
      <c r="C786" t="s">
        <v>10</v>
      </c>
      <c r="D786">
        <v>1</v>
      </c>
      <c r="E786" t="s">
        <v>9</v>
      </c>
      <c r="F786" t="s">
        <v>9</v>
      </c>
      <c r="G786" t="s">
        <v>21</v>
      </c>
    </row>
    <row r="787" spans="1:7" x14ac:dyDescent="0.3">
      <c r="A787">
        <v>31</v>
      </c>
      <c r="B787" t="s">
        <v>9</v>
      </c>
      <c r="C787" t="s">
        <v>11</v>
      </c>
      <c r="D787">
        <v>1</v>
      </c>
      <c r="E787" t="s">
        <v>7</v>
      </c>
      <c r="F787" t="s">
        <v>9</v>
      </c>
      <c r="G787" t="s">
        <v>21</v>
      </c>
    </row>
    <row r="788" spans="1:7" x14ac:dyDescent="0.3">
      <c r="A788">
        <v>31</v>
      </c>
      <c r="B788" t="s">
        <v>7</v>
      </c>
      <c r="C788" t="s">
        <v>8</v>
      </c>
      <c r="D788">
        <v>1</v>
      </c>
      <c r="E788" t="s">
        <v>9</v>
      </c>
      <c r="F788" t="s">
        <v>9</v>
      </c>
      <c r="G788" t="s">
        <v>21</v>
      </c>
    </row>
    <row r="789" spans="1:7" x14ac:dyDescent="0.3">
      <c r="A789">
        <v>37</v>
      </c>
      <c r="B789" t="s">
        <v>7</v>
      </c>
      <c r="C789" t="s">
        <v>10</v>
      </c>
      <c r="D789">
        <v>2</v>
      </c>
      <c r="E789" t="s">
        <v>9</v>
      </c>
      <c r="F789" t="s">
        <v>7</v>
      </c>
      <c r="G789" t="s">
        <v>22</v>
      </c>
    </row>
    <row r="790" spans="1:7" x14ac:dyDescent="0.3">
      <c r="A790">
        <v>37</v>
      </c>
      <c r="B790" t="s">
        <v>7</v>
      </c>
      <c r="C790" t="s">
        <v>8</v>
      </c>
      <c r="D790">
        <v>3</v>
      </c>
      <c r="E790" t="s">
        <v>7</v>
      </c>
      <c r="F790" t="s">
        <v>7</v>
      </c>
      <c r="G790" t="s">
        <v>21</v>
      </c>
    </row>
    <row r="791" spans="1:7" x14ac:dyDescent="0.3">
      <c r="A791">
        <v>30</v>
      </c>
      <c r="B791" t="s">
        <v>9</v>
      </c>
      <c r="C791" t="s">
        <v>11</v>
      </c>
      <c r="D791">
        <v>1</v>
      </c>
      <c r="E791" t="s">
        <v>7</v>
      </c>
      <c r="F791" t="s">
        <v>7</v>
      </c>
      <c r="G791" t="s">
        <v>22</v>
      </c>
    </row>
    <row r="792" spans="1:7" x14ac:dyDescent="0.3">
      <c r="A792">
        <v>35</v>
      </c>
      <c r="B792" t="s">
        <v>7</v>
      </c>
      <c r="C792" t="s">
        <v>10</v>
      </c>
      <c r="D792">
        <v>4</v>
      </c>
      <c r="E792" t="s">
        <v>7</v>
      </c>
      <c r="F792" t="s">
        <v>9</v>
      </c>
      <c r="G792" t="s">
        <v>21</v>
      </c>
    </row>
    <row r="793" spans="1:7" x14ac:dyDescent="0.3">
      <c r="A793">
        <v>38</v>
      </c>
      <c r="B793" t="s">
        <v>7</v>
      </c>
      <c r="C793" t="s">
        <v>8</v>
      </c>
      <c r="D793">
        <v>2</v>
      </c>
      <c r="E793" t="s">
        <v>7</v>
      </c>
      <c r="F793" t="s">
        <v>7</v>
      </c>
      <c r="G793" t="s">
        <v>21</v>
      </c>
    </row>
    <row r="794" spans="1:7" x14ac:dyDescent="0.3">
      <c r="A794">
        <v>30</v>
      </c>
      <c r="B794" t="s">
        <v>7</v>
      </c>
      <c r="C794" t="s">
        <v>10</v>
      </c>
      <c r="D794">
        <v>1</v>
      </c>
      <c r="E794" t="s">
        <v>9</v>
      </c>
      <c r="F794" t="s">
        <v>9</v>
      </c>
      <c r="G794" t="s">
        <v>21</v>
      </c>
    </row>
    <row r="795" spans="1:7" x14ac:dyDescent="0.3">
      <c r="A795">
        <v>30</v>
      </c>
      <c r="B795" t="s">
        <v>9</v>
      </c>
      <c r="C795" t="s">
        <v>10</v>
      </c>
      <c r="D795">
        <v>1</v>
      </c>
      <c r="E795" t="s">
        <v>9</v>
      </c>
      <c r="F795" t="s">
        <v>7</v>
      </c>
      <c r="G795" t="s">
        <v>22</v>
      </c>
    </row>
    <row r="796" spans="1:7" x14ac:dyDescent="0.3">
      <c r="A796">
        <v>28</v>
      </c>
      <c r="B796" t="s">
        <v>7</v>
      </c>
      <c r="C796" t="s">
        <v>8</v>
      </c>
      <c r="D796">
        <v>5</v>
      </c>
      <c r="E796" t="s">
        <v>7</v>
      </c>
      <c r="F796" t="s">
        <v>7</v>
      </c>
      <c r="G796" t="s">
        <v>21</v>
      </c>
    </row>
    <row r="797" spans="1:7" x14ac:dyDescent="0.3">
      <c r="A797">
        <v>35</v>
      </c>
      <c r="B797" t="s">
        <v>7</v>
      </c>
      <c r="C797" t="s">
        <v>8</v>
      </c>
      <c r="D797">
        <v>6</v>
      </c>
      <c r="E797" t="s">
        <v>7</v>
      </c>
      <c r="F797" t="s">
        <v>9</v>
      </c>
      <c r="G797" t="s">
        <v>21</v>
      </c>
    </row>
    <row r="798" spans="1:7" x14ac:dyDescent="0.3">
      <c r="A798">
        <v>30</v>
      </c>
      <c r="B798" t="s">
        <v>7</v>
      </c>
      <c r="C798" t="s">
        <v>10</v>
      </c>
      <c r="D798">
        <v>1</v>
      </c>
      <c r="E798" t="s">
        <v>9</v>
      </c>
      <c r="F798" t="s">
        <v>7</v>
      </c>
      <c r="G798" t="s">
        <v>21</v>
      </c>
    </row>
    <row r="799" spans="1:7" x14ac:dyDescent="0.3">
      <c r="A799">
        <v>30</v>
      </c>
      <c r="B799" t="s">
        <v>9</v>
      </c>
      <c r="C799" t="s">
        <v>11</v>
      </c>
      <c r="D799">
        <v>4</v>
      </c>
      <c r="E799" t="s">
        <v>9</v>
      </c>
      <c r="F799" t="s">
        <v>7</v>
      </c>
      <c r="G799" t="s">
        <v>21</v>
      </c>
    </row>
    <row r="800" spans="1:7" x14ac:dyDescent="0.3">
      <c r="A800">
        <v>37</v>
      </c>
      <c r="B800" t="s">
        <v>7</v>
      </c>
      <c r="C800" t="s">
        <v>8</v>
      </c>
      <c r="D800">
        <v>1</v>
      </c>
      <c r="E800" t="s">
        <v>7</v>
      </c>
      <c r="F800" t="s">
        <v>9</v>
      </c>
      <c r="G800" t="s">
        <v>21</v>
      </c>
    </row>
    <row r="801" spans="1:7" x14ac:dyDescent="0.3">
      <c r="A801">
        <v>34</v>
      </c>
      <c r="B801" t="s">
        <v>9</v>
      </c>
      <c r="C801" t="s">
        <v>10</v>
      </c>
      <c r="D801">
        <v>2</v>
      </c>
      <c r="E801" t="s">
        <v>7</v>
      </c>
      <c r="F801" t="s">
        <v>7</v>
      </c>
      <c r="G801" t="s">
        <v>21</v>
      </c>
    </row>
    <row r="802" spans="1:7" x14ac:dyDescent="0.3">
      <c r="A802">
        <v>34</v>
      </c>
      <c r="B802" t="s">
        <v>7</v>
      </c>
      <c r="C802" t="s">
        <v>8</v>
      </c>
      <c r="D802">
        <v>3</v>
      </c>
      <c r="E802" t="s">
        <v>7</v>
      </c>
      <c r="F802" t="s">
        <v>9</v>
      </c>
      <c r="G802" t="s">
        <v>21</v>
      </c>
    </row>
    <row r="803" spans="1:7" x14ac:dyDescent="0.3">
      <c r="A803">
        <v>34</v>
      </c>
      <c r="B803" t="s">
        <v>9</v>
      </c>
      <c r="C803" t="s">
        <v>11</v>
      </c>
      <c r="D803">
        <v>1</v>
      </c>
      <c r="E803" t="s">
        <v>7</v>
      </c>
      <c r="F803" t="s">
        <v>7</v>
      </c>
      <c r="G803" t="s">
        <v>22</v>
      </c>
    </row>
    <row r="804" spans="1:7" x14ac:dyDescent="0.3">
      <c r="A804">
        <v>33</v>
      </c>
      <c r="B804" t="s">
        <v>7</v>
      </c>
      <c r="C804" t="s">
        <v>10</v>
      </c>
      <c r="D804">
        <v>1</v>
      </c>
      <c r="E804" t="s">
        <v>9</v>
      </c>
      <c r="F804" t="s">
        <v>7</v>
      </c>
      <c r="G804" t="s">
        <v>21</v>
      </c>
    </row>
    <row r="805" spans="1:7" x14ac:dyDescent="0.3">
      <c r="A805">
        <v>31</v>
      </c>
      <c r="B805" t="s">
        <v>7</v>
      </c>
      <c r="C805" t="s">
        <v>8</v>
      </c>
      <c r="D805">
        <v>2</v>
      </c>
      <c r="E805" t="s">
        <v>7</v>
      </c>
      <c r="F805" t="s">
        <v>7</v>
      </c>
      <c r="G805" t="s">
        <v>21</v>
      </c>
    </row>
    <row r="806" spans="1:7" x14ac:dyDescent="0.3">
      <c r="A806">
        <v>29</v>
      </c>
      <c r="B806" t="s">
        <v>12</v>
      </c>
      <c r="C806" t="s">
        <v>8</v>
      </c>
      <c r="D806">
        <v>4</v>
      </c>
      <c r="E806" t="s">
        <v>7</v>
      </c>
      <c r="F806" t="s">
        <v>9</v>
      </c>
      <c r="G806" t="s">
        <v>21</v>
      </c>
    </row>
    <row r="807" spans="1:7" x14ac:dyDescent="0.3">
      <c r="A807">
        <v>31</v>
      </c>
      <c r="B807" t="s">
        <v>9</v>
      </c>
      <c r="C807" t="s">
        <v>10</v>
      </c>
      <c r="D807">
        <v>1</v>
      </c>
      <c r="E807" t="s">
        <v>7</v>
      </c>
      <c r="F807" t="s">
        <v>9</v>
      </c>
      <c r="G807" t="s">
        <v>21</v>
      </c>
    </row>
    <row r="808" spans="1:7" x14ac:dyDescent="0.3">
      <c r="A808">
        <v>33</v>
      </c>
      <c r="B808" t="s">
        <v>9</v>
      </c>
      <c r="C808" t="s">
        <v>10</v>
      </c>
      <c r="D808">
        <v>3</v>
      </c>
      <c r="E808" t="s">
        <v>9</v>
      </c>
      <c r="F808" t="s">
        <v>7</v>
      </c>
      <c r="G808" t="s">
        <v>22</v>
      </c>
    </row>
    <row r="809" spans="1:7" x14ac:dyDescent="0.3">
      <c r="A809">
        <v>29</v>
      </c>
      <c r="B809" t="s">
        <v>7</v>
      </c>
      <c r="C809" t="s">
        <v>8</v>
      </c>
      <c r="D809">
        <v>5</v>
      </c>
      <c r="E809" t="s">
        <v>9</v>
      </c>
      <c r="F809" t="s">
        <v>7</v>
      </c>
      <c r="G809" t="s">
        <v>21</v>
      </c>
    </row>
    <row r="810" spans="1:7" x14ac:dyDescent="0.3">
      <c r="A810">
        <v>37</v>
      </c>
      <c r="B810" t="s">
        <v>7</v>
      </c>
      <c r="C810" t="s">
        <v>10</v>
      </c>
      <c r="D810">
        <v>1</v>
      </c>
      <c r="E810" t="s">
        <v>7</v>
      </c>
      <c r="F810" t="s">
        <v>9</v>
      </c>
      <c r="G810" t="s">
        <v>21</v>
      </c>
    </row>
    <row r="811" spans="1:7" x14ac:dyDescent="0.3">
      <c r="A811">
        <v>33</v>
      </c>
      <c r="B811" t="s">
        <v>9</v>
      </c>
      <c r="C811" t="s">
        <v>11</v>
      </c>
      <c r="D811">
        <v>1</v>
      </c>
      <c r="E811" t="s">
        <v>7</v>
      </c>
      <c r="F811" t="s">
        <v>7</v>
      </c>
      <c r="G811" t="s">
        <v>21</v>
      </c>
    </row>
    <row r="812" spans="1:7" x14ac:dyDescent="0.3">
      <c r="A812">
        <v>31</v>
      </c>
      <c r="B812" t="s">
        <v>7</v>
      </c>
      <c r="C812" t="s">
        <v>8</v>
      </c>
      <c r="D812">
        <v>6</v>
      </c>
      <c r="E812" t="s">
        <v>7</v>
      </c>
      <c r="F812" t="s">
        <v>9</v>
      </c>
      <c r="G812" t="s">
        <v>21</v>
      </c>
    </row>
    <row r="813" spans="1:7" x14ac:dyDescent="0.3">
      <c r="A813">
        <v>28</v>
      </c>
      <c r="B813" t="s">
        <v>7</v>
      </c>
      <c r="C813" t="s">
        <v>10</v>
      </c>
      <c r="D813">
        <v>4</v>
      </c>
      <c r="E813" t="s">
        <v>9</v>
      </c>
      <c r="F813" t="s">
        <v>7</v>
      </c>
      <c r="G813" t="s">
        <v>22</v>
      </c>
    </row>
    <row r="814" spans="1:7" x14ac:dyDescent="0.3">
      <c r="A814">
        <v>36</v>
      </c>
      <c r="B814" t="s">
        <v>7</v>
      </c>
      <c r="C814" t="s">
        <v>8</v>
      </c>
      <c r="D814">
        <v>3</v>
      </c>
      <c r="E814" t="s">
        <v>9</v>
      </c>
      <c r="F814" t="s">
        <v>7</v>
      </c>
      <c r="G814" t="s">
        <v>21</v>
      </c>
    </row>
    <row r="815" spans="1:7" x14ac:dyDescent="0.3">
      <c r="A815">
        <v>33</v>
      </c>
      <c r="B815" t="s">
        <v>9</v>
      </c>
      <c r="C815" t="s">
        <v>11</v>
      </c>
      <c r="D815">
        <v>1</v>
      </c>
      <c r="E815" t="s">
        <v>7</v>
      </c>
      <c r="F815" t="s">
        <v>7</v>
      </c>
      <c r="G815" t="s">
        <v>22</v>
      </c>
    </row>
    <row r="816" spans="1:7" x14ac:dyDescent="0.3">
      <c r="A816">
        <v>31</v>
      </c>
      <c r="B816" t="s">
        <v>7</v>
      </c>
      <c r="C816" t="s">
        <v>10</v>
      </c>
      <c r="D816">
        <v>1</v>
      </c>
      <c r="E816" t="s">
        <v>7</v>
      </c>
      <c r="F816" t="s">
        <v>7</v>
      </c>
      <c r="G816" t="s">
        <v>21</v>
      </c>
    </row>
    <row r="817" spans="1:7" x14ac:dyDescent="0.3">
      <c r="A817">
        <v>27</v>
      </c>
      <c r="B817" t="s">
        <v>12</v>
      </c>
      <c r="C817" t="s">
        <v>8</v>
      </c>
      <c r="D817">
        <v>2</v>
      </c>
      <c r="E817" t="s">
        <v>7</v>
      </c>
      <c r="F817" t="s">
        <v>9</v>
      </c>
      <c r="G817" t="s">
        <v>22</v>
      </c>
    </row>
    <row r="818" spans="1:7" x14ac:dyDescent="0.3">
      <c r="A818">
        <v>37</v>
      </c>
      <c r="B818" t="s">
        <v>7</v>
      </c>
      <c r="C818" t="s">
        <v>8</v>
      </c>
      <c r="D818">
        <v>1</v>
      </c>
      <c r="E818" t="s">
        <v>9</v>
      </c>
      <c r="F818" t="s">
        <v>9</v>
      </c>
      <c r="G818" t="s">
        <v>21</v>
      </c>
    </row>
    <row r="819" spans="1:7" x14ac:dyDescent="0.3">
      <c r="A819">
        <v>29</v>
      </c>
      <c r="B819" t="s">
        <v>9</v>
      </c>
      <c r="C819" t="s">
        <v>10</v>
      </c>
      <c r="D819">
        <v>1</v>
      </c>
      <c r="E819" t="s">
        <v>9</v>
      </c>
      <c r="F819" t="s">
        <v>7</v>
      </c>
      <c r="G819" t="s">
        <v>22</v>
      </c>
    </row>
    <row r="820" spans="1:7" x14ac:dyDescent="0.3">
      <c r="A820">
        <v>30</v>
      </c>
      <c r="B820" t="s">
        <v>7</v>
      </c>
      <c r="C820" t="s">
        <v>8</v>
      </c>
      <c r="D820">
        <v>4</v>
      </c>
      <c r="E820" t="s">
        <v>7</v>
      </c>
      <c r="F820" t="s">
        <v>7</v>
      </c>
      <c r="G820" t="s">
        <v>21</v>
      </c>
    </row>
    <row r="821" spans="1:7" x14ac:dyDescent="0.3">
      <c r="A821">
        <v>30</v>
      </c>
      <c r="B821" t="s">
        <v>7</v>
      </c>
      <c r="C821" t="s">
        <v>8</v>
      </c>
      <c r="D821">
        <v>2</v>
      </c>
      <c r="E821" t="s">
        <v>7</v>
      </c>
      <c r="F821" t="s">
        <v>7</v>
      </c>
      <c r="G821" t="s">
        <v>21</v>
      </c>
    </row>
    <row r="822" spans="1:7" x14ac:dyDescent="0.3">
      <c r="A822">
        <v>27</v>
      </c>
      <c r="B822" t="s">
        <v>7</v>
      </c>
      <c r="C822" t="s">
        <v>10</v>
      </c>
      <c r="D822">
        <v>5</v>
      </c>
      <c r="E822" t="s">
        <v>9</v>
      </c>
      <c r="F822" t="s">
        <v>9</v>
      </c>
      <c r="G822" t="s">
        <v>21</v>
      </c>
    </row>
    <row r="823" spans="1:7" x14ac:dyDescent="0.3">
      <c r="A823">
        <v>37</v>
      </c>
      <c r="B823" t="s">
        <v>9</v>
      </c>
      <c r="C823" t="s">
        <v>11</v>
      </c>
      <c r="D823">
        <v>1</v>
      </c>
      <c r="E823" t="s">
        <v>7</v>
      </c>
      <c r="F823" t="s">
        <v>7</v>
      </c>
      <c r="G823" t="s">
        <v>21</v>
      </c>
    </row>
    <row r="824" spans="1:7" x14ac:dyDescent="0.3">
      <c r="A824">
        <v>31</v>
      </c>
      <c r="B824" t="s">
        <v>7</v>
      </c>
      <c r="C824" t="s">
        <v>8</v>
      </c>
      <c r="D824">
        <v>1</v>
      </c>
      <c r="E824" t="s">
        <v>9</v>
      </c>
      <c r="F824" t="s">
        <v>9</v>
      </c>
      <c r="G824" t="s">
        <v>21</v>
      </c>
    </row>
    <row r="825" spans="1:7" x14ac:dyDescent="0.3">
      <c r="A825">
        <v>30</v>
      </c>
      <c r="B825" t="s">
        <v>7</v>
      </c>
      <c r="C825" t="s">
        <v>10</v>
      </c>
      <c r="D825">
        <v>2</v>
      </c>
      <c r="E825" t="s">
        <v>7</v>
      </c>
      <c r="F825" t="s">
        <v>7</v>
      </c>
      <c r="G825" t="s">
        <v>21</v>
      </c>
    </row>
    <row r="826" spans="1:7" x14ac:dyDescent="0.3">
      <c r="A826">
        <v>35</v>
      </c>
      <c r="B826" t="s">
        <v>7</v>
      </c>
      <c r="C826" t="s">
        <v>8</v>
      </c>
      <c r="D826">
        <v>3</v>
      </c>
      <c r="E826" t="s">
        <v>7</v>
      </c>
      <c r="F826" t="s">
        <v>9</v>
      </c>
      <c r="G826" t="s">
        <v>21</v>
      </c>
    </row>
    <row r="827" spans="1:7" x14ac:dyDescent="0.3">
      <c r="A827">
        <v>31</v>
      </c>
      <c r="B827" t="s">
        <v>9</v>
      </c>
      <c r="C827" t="s">
        <v>11</v>
      </c>
      <c r="D827">
        <v>6</v>
      </c>
      <c r="E827" t="s">
        <v>7</v>
      </c>
      <c r="F827" t="s">
        <v>9</v>
      </c>
      <c r="G827" t="s">
        <v>22</v>
      </c>
    </row>
    <row r="828" spans="1:7" x14ac:dyDescent="0.3">
      <c r="A828">
        <v>30</v>
      </c>
      <c r="B828" t="s">
        <v>12</v>
      </c>
      <c r="C828" t="s">
        <v>10</v>
      </c>
      <c r="D828">
        <v>1</v>
      </c>
      <c r="E828" t="s">
        <v>9</v>
      </c>
      <c r="F828" t="s">
        <v>7</v>
      </c>
      <c r="G828" t="s">
        <v>21</v>
      </c>
    </row>
    <row r="829" spans="1:7" x14ac:dyDescent="0.3">
      <c r="A829">
        <v>35</v>
      </c>
      <c r="B829" t="s">
        <v>9</v>
      </c>
      <c r="C829" t="s">
        <v>10</v>
      </c>
      <c r="D829">
        <v>2</v>
      </c>
      <c r="E829" t="s">
        <v>9</v>
      </c>
      <c r="F829" t="s">
        <v>7</v>
      </c>
      <c r="G829" t="s">
        <v>21</v>
      </c>
    </row>
    <row r="830" spans="1:7" x14ac:dyDescent="0.3">
      <c r="A830">
        <v>37</v>
      </c>
      <c r="B830" t="s">
        <v>7</v>
      </c>
      <c r="C830" t="s">
        <v>8</v>
      </c>
      <c r="D830">
        <v>1</v>
      </c>
      <c r="E830" t="s">
        <v>7</v>
      </c>
      <c r="F830" t="s">
        <v>9</v>
      </c>
      <c r="G830" t="s">
        <v>21</v>
      </c>
    </row>
    <row r="831" spans="1:7" x14ac:dyDescent="0.3">
      <c r="A831">
        <v>28</v>
      </c>
      <c r="B831" t="s">
        <v>9</v>
      </c>
      <c r="C831" t="s">
        <v>10</v>
      </c>
      <c r="D831">
        <v>1</v>
      </c>
      <c r="E831" t="s">
        <v>9</v>
      </c>
      <c r="F831" t="s">
        <v>7</v>
      </c>
      <c r="G831" t="s">
        <v>22</v>
      </c>
    </row>
    <row r="832" spans="1:7" x14ac:dyDescent="0.3">
      <c r="A832">
        <v>37</v>
      </c>
      <c r="B832" t="s">
        <v>7</v>
      </c>
      <c r="C832" t="s">
        <v>8</v>
      </c>
      <c r="D832">
        <v>3</v>
      </c>
      <c r="E832" t="s">
        <v>7</v>
      </c>
      <c r="F832" t="s">
        <v>9</v>
      </c>
      <c r="G832" t="s">
        <v>21</v>
      </c>
    </row>
    <row r="833" spans="1:7" x14ac:dyDescent="0.3">
      <c r="A833">
        <v>29</v>
      </c>
      <c r="B833" t="s">
        <v>7</v>
      </c>
      <c r="C833" t="s">
        <v>8</v>
      </c>
      <c r="D833">
        <v>2</v>
      </c>
      <c r="E833" t="s">
        <v>7</v>
      </c>
      <c r="F833" t="s">
        <v>7</v>
      </c>
      <c r="G833" t="s">
        <v>21</v>
      </c>
    </row>
    <row r="834" spans="1:7" x14ac:dyDescent="0.3">
      <c r="A834">
        <v>37</v>
      </c>
      <c r="B834" t="s">
        <v>7</v>
      </c>
      <c r="C834" t="s">
        <v>10</v>
      </c>
      <c r="D834">
        <v>4</v>
      </c>
      <c r="E834" t="s">
        <v>9</v>
      </c>
      <c r="F834" t="s">
        <v>9</v>
      </c>
      <c r="G834" t="s">
        <v>21</v>
      </c>
    </row>
    <row r="835" spans="1:7" x14ac:dyDescent="0.3">
      <c r="A835">
        <v>34</v>
      </c>
      <c r="B835" t="s">
        <v>9</v>
      </c>
      <c r="C835" t="s">
        <v>11</v>
      </c>
      <c r="D835">
        <v>5</v>
      </c>
      <c r="E835" t="s">
        <v>7</v>
      </c>
      <c r="F835" t="s">
        <v>7</v>
      </c>
      <c r="G835" t="s">
        <v>21</v>
      </c>
    </row>
    <row r="836" spans="1:7" x14ac:dyDescent="0.3">
      <c r="A836">
        <v>36</v>
      </c>
      <c r="B836" t="s">
        <v>9</v>
      </c>
      <c r="C836" t="s">
        <v>10</v>
      </c>
      <c r="D836">
        <v>1</v>
      </c>
      <c r="E836" t="s">
        <v>7</v>
      </c>
      <c r="F836" t="s">
        <v>9</v>
      </c>
      <c r="G836" t="s">
        <v>21</v>
      </c>
    </row>
    <row r="837" spans="1:7" x14ac:dyDescent="0.3">
      <c r="A837">
        <v>38</v>
      </c>
      <c r="B837" t="s">
        <v>7</v>
      </c>
      <c r="C837" t="s">
        <v>10</v>
      </c>
      <c r="D837">
        <v>2</v>
      </c>
      <c r="E837" t="s">
        <v>7</v>
      </c>
      <c r="F837" t="s">
        <v>9</v>
      </c>
      <c r="G837" t="s">
        <v>21</v>
      </c>
    </row>
    <row r="838" spans="1:7" x14ac:dyDescent="0.3">
      <c r="A838">
        <v>30</v>
      </c>
      <c r="B838" t="s">
        <v>7</v>
      </c>
      <c r="C838" t="s">
        <v>8</v>
      </c>
      <c r="D838">
        <v>3</v>
      </c>
      <c r="E838" t="s">
        <v>9</v>
      </c>
      <c r="F838" t="s">
        <v>7</v>
      </c>
      <c r="G838" t="s">
        <v>21</v>
      </c>
    </row>
    <row r="839" spans="1:7" x14ac:dyDescent="0.3">
      <c r="A839">
        <v>31</v>
      </c>
      <c r="B839" t="s">
        <v>9</v>
      </c>
      <c r="C839" t="s">
        <v>11</v>
      </c>
      <c r="D839">
        <v>1</v>
      </c>
      <c r="E839" t="s">
        <v>9</v>
      </c>
      <c r="F839" t="s">
        <v>7</v>
      </c>
      <c r="G839" t="s">
        <v>22</v>
      </c>
    </row>
    <row r="840" spans="1:7" x14ac:dyDescent="0.3">
      <c r="A840">
        <v>31</v>
      </c>
      <c r="B840" t="s">
        <v>7</v>
      </c>
      <c r="C840" t="s">
        <v>10</v>
      </c>
      <c r="D840">
        <v>1</v>
      </c>
      <c r="E840" t="s">
        <v>9</v>
      </c>
      <c r="F840" t="s">
        <v>7</v>
      </c>
      <c r="G840" t="s">
        <v>21</v>
      </c>
    </row>
    <row r="841" spans="1:7" x14ac:dyDescent="0.3">
      <c r="A841">
        <v>28</v>
      </c>
      <c r="B841" t="s">
        <v>7</v>
      </c>
      <c r="C841" t="s">
        <v>8</v>
      </c>
      <c r="D841">
        <v>4</v>
      </c>
      <c r="E841" t="s">
        <v>7</v>
      </c>
      <c r="F841" t="s">
        <v>7</v>
      </c>
      <c r="G841" t="s">
        <v>22</v>
      </c>
    </row>
    <row r="842" spans="1:7" x14ac:dyDescent="0.3">
      <c r="A842">
        <v>30</v>
      </c>
      <c r="B842" t="s">
        <v>7</v>
      </c>
      <c r="C842" t="s">
        <v>8</v>
      </c>
      <c r="D842">
        <v>6</v>
      </c>
      <c r="E842" t="s">
        <v>7</v>
      </c>
      <c r="F842" t="s">
        <v>9</v>
      </c>
      <c r="G842" t="s">
        <v>21</v>
      </c>
    </row>
    <row r="843" spans="1:7" x14ac:dyDescent="0.3">
      <c r="A843">
        <v>37</v>
      </c>
      <c r="B843" t="s">
        <v>9</v>
      </c>
      <c r="C843" t="s">
        <v>10</v>
      </c>
      <c r="D843">
        <v>1</v>
      </c>
      <c r="E843" t="s">
        <v>7</v>
      </c>
      <c r="F843" t="s">
        <v>7</v>
      </c>
      <c r="G843" t="s">
        <v>21</v>
      </c>
    </row>
    <row r="844" spans="1:7" x14ac:dyDescent="0.3">
      <c r="A844">
        <v>31</v>
      </c>
      <c r="B844" t="s">
        <v>7</v>
      </c>
      <c r="C844" t="s">
        <v>8</v>
      </c>
      <c r="D844">
        <v>3</v>
      </c>
      <c r="E844" t="s">
        <v>9</v>
      </c>
      <c r="F844" t="s">
        <v>7</v>
      </c>
      <c r="G844" t="s">
        <v>21</v>
      </c>
    </row>
    <row r="845" spans="1:7" x14ac:dyDescent="0.3">
      <c r="A845">
        <v>31</v>
      </c>
      <c r="B845" t="s">
        <v>7</v>
      </c>
      <c r="C845" t="s">
        <v>8</v>
      </c>
      <c r="D845">
        <v>2</v>
      </c>
      <c r="E845" t="s">
        <v>7</v>
      </c>
      <c r="F845" t="s">
        <v>7</v>
      </c>
      <c r="G845" t="s">
        <v>21</v>
      </c>
    </row>
    <row r="846" spans="1:7" x14ac:dyDescent="0.3">
      <c r="A846">
        <v>36</v>
      </c>
      <c r="B846" t="s">
        <v>7</v>
      </c>
      <c r="C846" t="s">
        <v>10</v>
      </c>
      <c r="D846">
        <v>1</v>
      </c>
      <c r="E846" t="s">
        <v>7</v>
      </c>
      <c r="F846" t="s">
        <v>7</v>
      </c>
      <c r="G846" t="s">
        <v>21</v>
      </c>
    </row>
    <row r="847" spans="1:7" x14ac:dyDescent="0.3">
      <c r="A847">
        <v>30</v>
      </c>
      <c r="B847" t="s">
        <v>9</v>
      </c>
      <c r="C847" t="s">
        <v>11</v>
      </c>
      <c r="D847">
        <v>1</v>
      </c>
      <c r="E847" t="s">
        <v>7</v>
      </c>
      <c r="F847" t="s">
        <v>9</v>
      </c>
      <c r="G847" t="s">
        <v>21</v>
      </c>
    </row>
    <row r="848" spans="1:7" x14ac:dyDescent="0.3">
      <c r="A848">
        <v>30</v>
      </c>
      <c r="B848" t="s">
        <v>7</v>
      </c>
      <c r="C848" t="s">
        <v>8</v>
      </c>
      <c r="D848">
        <v>5</v>
      </c>
      <c r="E848" t="s">
        <v>9</v>
      </c>
      <c r="F848" t="s">
        <v>9</v>
      </c>
      <c r="G848" t="s">
        <v>21</v>
      </c>
    </row>
    <row r="849" spans="1:7" x14ac:dyDescent="0.3">
      <c r="A849">
        <v>31</v>
      </c>
      <c r="B849" t="s">
        <v>7</v>
      </c>
      <c r="C849" t="s">
        <v>10</v>
      </c>
      <c r="D849">
        <v>2</v>
      </c>
      <c r="E849" t="s">
        <v>9</v>
      </c>
      <c r="F849" t="s">
        <v>7</v>
      </c>
      <c r="G849" t="s">
        <v>22</v>
      </c>
    </row>
    <row r="850" spans="1:7" x14ac:dyDescent="0.3">
      <c r="A850">
        <v>38</v>
      </c>
      <c r="B850" t="s">
        <v>9</v>
      </c>
      <c r="C850" t="s">
        <v>10</v>
      </c>
      <c r="D850">
        <v>3</v>
      </c>
      <c r="E850" t="s">
        <v>7</v>
      </c>
      <c r="F850" t="s">
        <v>9</v>
      </c>
      <c r="G850" t="s">
        <v>22</v>
      </c>
    </row>
    <row r="851" spans="1:7" x14ac:dyDescent="0.3">
      <c r="A851">
        <v>37</v>
      </c>
      <c r="B851" t="s">
        <v>9</v>
      </c>
      <c r="C851" t="s">
        <v>11</v>
      </c>
      <c r="D851">
        <v>1</v>
      </c>
      <c r="E851" t="s">
        <v>7</v>
      </c>
      <c r="F851" t="s">
        <v>7</v>
      </c>
      <c r="G851" t="s">
        <v>22</v>
      </c>
    </row>
    <row r="852" spans="1:7" x14ac:dyDescent="0.3">
      <c r="A852">
        <v>35</v>
      </c>
      <c r="B852" t="s">
        <v>7</v>
      </c>
      <c r="C852" t="s">
        <v>10</v>
      </c>
      <c r="D852">
        <v>1</v>
      </c>
      <c r="E852" t="s">
        <v>7</v>
      </c>
      <c r="F852" t="s">
        <v>9</v>
      </c>
      <c r="G852" t="s">
        <v>21</v>
      </c>
    </row>
    <row r="853" spans="1:7" x14ac:dyDescent="0.3">
      <c r="A853">
        <v>30</v>
      </c>
      <c r="B853" t="s">
        <v>7</v>
      </c>
      <c r="C853" t="s">
        <v>8</v>
      </c>
      <c r="D853">
        <v>2</v>
      </c>
      <c r="E853" t="s">
        <v>7</v>
      </c>
      <c r="F853" t="s">
        <v>7</v>
      </c>
      <c r="G853" t="s">
        <v>21</v>
      </c>
    </row>
    <row r="854" spans="1:7" x14ac:dyDescent="0.3">
      <c r="A854">
        <v>29</v>
      </c>
      <c r="B854" t="s">
        <v>7</v>
      </c>
      <c r="C854" t="s">
        <v>8</v>
      </c>
      <c r="D854">
        <v>1</v>
      </c>
      <c r="E854" t="s">
        <v>9</v>
      </c>
      <c r="F854" t="s">
        <v>9</v>
      </c>
      <c r="G854" t="s">
        <v>21</v>
      </c>
    </row>
    <row r="855" spans="1:7" x14ac:dyDescent="0.3">
      <c r="A855">
        <v>34</v>
      </c>
      <c r="B855" t="s">
        <v>9</v>
      </c>
      <c r="C855" t="s">
        <v>10</v>
      </c>
      <c r="D855">
        <v>4</v>
      </c>
      <c r="E855" t="s">
        <v>7</v>
      </c>
      <c r="F855" t="s">
        <v>7</v>
      </c>
      <c r="G855" t="s">
        <v>21</v>
      </c>
    </row>
    <row r="856" spans="1:7" x14ac:dyDescent="0.3">
      <c r="A856">
        <v>35</v>
      </c>
      <c r="B856" t="s">
        <v>7</v>
      </c>
      <c r="C856" t="s">
        <v>8</v>
      </c>
      <c r="D856">
        <v>3</v>
      </c>
      <c r="E856" t="s">
        <v>7</v>
      </c>
      <c r="F856" t="s">
        <v>7</v>
      </c>
      <c r="G856" t="s">
        <v>21</v>
      </c>
    </row>
    <row r="857" spans="1:7" x14ac:dyDescent="0.3">
      <c r="A857">
        <v>28</v>
      </c>
      <c r="B857" t="s">
        <v>7</v>
      </c>
      <c r="C857" t="s">
        <v>10</v>
      </c>
      <c r="D857">
        <v>6</v>
      </c>
      <c r="E857" t="s">
        <v>7</v>
      </c>
      <c r="F857" t="s">
        <v>9</v>
      </c>
      <c r="G857" t="s">
        <v>22</v>
      </c>
    </row>
    <row r="858" spans="1:7" x14ac:dyDescent="0.3">
      <c r="A858">
        <v>37</v>
      </c>
      <c r="B858" t="s">
        <v>7</v>
      </c>
      <c r="C858" t="s">
        <v>10</v>
      </c>
      <c r="D858">
        <v>1</v>
      </c>
      <c r="E858" t="s">
        <v>9</v>
      </c>
      <c r="F858" t="s">
        <v>9</v>
      </c>
      <c r="G858" t="s">
        <v>21</v>
      </c>
    </row>
    <row r="859" spans="1:7" x14ac:dyDescent="0.3">
      <c r="A859">
        <v>30</v>
      </c>
      <c r="B859" t="s">
        <v>9</v>
      </c>
      <c r="C859" t="s">
        <v>11</v>
      </c>
      <c r="D859">
        <v>1</v>
      </c>
      <c r="E859" t="s">
        <v>9</v>
      </c>
      <c r="F859" t="s">
        <v>7</v>
      </c>
      <c r="G859" t="s">
        <v>21</v>
      </c>
    </row>
    <row r="860" spans="1:7" x14ac:dyDescent="0.3">
      <c r="A860">
        <v>29</v>
      </c>
      <c r="B860" t="s">
        <v>7</v>
      </c>
      <c r="C860" t="s">
        <v>8</v>
      </c>
      <c r="D860">
        <v>1</v>
      </c>
      <c r="E860" t="s">
        <v>7</v>
      </c>
      <c r="F860" t="s">
        <v>9</v>
      </c>
      <c r="G860" t="s">
        <v>21</v>
      </c>
    </row>
    <row r="861" spans="1:7" x14ac:dyDescent="0.3">
      <c r="A861">
        <v>30</v>
      </c>
      <c r="B861" t="s">
        <v>12</v>
      </c>
      <c r="C861" t="s">
        <v>10</v>
      </c>
      <c r="D861">
        <v>5</v>
      </c>
      <c r="E861" t="s">
        <v>7</v>
      </c>
      <c r="F861" t="s">
        <v>7</v>
      </c>
      <c r="G861" t="s">
        <v>21</v>
      </c>
    </row>
    <row r="862" spans="1:7" x14ac:dyDescent="0.3">
      <c r="A862">
        <v>37</v>
      </c>
      <c r="B862" t="s">
        <v>7</v>
      </c>
      <c r="C862" t="s">
        <v>8</v>
      </c>
      <c r="D862">
        <v>4</v>
      </c>
      <c r="E862" t="s">
        <v>7</v>
      </c>
      <c r="F862" t="s">
        <v>9</v>
      </c>
      <c r="G862" t="s">
        <v>21</v>
      </c>
    </row>
    <row r="863" spans="1:7" x14ac:dyDescent="0.3">
      <c r="A863">
        <v>33</v>
      </c>
      <c r="B863" t="s">
        <v>9</v>
      </c>
      <c r="C863" t="s">
        <v>11</v>
      </c>
      <c r="D863">
        <v>1</v>
      </c>
      <c r="E863" t="s">
        <v>7</v>
      </c>
      <c r="F863" t="s">
        <v>7</v>
      </c>
      <c r="G863" t="s">
        <v>22</v>
      </c>
    </row>
    <row r="864" spans="1:7" x14ac:dyDescent="0.3">
      <c r="A864">
        <v>30</v>
      </c>
      <c r="B864" t="s">
        <v>7</v>
      </c>
      <c r="C864" t="s">
        <v>10</v>
      </c>
      <c r="D864">
        <v>1</v>
      </c>
      <c r="E864" t="s">
        <v>9</v>
      </c>
      <c r="F864" t="s">
        <v>7</v>
      </c>
      <c r="G864" t="s">
        <v>21</v>
      </c>
    </row>
    <row r="865" spans="1:7" x14ac:dyDescent="0.3">
      <c r="A865">
        <v>31</v>
      </c>
      <c r="B865" t="s">
        <v>7</v>
      </c>
      <c r="C865" t="s">
        <v>8</v>
      </c>
      <c r="D865">
        <v>2</v>
      </c>
      <c r="E865" t="s">
        <v>7</v>
      </c>
      <c r="F865" t="s">
        <v>7</v>
      </c>
      <c r="G865" t="s">
        <v>21</v>
      </c>
    </row>
    <row r="866" spans="1:7" x14ac:dyDescent="0.3">
      <c r="A866">
        <v>28</v>
      </c>
      <c r="B866" t="s">
        <v>7</v>
      </c>
      <c r="C866" t="s">
        <v>8</v>
      </c>
      <c r="D866">
        <v>1</v>
      </c>
      <c r="E866" t="s">
        <v>7</v>
      </c>
      <c r="F866" t="s">
        <v>9</v>
      </c>
      <c r="G866" t="s">
        <v>21</v>
      </c>
    </row>
    <row r="867" spans="1:7" x14ac:dyDescent="0.3">
      <c r="A867">
        <v>34</v>
      </c>
      <c r="B867" t="s">
        <v>9</v>
      </c>
      <c r="C867" t="s">
        <v>10</v>
      </c>
      <c r="D867">
        <v>1</v>
      </c>
      <c r="E867" t="s">
        <v>9</v>
      </c>
      <c r="F867" t="s">
        <v>9</v>
      </c>
      <c r="G867" t="s">
        <v>22</v>
      </c>
    </row>
    <row r="868" spans="1:7" x14ac:dyDescent="0.3">
      <c r="A868">
        <v>34</v>
      </c>
      <c r="B868" t="s">
        <v>7</v>
      </c>
      <c r="C868" t="s">
        <v>8</v>
      </c>
      <c r="D868">
        <v>3</v>
      </c>
      <c r="E868" t="s">
        <v>9</v>
      </c>
      <c r="F868" t="s">
        <v>7</v>
      </c>
      <c r="G868" t="s">
        <v>21</v>
      </c>
    </row>
    <row r="869" spans="1:7" x14ac:dyDescent="0.3">
      <c r="A869">
        <v>36</v>
      </c>
      <c r="B869" t="s">
        <v>7</v>
      </c>
      <c r="C869" t="s">
        <v>8</v>
      </c>
      <c r="D869">
        <v>4</v>
      </c>
      <c r="E869" t="s">
        <v>9</v>
      </c>
      <c r="F869" t="s">
        <v>7</v>
      </c>
      <c r="G869" t="s">
        <v>21</v>
      </c>
    </row>
    <row r="870" spans="1:7" x14ac:dyDescent="0.3">
      <c r="A870">
        <v>30</v>
      </c>
      <c r="B870" t="s">
        <v>7</v>
      </c>
      <c r="C870" t="s">
        <v>10</v>
      </c>
      <c r="D870">
        <v>1</v>
      </c>
      <c r="E870" t="s">
        <v>7</v>
      </c>
      <c r="F870" t="s">
        <v>7</v>
      </c>
      <c r="G870" t="s">
        <v>21</v>
      </c>
    </row>
    <row r="871" spans="1:7" x14ac:dyDescent="0.3">
      <c r="A871">
        <v>36</v>
      </c>
      <c r="B871" t="s">
        <v>9</v>
      </c>
      <c r="C871" t="s">
        <v>11</v>
      </c>
      <c r="D871">
        <v>1</v>
      </c>
      <c r="E871" t="s">
        <v>7</v>
      </c>
      <c r="F871" t="s">
        <v>7</v>
      </c>
      <c r="G871" t="s">
        <v>21</v>
      </c>
    </row>
    <row r="872" spans="1:7" x14ac:dyDescent="0.3">
      <c r="A872">
        <v>38</v>
      </c>
      <c r="B872" t="s">
        <v>12</v>
      </c>
      <c r="C872" t="s">
        <v>8</v>
      </c>
      <c r="D872">
        <v>6</v>
      </c>
      <c r="E872" t="s">
        <v>7</v>
      </c>
      <c r="F872" t="s">
        <v>9</v>
      </c>
      <c r="G872" t="s">
        <v>21</v>
      </c>
    </row>
    <row r="873" spans="1:7" x14ac:dyDescent="0.3">
      <c r="A873">
        <v>27</v>
      </c>
      <c r="B873" t="s">
        <v>7</v>
      </c>
      <c r="C873" t="s">
        <v>10</v>
      </c>
      <c r="D873">
        <v>2</v>
      </c>
      <c r="E873" t="s">
        <v>7</v>
      </c>
      <c r="F873" t="s">
        <v>7</v>
      </c>
      <c r="G873" t="s">
        <v>22</v>
      </c>
    </row>
    <row r="874" spans="1:7" x14ac:dyDescent="0.3">
      <c r="A874">
        <v>29</v>
      </c>
      <c r="B874" t="s">
        <v>7</v>
      </c>
      <c r="C874" t="s">
        <v>8</v>
      </c>
      <c r="D874">
        <v>5</v>
      </c>
      <c r="E874" t="s">
        <v>9</v>
      </c>
      <c r="F874" t="s">
        <v>9</v>
      </c>
      <c r="G874" t="s">
        <v>21</v>
      </c>
    </row>
    <row r="875" spans="1:7" x14ac:dyDescent="0.3">
      <c r="A875">
        <v>35</v>
      </c>
      <c r="B875" t="s">
        <v>9</v>
      </c>
      <c r="C875" t="s">
        <v>11</v>
      </c>
      <c r="D875">
        <v>1</v>
      </c>
      <c r="E875" t="s">
        <v>7</v>
      </c>
      <c r="F875" t="s">
        <v>7</v>
      </c>
      <c r="G875" t="s">
        <v>22</v>
      </c>
    </row>
    <row r="876" spans="1:7" x14ac:dyDescent="0.3">
      <c r="A876">
        <v>30</v>
      </c>
      <c r="B876" t="s">
        <v>7</v>
      </c>
      <c r="C876" t="s">
        <v>10</v>
      </c>
      <c r="D876">
        <v>4</v>
      </c>
      <c r="E876" t="s">
        <v>9</v>
      </c>
      <c r="F876" t="s">
        <v>7</v>
      </c>
      <c r="G876" t="s">
        <v>21</v>
      </c>
    </row>
    <row r="877" spans="1:7" x14ac:dyDescent="0.3">
      <c r="A877">
        <v>31</v>
      </c>
      <c r="B877" t="s">
        <v>7</v>
      </c>
      <c r="C877" t="s">
        <v>8</v>
      </c>
      <c r="D877">
        <v>2</v>
      </c>
      <c r="E877" t="s">
        <v>7</v>
      </c>
      <c r="F877" t="s">
        <v>9</v>
      </c>
      <c r="G877" t="s">
        <v>21</v>
      </c>
    </row>
    <row r="878" spans="1:7" x14ac:dyDescent="0.3">
      <c r="A878">
        <v>30</v>
      </c>
      <c r="B878" t="s">
        <v>7</v>
      </c>
      <c r="C878" t="s">
        <v>10</v>
      </c>
      <c r="D878">
        <v>1</v>
      </c>
      <c r="E878" t="s">
        <v>9</v>
      </c>
      <c r="F878" t="s">
        <v>9</v>
      </c>
      <c r="G878" t="s">
        <v>21</v>
      </c>
    </row>
    <row r="879" spans="1:7" x14ac:dyDescent="0.3">
      <c r="A879">
        <v>28</v>
      </c>
      <c r="B879" t="s">
        <v>9</v>
      </c>
      <c r="C879" t="s">
        <v>10</v>
      </c>
      <c r="D879">
        <v>1</v>
      </c>
      <c r="E879" t="s">
        <v>9</v>
      </c>
      <c r="F879" t="s">
        <v>7</v>
      </c>
      <c r="G879" t="s">
        <v>22</v>
      </c>
    </row>
    <row r="880" spans="1:7" x14ac:dyDescent="0.3">
      <c r="A880">
        <v>28</v>
      </c>
      <c r="B880" t="s">
        <v>7</v>
      </c>
      <c r="C880" t="s">
        <v>8</v>
      </c>
      <c r="D880">
        <v>3</v>
      </c>
      <c r="E880" t="s">
        <v>7</v>
      </c>
      <c r="F880" t="s">
        <v>7</v>
      </c>
      <c r="G880" t="s">
        <v>21</v>
      </c>
    </row>
    <row r="881" spans="1:7" x14ac:dyDescent="0.3">
      <c r="A881">
        <v>31</v>
      </c>
      <c r="B881" t="s">
        <v>7</v>
      </c>
      <c r="C881" t="s">
        <v>8</v>
      </c>
      <c r="D881">
        <v>2</v>
      </c>
      <c r="E881" t="s">
        <v>7</v>
      </c>
      <c r="F881" t="s">
        <v>7</v>
      </c>
      <c r="G881" t="s">
        <v>21</v>
      </c>
    </row>
    <row r="882" spans="1:7" x14ac:dyDescent="0.3">
      <c r="A882">
        <v>30</v>
      </c>
      <c r="B882" t="s">
        <v>7</v>
      </c>
      <c r="C882" t="s">
        <v>10</v>
      </c>
      <c r="D882">
        <v>1</v>
      </c>
      <c r="E882" t="s">
        <v>7</v>
      </c>
      <c r="F882" t="s">
        <v>9</v>
      </c>
      <c r="G882" t="s">
        <v>21</v>
      </c>
    </row>
    <row r="883" spans="1:7" x14ac:dyDescent="0.3">
      <c r="A883">
        <v>31</v>
      </c>
      <c r="B883" t="s">
        <v>9</v>
      </c>
      <c r="C883" t="s">
        <v>11</v>
      </c>
      <c r="D883">
        <v>4</v>
      </c>
      <c r="E883" t="s">
        <v>7</v>
      </c>
      <c r="F883" t="s">
        <v>7</v>
      </c>
      <c r="G883" t="s">
        <v>21</v>
      </c>
    </row>
    <row r="884" spans="1:7" x14ac:dyDescent="0.3">
      <c r="A884">
        <v>28</v>
      </c>
      <c r="B884" t="s">
        <v>7</v>
      </c>
      <c r="C884" t="s">
        <v>8</v>
      </c>
      <c r="D884">
        <v>1</v>
      </c>
      <c r="E884" t="s">
        <v>9</v>
      </c>
      <c r="F884" t="s">
        <v>9</v>
      </c>
      <c r="G884" t="s">
        <v>21</v>
      </c>
    </row>
    <row r="885" spans="1:7" x14ac:dyDescent="0.3">
      <c r="A885">
        <v>30</v>
      </c>
      <c r="B885" t="s">
        <v>7</v>
      </c>
      <c r="C885" t="s">
        <v>10</v>
      </c>
      <c r="D885">
        <v>2</v>
      </c>
      <c r="E885" t="s">
        <v>9</v>
      </c>
      <c r="F885" t="s">
        <v>7</v>
      </c>
      <c r="G885" t="s">
        <v>22</v>
      </c>
    </row>
    <row r="886" spans="1:7" x14ac:dyDescent="0.3">
      <c r="A886">
        <v>38</v>
      </c>
      <c r="B886" t="s">
        <v>7</v>
      </c>
      <c r="C886" t="s">
        <v>8</v>
      </c>
      <c r="D886">
        <v>3</v>
      </c>
      <c r="E886" t="s">
        <v>7</v>
      </c>
      <c r="F886" t="s">
        <v>7</v>
      </c>
      <c r="G886" t="s">
        <v>21</v>
      </c>
    </row>
    <row r="887" spans="1:7" x14ac:dyDescent="0.3">
      <c r="A887">
        <v>35</v>
      </c>
      <c r="B887" t="s">
        <v>9</v>
      </c>
      <c r="C887" t="s">
        <v>11</v>
      </c>
      <c r="D887">
        <v>6</v>
      </c>
      <c r="E887" t="s">
        <v>7</v>
      </c>
      <c r="F887" t="s">
        <v>9</v>
      </c>
      <c r="G887" t="s">
        <v>22</v>
      </c>
    </row>
    <row r="888" spans="1:7" x14ac:dyDescent="0.3">
      <c r="A888">
        <v>34</v>
      </c>
      <c r="B888" t="s">
        <v>7</v>
      </c>
      <c r="C888" t="s">
        <v>10</v>
      </c>
      <c r="D888">
        <v>1</v>
      </c>
      <c r="E888" t="s">
        <v>9</v>
      </c>
      <c r="F888" t="s">
        <v>7</v>
      </c>
      <c r="G888" t="s">
        <v>21</v>
      </c>
    </row>
    <row r="889" spans="1:7" x14ac:dyDescent="0.3">
      <c r="A889">
        <v>30</v>
      </c>
      <c r="B889" t="s">
        <v>7</v>
      </c>
      <c r="C889" t="s">
        <v>8</v>
      </c>
      <c r="D889">
        <v>2</v>
      </c>
      <c r="E889" t="s">
        <v>9</v>
      </c>
      <c r="F889" t="s">
        <v>7</v>
      </c>
      <c r="G889" t="s">
        <v>21</v>
      </c>
    </row>
    <row r="890" spans="1:7" x14ac:dyDescent="0.3">
      <c r="A890">
        <v>30</v>
      </c>
      <c r="B890" t="s">
        <v>7</v>
      </c>
      <c r="C890" t="s">
        <v>8</v>
      </c>
      <c r="D890">
        <v>4</v>
      </c>
      <c r="E890" t="s">
        <v>7</v>
      </c>
      <c r="F890" t="s">
        <v>9</v>
      </c>
      <c r="G890" t="s">
        <v>21</v>
      </c>
    </row>
    <row r="891" spans="1:7" x14ac:dyDescent="0.3">
      <c r="A891">
        <v>38</v>
      </c>
      <c r="B891" t="s">
        <v>9</v>
      </c>
      <c r="C891" t="s">
        <v>10</v>
      </c>
      <c r="D891">
        <v>1</v>
      </c>
      <c r="E891" t="s">
        <v>7</v>
      </c>
      <c r="F891" t="s">
        <v>7</v>
      </c>
      <c r="G891" t="s">
        <v>21</v>
      </c>
    </row>
    <row r="892" spans="1:7" x14ac:dyDescent="0.3">
      <c r="A892">
        <v>36</v>
      </c>
      <c r="B892" t="s">
        <v>9</v>
      </c>
      <c r="C892" t="s">
        <v>10</v>
      </c>
      <c r="D892">
        <v>3</v>
      </c>
      <c r="E892" t="s">
        <v>7</v>
      </c>
      <c r="F892" t="s">
        <v>9</v>
      </c>
      <c r="G892" t="s">
        <v>22</v>
      </c>
    </row>
    <row r="893" spans="1:7" x14ac:dyDescent="0.3">
      <c r="A893">
        <v>31</v>
      </c>
      <c r="B893" t="s">
        <v>7</v>
      </c>
      <c r="C893" t="s">
        <v>8</v>
      </c>
      <c r="D893">
        <v>2</v>
      </c>
      <c r="E893" t="s">
        <v>7</v>
      </c>
      <c r="F893" t="s">
        <v>7</v>
      </c>
      <c r="G893" t="s">
        <v>21</v>
      </c>
    </row>
    <row r="894" spans="1:7" x14ac:dyDescent="0.3">
      <c r="A894">
        <v>31</v>
      </c>
      <c r="B894" t="s">
        <v>12</v>
      </c>
      <c r="C894" t="s">
        <v>10</v>
      </c>
      <c r="D894">
        <v>1</v>
      </c>
      <c r="E894" t="s">
        <v>9</v>
      </c>
      <c r="F894" t="s">
        <v>7</v>
      </c>
      <c r="G894" t="s">
        <v>21</v>
      </c>
    </row>
    <row r="895" spans="1:7" x14ac:dyDescent="0.3">
      <c r="A895">
        <v>34</v>
      </c>
      <c r="B895" t="s">
        <v>9</v>
      </c>
      <c r="C895" t="s">
        <v>11</v>
      </c>
      <c r="D895">
        <v>1</v>
      </c>
      <c r="E895" t="s">
        <v>7</v>
      </c>
      <c r="F895" t="s">
        <v>7</v>
      </c>
      <c r="G895" t="s">
        <v>21</v>
      </c>
    </row>
    <row r="896" spans="1:7" x14ac:dyDescent="0.3">
      <c r="A896">
        <v>33</v>
      </c>
      <c r="B896" t="s">
        <v>7</v>
      </c>
      <c r="C896" t="s">
        <v>8</v>
      </c>
      <c r="D896">
        <v>1</v>
      </c>
      <c r="E896" t="s">
        <v>7</v>
      </c>
      <c r="F896" t="s">
        <v>9</v>
      </c>
      <c r="G896" t="s">
        <v>21</v>
      </c>
    </row>
    <row r="897" spans="1:7" x14ac:dyDescent="0.3">
      <c r="A897">
        <v>30</v>
      </c>
      <c r="B897" t="s">
        <v>7</v>
      </c>
      <c r="C897" t="s">
        <v>10</v>
      </c>
      <c r="D897">
        <v>4</v>
      </c>
      <c r="E897" t="s">
        <v>7</v>
      </c>
      <c r="F897" t="s">
        <v>9</v>
      </c>
      <c r="G897" t="s">
        <v>21</v>
      </c>
    </row>
    <row r="898" spans="1:7" x14ac:dyDescent="0.3">
      <c r="A898">
        <v>36</v>
      </c>
      <c r="B898" t="s">
        <v>7</v>
      </c>
      <c r="C898" t="s">
        <v>8</v>
      </c>
      <c r="D898">
        <v>3</v>
      </c>
      <c r="E898" t="s">
        <v>9</v>
      </c>
      <c r="F898" t="s">
        <v>9</v>
      </c>
      <c r="G898" t="s">
        <v>21</v>
      </c>
    </row>
    <row r="899" spans="1:7" x14ac:dyDescent="0.3">
      <c r="A899">
        <v>34</v>
      </c>
      <c r="B899" t="s">
        <v>9</v>
      </c>
      <c r="C899" t="s">
        <v>11</v>
      </c>
      <c r="D899">
        <v>1</v>
      </c>
      <c r="E899" t="s">
        <v>9</v>
      </c>
      <c r="F899" t="s">
        <v>7</v>
      </c>
      <c r="G899" t="s">
        <v>22</v>
      </c>
    </row>
    <row r="900" spans="1:7" x14ac:dyDescent="0.3">
      <c r="A900">
        <v>34</v>
      </c>
      <c r="B900" t="s">
        <v>7</v>
      </c>
      <c r="C900" t="s">
        <v>10</v>
      </c>
      <c r="D900">
        <v>5</v>
      </c>
      <c r="E900" t="s">
        <v>7</v>
      </c>
      <c r="F900" t="s">
        <v>7</v>
      </c>
      <c r="G900" t="s">
        <v>21</v>
      </c>
    </row>
    <row r="901" spans="1:7" x14ac:dyDescent="0.3">
      <c r="A901">
        <v>27</v>
      </c>
      <c r="B901" t="s">
        <v>7</v>
      </c>
      <c r="C901" t="s">
        <v>8</v>
      </c>
      <c r="D901">
        <v>2</v>
      </c>
      <c r="E901" t="s">
        <v>7</v>
      </c>
      <c r="F901" t="s">
        <v>7</v>
      </c>
      <c r="G901" t="s">
        <v>22</v>
      </c>
    </row>
    <row r="902" spans="1:7" x14ac:dyDescent="0.3">
      <c r="A902">
        <v>31</v>
      </c>
      <c r="B902" t="s">
        <v>7</v>
      </c>
      <c r="C902" t="s">
        <v>8</v>
      </c>
      <c r="D902">
        <v>6</v>
      </c>
      <c r="E902" t="s">
        <v>7</v>
      </c>
      <c r="F902" t="s">
        <v>9</v>
      </c>
      <c r="G902" t="s">
        <v>21</v>
      </c>
    </row>
    <row r="903" spans="1:7" x14ac:dyDescent="0.3">
      <c r="A903">
        <v>36</v>
      </c>
      <c r="B903" t="s">
        <v>9</v>
      </c>
      <c r="C903" t="s">
        <v>10</v>
      </c>
      <c r="D903">
        <v>1</v>
      </c>
      <c r="E903" t="s">
        <v>9</v>
      </c>
      <c r="F903" t="s">
        <v>7</v>
      </c>
      <c r="G903" t="s">
        <v>22</v>
      </c>
    </row>
    <row r="904" spans="1:7" x14ac:dyDescent="0.3">
      <c r="A904">
        <v>37</v>
      </c>
      <c r="B904" t="s">
        <v>7</v>
      </c>
      <c r="C904" t="s">
        <v>8</v>
      </c>
      <c r="D904">
        <v>4</v>
      </c>
      <c r="E904" t="s">
        <v>9</v>
      </c>
      <c r="F904" t="s">
        <v>7</v>
      </c>
      <c r="G904" t="s">
        <v>21</v>
      </c>
    </row>
    <row r="905" spans="1:7" x14ac:dyDescent="0.3">
      <c r="A905">
        <v>30</v>
      </c>
      <c r="B905" t="s">
        <v>12</v>
      </c>
      <c r="C905" t="s">
        <v>8</v>
      </c>
      <c r="D905">
        <v>2</v>
      </c>
      <c r="E905" t="s">
        <v>7</v>
      </c>
      <c r="F905" t="s">
        <v>7</v>
      </c>
      <c r="G905" t="s">
        <v>21</v>
      </c>
    </row>
    <row r="906" spans="1:7" x14ac:dyDescent="0.3">
      <c r="A906">
        <v>30</v>
      </c>
      <c r="B906" t="s">
        <v>7</v>
      </c>
      <c r="C906" t="s">
        <v>10</v>
      </c>
      <c r="D906">
        <v>1</v>
      </c>
      <c r="E906" t="s">
        <v>7</v>
      </c>
      <c r="F906" t="s">
        <v>9</v>
      </c>
      <c r="G906" t="s">
        <v>21</v>
      </c>
    </row>
    <row r="907" spans="1:7" x14ac:dyDescent="0.3">
      <c r="A907">
        <v>30</v>
      </c>
      <c r="B907" t="s">
        <v>9</v>
      </c>
      <c r="C907" t="s">
        <v>11</v>
      </c>
      <c r="D907">
        <v>1</v>
      </c>
      <c r="E907" t="s">
        <v>7</v>
      </c>
      <c r="F907" t="s">
        <v>9</v>
      </c>
      <c r="G907" t="s">
        <v>21</v>
      </c>
    </row>
    <row r="908" spans="1:7" x14ac:dyDescent="0.3">
      <c r="A908">
        <v>37</v>
      </c>
      <c r="B908" t="s">
        <v>7</v>
      </c>
      <c r="C908" t="s">
        <v>8</v>
      </c>
      <c r="D908">
        <v>1</v>
      </c>
      <c r="E908" t="s">
        <v>9</v>
      </c>
      <c r="F908" t="s">
        <v>9</v>
      </c>
      <c r="G908" t="s">
        <v>21</v>
      </c>
    </row>
    <row r="909" spans="1:7" x14ac:dyDescent="0.3">
      <c r="A909">
        <v>28</v>
      </c>
      <c r="B909" t="s">
        <v>7</v>
      </c>
      <c r="C909" t="s">
        <v>10</v>
      </c>
      <c r="D909">
        <v>2</v>
      </c>
      <c r="E909" t="s">
        <v>9</v>
      </c>
      <c r="F909" t="s">
        <v>7</v>
      </c>
      <c r="G909" t="s">
        <v>22</v>
      </c>
    </row>
    <row r="910" spans="1:7" x14ac:dyDescent="0.3">
      <c r="A910">
        <v>37</v>
      </c>
      <c r="B910" t="s">
        <v>7</v>
      </c>
      <c r="C910" t="s">
        <v>8</v>
      </c>
      <c r="D910">
        <v>3</v>
      </c>
      <c r="E910" t="s">
        <v>7</v>
      </c>
      <c r="F910" t="s">
        <v>7</v>
      </c>
      <c r="G910" t="s">
        <v>21</v>
      </c>
    </row>
    <row r="911" spans="1:7" x14ac:dyDescent="0.3">
      <c r="A911">
        <v>28</v>
      </c>
      <c r="B911" t="s">
        <v>9</v>
      </c>
      <c r="C911" t="s">
        <v>11</v>
      </c>
      <c r="D911">
        <v>4</v>
      </c>
      <c r="E911" t="s">
        <v>7</v>
      </c>
      <c r="F911" t="s">
        <v>7</v>
      </c>
      <c r="G911" t="s">
        <v>22</v>
      </c>
    </row>
    <row r="912" spans="1:7" x14ac:dyDescent="0.3">
      <c r="A912">
        <v>37</v>
      </c>
      <c r="B912" t="s">
        <v>7</v>
      </c>
      <c r="C912" t="s">
        <v>10</v>
      </c>
      <c r="D912">
        <v>1</v>
      </c>
      <c r="E912" t="s">
        <v>9</v>
      </c>
      <c r="F912" t="s">
        <v>9</v>
      </c>
      <c r="G912" t="s">
        <v>21</v>
      </c>
    </row>
    <row r="913" spans="1:7" x14ac:dyDescent="0.3">
      <c r="A913">
        <v>29</v>
      </c>
      <c r="B913" t="s">
        <v>7</v>
      </c>
      <c r="C913" t="s">
        <v>10</v>
      </c>
      <c r="D913">
        <v>5</v>
      </c>
      <c r="E913" t="s">
        <v>7</v>
      </c>
      <c r="F913" t="s">
        <v>7</v>
      </c>
      <c r="G913" t="s">
        <v>21</v>
      </c>
    </row>
    <row r="914" spans="1:7" x14ac:dyDescent="0.3">
      <c r="A914">
        <v>34</v>
      </c>
      <c r="B914" t="s">
        <v>7</v>
      </c>
      <c r="C914" t="s">
        <v>8</v>
      </c>
      <c r="D914">
        <v>1</v>
      </c>
      <c r="E914" t="s">
        <v>9</v>
      </c>
      <c r="F914" t="s">
        <v>9</v>
      </c>
      <c r="G914" t="s">
        <v>21</v>
      </c>
    </row>
    <row r="915" spans="1:7" x14ac:dyDescent="0.3">
      <c r="A915">
        <v>34</v>
      </c>
      <c r="B915" t="s">
        <v>9</v>
      </c>
      <c r="C915" t="s">
        <v>10</v>
      </c>
      <c r="D915">
        <v>1</v>
      </c>
      <c r="E915" t="s">
        <v>7</v>
      </c>
      <c r="F915" t="s">
        <v>7</v>
      </c>
      <c r="G915" t="s">
        <v>21</v>
      </c>
    </row>
    <row r="916" spans="1:7" x14ac:dyDescent="0.3">
      <c r="A916">
        <v>35</v>
      </c>
      <c r="B916" t="s">
        <v>12</v>
      </c>
      <c r="C916" t="s">
        <v>8</v>
      </c>
      <c r="D916">
        <v>3</v>
      </c>
      <c r="E916" t="s">
        <v>7</v>
      </c>
      <c r="F916" t="s">
        <v>7</v>
      </c>
      <c r="G916" t="s">
        <v>21</v>
      </c>
    </row>
    <row r="917" spans="1:7" x14ac:dyDescent="0.3">
      <c r="A917">
        <v>30</v>
      </c>
      <c r="B917" t="s">
        <v>7</v>
      </c>
      <c r="C917" t="s">
        <v>8</v>
      </c>
      <c r="D917">
        <v>6</v>
      </c>
      <c r="E917" t="s">
        <v>7</v>
      </c>
      <c r="F917" t="s">
        <v>9</v>
      </c>
      <c r="G917" t="s">
        <v>21</v>
      </c>
    </row>
    <row r="918" spans="1:7" x14ac:dyDescent="0.3">
      <c r="A918">
        <v>28</v>
      </c>
      <c r="B918" t="s">
        <v>7</v>
      </c>
      <c r="C918" t="s">
        <v>10</v>
      </c>
      <c r="D918">
        <v>4</v>
      </c>
      <c r="E918" t="s">
        <v>9</v>
      </c>
      <c r="F918" t="s">
        <v>7</v>
      </c>
      <c r="G918" t="s">
        <v>21</v>
      </c>
    </row>
    <row r="919" spans="1:7" x14ac:dyDescent="0.3">
      <c r="A919">
        <v>30</v>
      </c>
      <c r="B919" t="s">
        <v>9</v>
      </c>
      <c r="C919" t="s">
        <v>11</v>
      </c>
      <c r="D919">
        <v>1</v>
      </c>
      <c r="E919" t="s">
        <v>9</v>
      </c>
      <c r="F919" t="s">
        <v>7</v>
      </c>
      <c r="G919" t="s">
        <v>21</v>
      </c>
    </row>
    <row r="920" spans="1:7" x14ac:dyDescent="0.3">
      <c r="A920">
        <v>36</v>
      </c>
      <c r="B920" t="s">
        <v>9</v>
      </c>
      <c r="C920" t="s">
        <v>10</v>
      </c>
      <c r="D920">
        <v>1</v>
      </c>
      <c r="E920" t="s">
        <v>7</v>
      </c>
      <c r="F920" t="s">
        <v>9</v>
      </c>
      <c r="G920" t="s">
        <v>21</v>
      </c>
    </row>
    <row r="921" spans="1:7" x14ac:dyDescent="0.3">
      <c r="A921">
        <v>28</v>
      </c>
      <c r="B921" t="s">
        <v>7</v>
      </c>
      <c r="C921" t="s">
        <v>10</v>
      </c>
      <c r="D921">
        <v>2</v>
      </c>
      <c r="E921" t="s">
        <v>9</v>
      </c>
      <c r="F921" t="s">
        <v>7</v>
      </c>
      <c r="G921" t="s">
        <v>22</v>
      </c>
    </row>
    <row r="922" spans="1:7" x14ac:dyDescent="0.3">
      <c r="A922">
        <v>35</v>
      </c>
      <c r="B922" t="s">
        <v>7</v>
      </c>
      <c r="C922" t="s">
        <v>8</v>
      </c>
      <c r="D922">
        <v>3</v>
      </c>
      <c r="E922" t="s">
        <v>7</v>
      </c>
      <c r="F922" t="s">
        <v>9</v>
      </c>
      <c r="G922" t="s">
        <v>21</v>
      </c>
    </row>
    <row r="923" spans="1:7" x14ac:dyDescent="0.3">
      <c r="A923">
        <v>36</v>
      </c>
      <c r="B923" t="s">
        <v>9</v>
      </c>
      <c r="C923" t="s">
        <v>11</v>
      </c>
      <c r="D923">
        <v>1</v>
      </c>
      <c r="E923" t="s">
        <v>7</v>
      </c>
      <c r="F923" t="s">
        <v>7</v>
      </c>
      <c r="G923" t="s">
        <v>22</v>
      </c>
    </row>
    <row r="924" spans="1:7" x14ac:dyDescent="0.3">
      <c r="A924">
        <v>31</v>
      </c>
      <c r="B924" t="s">
        <v>7</v>
      </c>
      <c r="C924" t="s">
        <v>10</v>
      </c>
      <c r="D924">
        <v>1</v>
      </c>
      <c r="E924" t="s">
        <v>9</v>
      </c>
      <c r="F924" t="s">
        <v>7</v>
      </c>
      <c r="G924" t="s">
        <v>21</v>
      </c>
    </row>
    <row r="925" spans="1:7" x14ac:dyDescent="0.3">
      <c r="A925">
        <v>30</v>
      </c>
      <c r="B925" t="s">
        <v>7</v>
      </c>
      <c r="C925" t="s">
        <v>8</v>
      </c>
      <c r="D925">
        <v>4</v>
      </c>
      <c r="E925" t="s">
        <v>7</v>
      </c>
      <c r="F925" t="s">
        <v>7</v>
      </c>
      <c r="G925" t="s">
        <v>21</v>
      </c>
    </row>
    <row r="926" spans="1:7" x14ac:dyDescent="0.3">
      <c r="A926">
        <v>34</v>
      </c>
      <c r="B926" t="s">
        <v>7</v>
      </c>
      <c r="C926" t="s">
        <v>8</v>
      </c>
      <c r="D926">
        <v>5</v>
      </c>
      <c r="E926" t="s">
        <v>7</v>
      </c>
      <c r="F926" t="s">
        <v>9</v>
      </c>
      <c r="G926" t="s">
        <v>21</v>
      </c>
    </row>
    <row r="927" spans="1:7" x14ac:dyDescent="0.3">
      <c r="A927">
        <v>33</v>
      </c>
      <c r="B927" t="s">
        <v>9</v>
      </c>
      <c r="C927" t="s">
        <v>10</v>
      </c>
      <c r="D927">
        <v>1</v>
      </c>
      <c r="E927" t="s">
        <v>7</v>
      </c>
      <c r="F927" t="s">
        <v>9</v>
      </c>
      <c r="G927" t="s">
        <v>21</v>
      </c>
    </row>
    <row r="928" spans="1:7" x14ac:dyDescent="0.3">
      <c r="A928">
        <v>37</v>
      </c>
      <c r="B928" t="s">
        <v>7</v>
      </c>
      <c r="C928" t="s">
        <v>8</v>
      </c>
      <c r="D928">
        <v>3</v>
      </c>
      <c r="E928" t="s">
        <v>9</v>
      </c>
      <c r="F928" t="s">
        <v>7</v>
      </c>
      <c r="G928" t="s">
        <v>21</v>
      </c>
    </row>
    <row r="929" spans="1:7" x14ac:dyDescent="0.3">
      <c r="A929">
        <v>36</v>
      </c>
      <c r="B929" t="s">
        <v>7</v>
      </c>
      <c r="C929" t="s">
        <v>8</v>
      </c>
      <c r="D929">
        <v>2</v>
      </c>
      <c r="E929" t="s">
        <v>9</v>
      </c>
      <c r="F929" t="s">
        <v>7</v>
      </c>
      <c r="G929" t="s">
        <v>21</v>
      </c>
    </row>
    <row r="930" spans="1:7" x14ac:dyDescent="0.3">
      <c r="A930">
        <v>28</v>
      </c>
      <c r="B930" t="s">
        <v>7</v>
      </c>
      <c r="C930" t="s">
        <v>10</v>
      </c>
      <c r="D930">
        <v>1</v>
      </c>
      <c r="E930" t="s">
        <v>9</v>
      </c>
      <c r="F930" t="s">
        <v>9</v>
      </c>
      <c r="G930" t="s">
        <v>21</v>
      </c>
    </row>
    <row r="931" spans="1:7" x14ac:dyDescent="0.3">
      <c r="A931">
        <v>28</v>
      </c>
      <c r="B931" t="s">
        <v>9</v>
      </c>
      <c r="C931" t="s">
        <v>11</v>
      </c>
      <c r="D931">
        <v>1</v>
      </c>
      <c r="E931" t="s">
        <v>7</v>
      </c>
      <c r="F931" t="s">
        <v>7</v>
      </c>
      <c r="G931" t="s">
        <v>22</v>
      </c>
    </row>
    <row r="932" spans="1:7" x14ac:dyDescent="0.3">
      <c r="A932">
        <v>37</v>
      </c>
      <c r="B932" t="s">
        <v>7</v>
      </c>
      <c r="C932" t="s">
        <v>8</v>
      </c>
      <c r="D932">
        <v>6</v>
      </c>
      <c r="E932" t="s">
        <v>7</v>
      </c>
      <c r="F932" t="s">
        <v>9</v>
      </c>
      <c r="G932" t="s">
        <v>21</v>
      </c>
    </row>
    <row r="933" spans="1:7" x14ac:dyDescent="0.3">
      <c r="A933">
        <v>30</v>
      </c>
      <c r="B933" t="s">
        <v>7</v>
      </c>
      <c r="C933" t="s">
        <v>10</v>
      </c>
      <c r="D933">
        <v>2</v>
      </c>
      <c r="E933" t="s">
        <v>7</v>
      </c>
      <c r="F933" t="s">
        <v>7</v>
      </c>
      <c r="G933" t="s">
        <v>21</v>
      </c>
    </row>
    <row r="934" spans="1:7" x14ac:dyDescent="0.3">
      <c r="A934">
        <v>29</v>
      </c>
      <c r="B934" t="s">
        <v>7</v>
      </c>
      <c r="C934" t="s">
        <v>10</v>
      </c>
      <c r="D934">
        <v>3</v>
      </c>
      <c r="E934" t="s">
        <v>9</v>
      </c>
      <c r="F934" t="s">
        <v>7</v>
      </c>
      <c r="G934" t="s">
        <v>21</v>
      </c>
    </row>
    <row r="935" spans="1:7" x14ac:dyDescent="0.3">
      <c r="A935">
        <v>30</v>
      </c>
      <c r="B935" t="s">
        <v>9</v>
      </c>
      <c r="C935" t="s">
        <v>11</v>
      </c>
      <c r="D935">
        <v>1</v>
      </c>
      <c r="E935" t="s">
        <v>7</v>
      </c>
      <c r="F935" t="s">
        <v>7</v>
      </c>
      <c r="G935" t="s">
        <v>22</v>
      </c>
    </row>
    <row r="936" spans="1:7" x14ac:dyDescent="0.3">
      <c r="A936">
        <v>30</v>
      </c>
      <c r="B936" t="s">
        <v>7</v>
      </c>
      <c r="C936" t="s">
        <v>10</v>
      </c>
      <c r="D936">
        <v>1</v>
      </c>
      <c r="E936" t="s">
        <v>7</v>
      </c>
      <c r="F936" t="s">
        <v>7</v>
      </c>
      <c r="G936" t="s">
        <v>21</v>
      </c>
    </row>
    <row r="937" spans="1:7" x14ac:dyDescent="0.3">
      <c r="A937">
        <v>29</v>
      </c>
      <c r="B937" t="s">
        <v>7</v>
      </c>
      <c r="C937" t="s">
        <v>8</v>
      </c>
      <c r="D937">
        <v>2</v>
      </c>
      <c r="E937" t="s">
        <v>7</v>
      </c>
      <c r="F937" t="s">
        <v>9</v>
      </c>
      <c r="G937" t="s">
        <v>21</v>
      </c>
    </row>
    <row r="938" spans="1:7" x14ac:dyDescent="0.3">
      <c r="A938">
        <v>36</v>
      </c>
      <c r="B938" t="s">
        <v>12</v>
      </c>
      <c r="C938" t="s">
        <v>8</v>
      </c>
      <c r="D938">
        <v>1</v>
      </c>
      <c r="E938" t="s">
        <v>9</v>
      </c>
      <c r="F938" t="s">
        <v>9</v>
      </c>
      <c r="G938" t="s">
        <v>21</v>
      </c>
    </row>
    <row r="939" spans="1:7" x14ac:dyDescent="0.3">
      <c r="A939">
        <v>30</v>
      </c>
      <c r="B939" t="s">
        <v>9</v>
      </c>
      <c r="C939" t="s">
        <v>10</v>
      </c>
      <c r="D939">
        <v>5</v>
      </c>
      <c r="E939" t="s">
        <v>9</v>
      </c>
      <c r="F939" t="s">
        <v>7</v>
      </c>
      <c r="G939" t="s">
        <v>22</v>
      </c>
    </row>
    <row r="940" spans="1:7" x14ac:dyDescent="0.3">
      <c r="A940">
        <v>30</v>
      </c>
      <c r="B940" t="s">
        <v>7</v>
      </c>
      <c r="C940" t="s">
        <v>8</v>
      </c>
      <c r="D940">
        <v>3</v>
      </c>
      <c r="E940" t="s">
        <v>7</v>
      </c>
      <c r="F940" t="s">
        <v>7</v>
      </c>
      <c r="G940" t="s">
        <v>21</v>
      </c>
    </row>
    <row r="941" spans="1:7" x14ac:dyDescent="0.3">
      <c r="A941">
        <v>34</v>
      </c>
      <c r="B941" t="s">
        <v>9</v>
      </c>
      <c r="C941" t="s">
        <v>10</v>
      </c>
      <c r="D941">
        <v>2</v>
      </c>
      <c r="E941" t="s">
        <v>7</v>
      </c>
      <c r="F941" t="s">
        <v>7</v>
      </c>
      <c r="G941" t="s">
        <v>21</v>
      </c>
    </row>
    <row r="942" spans="1:7" x14ac:dyDescent="0.3">
      <c r="A942">
        <v>27</v>
      </c>
      <c r="B942" t="s">
        <v>7</v>
      </c>
      <c r="C942" t="s">
        <v>10</v>
      </c>
      <c r="D942">
        <v>1</v>
      </c>
      <c r="E942" t="s">
        <v>7</v>
      </c>
      <c r="F942" t="s">
        <v>9</v>
      </c>
      <c r="G942" t="s">
        <v>21</v>
      </c>
    </row>
    <row r="943" spans="1:7" x14ac:dyDescent="0.3">
      <c r="A943">
        <v>37</v>
      </c>
      <c r="B943" t="s">
        <v>9</v>
      </c>
      <c r="C943" t="s">
        <v>11</v>
      </c>
      <c r="D943">
        <v>1</v>
      </c>
      <c r="E943" t="s">
        <v>7</v>
      </c>
      <c r="F943" t="s">
        <v>7</v>
      </c>
      <c r="G943" t="s">
        <v>21</v>
      </c>
    </row>
    <row r="944" spans="1:7" x14ac:dyDescent="0.3">
      <c r="A944">
        <v>27</v>
      </c>
      <c r="B944" t="s">
        <v>7</v>
      </c>
      <c r="C944" t="s">
        <v>8</v>
      </c>
      <c r="D944">
        <v>1</v>
      </c>
      <c r="E944" t="s">
        <v>9</v>
      </c>
      <c r="F944" t="s">
        <v>9</v>
      </c>
      <c r="G944" t="s">
        <v>21</v>
      </c>
    </row>
    <row r="945" spans="1:7" x14ac:dyDescent="0.3">
      <c r="A945">
        <v>31</v>
      </c>
      <c r="B945" t="s">
        <v>7</v>
      </c>
      <c r="C945" t="s">
        <v>10</v>
      </c>
      <c r="D945">
        <v>2</v>
      </c>
      <c r="E945" t="s">
        <v>7</v>
      </c>
      <c r="F945" t="s">
        <v>7</v>
      </c>
      <c r="G945" t="s">
        <v>21</v>
      </c>
    </row>
    <row r="946" spans="1:7" x14ac:dyDescent="0.3">
      <c r="A946">
        <v>36</v>
      </c>
      <c r="B946" t="s">
        <v>7</v>
      </c>
      <c r="C946" t="s">
        <v>8</v>
      </c>
      <c r="D946">
        <v>4</v>
      </c>
      <c r="E946" t="s">
        <v>7</v>
      </c>
      <c r="F946" t="s">
        <v>9</v>
      </c>
      <c r="G946" t="s">
        <v>21</v>
      </c>
    </row>
    <row r="947" spans="1:7" x14ac:dyDescent="0.3">
      <c r="A947">
        <v>30</v>
      </c>
      <c r="B947" t="s">
        <v>9</v>
      </c>
      <c r="C947" t="s">
        <v>11</v>
      </c>
      <c r="D947">
        <v>6</v>
      </c>
      <c r="E947" t="s">
        <v>7</v>
      </c>
      <c r="F947" t="s">
        <v>9</v>
      </c>
      <c r="G947" t="s">
        <v>22</v>
      </c>
    </row>
    <row r="948" spans="1:7" x14ac:dyDescent="0.3">
      <c r="A948">
        <v>27</v>
      </c>
      <c r="B948" t="s">
        <v>7</v>
      </c>
      <c r="C948" t="s">
        <v>10</v>
      </c>
      <c r="D948">
        <v>1</v>
      </c>
      <c r="E948" t="s">
        <v>9</v>
      </c>
      <c r="F948" t="s">
        <v>7</v>
      </c>
      <c r="G948" t="s">
        <v>21</v>
      </c>
    </row>
    <row r="949" spans="1:7" x14ac:dyDescent="0.3">
      <c r="A949">
        <v>38</v>
      </c>
      <c r="B949" t="s">
        <v>12</v>
      </c>
      <c r="C949" t="s">
        <v>8</v>
      </c>
      <c r="D949">
        <v>2</v>
      </c>
      <c r="E949" t="s">
        <v>9</v>
      </c>
      <c r="F949" t="s">
        <v>7</v>
      </c>
      <c r="G949" t="s">
        <v>21</v>
      </c>
    </row>
    <row r="950" spans="1:7" x14ac:dyDescent="0.3">
      <c r="A950">
        <v>31</v>
      </c>
      <c r="B950" t="s">
        <v>7</v>
      </c>
      <c r="C950" t="s">
        <v>8</v>
      </c>
      <c r="D950">
        <v>1</v>
      </c>
      <c r="E950" t="s">
        <v>7</v>
      </c>
      <c r="F950" t="s">
        <v>9</v>
      </c>
      <c r="G950" t="s">
        <v>21</v>
      </c>
    </row>
    <row r="951" spans="1:7" x14ac:dyDescent="0.3">
      <c r="A951">
        <v>31</v>
      </c>
      <c r="B951" t="s">
        <v>9</v>
      </c>
      <c r="C951" t="s">
        <v>10</v>
      </c>
      <c r="D951">
        <v>1</v>
      </c>
      <c r="E951" t="s">
        <v>7</v>
      </c>
      <c r="F951" t="s">
        <v>7</v>
      </c>
      <c r="G951" t="s">
        <v>21</v>
      </c>
    </row>
    <row r="952" spans="1:7" x14ac:dyDescent="0.3">
      <c r="A952">
        <v>30</v>
      </c>
      <c r="B952" t="s">
        <v>7</v>
      </c>
      <c r="C952" t="s">
        <v>8</v>
      </c>
      <c r="D952">
        <v>5</v>
      </c>
      <c r="E952" t="s">
        <v>7</v>
      </c>
      <c r="F952" t="s">
        <v>9</v>
      </c>
      <c r="G952" t="s">
        <v>21</v>
      </c>
    </row>
    <row r="953" spans="1:7" x14ac:dyDescent="0.3">
      <c r="A953">
        <v>37</v>
      </c>
      <c r="B953" t="s">
        <v>7</v>
      </c>
      <c r="C953" t="s">
        <v>8</v>
      </c>
      <c r="D953">
        <v>4</v>
      </c>
      <c r="E953" t="s">
        <v>7</v>
      </c>
      <c r="F953" t="s">
        <v>7</v>
      </c>
      <c r="G953" t="s">
        <v>21</v>
      </c>
    </row>
    <row r="954" spans="1:7" x14ac:dyDescent="0.3">
      <c r="A954">
        <v>30</v>
      </c>
      <c r="B954" t="s">
        <v>7</v>
      </c>
      <c r="C954" t="s">
        <v>10</v>
      </c>
      <c r="D954">
        <v>1</v>
      </c>
      <c r="E954" t="s">
        <v>9</v>
      </c>
      <c r="F954" t="s">
        <v>9</v>
      </c>
      <c r="G954" t="s">
        <v>21</v>
      </c>
    </row>
    <row r="955" spans="1:7" x14ac:dyDescent="0.3">
      <c r="A955">
        <v>31</v>
      </c>
      <c r="B955" t="s">
        <v>9</v>
      </c>
      <c r="C955" t="s">
        <v>11</v>
      </c>
      <c r="D955">
        <v>1</v>
      </c>
      <c r="E955" t="s">
        <v>7</v>
      </c>
      <c r="F955" t="s">
        <v>7</v>
      </c>
      <c r="G955" t="s">
        <v>21</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54B3E6-DA34-4670-A640-3135A60FD5CF}">
  <dimension ref="A1:W51"/>
  <sheetViews>
    <sheetView zoomScale="70" zoomScaleNormal="70" workbookViewId="0">
      <selection activeCell="G25" sqref="G25"/>
    </sheetView>
  </sheetViews>
  <sheetFormatPr defaultRowHeight="14.4" x14ac:dyDescent="0.3"/>
  <cols>
    <col min="1" max="1" width="2.77734375" style="1" customWidth="1"/>
    <col min="2" max="2" width="15.44140625" bestFit="1" customWidth="1"/>
    <col min="3" max="3" width="11.109375" bestFit="1" customWidth="1"/>
    <col min="5" max="5" width="12.77734375" bestFit="1" customWidth="1"/>
    <col min="6" max="6" width="12.77734375" customWidth="1"/>
    <col min="7" max="7" width="92.77734375" bestFit="1" customWidth="1"/>
    <col min="9" max="9" width="2.77734375" style="1" customWidth="1"/>
    <col min="10" max="10" width="15.44140625" bestFit="1" customWidth="1"/>
    <col min="11" max="11" width="33.88671875" bestFit="1" customWidth="1"/>
    <col min="13" max="13" width="18.21875" bestFit="1" customWidth="1"/>
    <col min="14" max="14" width="10.21875" bestFit="1" customWidth="1"/>
    <col min="16" max="16" width="2.77734375" style="1" customWidth="1"/>
    <col min="17" max="17" width="15.44140625" bestFit="1" customWidth="1"/>
    <col min="18" max="18" width="33.88671875" bestFit="1" customWidth="1"/>
    <col min="20" max="20" width="32.44140625" bestFit="1" customWidth="1"/>
    <col min="21" max="21" width="12.21875" bestFit="1" customWidth="1"/>
    <col min="23" max="23" width="2.77734375" style="1" customWidth="1"/>
  </cols>
  <sheetData>
    <row r="1" spans="2:22" s="1" customFormat="1" ht="15" thickBot="1" x14ac:dyDescent="0.35"/>
    <row r="2" spans="2:22" x14ac:dyDescent="0.3">
      <c r="B2" s="19" t="s">
        <v>23</v>
      </c>
      <c r="C2" s="20"/>
      <c r="D2" s="20"/>
      <c r="E2" s="20"/>
      <c r="F2" s="20"/>
      <c r="G2" s="20"/>
      <c r="H2" s="21"/>
      <c r="J2" s="19" t="s">
        <v>24</v>
      </c>
      <c r="K2" s="20"/>
      <c r="L2" s="20"/>
      <c r="M2" s="20"/>
      <c r="N2" s="20"/>
      <c r="O2" s="21"/>
      <c r="Q2" s="19" t="s">
        <v>26</v>
      </c>
      <c r="R2" s="20"/>
      <c r="S2" s="20"/>
      <c r="T2" s="20"/>
      <c r="U2" s="20"/>
      <c r="V2" s="21"/>
    </row>
    <row r="3" spans="2:22" x14ac:dyDescent="0.3">
      <c r="B3" s="22"/>
      <c r="C3" s="23"/>
      <c r="D3" s="23"/>
      <c r="E3" s="23"/>
      <c r="F3" s="23"/>
      <c r="G3" s="23"/>
      <c r="H3" s="24"/>
      <c r="J3" s="22"/>
      <c r="K3" s="23"/>
      <c r="L3" s="23"/>
      <c r="M3" s="23"/>
      <c r="N3" s="23"/>
      <c r="O3" s="24"/>
      <c r="Q3" s="22"/>
      <c r="R3" s="23"/>
      <c r="S3" s="23"/>
      <c r="T3" s="23"/>
      <c r="U3" s="23"/>
      <c r="V3" s="24"/>
    </row>
    <row r="4" spans="2:22" ht="15" thickBot="1" x14ac:dyDescent="0.35">
      <c r="B4" s="25"/>
      <c r="C4" s="26"/>
      <c r="D4" s="26"/>
      <c r="E4" s="26"/>
      <c r="F4" s="26"/>
      <c r="G4" s="26"/>
      <c r="H4" s="27"/>
      <c r="J4" s="25"/>
      <c r="K4" s="26"/>
      <c r="L4" s="26"/>
      <c r="M4" s="26"/>
      <c r="N4" s="26"/>
      <c r="O4" s="27"/>
      <c r="Q4" s="25"/>
      <c r="R4" s="26"/>
      <c r="S4" s="26"/>
      <c r="T4" s="26"/>
      <c r="U4" s="26"/>
      <c r="V4" s="27"/>
    </row>
    <row r="5" spans="2:22" s="1" customFormat="1" ht="15" thickBot="1" x14ac:dyDescent="0.35"/>
    <row r="6" spans="2:22" x14ac:dyDescent="0.3">
      <c r="B6" s="2" t="s">
        <v>13</v>
      </c>
      <c r="C6" t="s">
        <v>14</v>
      </c>
      <c r="E6" s="9" t="s">
        <v>0</v>
      </c>
      <c r="F6" s="10" t="s">
        <v>30</v>
      </c>
      <c r="G6" s="18" t="s">
        <v>36</v>
      </c>
      <c r="J6" s="2" t="s">
        <v>13</v>
      </c>
      <c r="K6" t="s">
        <v>15</v>
      </c>
      <c r="M6" s="9" t="s">
        <v>31</v>
      </c>
      <c r="N6" s="10" t="s">
        <v>30</v>
      </c>
      <c r="Q6" s="2" t="s">
        <v>13</v>
      </c>
      <c r="R6" t="s">
        <v>16</v>
      </c>
      <c r="T6" s="5" t="s">
        <v>33</v>
      </c>
      <c r="U6" s="10" t="s">
        <v>30</v>
      </c>
    </row>
    <row r="7" spans="2:22" x14ac:dyDescent="0.3">
      <c r="B7" s="3">
        <v>27</v>
      </c>
      <c r="C7">
        <v>62</v>
      </c>
      <c r="E7" s="11">
        <v>27</v>
      </c>
      <c r="F7" s="12">
        <f>IFERROR(GETPIVOTDATA("Age",$B$6,"Age",E7,"Target","Churn")/GETPIVOTDATA("Age",$B$6,"Age",E7),0%)</f>
        <v>0.56451612903225812</v>
      </c>
      <c r="G7" t="str">
        <f ca="1">_xlfn.FORMULATEXT(F7)</f>
        <v>=IFERROR(GETPIVOTDATA("Age",$B$6,"Age",E7,"Target","Churn")/GETPIVOTDATA("Age",$B$6,"Age",E7),0%)</v>
      </c>
      <c r="J7" s="3" t="s">
        <v>7</v>
      </c>
      <c r="K7">
        <v>608</v>
      </c>
      <c r="M7" s="6" t="s">
        <v>12</v>
      </c>
      <c r="N7" s="7">
        <f>IFERROR(GETPIVOTDATA("FrequentFlyer",$J$6,"FrequentFlyer",M7,"Target","Churn")/GETPIVOTDATA("FrequentFlyer",$J$6,"FrequentFlyer",M7),0%)</f>
        <v>0.13333333333333333</v>
      </c>
      <c r="Q7" s="3">
        <v>1</v>
      </c>
      <c r="R7">
        <v>404</v>
      </c>
      <c r="T7" s="6">
        <v>1</v>
      </c>
      <c r="U7" s="7">
        <f>IFERROR(GETPIVOTDATA("ServicesOpted",$Q$6,"ServicesOpted",T7,"Target","Churn")/GETPIVOTDATA("ServicesOpted",$Q$6,"ServicesOpted",T7),0%)</f>
        <v>0.23019801980198021</v>
      </c>
    </row>
    <row r="8" spans="2:22" x14ac:dyDescent="0.3">
      <c r="B8" s="4" t="s">
        <v>21</v>
      </c>
      <c r="C8">
        <v>27</v>
      </c>
      <c r="E8" s="11">
        <v>28</v>
      </c>
      <c r="F8" s="12">
        <f t="shared" ref="F8:F17" si="0">IFERROR(GETPIVOTDATA("Age",$B$6,"Age",E8,"Target","Churn")/GETPIVOTDATA("Age",$B$6,"Age",E8),0%)</f>
        <v>0.56338028169014087</v>
      </c>
      <c r="G8" t="str">
        <f t="shared" ref="G8:G17" ca="1" si="1">_xlfn.FORMULATEXT(F8)</f>
        <v>=IFERROR(GETPIVOTDATA("Age",$B$6,"Age",E8,"Target","Churn")/GETPIVOTDATA("Age",$B$6,"Age",E8),0%)</v>
      </c>
      <c r="J8" s="4" t="s">
        <v>21</v>
      </c>
      <c r="K8">
        <v>539</v>
      </c>
      <c r="M8" s="6" t="s">
        <v>7</v>
      </c>
      <c r="N8" s="7">
        <f t="shared" ref="N8:N9" si="2">IFERROR(GETPIVOTDATA("FrequentFlyer",$J$6,"FrequentFlyer",M8,"Target","Churn")/GETPIVOTDATA("FrequentFlyer",$J$6,"FrequentFlyer",M8),0%)</f>
        <v>0.11348684210526316</v>
      </c>
      <c r="Q8" s="4" t="s">
        <v>21</v>
      </c>
      <c r="R8">
        <v>311</v>
      </c>
      <c r="T8" s="6">
        <v>2</v>
      </c>
      <c r="U8" s="7">
        <f t="shared" ref="U8:U12" si="3">IFERROR(GETPIVOTDATA("ServicesOpted",$Q$6,"ServicesOpted",T8,"Target","Churn")/GETPIVOTDATA("ServicesOpted",$Q$6,"ServicesOpted",T8),0%)</f>
        <v>0.29545454545454547</v>
      </c>
    </row>
    <row r="9" spans="2:22" ht="15" thickBot="1" x14ac:dyDescent="0.35">
      <c r="B9" s="4" t="s">
        <v>22</v>
      </c>
      <c r="C9">
        <v>35</v>
      </c>
      <c r="E9" s="11">
        <v>29</v>
      </c>
      <c r="F9" s="12">
        <f t="shared" si="0"/>
        <v>0.18571428571428572</v>
      </c>
      <c r="G9" t="str">
        <f t="shared" ca="1" si="1"/>
        <v>=IFERROR(GETPIVOTDATA("Age",$B$6,"Age",E9,"Target","Churn")/GETPIVOTDATA("Age",$B$6,"Age",E9),0%)</v>
      </c>
      <c r="J9" s="4" t="s">
        <v>22</v>
      </c>
      <c r="K9">
        <v>69</v>
      </c>
      <c r="M9" s="8" t="s">
        <v>9</v>
      </c>
      <c r="N9" s="7">
        <f t="shared" si="2"/>
        <v>0.51398601398601396</v>
      </c>
      <c r="Q9" s="4" t="s">
        <v>22</v>
      </c>
      <c r="R9">
        <v>93</v>
      </c>
      <c r="T9" s="6">
        <v>3</v>
      </c>
      <c r="U9" s="7">
        <f t="shared" si="3"/>
        <v>8.0645161290322578E-2</v>
      </c>
    </row>
    <row r="10" spans="2:22" x14ac:dyDescent="0.3">
      <c r="B10" s="3">
        <v>28</v>
      </c>
      <c r="C10">
        <v>71</v>
      </c>
      <c r="E10" s="11">
        <v>30</v>
      </c>
      <c r="F10" s="12">
        <f t="shared" si="0"/>
        <v>0.1440677966101695</v>
      </c>
      <c r="G10" t="str">
        <f t="shared" ca="1" si="1"/>
        <v>=IFERROR(GETPIVOTDATA("Age",$B$6,"Age",E10,"Target","Churn")/GETPIVOTDATA("Age",$B$6,"Age",E10),0%)</v>
      </c>
      <c r="J10" s="3" t="s">
        <v>9</v>
      </c>
      <c r="K10">
        <v>286</v>
      </c>
      <c r="Q10" s="3">
        <v>2</v>
      </c>
      <c r="R10">
        <v>176</v>
      </c>
      <c r="T10" s="6">
        <v>4</v>
      </c>
      <c r="U10" s="7">
        <f t="shared" si="3"/>
        <v>0.18803418803418803</v>
      </c>
    </row>
    <row r="11" spans="2:22" x14ac:dyDescent="0.3">
      <c r="B11" s="4" t="s">
        <v>21</v>
      </c>
      <c r="C11">
        <v>31</v>
      </c>
      <c r="E11" s="11">
        <v>31</v>
      </c>
      <c r="F11" s="12">
        <f t="shared" si="0"/>
        <v>0.14563106796116504</v>
      </c>
      <c r="G11" t="str">
        <f t="shared" ca="1" si="1"/>
        <v>=IFERROR(GETPIVOTDATA("Age",$B$6,"Age",E11,"Target","Churn")/GETPIVOTDATA("Age",$B$6,"Age",E11),0%)</v>
      </c>
      <c r="J11" s="4" t="s">
        <v>21</v>
      </c>
      <c r="K11">
        <v>139</v>
      </c>
      <c r="Q11" s="4" t="s">
        <v>21</v>
      </c>
      <c r="R11">
        <v>124</v>
      </c>
      <c r="T11" s="6">
        <v>5</v>
      </c>
      <c r="U11" s="7">
        <f t="shared" si="3"/>
        <v>0.37681159420289856</v>
      </c>
    </row>
    <row r="12" spans="2:22" ht="15" thickBot="1" x14ac:dyDescent="0.35">
      <c r="B12" s="4" t="s">
        <v>22</v>
      </c>
      <c r="C12">
        <v>40</v>
      </c>
      <c r="E12" s="11">
        <v>33</v>
      </c>
      <c r="F12" s="12">
        <f t="shared" si="0"/>
        <v>0.27586206896551724</v>
      </c>
      <c r="G12" t="str">
        <f t="shared" ca="1" si="1"/>
        <v>=IFERROR(GETPIVOTDATA("Age",$B$6,"Age",E12,"Target","Churn")/GETPIVOTDATA("Age",$B$6,"Age",E12),0%)</v>
      </c>
      <c r="J12" s="4" t="s">
        <v>22</v>
      </c>
      <c r="K12">
        <v>147</v>
      </c>
      <c r="Q12" s="4" t="s">
        <v>22</v>
      </c>
      <c r="R12">
        <v>52</v>
      </c>
      <c r="T12" s="8">
        <v>6</v>
      </c>
      <c r="U12" s="7">
        <f t="shared" si="3"/>
        <v>0.328125</v>
      </c>
    </row>
    <row r="13" spans="2:22" x14ac:dyDescent="0.3">
      <c r="B13" s="3">
        <v>29</v>
      </c>
      <c r="C13">
        <v>70</v>
      </c>
      <c r="E13" s="11">
        <v>34</v>
      </c>
      <c r="F13" s="12">
        <f t="shared" si="0"/>
        <v>0.18691588785046728</v>
      </c>
      <c r="G13" t="str">
        <f t="shared" ca="1" si="1"/>
        <v>=IFERROR(GETPIVOTDATA("Age",$B$6,"Age",E13,"Target","Churn")/GETPIVOTDATA("Age",$B$6,"Age",E13),0%)</v>
      </c>
      <c r="J13" s="3" t="s">
        <v>12</v>
      </c>
      <c r="K13">
        <v>60</v>
      </c>
      <c r="Q13" s="3">
        <v>3</v>
      </c>
      <c r="R13">
        <v>124</v>
      </c>
    </row>
    <row r="14" spans="2:22" x14ac:dyDescent="0.3">
      <c r="B14" s="4" t="s">
        <v>21</v>
      </c>
      <c r="C14">
        <v>57</v>
      </c>
      <c r="E14" s="11">
        <v>35</v>
      </c>
      <c r="F14" s="12">
        <f t="shared" si="0"/>
        <v>0.25</v>
      </c>
      <c r="G14" t="str">
        <f t="shared" ca="1" si="1"/>
        <v>=IFERROR(GETPIVOTDATA("Age",$B$6,"Age",E14,"Target","Churn")/GETPIVOTDATA("Age",$B$6,"Age",E14),0%)</v>
      </c>
      <c r="J14" s="4" t="s">
        <v>21</v>
      </c>
      <c r="K14">
        <v>52</v>
      </c>
      <c r="Q14" s="4" t="s">
        <v>21</v>
      </c>
      <c r="R14">
        <v>114</v>
      </c>
    </row>
    <row r="15" spans="2:22" x14ac:dyDescent="0.3">
      <c r="B15" s="4" t="s">
        <v>22</v>
      </c>
      <c r="C15">
        <v>13</v>
      </c>
      <c r="E15" s="11">
        <v>36</v>
      </c>
      <c r="F15" s="12">
        <f t="shared" si="0"/>
        <v>0.23880597014925373</v>
      </c>
      <c r="G15" t="str">
        <f t="shared" ca="1" si="1"/>
        <v>=IFERROR(GETPIVOTDATA("Age",$B$6,"Age",E15,"Target","Churn")/GETPIVOTDATA("Age",$B$6,"Age",E15),0%)</v>
      </c>
      <c r="J15" s="4" t="s">
        <v>22</v>
      </c>
      <c r="K15">
        <v>8</v>
      </c>
      <c r="Q15" s="4" t="s">
        <v>22</v>
      </c>
      <c r="R15">
        <v>10</v>
      </c>
    </row>
    <row r="16" spans="2:22" x14ac:dyDescent="0.3">
      <c r="B16" s="3">
        <v>30</v>
      </c>
      <c r="C16">
        <v>236</v>
      </c>
      <c r="E16" s="11">
        <v>37</v>
      </c>
      <c r="F16" s="12">
        <f t="shared" si="0"/>
        <v>0.21428571428571427</v>
      </c>
      <c r="G16" t="str">
        <f t="shared" ca="1" si="1"/>
        <v>=IFERROR(GETPIVOTDATA("Age",$B$6,"Age",E16,"Target","Churn")/GETPIVOTDATA("Age",$B$6,"Age",E16),0%)</v>
      </c>
      <c r="Q16" s="3">
        <v>4</v>
      </c>
      <c r="R16">
        <v>117</v>
      </c>
    </row>
    <row r="17" spans="2:22" ht="15" thickBot="1" x14ac:dyDescent="0.35">
      <c r="B17" s="4" t="s">
        <v>21</v>
      </c>
      <c r="C17">
        <v>202</v>
      </c>
      <c r="E17" s="13">
        <v>38</v>
      </c>
      <c r="F17" s="28">
        <f t="shared" si="0"/>
        <v>9.6774193548387094E-2</v>
      </c>
      <c r="G17" t="str">
        <f t="shared" ca="1" si="1"/>
        <v>=IFERROR(GETPIVOTDATA("Age",$B$6,"Age",E17,"Target","Churn")/GETPIVOTDATA("Age",$B$6,"Age",E17),0%)</v>
      </c>
      <c r="Q17" s="4" t="s">
        <v>21</v>
      </c>
      <c r="R17">
        <v>95</v>
      </c>
    </row>
    <row r="18" spans="2:22" ht="15" thickBot="1" x14ac:dyDescent="0.35">
      <c r="B18" s="4" t="s">
        <v>22</v>
      </c>
      <c r="C18">
        <v>34</v>
      </c>
      <c r="J18" s="1"/>
      <c r="K18" s="1"/>
      <c r="L18" s="1"/>
      <c r="M18" s="1"/>
      <c r="N18" s="1"/>
      <c r="O18" s="1"/>
      <c r="Q18" s="4" t="s">
        <v>22</v>
      </c>
      <c r="R18">
        <v>22</v>
      </c>
    </row>
    <row r="19" spans="2:22" x14ac:dyDescent="0.3">
      <c r="B19" s="3">
        <v>31</v>
      </c>
      <c r="C19">
        <v>103</v>
      </c>
      <c r="J19" s="19" t="s">
        <v>25</v>
      </c>
      <c r="K19" s="20"/>
      <c r="L19" s="20"/>
      <c r="M19" s="20"/>
      <c r="N19" s="20"/>
      <c r="O19" s="21"/>
      <c r="Q19" s="3">
        <v>5</v>
      </c>
      <c r="R19">
        <v>69</v>
      </c>
    </row>
    <row r="20" spans="2:22" x14ac:dyDescent="0.3">
      <c r="B20" s="4" t="s">
        <v>21</v>
      </c>
      <c r="C20">
        <v>88</v>
      </c>
      <c r="J20" s="22"/>
      <c r="K20" s="23"/>
      <c r="L20" s="23"/>
      <c r="M20" s="23"/>
      <c r="N20" s="23"/>
      <c r="O20" s="24"/>
      <c r="Q20" s="4" t="s">
        <v>21</v>
      </c>
      <c r="R20">
        <v>43</v>
      </c>
    </row>
    <row r="21" spans="2:22" ht="15" thickBot="1" x14ac:dyDescent="0.35">
      <c r="B21" s="4" t="s">
        <v>22</v>
      </c>
      <c r="C21">
        <v>15</v>
      </c>
      <c r="J21" s="25"/>
      <c r="K21" s="26"/>
      <c r="L21" s="26"/>
      <c r="M21" s="26"/>
      <c r="N21" s="26"/>
      <c r="O21" s="27"/>
      <c r="Q21" s="4" t="s">
        <v>22</v>
      </c>
      <c r="R21">
        <v>26</v>
      </c>
    </row>
    <row r="22" spans="2:22" ht="15" thickBot="1" x14ac:dyDescent="0.35">
      <c r="B22" s="3">
        <v>33</v>
      </c>
      <c r="C22">
        <v>29</v>
      </c>
      <c r="J22" s="1"/>
      <c r="K22" s="1"/>
      <c r="L22" s="1"/>
      <c r="M22" s="1"/>
      <c r="N22" s="1"/>
      <c r="O22" s="1"/>
      <c r="Q22" s="3">
        <v>6</v>
      </c>
      <c r="R22">
        <v>64</v>
      </c>
    </row>
    <row r="23" spans="2:22" x14ac:dyDescent="0.3">
      <c r="B23" s="4" t="s">
        <v>21</v>
      </c>
      <c r="C23">
        <v>21</v>
      </c>
      <c r="J23" s="2" t="s">
        <v>13</v>
      </c>
      <c r="K23" t="s">
        <v>20</v>
      </c>
      <c r="M23" s="5" t="s">
        <v>2</v>
      </c>
      <c r="N23" s="10" t="s">
        <v>30</v>
      </c>
      <c r="Q23" s="4" t="s">
        <v>21</v>
      </c>
      <c r="R23">
        <v>43</v>
      </c>
    </row>
    <row r="24" spans="2:22" x14ac:dyDescent="0.3">
      <c r="B24" s="4" t="s">
        <v>22</v>
      </c>
      <c r="C24">
        <v>8</v>
      </c>
      <c r="J24" s="3" t="s">
        <v>11</v>
      </c>
      <c r="K24">
        <v>159</v>
      </c>
      <c r="M24" s="6" t="s">
        <v>11</v>
      </c>
      <c r="N24" s="7">
        <f>IFERROR(GETPIVOTDATA("AnnualIncomeClass",$J$23,"AnnualIncomeClass",M24,"Target","Churn")/GETPIVOTDATA("AnnualIncomeClass",$J$23,"AnnualIncomeClass",M24),0%)</f>
        <v>0.57861635220125784</v>
      </c>
      <c r="Q24" s="4" t="s">
        <v>22</v>
      </c>
      <c r="R24">
        <v>21</v>
      </c>
    </row>
    <row r="25" spans="2:22" x14ac:dyDescent="0.3">
      <c r="B25" s="3">
        <v>34</v>
      </c>
      <c r="C25">
        <v>107</v>
      </c>
      <c r="J25" s="4" t="s">
        <v>21</v>
      </c>
      <c r="K25">
        <v>67</v>
      </c>
      <c r="M25" s="6" t="s">
        <v>8</v>
      </c>
      <c r="N25" s="7">
        <f t="shared" ref="N25:N26" si="4">IFERROR(GETPIVOTDATA("AnnualIncomeClass",$J$23,"AnnualIncomeClass",M25,"Target","Churn")/GETPIVOTDATA("AnnualIncomeClass",$J$23,"AnnualIncomeClass",M25),0%)</f>
        <v>6.8459657701711488E-2</v>
      </c>
    </row>
    <row r="26" spans="2:22" ht="15" thickBot="1" x14ac:dyDescent="0.35">
      <c r="B26" s="4" t="s">
        <v>21</v>
      </c>
      <c r="C26">
        <v>87</v>
      </c>
      <c r="J26" s="4" t="s">
        <v>22</v>
      </c>
      <c r="K26">
        <v>92</v>
      </c>
      <c r="M26" s="8" t="s">
        <v>10</v>
      </c>
      <c r="N26" s="7">
        <f t="shared" si="4"/>
        <v>0.26943005181347152</v>
      </c>
    </row>
    <row r="27" spans="2:22" ht="15" thickBot="1" x14ac:dyDescent="0.35">
      <c r="B27" s="4" t="s">
        <v>22</v>
      </c>
      <c r="C27">
        <v>20</v>
      </c>
      <c r="J27" s="3" t="s">
        <v>10</v>
      </c>
      <c r="K27">
        <v>386</v>
      </c>
      <c r="Q27" s="1"/>
      <c r="R27" s="1"/>
      <c r="S27" s="1"/>
      <c r="T27" s="1"/>
      <c r="U27" s="1"/>
      <c r="V27" s="1"/>
    </row>
    <row r="28" spans="2:22" x14ac:dyDescent="0.3">
      <c r="B28" s="3">
        <v>35</v>
      </c>
      <c r="C28">
        <v>52</v>
      </c>
      <c r="J28" s="4" t="s">
        <v>21</v>
      </c>
      <c r="K28">
        <v>282</v>
      </c>
      <c r="Q28" s="19" t="s">
        <v>27</v>
      </c>
      <c r="R28" s="20"/>
      <c r="S28" s="20"/>
      <c r="T28" s="20"/>
      <c r="U28" s="20"/>
      <c r="V28" s="21"/>
    </row>
    <row r="29" spans="2:22" x14ac:dyDescent="0.3">
      <c r="B29" s="4" t="s">
        <v>21</v>
      </c>
      <c r="C29">
        <v>39</v>
      </c>
      <c r="J29" s="4" t="s">
        <v>22</v>
      </c>
      <c r="K29">
        <v>104</v>
      </c>
      <c r="Q29" s="22"/>
      <c r="R29" s="23"/>
      <c r="S29" s="23"/>
      <c r="T29" s="23"/>
      <c r="U29" s="23"/>
      <c r="V29" s="24"/>
    </row>
    <row r="30" spans="2:22" ht="15" thickBot="1" x14ac:dyDescent="0.35">
      <c r="B30" s="4" t="s">
        <v>22</v>
      </c>
      <c r="C30">
        <v>13</v>
      </c>
      <c r="J30" s="3" t="s">
        <v>8</v>
      </c>
      <c r="K30">
        <v>409</v>
      </c>
      <c r="Q30" s="25"/>
      <c r="R30" s="26"/>
      <c r="S30" s="26"/>
      <c r="T30" s="26"/>
      <c r="U30" s="26"/>
      <c r="V30" s="27"/>
    </row>
    <row r="31" spans="2:22" ht="15" thickBot="1" x14ac:dyDescent="0.35">
      <c r="B31" s="3">
        <v>36</v>
      </c>
      <c r="C31">
        <v>67</v>
      </c>
      <c r="J31" s="4" t="s">
        <v>21</v>
      </c>
      <c r="K31">
        <v>381</v>
      </c>
      <c r="Q31" s="1"/>
      <c r="R31" s="1"/>
      <c r="S31" s="1"/>
      <c r="T31" s="1"/>
      <c r="U31" s="1"/>
      <c r="V31" s="1"/>
    </row>
    <row r="32" spans="2:22" x14ac:dyDescent="0.3">
      <c r="B32" s="4" t="s">
        <v>21</v>
      </c>
      <c r="C32">
        <v>51</v>
      </c>
      <c r="J32" s="4" t="s">
        <v>22</v>
      </c>
      <c r="K32">
        <v>28</v>
      </c>
      <c r="Q32" s="2" t="s">
        <v>13</v>
      </c>
      <c r="R32" t="s">
        <v>17</v>
      </c>
      <c r="T32" s="5" t="s">
        <v>34</v>
      </c>
      <c r="U32" s="10" t="s">
        <v>30</v>
      </c>
    </row>
    <row r="33" spans="2:22" x14ac:dyDescent="0.3">
      <c r="B33" s="4" t="s">
        <v>22</v>
      </c>
      <c r="C33">
        <v>16</v>
      </c>
      <c r="Q33" s="3" t="s">
        <v>7</v>
      </c>
      <c r="R33">
        <v>594</v>
      </c>
      <c r="T33" s="6" t="s">
        <v>7</v>
      </c>
      <c r="U33" s="7">
        <f>IFERROR(GETPIVOTDATA("AccountSyncedToSocialMedia",$Q$32,"AccountSyncedToSocialMedia",T33,"Target","Churn")/GETPIVOTDATA("AccountSyncedToSocialMedia",$Q$32,"AccountSyncedToSocialMedia",T33),0%)</f>
        <v>0.21043771043771045</v>
      </c>
    </row>
    <row r="34" spans="2:22" ht="15" thickBot="1" x14ac:dyDescent="0.35">
      <c r="B34" s="3">
        <v>37</v>
      </c>
      <c r="C34">
        <v>126</v>
      </c>
      <c r="Q34" s="4" t="s">
        <v>21</v>
      </c>
      <c r="R34">
        <v>469</v>
      </c>
      <c r="T34" s="8" t="s">
        <v>9</v>
      </c>
      <c r="U34" s="7">
        <f>IFERROR(GETPIVOTDATA("AccountSyncedToSocialMedia",$Q$32,"AccountSyncedToSocialMedia",T34,"Target","Churn")/GETPIVOTDATA("AccountSyncedToSocialMedia",$Q$32,"AccountSyncedToSocialMedia",T34),0%)</f>
        <v>0.27500000000000002</v>
      </c>
    </row>
    <row r="35" spans="2:22" ht="15" thickBot="1" x14ac:dyDescent="0.35">
      <c r="B35" s="4" t="s">
        <v>21</v>
      </c>
      <c r="C35">
        <v>99</v>
      </c>
      <c r="J35" s="1"/>
      <c r="K35" s="1"/>
      <c r="L35" s="1"/>
      <c r="M35" s="1"/>
      <c r="N35" s="1"/>
      <c r="O35" s="1"/>
      <c r="Q35" s="4" t="s">
        <v>22</v>
      </c>
      <c r="R35">
        <v>125</v>
      </c>
    </row>
    <row r="36" spans="2:22" x14ac:dyDescent="0.3">
      <c r="B36" s="4" t="s">
        <v>22</v>
      </c>
      <c r="C36">
        <v>27</v>
      </c>
      <c r="J36" s="19" t="s">
        <v>28</v>
      </c>
      <c r="K36" s="20"/>
      <c r="L36" s="20"/>
      <c r="M36" s="20"/>
      <c r="N36" s="20"/>
      <c r="O36" s="21"/>
      <c r="Q36" s="3" t="s">
        <v>9</v>
      </c>
      <c r="R36">
        <v>360</v>
      </c>
    </row>
    <row r="37" spans="2:22" x14ac:dyDescent="0.3">
      <c r="B37" s="3">
        <v>38</v>
      </c>
      <c r="C37">
        <v>31</v>
      </c>
      <c r="J37" s="22"/>
      <c r="K37" s="23"/>
      <c r="L37" s="23"/>
      <c r="M37" s="23"/>
      <c r="N37" s="23"/>
      <c r="O37" s="24"/>
      <c r="Q37" s="4" t="s">
        <v>21</v>
      </c>
      <c r="R37">
        <v>261</v>
      </c>
    </row>
    <row r="38" spans="2:22" ht="15" thickBot="1" x14ac:dyDescent="0.35">
      <c r="B38" s="4" t="s">
        <v>21</v>
      </c>
      <c r="C38">
        <v>28</v>
      </c>
      <c r="J38" s="25"/>
      <c r="K38" s="26"/>
      <c r="L38" s="26"/>
      <c r="M38" s="26"/>
      <c r="N38" s="26"/>
      <c r="O38" s="27"/>
      <c r="Q38" s="4" t="s">
        <v>22</v>
      </c>
      <c r="R38">
        <v>99</v>
      </c>
    </row>
    <row r="39" spans="2:22" ht="15" thickBot="1" x14ac:dyDescent="0.35">
      <c r="B39" s="4" t="s">
        <v>22</v>
      </c>
      <c r="C39">
        <v>3</v>
      </c>
      <c r="J39" s="1"/>
      <c r="K39" s="1"/>
      <c r="L39" s="1"/>
      <c r="M39" s="1"/>
      <c r="N39" s="1"/>
      <c r="O39" s="1"/>
    </row>
    <row r="40" spans="2:22" x14ac:dyDescent="0.3">
      <c r="J40" s="2" t="s">
        <v>13</v>
      </c>
      <c r="K40" t="s">
        <v>18</v>
      </c>
      <c r="M40" s="5" t="s">
        <v>32</v>
      </c>
      <c r="N40" s="10" t="s">
        <v>30</v>
      </c>
    </row>
    <row r="41" spans="2:22" ht="15" thickBot="1" x14ac:dyDescent="0.35">
      <c r="J41" s="3" t="s">
        <v>7</v>
      </c>
      <c r="K41">
        <v>576</v>
      </c>
      <c r="M41" s="6" t="s">
        <v>9</v>
      </c>
      <c r="N41" s="7">
        <f>IFERROR(GETPIVOTDATA("BookedHotelOrNot",$J$40,"BookedHotelOrNot",M41,"Target","Churn")/GETPIVOTDATA("BookedHotelOrNot",$J$40,"BookedHotelOrNot",M41),0%)</f>
        <v>0.12698412698412698</v>
      </c>
      <c r="Q41" s="1"/>
      <c r="R41" s="1"/>
      <c r="S41" s="1"/>
      <c r="T41" s="1"/>
      <c r="U41" s="1"/>
      <c r="V41" s="1"/>
    </row>
    <row r="42" spans="2:22" ht="15" thickBot="1" x14ac:dyDescent="0.35">
      <c r="J42" s="4" t="s">
        <v>21</v>
      </c>
      <c r="K42">
        <v>400</v>
      </c>
      <c r="M42" s="8" t="s">
        <v>7</v>
      </c>
      <c r="N42" s="7">
        <f>IFERROR(GETPIVOTDATA("BookedHotelOrNot",$J$40,"BookedHotelOrNot",M42,"Target","Churn")/GETPIVOTDATA("BookedHotelOrNot",$J$40,"BookedHotelOrNot",M42),0%)</f>
        <v>0.30555555555555558</v>
      </c>
      <c r="Q42" s="19" t="s">
        <v>29</v>
      </c>
      <c r="R42" s="20"/>
      <c r="S42" s="20"/>
      <c r="T42" s="20"/>
      <c r="U42" s="20"/>
      <c r="V42" s="21"/>
    </row>
    <row r="43" spans="2:22" x14ac:dyDescent="0.3">
      <c r="J43" s="4" t="s">
        <v>22</v>
      </c>
      <c r="K43">
        <v>176</v>
      </c>
      <c r="Q43" s="22"/>
      <c r="R43" s="23"/>
      <c r="S43" s="23"/>
      <c r="T43" s="23"/>
      <c r="U43" s="23"/>
      <c r="V43" s="24"/>
    </row>
    <row r="44" spans="2:22" ht="15" thickBot="1" x14ac:dyDescent="0.35">
      <c r="J44" s="3" t="s">
        <v>9</v>
      </c>
      <c r="K44">
        <v>378</v>
      </c>
      <c r="Q44" s="25"/>
      <c r="R44" s="26"/>
      <c r="S44" s="26"/>
      <c r="T44" s="26"/>
      <c r="U44" s="26"/>
      <c r="V44" s="27"/>
    </row>
    <row r="45" spans="2:22" ht="15" thickBot="1" x14ac:dyDescent="0.35">
      <c r="J45" s="4" t="s">
        <v>21</v>
      </c>
      <c r="K45">
        <v>330</v>
      </c>
      <c r="Q45" s="1"/>
      <c r="R45" s="1"/>
      <c r="S45" s="1"/>
      <c r="T45" s="1"/>
      <c r="U45" s="1"/>
      <c r="V45" s="1"/>
    </row>
    <row r="46" spans="2:22" ht="15" thickBot="1" x14ac:dyDescent="0.35">
      <c r="J46" s="4" t="s">
        <v>22</v>
      </c>
      <c r="K46">
        <v>48</v>
      </c>
      <c r="Q46" s="2" t="s">
        <v>13</v>
      </c>
      <c r="R46" t="s">
        <v>19</v>
      </c>
      <c r="U46" s="14" t="s">
        <v>30</v>
      </c>
    </row>
    <row r="47" spans="2:22" ht="15" thickBot="1" x14ac:dyDescent="0.35">
      <c r="Q47" s="3" t="s">
        <v>21</v>
      </c>
      <c r="R47">
        <v>730</v>
      </c>
      <c r="U47" s="15">
        <f>IFERROR(GETPIVOTDATA("Target",$Q$46,"Target","Churn")/(GETPIVOTDATA("Target",$Q$46,"Target","Churn")+GETPIVOTDATA("Target",$Q$46,"Target","Remain")),0%)</f>
        <v>0.23480083857442349</v>
      </c>
    </row>
    <row r="48" spans="2:22" x14ac:dyDescent="0.3">
      <c r="Q48" s="3" t="s">
        <v>22</v>
      </c>
      <c r="R48">
        <v>224</v>
      </c>
    </row>
    <row r="50" spans="17:18" x14ac:dyDescent="0.3">
      <c r="Q50" t="s">
        <v>35</v>
      </c>
      <c r="R50" t="str">
        <f>Q50</f>
        <v>Total Customers</v>
      </c>
    </row>
    <row r="51" spans="17:18" x14ac:dyDescent="0.3">
      <c r="Q51">
        <v>954</v>
      </c>
      <c r="R51">
        <f>Q51</f>
        <v>954</v>
      </c>
    </row>
  </sheetData>
  <mergeCells count="7">
    <mergeCell ref="J36:O38"/>
    <mergeCell ref="Q2:V4"/>
    <mergeCell ref="Q28:V30"/>
    <mergeCell ref="Q42:V44"/>
    <mergeCell ref="B2:H4"/>
    <mergeCell ref="J2:O4"/>
    <mergeCell ref="J19:O2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87CD50-ED87-40D4-90C9-77634EEE8C0C}">
  <dimension ref="Z7"/>
  <sheetViews>
    <sheetView showGridLines="0" showRowColHeaders="0" tabSelected="1" zoomScale="85" zoomScaleNormal="85" workbookViewId="0"/>
  </sheetViews>
  <sheetFormatPr defaultRowHeight="14.4" x14ac:dyDescent="0.3"/>
  <cols>
    <col min="1" max="1" width="2.77734375" style="16" customWidth="1"/>
    <col min="2" max="4" width="8.88671875" style="16"/>
    <col min="5" max="5" width="2.77734375" style="16" customWidth="1"/>
    <col min="6" max="9" width="8.88671875" style="16"/>
    <col min="10" max="10" width="2.77734375" style="16" customWidth="1"/>
    <col min="11" max="14" width="8.88671875" style="16"/>
    <col min="15" max="15" width="2.77734375" style="16" customWidth="1"/>
    <col min="16" max="19" width="8.88671875" style="16"/>
    <col min="20" max="20" width="2.77734375" style="16" customWidth="1"/>
    <col min="21" max="24" width="8.88671875" style="16"/>
    <col min="25" max="25" width="2.77734375" style="16" customWidth="1"/>
    <col min="26" max="16384" width="8.88671875" style="16"/>
  </cols>
  <sheetData>
    <row r="7" spans="26:26" x14ac:dyDescent="0.3">
      <c r="Z7" s="17"/>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3 1 6 f a f 3 4 - 8 a 2 f - 4 4 d 6 - a 5 8 a - 7 f 0 8 d 3 5 7 1 f 9 5 "   x m l n s = " h t t p : / / s c h e m a s . m i c r o s o f t . c o m / D a t a M a s h u p " > A A A A A P k E A A B Q S w M E F A A C A A g A I S R a W X j M R G K j A A A A 9 Q A A A B I A H A B D b 2 5 m a W c v U G F j a 2 F n Z S 5 4 b W w g o h g A K K A U A A A A A A A A A A A A A A A A A A A A A A A A A A A A h Y 9 B D o I w F E S v Q r q n L R C j I Z + y c C u J C d G 4 J a V C I 3 w M L Z a 7 u f B I X k G M o u 5 c z p u 3 m L l f b 5 C O b e N d V G 9 0 h w k J K C e e Q t m V G q u E D P b o r 0 g q Y F v I U 1 E p b 5 L R x K M p E 1 J b e 4 4 Z c 8 5 R F 9 G u r 1 j I e c A O 2 S a X t W o L 8 p H 1 f 9 n X a G y B U h E B + 9 c Y E d I g i u h i S T m w m U G m 8 d u H 0 9 x n + w N h P T R 2 6 J V Q 6 O 9 y Y H M E 9 r 4 g H l B L A w Q U A A I A C A A h J F p Z 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I S R a W f G 6 K 7 L 0 A Q A A 3 w M A A B M A H A B G b 3 J t d W x h c y 9 T Z W N 0 a W 9 u M S 5 t I K I Y A C i g F A A A A A A A A A A A A A A A A A A A A A A A A A A A A J V T 2 Y r b M B R 9 D + Q f h P p i g z D N 0 I 0 O f v A 4 C R P a W W q b 9 m F S i i r f J i J a U i 2 Z h p B / n 5 t l m n T S K d Q g b J 1 7 d M 7 V s e R B B G k N q X f v 3 n m 3 0 + 3 4 K X f Q k j L 6 Y D W 4 x v E F K J I T B a H b I f j U N j o B i J R + k f W t i B p M S I Z S Q V Z a E 3 D i E z p 8 P / 6 A O q D H V f G l X z R F P W j G W J 5 Y U 0 k P 4 4 b 7 G X k 3 f n Q J W 5 d M + A V N 2 V 0 f l N Q y g M s p o 4 y U V k V t f P 6 W k Y E R t p V m k v f O X p 8 x 8 i n a A H V Y K s g P n 9 m 1 N f A 1 Z b t u X 9 B b Z z X W W n I J v A X n K b b e 8 O 9 I 3 F f 2 e L L b G C N 3 e 7 x Q q h Z c c e f z 4 O K x Z D n l Z o K K z X I O B z m M y v g f 1 u l d w 5 u i T / 7 i z 1 Y r 2 n A 3 g Y C b C 8 g i A X 6 F N S M r e m H t D N p L p K s b d 2 1 P C c U E E B u Z 8 O Z V t j H Y g k M H P y P m P l R L c K d L j I l c j T A 5 D a X i 3 p 8 w a n A L K c D f z L H N U / l C C B t N q J d G Q N v Y 2 g r J 1 R W 0 k v + h t D 7 k U 8 F c c S S T z 1 z F o 4 T 2 + B Z N n s T I a A 9 H O Y 3 O U L Y n u s c V D R q w 3 6 k 9 6 9 R 7 1 u p J R 4 y + x F G B 5 v L / 3 L R d o M i F 4 m Z G K n t / d J h q U H i N N t i J H W 6 M A B d T Y m w g H 6 U P 2 c g P 9 D w s k + 1 k p 3 r F g 5 j i 0 R 4 F 0 D 6 p Q F j X Z k M J q t 1 q + O R b u v k Z K G W i U u s 0 T b s d a f 7 R 2 f k D U E s B A i 0 A F A A C A A g A I S R a W X j M R G K j A A A A 9 Q A A A B I A A A A A A A A A A A A A A A A A A A A A A E N v b m Z p Z y 9 Q Y W N r Y W d l L n h t b F B L A Q I t A B Q A A g A I A C E k W l k P y u m r p A A A A O k A A A A T A A A A A A A A A A A A A A A A A O 8 A A A B b Q 2 9 u d G V u d F 9 U e X B l c 1 0 u e G 1 s U E s B A i 0 A F A A C A A g A I S R a W f G 6 K 7 L 0 A Q A A 3 w M A A B M A A A A A A A A A A A A A A A A A 4 A E A A E Z v c m 1 1 b G F z L 1 N l Y 3 R p b 2 4 x L m 1 Q S w U G A A A A A A M A A w D C A A A A I Q 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X w 8 A A A A A A A A 9 D 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Q 3 V z d G 9 t Z X J U c m F 2 Z W w 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U X V l c n l J R C I g V m F s d W U 9 I n M y Z G Y 1 O D U 4 Z S 0 2 Z T M x L T Q 0 O W U t Y T N i Y i 0 2 Y T Y 2 M j d k M W I 3 M z g 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N 1 c 3 R v b W V y V H J h d m V s I i A v P j x F b n R y e S B U e X B l P S J G a W x s Z W R D b 2 1 w b G V 0 Z V J l c 3 V s d F R v V 2 9 y a 3 N o Z W V 0 I i B W Y W x 1 Z T 0 i b D E i I C 8 + P E V u d H J 5 I F R 5 c G U 9 I k F k Z G V k V G 9 E Y X R h T W 9 k Z W w i I F Z h b H V l P S J s M C I g L z 4 8 R W 5 0 c n k g V H l w Z T 0 i R m l s b E N v d W 5 0 I i B W Y W x 1 Z T 0 i b D k 1 N C I g L z 4 8 R W 5 0 c n k g V H l w Z T 0 i R m l s b E V y c m 9 y Q 2 9 k Z S I g V m F s d W U 9 I n N V b m t u b 3 d u I i A v P j x F b n R y e S B U e X B l P S J G a W x s R X J y b 3 J D b 3 V u d C I g V m F s d W U 9 I m w w I i A v P j x F b n R y e S B U e X B l P S J G a W x s T G F z d F V w Z G F 0 Z W Q i I F Z h b H V l P S J k M j A y N C 0 x M C 0 y N l Q x M j o z M z o w M i 4 x M z g y O D I z W i I g L z 4 8 R W 5 0 c n k g V H l w Z T 0 i R m l s b E N v b H V t b l R 5 c G V z I i B W Y W x 1 Z T 0 i c 0 F 3 W U d B d 1 l H Q m c 9 P S I g L z 4 8 R W 5 0 c n k g V H l w Z T 0 i R m l s b E N v b H V t b k 5 h b W V z I i B W Y W x 1 Z T 0 i c 1 s m c X V v d D t B Z 2 U m c X V v d D s s J n F 1 b 3 Q 7 R n J l c X V l b n R G b H l l c i Z x d W 9 0 O y w m c X V v d D t B b m 5 1 Y W x J b m N v b W V D b G F z c y Z x d W 9 0 O y w m c X V v d D t T Z X J 2 a W N l c 0 9 w d G V k J n F 1 b 3 Q 7 L C Z x d W 9 0 O 0 F j Y 2 9 1 b n R T e W 5 j Z W R U b 1 N v Y 2 l h b E 1 l Z G l h J n F 1 b 3 Q 7 L C Z x d W 9 0 O 0 J v b 2 t l Z E h v d G V s T 3 J O b 3 Q m c X V v d D s s J n F 1 b 3 Q 7 V G F y Z 2 V 0 J n F 1 b 3 Q 7 X S I g L z 4 8 R W 5 0 c n k g V H l w Z T 0 i R m l s b F N 0 Y X R 1 c y I g V m F s d W U 9 I n N D b 2 1 w b G V 0 Z S I g L z 4 8 R W 5 0 c n k g V H l w Z T 0 i U m V s Y X R p b 2 5 z a G l w S W 5 m b 0 N v b n R h a W 5 l c i I g V m F s d W U 9 I n N 7 J n F 1 b 3 Q 7 Y 2 9 s d W 1 u Q 2 9 1 b n Q m c X V v d D s 6 N y w m c X V v d D t r Z X l D b 2 x 1 b W 5 O Y W 1 l c y Z x d W 9 0 O z p b X S w m c X V v d D t x d W V y e V J l b G F 0 a W 9 u c 2 h p c H M m c X V v d D s 6 W 1 0 s J n F 1 b 3 Q 7 Y 2 9 s d W 1 u S W R l b n R p d G l l c y Z x d W 9 0 O z p b J n F 1 b 3 Q 7 U 2 V j d G l v b j E v Q 3 V z d G 9 t Z X J U c m F 2 Z W w v Q X V 0 b 1 J l b W 9 2 Z W R D b 2 x 1 b W 5 z M S 5 7 Q W d l L D B 9 J n F 1 b 3 Q 7 L C Z x d W 9 0 O 1 N l Y 3 R p b 2 4 x L 0 N 1 c 3 R v b W V y V H J h d m V s L 0 F 1 d G 9 S Z W 1 v d m V k Q 2 9 s d W 1 u c z E u e 0 Z y Z X F 1 Z W 5 0 R m x 5 Z X I s M X 0 m c X V v d D s s J n F 1 b 3 Q 7 U 2 V j d G l v b j E v Q 3 V z d G 9 t Z X J U c m F 2 Z W w v Q X V 0 b 1 J l b W 9 2 Z W R D b 2 x 1 b W 5 z M S 5 7 Q W 5 u d W F s S W 5 j b 2 1 l Q 2 x h c 3 M s M n 0 m c X V v d D s s J n F 1 b 3 Q 7 U 2 V j d G l v b j E v Q 3 V z d G 9 t Z X J U c m F 2 Z W w v Q X V 0 b 1 J l b W 9 2 Z W R D b 2 x 1 b W 5 z M S 5 7 U 2 V y d m l j Z X N P c H R l Z C w z f S Z x d W 9 0 O y w m c X V v d D t T Z W N 0 a W 9 u M S 9 D d X N 0 b 2 1 l c l R y Y X Z l b C 9 B d X R v U m V t b 3 Z l Z E N v b H V t b n M x L n t B Y 2 N v d W 5 0 U 3 l u Y 2 V k V G 9 T b 2 N p Y W x N Z W R p Y S w 0 f S Z x d W 9 0 O y w m c X V v d D t T Z W N 0 a W 9 u M S 9 D d X N 0 b 2 1 l c l R y Y X Z l b C 9 B d X R v U m V t b 3 Z l Z E N v b H V t b n M x L n t C b 2 9 r Z W R I b 3 R l b E 9 y T m 9 0 L D V 9 J n F 1 b 3 Q 7 L C Z x d W 9 0 O 1 N l Y 3 R p b 2 4 x L 0 N 1 c 3 R v b W V y V H J h d m V s L 0 F 1 d G 9 S Z W 1 v d m V k Q 2 9 s d W 1 u c z E u e 1 R h c m d l d C w 2 f S Z x d W 9 0 O 1 0 s J n F 1 b 3 Q 7 Q 2 9 s d W 1 u Q 2 9 1 b n Q m c X V v d D s 6 N y w m c X V v d D t L Z X l D b 2 x 1 b W 5 O Y W 1 l c y Z x d W 9 0 O z p b X S w m c X V v d D t D b 2 x 1 b W 5 J Z G V u d G l 0 a W V z J n F 1 b 3 Q 7 O l s m c X V v d D t T Z W N 0 a W 9 u M S 9 D d X N 0 b 2 1 l c l R y Y X Z l b C 9 B d X R v U m V t b 3 Z l Z E N v b H V t b n M x L n t B Z 2 U s M H 0 m c X V v d D s s J n F 1 b 3 Q 7 U 2 V j d G l v b j E v Q 3 V z d G 9 t Z X J U c m F 2 Z W w v Q X V 0 b 1 J l b W 9 2 Z W R D b 2 x 1 b W 5 z M S 5 7 R n J l c X V l b n R G b H l l c i w x f S Z x d W 9 0 O y w m c X V v d D t T Z W N 0 a W 9 u M S 9 D d X N 0 b 2 1 l c l R y Y X Z l b C 9 B d X R v U m V t b 3 Z l Z E N v b H V t b n M x L n t B b m 5 1 Y W x J b m N v b W V D b G F z c y w y f S Z x d W 9 0 O y w m c X V v d D t T Z W N 0 a W 9 u M S 9 D d X N 0 b 2 1 l c l R y Y X Z l b C 9 B d X R v U m V t b 3 Z l Z E N v b H V t b n M x L n t T Z X J 2 a W N l c 0 9 w d G V k L D N 9 J n F 1 b 3 Q 7 L C Z x d W 9 0 O 1 N l Y 3 R p b 2 4 x L 0 N 1 c 3 R v b W V y V H J h d m V s L 0 F 1 d G 9 S Z W 1 v d m V k Q 2 9 s d W 1 u c z E u e 0 F j Y 2 9 1 b n R T e W 5 j Z W R U b 1 N v Y 2 l h b E 1 l Z G l h L D R 9 J n F 1 b 3 Q 7 L C Z x d W 9 0 O 1 N l Y 3 R p b 2 4 x L 0 N 1 c 3 R v b W V y V H J h d m V s L 0 F 1 d G 9 S Z W 1 v d m V k Q 2 9 s d W 1 u c z E u e 0 J v b 2 t l Z E h v d G V s T 3 J O b 3 Q s N X 0 m c X V v d D s s J n F 1 b 3 Q 7 U 2 V j d G l v b j E v Q 3 V z d G 9 t Z X J U c m F 2 Z W w v Q X V 0 b 1 J l b W 9 2 Z W R D b 2 x 1 b W 5 z M S 5 7 V G F y Z 2 V 0 L D Z 9 J n F 1 b 3 Q 7 X S w m c X V v d D t S Z W x h d G l v b n N o a X B J b m Z v J n F 1 b 3 Q 7 O l t d f S I g L z 4 8 R W 5 0 c n k g V H l w Z T 0 i R m l s b F R h c m d l d E 5 h b W V D d X N 0 b 2 1 p e m V k I i B W Y W x 1 Z T 0 i b D E i I C 8 + P C 9 T d G F i b G V F b n R y a W V z P j w v S X R l b T 4 8 S X R l b T 4 8 S X R l b U x v Y 2 F 0 a W 9 u P j x J d G V t V H l w Z T 5 G b 3 J t d W x h P C 9 J d G V t V H l w Z T 4 8 S X R l b V B h d G g + U 2 V j d G l v b j E v Q 3 V z d G 9 t Z X J U c m F 2 Z W w v U 2 9 1 c m N l P C 9 J d G V t U G F 0 a D 4 8 L 0 l 0 Z W 1 M b 2 N h d G l v b j 4 8 U 3 R h Y m x l R W 5 0 c m l l c y A v P j w v S X R l b T 4 8 S X R l b T 4 8 S X R l b U x v Y 2 F 0 a W 9 u P j x J d G V t V H l w Z T 5 G b 3 J t d W x h P C 9 J d G V t V H l w Z T 4 8 S X R l b V B h d G g + U 2 V j d G l v b j E v Q 3 V z d G 9 t Z X J U c m F 2 Z W w v U H J v b W 9 0 Z W Q l M j B I Z W F k Z X J z P C 9 J d G V t U G F 0 a D 4 8 L 0 l 0 Z W 1 M b 2 N h d G l v b j 4 8 U 3 R h Y m x l R W 5 0 c m l l c y A v P j w v S X R l b T 4 8 S X R l b T 4 8 S X R l b U x v Y 2 F 0 a W 9 u P j x J d G V t V H l w Z T 5 G b 3 J t d W x h P C 9 J d G V t V H l w Z T 4 8 S X R l b V B h d G g + U 2 V j d G l v b j E v Q 3 V z d G 9 t Z X J U c m F 2 Z W w v Q 2 h h b m d l Z C U y M F R 5 c G U 8 L 0 l 0 Z W 1 Q Y X R o P j w v S X R l b U x v Y 2 F 0 a W 9 u P j x T d G F i b G V F b n R y a W V z I C 8 + P C 9 J d G V t P j x J d G V t P j x J d G V t T G 9 j Y X R p b 2 4 + P E l 0 Z W 1 U e X B l P k Z v c m 1 1 b G E 8 L 0 l 0 Z W 1 U e X B l P j x J d G V t U G F 0 a D 5 T Z W N 0 a W 9 u M S 9 D d X N 0 b 2 1 l c l R y Y X Z l b C 9 S Z X B s Y W N l Z C U y M F Z h b H V l P C 9 J d G V t U G F 0 a D 4 8 L 0 l 0 Z W 1 M b 2 N h d G l v b j 4 8 U 3 R h Y m x l R W 5 0 c m l l c y A v P j w v S X R l b T 4 8 S X R l b T 4 8 S X R l b U x v Y 2 F 0 a W 9 u P j x J d G V t V H l w Z T 5 G b 3 J t d W x h P C 9 J d G V t V H l w Z T 4 8 S X R l b V B h d G g + U 2 V j d G l v b j E v Q 3 V z d G 9 t Z X J U c m F 2 Z W w v U m V w b G F j Z W Q l M j B W Y W x 1 Z T E 8 L 0 l 0 Z W 1 Q Y X R o P j w v S X R l b U x v Y 2 F 0 a W 9 u P j x T d G F i b G V F b n R y a W V z I C 8 + P C 9 J d G V t P j x J d G V t P j x J d G V t T G 9 j Y X R p b 2 4 + P E l 0 Z W 1 U e X B l P k Z v c m 1 1 b G E 8 L 0 l 0 Z W 1 U e X B l P j x J d G V t U G F 0 a D 5 T Z W N 0 a W 9 u M S 9 D d X N 0 b 2 1 l c l R y Y X Z l b C 9 S Z W 1 v d m V k J T I w Q m x h b m s l M j B S b 3 d z P C 9 J d G V t U G F 0 a D 4 8 L 0 l 0 Z W 1 M b 2 N h d G l v b j 4 8 U 3 R h Y m x l R W 5 0 c m l l c y A v P j w v S X R l b T 4 8 L 0 l 0 Z W 1 z P j w v T G 9 j Y W x Q Y W N r Y W d l T W V 0 Y W R h d G F G a W x l P h Y A A A B Q S w U G A A A A A A A A A A A A A A A A A A A A A A A A J g E A A A E A A A D Q j J 3 f A R X R E Y x 6 A M B P w p f r A Q A A A I z c s h T u / 5 d G h q l 7 p k q Y C T 0 A A A A A A g A A A A A A E G Y A A A A B A A A g A A A A H O 3 s x b Z w s y J 6 J z 1 7 R Z O g g k G l X v g a 0 R V u i H D f n z / C a Y Y A A A A A D o A A A A A C A A A g A A A A w j o D t R Z Q 4 0 O M U a e 0 T y M v l P d W i h x e j p d + m q w q N h g a 2 L 9 Q A A A A f u p H S z j t H X C i a l S x e s Y 3 g y n p J T N v J B Q x 2 8 Z 5 t K D b 5 6 s 0 A n R + g Y D V q a o e Q 0 M o G P O U N n m n N y B X Y Z T B a g r x U t k a 0 S G e I 7 7 X o N N k 5 M P D y 5 N X q m R A A A A A A A s D G B 5 y k 9 x s + s e o U Y j R m f 4 C v s 7 i c m F A 6 l / A n c S w 7 i A x l G v 9 y f k 3 t y 5 L z S u U k H K k F 1 / v a v D / b + r W w T 2 f a 2 C J d g = = < / D a t a M a s h u p > 
</file>

<file path=customXml/itemProps1.xml><?xml version="1.0" encoding="utf-8"?>
<ds:datastoreItem xmlns:ds="http://schemas.openxmlformats.org/officeDocument/2006/customXml" ds:itemID="{C37E0E27-CDDD-4519-AA14-61E0D99418A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CustomerTravel</vt:lpstr>
      <vt:lpstr>Analysis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Sara Shaban Elshaer</dc:creator>
  <cp:lastModifiedBy>Sara Shaban Elshaer</cp:lastModifiedBy>
  <dcterms:created xsi:type="dcterms:W3CDTF">2024-10-26T10:54:54Z</dcterms:created>
  <dcterms:modified xsi:type="dcterms:W3CDTF">2024-10-26T19:18:34Z</dcterms:modified>
</cp:coreProperties>
</file>