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wnloads\"/>
    </mc:Choice>
  </mc:AlternateContent>
  <xr:revisionPtr revIDLastSave="0" documentId="13_ncr:1_{C30507BE-A2D0-4C0D-B25D-1B23F879F838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HU" sheetId="4" r:id="rId1"/>
    <sheet name="Sprint 1" sheetId="1" r:id="rId2"/>
    <sheet name="Sprint 2" sheetId="2" r:id="rId3"/>
    <sheet name="Sprint 3" sheetId="3" r:id="rId4"/>
    <sheet name="Hoja1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D8" i="1"/>
</calcChain>
</file>

<file path=xl/sharedStrings.xml><?xml version="1.0" encoding="utf-8"?>
<sst xmlns="http://schemas.openxmlformats.org/spreadsheetml/2006/main" count="180" uniqueCount="105">
  <si>
    <t>ID</t>
  </si>
  <si>
    <t>Funcionalidad / Historia</t>
  </si>
  <si>
    <t>Prioridad</t>
  </si>
  <si>
    <t>Estado</t>
  </si>
  <si>
    <t>PB-001</t>
  </si>
  <si>
    <t>PB-002</t>
  </si>
  <si>
    <t>PB-003</t>
  </si>
  <si>
    <t>PB-004</t>
  </si>
  <si>
    <t>PB-005</t>
  </si>
  <si>
    <t>Registro oficial del proyecto en Innovatec</t>
  </si>
  <si>
    <t>Definición de roles y responsabilidades del equipo</t>
  </si>
  <si>
    <t>Redacción de objetivos generales y específicos</t>
  </si>
  <si>
    <t>Planeación de adquisición de sensores ambientales</t>
  </si>
  <si>
    <t>Diseño preliminar de interfaz para app móvil</t>
  </si>
  <si>
    <t>Alta</t>
  </si>
  <si>
    <t>Media</t>
  </si>
  <si>
    <t>Backlog Item</t>
  </si>
  <si>
    <t>Task</t>
  </si>
  <si>
    <t>Task Owner</t>
  </si>
  <si>
    <t>Initial Estimate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</si>
  <si>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</si>
  <si>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</si>
  <si>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</si>
  <si>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</si>
  <si>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</si>
  <si>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</si>
  <si>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</si>
  <si>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</si>
  <si>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</si>
  <si>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</si>
  <si>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Registro del proyecto Innovatec</t>
  </si>
  <si>
    <t>Redacción de resumen ejecutivo</t>
  </si>
  <si>
    <t>Definición de roles y tareas</t>
  </si>
  <si>
    <t>Plan de adquisición de sensores</t>
  </si>
  <si>
    <t>Diseño preliminar de la app móvil</t>
  </si>
  <si>
    <t>Completar formulario de registro</t>
  </si>
  <si>
    <t>Elaborar resumen detallado</t>
  </si>
  <si>
    <t>Asignar tareas específicas a equipo</t>
  </si>
  <si>
    <t>Listar sensores necesarios</t>
  </si>
  <si>
    <t>Diseñar prototipo de interfaz de la app</t>
  </si>
  <si>
    <t>Oscar</t>
  </si>
  <si>
    <t>Andrea</t>
  </si>
  <si>
    <t>Edgar</t>
  </si>
  <si>
    <t>Juan</t>
  </si>
  <si>
    <t>PB-007</t>
  </si>
  <si>
    <t>PB-008</t>
  </si>
  <si>
    <t>PB-009</t>
  </si>
  <si>
    <t>PB-010</t>
  </si>
  <si>
    <t>PB-011</t>
  </si>
  <si>
    <t>Desarrollo de prototipo inicial de la app móvil</t>
  </si>
  <si>
    <t>Calibración precisa de sensores</t>
  </si>
  <si>
    <t>Configuración de red LoRa para transmisión de datos</t>
  </si>
  <si>
    <t>Investigación de tecnologías IoT</t>
  </si>
  <si>
    <t>Programación inicial de app móvil</t>
  </si>
  <si>
    <t>Instalación de sensores físicos</t>
  </si>
  <si>
    <t>Calibración de sensores ambientales</t>
  </si>
  <si>
    <t>Configuración de red inalámbrica</t>
  </si>
  <si>
    <t>Recopilar información técnica</t>
  </si>
  <si>
    <t>Crear conexión sensor-app</t>
  </si>
  <si>
    <t>Instalar sensores en prototipo</t>
  </si>
  <si>
    <t>Calibrar humedad, pH y NPK</t>
  </si>
  <si>
    <t>Configurar red LoRa de transmisión</t>
  </si>
  <si>
    <t>PB-013</t>
  </si>
  <si>
    <t>PB-014</t>
  </si>
  <si>
    <t>PB-015</t>
  </si>
  <si>
    <t>PB-016</t>
  </si>
  <si>
    <t>PB-017</t>
  </si>
  <si>
    <t>Realización de pruebas finales de sistema</t>
  </si>
  <si>
    <t>Elaboración de documentación técnica y manual de usuario</t>
  </si>
  <si>
    <t>Preparación de presentación formal para Innovatec</t>
  </si>
  <si>
    <t>Grabación de video demostrativo del sistema</t>
  </si>
  <si>
    <t>Integración sistema IoT completo</t>
  </si>
  <si>
    <t>Pruebas finales del prototipo</t>
  </si>
  <si>
    <t>Elaboración de documentación final</t>
  </si>
  <si>
    <t>Preparación de presentación Innovatec</t>
  </si>
  <si>
    <t>Grabación de demostración en video</t>
  </si>
  <si>
    <t>Integrar sensores, app y red</t>
  </si>
  <si>
    <t>Probar funcionamiento integral</t>
  </si>
  <si>
    <t>Escribir manual técnico</t>
  </si>
  <si>
    <t>Preparar diapositivas y discurso</t>
  </si>
  <si>
    <t>Grabar y editar video de funcionamiento</t>
  </si>
  <si>
    <t>Maestra Janet</t>
  </si>
  <si>
    <t>Historia de Usuario</t>
  </si>
  <si>
    <t>Como gerente de proyecto, quiero registrar el proyecto oficialmente en Innovatec para participar en la competencia.</t>
  </si>
  <si>
    <t>Como gerente de proyecto, quiero definir los roles y responsabilidades del equipo para que cada miembro sepa sus tareas.</t>
  </si>
  <si>
    <t>Como líder del equipo, quiero redactar los objetivos generales y específicos del proyecto para que el equipo tenga metas claras.</t>
  </si>
  <si>
    <t>Como ingeniero de hardware, quiero planificar la adquisición de los sensores ambientales para asegurar que tengamos los componentes necesarios para el prototipo.</t>
  </si>
  <si>
    <t>Como diseñador UX/UI, quiero diseñar una interfaz preliminar para la app móvil para visualizar la experiencia de usuario.</t>
  </si>
  <si>
    <t>Investigación sobre tecnologías IoT aplicadas al proyecto</t>
  </si>
  <si>
    <t>Como ingeniero de investigación, quiero investigar sobre las tecnologías IoT aplicadas al proyecto para seleccionar las más adecuadas para nuestro sistema.</t>
  </si>
  <si>
    <t>Como desarrollador móvil, quiero desarrollar el prototipo inicial de la app móvil para que podamos probar la funcionalidad básica.</t>
  </si>
  <si>
    <t>Instalación física de sensores de humedad, pH, temperatura, etc.</t>
  </si>
  <si>
    <t>Como ingeniero de hardware, quiero instalar los sensores físicos de humedad, pH y temperatura para comenzar a recolectar datos para la app.</t>
  </si>
  <si>
    <t>Como ingeniero de hardware, quiero calibrar los sensores con precisión para que los datos que recolectemos sean confiables.</t>
  </si>
  <si>
    <t>Como ingeniero de redes, quiero configurar la red LoRa para la transmisión de datos para que el sistema pueda comunicarse de manera inalámbrica.</t>
  </si>
  <si>
    <t>Como integrador de sistemas, quiero integrar los sensores con la app móvil para que el sistema funcione de manera conjunta.</t>
  </si>
  <si>
    <t>Como ingeniero de calidad, quiero realizar las pruebas finales del sistema para asegurar que todo funcione como se espera.</t>
  </si>
  <si>
    <t>Como especialista en documentación, quiero crear la documentación técnica y manuales de usuario para que los usuarios y futuros desarrolladores puedan entender cómo funciona el sistema.</t>
  </si>
  <si>
    <t>Como gerente de proyecto, quiero preparar una presentación formal para Innovatec para poder mostrar nuestro proyecto de manera efectiva.</t>
  </si>
  <si>
    <t>Como especialista en marketing, quiero grabar un video demostrativo del sistema para poder promocionar nuestro proyecto durante la competencia.</t>
  </si>
  <si>
    <t>REALIZADO</t>
  </si>
  <si>
    <t xml:space="preserve">Integración completa de sensores </t>
  </si>
  <si>
    <t>Mariana</t>
  </si>
  <si>
    <t xml:space="preserve">total </t>
  </si>
  <si>
    <t xml:space="preserve">Puntos de historia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</si>
</sst>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76"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left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left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619125</xdr:colOff>
      <xdr:row>2</xdr:row>
      <xdr:rowOff>114300</xdr:rowOff>
    </xdr:from>
    <xdr:to>
      <xdr:col>11</xdr:col>
      <xdr:colOff>487680</xdr:colOff>
      <xdr:row>28</xdr:row>
      <xdr:rowOff>41422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A00D510-EF91-D2A2-D3D6-35582EF24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700" y="476250"/>
          <a:ext cx="7774305" cy="463247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5E0E4B-FFB9-427E-8F54-E00295F00925}" name="Tabla1" displayName="Tabla1" ref="A2:E7" totalsRowShown="0" headerRowDxfId="16" dataDxfId="15">
  <autoFilter ref="A2:E7" xr:uid="{455E0E4B-FFB9-427E-8F54-E00295F00925}"/>
  <tableColumns count="5">
    <tableColumn id="1" xr3:uid="{164AD8BC-B218-4261-A0E2-5CBBC76AA145}" name="ID" dataDxfId="21"/>
    <tableColumn id="2" xr3:uid="{A44F1857-EF33-49DE-8F19-6B325E7C02A6}" name="Funcionalidad / Historia" dataDxfId="20"/>
    <tableColumn id="3" xr3:uid="{C86F0392-FF3F-431E-8168-EFA960A67CFA}" name="Prioridad" dataDxfId="19"/>
    <tableColumn id="4" xr3:uid="{6A484E32-2840-47C5-B380-74D0B45A7CDA}" name="Historia de Usuario" dataDxfId="18"/>
    <tableColumn id="5" xr3:uid="{D3FB7290-C2BD-4397-8BE5-8253399A8476}" name="Estado" dataDxfId="17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8F81E6-0C69-441E-AA59-5D8D0FAE66BC}" name="Tabla374" displayName="Tabla374" ref="A8:E13" totalsRowShown="0" headerRowDxfId="9" dataDxfId="8">
  <autoFilter ref="A8:E13" xr:uid="{5B8F81E6-0C69-441E-AA59-5D8D0FAE66BC}"/>
  <tableColumns count="5">
    <tableColumn id="1" xr3:uid="{59D1A518-BF4D-4C61-85E6-5683B2DA670D}" name="ID" dataDxfId="14"/>
    <tableColumn id="2" xr3:uid="{7D3BB469-439F-456F-9A61-48EA456FEE56}" name="Funcionalidad / Historia" dataDxfId="13"/>
    <tableColumn id="3" xr3:uid="{87A3874E-E96A-4037-B16F-B9CECECE3F83}" name="Prioridad" dataDxfId="12"/>
    <tableColumn id="4" xr3:uid="{098DE916-9B53-4882-A104-33BF615A7A5C}" name="Historia de Usuario" dataDxfId="11"/>
    <tableColumn id="5" xr3:uid="{D76288D3-A566-4DB9-A9C7-3B69AFA8EB6B}" name="Estado" dataDxfId="1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680AB4-D613-4D7D-8981-9472374AF1D2}" name="Tabla95" displayName="Tabla95" ref="A14:E19" totalsRowShown="0" headerRowDxfId="2" dataDxfId="1">
  <autoFilter ref="A14:E19" xr:uid="{EC680AB4-D613-4D7D-8981-9472374AF1D2}"/>
  <tableColumns count="5">
    <tableColumn id="1" xr3:uid="{AA3D4FDE-2BD5-461A-8C71-99C4DE1B28A0}" name="ID" dataDxfId="7"/>
    <tableColumn id="2" xr3:uid="{C1828938-B6D5-4180-9D95-2856272EAF7F}" name="Funcionalidad / Historia" dataDxfId="6"/>
    <tableColumn id="3" xr3:uid="{64CE6906-54A6-43D7-A548-16EA2E2BEAFB}" name="Prioridad" dataDxfId="5"/>
    <tableColumn id="4" xr3:uid="{B58B136C-C0D1-4481-A4B3-0AEB62A74981}" name="Historia de Usuario" dataDxfId="4"/>
    <tableColumn id="5" xr3:uid="{974E364C-588B-4BBA-9785-C10BBD424BEF}" name="Estado" dataDxfId="3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660FFF-7807-431F-9A26-50CA0E1FB550}" name="Tabla2" displayName="Tabla2" ref="A2:N8" totalsRowShown="0" headerRowDxfId="75" dataDxfId="73" headerRowBorderDxfId="74" tableBorderDxfId="72">
  <autoFilter ref="A2:N8" xr:uid="{F2660FFF-7807-431F-9A26-50CA0E1FB550}"/>
  <tableColumns count="14">
    <tableColumn id="1" xr3:uid="{0876A336-1C55-4428-B5C3-F208729BE955}" name="Backlog Item" dataDxfId="71"/>
    <tableColumn id="2" xr3:uid="{B6DFDF96-1E94-496A-86FF-A3A523130CA8}" name="Task" dataDxfId="70"/>
    <tableColumn id="3" xr3:uid="{3F415EEC-8337-40A7-A168-0EDEF33798FE}" name="Task Owner" dataDxfId="69"/>
    <tableColumn id="4" xr3:uid="{2BC0036D-68C3-4327-B288-6023B6E4BA2B}" name="Initial Estimate" dataDxfId="68"/>
    <tableColumn id="5" xr3:uid="{130A2D53-07B5-4ADD-B47E-EFFC070B0FA3}" name="Day 1" dataDxfId="67"/>
    <tableColumn id="6" xr3:uid="{FB27D9D0-E5CD-4041-85B8-8BD5E6422FC8}" name="Day 2" dataDxfId="66"/>
    <tableColumn id="7" xr3:uid="{AF8DC740-0561-4C1E-A00C-262DB8868F97}" name="Day 3" dataDxfId="65"/>
    <tableColumn id="8" xr3:uid="{E5BDDF17-B7CB-422F-B5EB-9D4FE29861E6}" name="Day 4" dataDxfId="64"/>
    <tableColumn id="9" xr3:uid="{1E7E66D7-71BD-4311-9B87-F4DA9D095B20}" name="Day 5" dataDxfId="63"/>
    <tableColumn id="10" xr3:uid="{81D70C9F-5FA6-473D-BDD2-9C13B184BABD}" name="Day 6" dataDxfId="62"/>
    <tableColumn id="11" xr3:uid="{32DF298D-4662-49C8-9E56-1075A13E369E}" name="Day 7" dataDxfId="61"/>
    <tableColumn id="12" xr3:uid="{FED73FCE-8EFF-4693-87D5-641390B368DF}" name="Day 8" dataDxfId="60"/>
    <tableColumn id="13" xr3:uid="{FB1E67B5-9E52-40EA-A27F-7B2CA59AF968}" name="Day 9" dataDxfId="59"/>
    <tableColumn id="14" xr3:uid="{1F20ED59-411B-4ED2-A741-B47C2E2D724A}" name="Day 10" dataDxfId="58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835085-3457-4CDC-9166-530B8456885B}" name="Tabla7" displayName="Tabla7" ref="A2:O8" totalsRowShown="0" headerRowDxfId="57" dataDxfId="55" headerRowBorderDxfId="56" tableBorderDxfId="54">
  <autoFilter ref="A2:O8" xr:uid="{86835085-3457-4CDC-9166-530B8456885B}"/>
  <tableColumns count="15">
    <tableColumn id="1" xr3:uid="{BE7532DF-79A5-45FB-9865-395BC42A8502}" name="Backlog Item" dataDxfId="53"/>
    <tableColumn id="2" xr3:uid="{6C17E0F5-8A32-4678-9BA2-FB582A5717D2}" name="Task" dataDxfId="52"/>
    <tableColumn id="3" xr3:uid="{1FE511DB-FC91-467F-986D-3DE769562900}" name="Task Owner" dataDxfId="51"/>
    <tableColumn id="16" xr3:uid="{1251D837-20E6-46B6-B80F-9A8BF2071C7F}" name="Puntos de historia " dataDxfId="0"/>
    <tableColumn id="4" xr3:uid="{198AD062-A285-49BF-8A04-A5CF783B1C07}" name="Initial Estimate" dataDxfId="50"/>
    <tableColumn id="5" xr3:uid="{08FC6EA1-8A4A-4C03-AA7E-6D5B6E3CB381}" name="Day 1" dataDxfId="49"/>
    <tableColumn id="6" xr3:uid="{4FDE5F62-7FD8-45E5-A306-7E48ABEFF645}" name="Day 2" dataDxfId="48"/>
    <tableColumn id="7" xr3:uid="{D4580F44-E9DB-457C-B7F0-2067A60BCD8E}" name="Day 3" dataDxfId="47"/>
    <tableColumn id="8" xr3:uid="{5BC94419-11AE-4E44-AE1D-E5F08587A12D}" name="Day 4" dataDxfId="46"/>
    <tableColumn id="9" xr3:uid="{4C1DCDC9-409D-48EB-ACBE-07FD9C521402}" name="Day 5" dataDxfId="45"/>
    <tableColumn id="10" xr3:uid="{817DA0A9-0308-4161-A011-7324A27B8C74}" name="Day 6" dataDxfId="44"/>
    <tableColumn id="11" xr3:uid="{0614DA63-EC5A-41C6-9DC9-856E40727207}" name="Day 7" dataDxfId="43"/>
    <tableColumn id="12" xr3:uid="{18D835C1-5B3A-4B66-8BDE-EA931D3DA1FF}" name="Day 8" dataDxfId="42"/>
    <tableColumn id="13" xr3:uid="{742D8832-5E41-45FE-AAB3-DA39925AFEC7}" name="Day 9" dataDxfId="41"/>
    <tableColumn id="14" xr3:uid="{87AE51BC-2D56-4E37-8743-A8D909120F27}" name="Day 10" dataDxfId="4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3A16202-008E-4CAA-896B-64F1B21FD240}" name="Tabla10" displayName="Tabla10" ref="A2:N7" totalsRowShown="0" headerRowDxfId="39" dataDxfId="37" headerRowBorderDxfId="38" tableBorderDxfId="36">
  <autoFilter ref="A2:N7" xr:uid="{E3A16202-008E-4CAA-896B-64F1B21FD240}"/>
  <tableColumns count="14">
    <tableColumn id="1" xr3:uid="{2C86E849-8E33-4320-BE15-AAAEFD3047E9}" name="Backlog Item" dataDxfId="35"/>
    <tableColumn id="2" xr3:uid="{0D422FCC-903E-4B60-8DBB-CE6960E99070}" name="Task" dataDxfId="34"/>
    <tableColumn id="3" xr3:uid="{866341AD-ACFC-4947-8618-D006733DB2CD}" name="Task Owner" dataDxfId="33"/>
    <tableColumn id="4" xr3:uid="{27E4719F-8262-4193-A7BF-6039E13F7474}" name="Initial Estimate" dataDxfId="32"/>
    <tableColumn id="5" xr3:uid="{689F7699-114E-49BD-A66E-3F2F260F177C}" name="Day 1" dataDxfId="31"/>
    <tableColumn id="6" xr3:uid="{F5363F4E-8CF1-440E-AB19-B656C79922FF}" name="Day 2" dataDxfId="30"/>
    <tableColumn id="7" xr3:uid="{FC135628-DCB3-4A8C-BBC4-48A38F24E1C7}" name="Day 3" dataDxfId="29"/>
    <tableColumn id="8" xr3:uid="{B0B25809-6B5A-4655-96BB-5A99E8B2700E}" name="Day 4" dataDxfId="28"/>
    <tableColumn id="9" xr3:uid="{CF21B848-3E87-4B5D-87E6-00A866B39A2E}" name="Day 5" dataDxfId="27"/>
    <tableColumn id="10" xr3:uid="{F4A30A5A-EB46-4395-AECF-93B92432DDBE}" name="Day 6" dataDxfId="26"/>
    <tableColumn id="11" xr3:uid="{AE779C9F-2759-4AED-9769-5E595ED359E1}" name="Day 7" dataDxfId="25"/>
    <tableColumn id="12" xr3:uid="{73D860B2-EDFB-4793-87DA-9B01BD41C4AA}" name="Day 8" dataDxfId="24"/>
    <tableColumn id="13" xr3:uid="{08A3C81E-EA76-4211-83C0-47835C749ED7}" name="Day 9" dataDxfId="23"/>
    <tableColumn id="14" xr3:uid="{E22606BC-755E-44E4-94A6-6F9840E56440}" name="Day 10" dataDxfId="22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B51D8-46D2-466D-9D94-744224F54F8D}">
  <dimension ref="A2:E19"/>
  <sheetViews>
    <sheetView topLeftCell="A4" zoomScale="76" zoomScaleNormal="76" workbookViewId="0">
      <selection activeCell="A8" sqref="A8:XFD8"/>
    </sheetView>
  </sheetViews>
  <sheetFormatPr baseColWidth="10" defaultRowHeight="14.4" x14ac:dyDescent="0.3"/>
  <cols>
    <col min="2" max="2" width="23.33203125" customWidth="1"/>
    <col min="4" max="4" width="53.5546875" customWidth="1"/>
  </cols>
  <sheetData>
    <row r="2" spans="1:5" x14ac:dyDescent="0.3">
      <c r="A2" s="5" t="s">
        <v>0</v>
      </c>
      <c r="B2" s="5" t="s">
        <v>1</v>
      </c>
      <c r="C2" s="5" t="s">
        <v>2</v>
      </c>
      <c r="D2" s="5" t="s">
        <v>82</v>
      </c>
      <c r="E2" s="6" t="s">
        <v>3</v>
      </c>
    </row>
    <row r="3" spans="1:5" ht="27.6" x14ac:dyDescent="0.3">
      <c r="A3" s="7" t="s">
        <v>4</v>
      </c>
      <c r="B3" s="7" t="s">
        <v>9</v>
      </c>
      <c r="C3" s="7" t="s">
        <v>14</v>
      </c>
      <c r="D3" s="7" t="s">
        <v>83</v>
      </c>
      <c r="E3" s="7" t="s">
        <v>100</v>
      </c>
    </row>
    <row r="4" spans="1:5" ht="41.4" x14ac:dyDescent="0.3">
      <c r="A4" s="7" t="s">
        <v>5</v>
      </c>
      <c r="B4" s="7" t="s">
        <v>10</v>
      </c>
      <c r="C4" s="7" t="s">
        <v>14</v>
      </c>
      <c r="D4" s="7" t="s">
        <v>84</v>
      </c>
      <c r="E4" s="7" t="s">
        <v>100</v>
      </c>
    </row>
    <row r="5" spans="1:5" ht="41.4" x14ac:dyDescent="0.3">
      <c r="A5" s="7" t="s">
        <v>6</v>
      </c>
      <c r="B5" s="7" t="s">
        <v>11</v>
      </c>
      <c r="C5" s="7" t="s">
        <v>15</v>
      </c>
      <c r="D5" s="7" t="s">
        <v>85</v>
      </c>
      <c r="E5" s="7" t="s">
        <v>100</v>
      </c>
    </row>
    <row r="6" spans="1:5" ht="41.4" x14ac:dyDescent="0.3">
      <c r="A6" s="7" t="s">
        <v>7</v>
      </c>
      <c r="B6" s="7" t="s">
        <v>12</v>
      </c>
      <c r="C6" s="7" t="s">
        <v>14</v>
      </c>
      <c r="D6" s="7" t="s">
        <v>86</v>
      </c>
      <c r="E6" s="7" t="s">
        <v>100</v>
      </c>
    </row>
    <row r="7" spans="1:5" ht="41.4" x14ac:dyDescent="0.3">
      <c r="A7" s="7" t="s">
        <v>8</v>
      </c>
      <c r="B7" s="7" t="s">
        <v>13</v>
      </c>
      <c r="C7" s="7" t="s">
        <v>15</v>
      </c>
      <c r="D7" s="7" t="s">
        <v>87</v>
      </c>
      <c r="E7" s="7" t="s">
        <v>100</v>
      </c>
    </row>
    <row r="8" spans="1:5" hidden="1" x14ac:dyDescent="0.3">
      <c r="A8" s="5" t="s">
        <v>0</v>
      </c>
      <c r="B8" s="5" t="s">
        <v>1</v>
      </c>
      <c r="C8" s="5" t="s">
        <v>2</v>
      </c>
      <c r="D8" s="5" t="s">
        <v>82</v>
      </c>
      <c r="E8" s="5" t="s">
        <v>3</v>
      </c>
    </row>
    <row r="9" spans="1:5" ht="41.4" x14ac:dyDescent="0.3">
      <c r="A9" s="7" t="s">
        <v>44</v>
      </c>
      <c r="B9" s="7" t="s">
        <v>88</v>
      </c>
      <c r="C9" s="7" t="s">
        <v>14</v>
      </c>
      <c r="D9" s="7" t="s">
        <v>89</v>
      </c>
      <c r="E9" s="7" t="s">
        <v>100</v>
      </c>
    </row>
    <row r="10" spans="1:5" ht="41.4" x14ac:dyDescent="0.3">
      <c r="A10" s="7" t="s">
        <v>45</v>
      </c>
      <c r="B10" s="7" t="s">
        <v>49</v>
      </c>
      <c r="C10" s="7" t="s">
        <v>14</v>
      </c>
      <c r="D10" s="7" t="s">
        <v>90</v>
      </c>
      <c r="E10" s="7" t="s">
        <v>100</v>
      </c>
    </row>
    <row r="11" spans="1:5" ht="41.4" x14ac:dyDescent="0.3">
      <c r="A11" s="7" t="s">
        <v>46</v>
      </c>
      <c r="B11" s="7" t="s">
        <v>91</v>
      </c>
      <c r="C11" s="7" t="s">
        <v>14</v>
      </c>
      <c r="D11" s="7" t="s">
        <v>92</v>
      </c>
      <c r="E11" s="7" t="s">
        <v>100</v>
      </c>
    </row>
    <row r="12" spans="1:5" ht="41.4" x14ac:dyDescent="0.3">
      <c r="A12" s="7" t="s">
        <v>47</v>
      </c>
      <c r="B12" s="7" t="s">
        <v>50</v>
      </c>
      <c r="C12" s="7" t="s">
        <v>14</v>
      </c>
      <c r="D12" s="7" t="s">
        <v>93</v>
      </c>
      <c r="E12" s="7" t="s">
        <v>100</v>
      </c>
    </row>
    <row r="13" spans="1:5" ht="41.4" x14ac:dyDescent="0.3">
      <c r="A13" s="7" t="s">
        <v>48</v>
      </c>
      <c r="B13" s="7" t="s">
        <v>51</v>
      </c>
      <c r="C13" s="7" t="s">
        <v>14</v>
      </c>
      <c r="D13" s="7" t="s">
        <v>94</v>
      </c>
      <c r="E13" s="7" t="s">
        <v>100</v>
      </c>
    </row>
    <row r="14" spans="1:5" hidden="1" x14ac:dyDescent="0.3">
      <c r="A14" s="5" t="s">
        <v>0</v>
      </c>
      <c r="B14" s="5" t="s">
        <v>1</v>
      </c>
      <c r="C14" s="5" t="s">
        <v>2</v>
      </c>
      <c r="D14" s="5" t="s">
        <v>82</v>
      </c>
      <c r="E14" s="5" t="s">
        <v>3</v>
      </c>
    </row>
    <row r="15" spans="1:5" ht="41.4" x14ac:dyDescent="0.3">
      <c r="A15" s="7" t="s">
        <v>62</v>
      </c>
      <c r="B15" s="7" t="s">
        <v>101</v>
      </c>
      <c r="C15" s="7" t="s">
        <v>14</v>
      </c>
      <c r="D15" s="7" t="s">
        <v>95</v>
      </c>
      <c r="E15" s="7" t="s">
        <v>100</v>
      </c>
    </row>
    <row r="16" spans="1:5" ht="27.6" x14ac:dyDescent="0.3">
      <c r="A16" s="7" t="s">
        <v>63</v>
      </c>
      <c r="B16" s="7" t="s">
        <v>67</v>
      </c>
      <c r="C16" s="7" t="s">
        <v>14</v>
      </c>
      <c r="D16" s="7" t="s">
        <v>96</v>
      </c>
      <c r="E16" s="7" t="s">
        <v>100</v>
      </c>
    </row>
    <row r="17" spans="1:5" ht="55.2" x14ac:dyDescent="0.3">
      <c r="A17" s="7" t="s">
        <v>64</v>
      </c>
      <c r="B17" s="7" t="s">
        <v>68</v>
      </c>
      <c r="C17" s="7" t="s">
        <v>15</v>
      </c>
      <c r="D17" s="7" t="s">
        <v>97</v>
      </c>
      <c r="E17" s="7" t="s">
        <v>100</v>
      </c>
    </row>
    <row r="18" spans="1:5" ht="41.4" x14ac:dyDescent="0.3">
      <c r="A18" s="7" t="s">
        <v>65</v>
      </c>
      <c r="B18" s="7" t="s">
        <v>69</v>
      </c>
      <c r="C18" s="7" t="s">
        <v>14</v>
      </c>
      <c r="D18" s="7" t="s">
        <v>98</v>
      </c>
      <c r="E18" s="7" t="s">
        <v>100</v>
      </c>
    </row>
    <row r="19" spans="1:5" ht="41.4" x14ac:dyDescent="0.3">
      <c r="A19" s="7" t="s">
        <v>66</v>
      </c>
      <c r="B19" s="7" t="s">
        <v>70</v>
      </c>
      <c r="C19" s="7" t="s">
        <v>15</v>
      </c>
      <c r="D19" s="7" t="s">
        <v>99</v>
      </c>
      <c r="E19" s="7" t="s">
        <v>100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opLeftCell="A2" workbookViewId="0">
      <selection activeCell="D9" sqref="D9"/>
    </sheetView>
  </sheetViews>
  <sheetFormatPr baseColWidth="10" defaultColWidth="8.88671875" defaultRowHeight="14.4" x14ac:dyDescent="0.3"/>
  <cols>
    <col min="1" max="1" width="42.21875" customWidth="1"/>
    <col min="2" max="2" width="42.109375" customWidth="1"/>
    <col min="3" max="3" width="29.21875" customWidth="1"/>
    <col min="4" max="4" width="37.21875" customWidth="1"/>
  </cols>
  <sheetData>
    <row r="1" spans="1:1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8.8" x14ac:dyDescent="0.3">
      <c r="A2" s="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24</v>
      </c>
      <c r="J2" s="3" t="s">
        <v>25</v>
      </c>
      <c r="K2" s="3" t="s">
        <v>26</v>
      </c>
      <c r="L2" s="3" t="s">
        <v>27</v>
      </c>
      <c r="M2" s="3" t="s">
        <v>28</v>
      </c>
      <c r="N2" s="3" t="s">
        <v>29</v>
      </c>
    </row>
    <row r="3" spans="1:14" x14ac:dyDescent="0.3">
      <c r="A3" s="1" t="s">
        <v>30</v>
      </c>
      <c r="B3" s="1" t="s">
        <v>35</v>
      </c>
      <c r="C3" s="1" t="s">
        <v>40</v>
      </c>
      <c r="D3" s="1">
        <v>6</v>
      </c>
      <c r="E3" s="1">
        <v>6</v>
      </c>
      <c r="F3" s="1">
        <v>5</v>
      </c>
      <c r="G3" s="1">
        <v>4</v>
      </c>
      <c r="H3" s="1">
        <v>3</v>
      </c>
      <c r="I3" s="1">
        <v>2</v>
      </c>
      <c r="J3" s="1">
        <v>1</v>
      </c>
      <c r="K3" s="1">
        <v>0</v>
      </c>
      <c r="L3" s="1">
        <v>0</v>
      </c>
      <c r="M3" s="1">
        <v>0</v>
      </c>
      <c r="N3" s="1">
        <v>0</v>
      </c>
    </row>
    <row r="4" spans="1:14" x14ac:dyDescent="0.3">
      <c r="A4" s="1" t="s">
        <v>31</v>
      </c>
      <c r="B4" s="1" t="s">
        <v>36</v>
      </c>
      <c r="C4" s="1" t="s">
        <v>41</v>
      </c>
      <c r="D4" s="1">
        <v>8</v>
      </c>
      <c r="E4" s="1">
        <v>8</v>
      </c>
      <c r="F4" s="1">
        <v>7</v>
      </c>
      <c r="G4" s="1">
        <v>6</v>
      </c>
      <c r="H4" s="1">
        <v>5</v>
      </c>
      <c r="I4" s="1">
        <v>4</v>
      </c>
      <c r="J4" s="1">
        <v>3</v>
      </c>
      <c r="K4" s="1">
        <v>2</v>
      </c>
      <c r="L4" s="1">
        <v>1</v>
      </c>
      <c r="M4" s="1">
        <v>0</v>
      </c>
      <c r="N4" s="1">
        <v>0</v>
      </c>
    </row>
    <row r="5" spans="1:14" x14ac:dyDescent="0.3">
      <c r="A5" s="1" t="s">
        <v>32</v>
      </c>
      <c r="B5" s="1" t="s">
        <v>37</v>
      </c>
      <c r="C5" s="1" t="s">
        <v>42</v>
      </c>
      <c r="D5" s="1">
        <v>4</v>
      </c>
      <c r="E5" s="1">
        <v>4</v>
      </c>
      <c r="F5" s="1">
        <v>3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1:14" x14ac:dyDescent="0.3">
      <c r="A6" s="1" t="s">
        <v>33</v>
      </c>
      <c r="B6" s="1" t="s">
        <v>38</v>
      </c>
      <c r="C6" s="1" t="s">
        <v>43</v>
      </c>
      <c r="D6" s="1">
        <v>5</v>
      </c>
      <c r="E6" s="1">
        <v>5</v>
      </c>
      <c r="F6" s="1">
        <v>4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1:14" x14ac:dyDescent="0.3">
      <c r="A7" s="1" t="s">
        <v>34</v>
      </c>
      <c r="B7" s="1" t="s">
        <v>39</v>
      </c>
      <c r="C7" s="1" t="s">
        <v>102</v>
      </c>
      <c r="D7" s="1">
        <v>7</v>
      </c>
      <c r="E7" s="1">
        <v>7</v>
      </c>
      <c r="F7" s="1">
        <v>6</v>
      </c>
      <c r="G7" s="1">
        <v>5</v>
      </c>
      <c r="H7" s="1">
        <v>4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</v>
      </c>
    </row>
    <row r="8" spans="1:14" x14ac:dyDescent="0.3">
      <c r="A8" s="1"/>
      <c r="B8" s="1"/>
      <c r="C8" s="1" t="s">
        <v>103</v>
      </c>
      <c r="D8" s="1">
        <f>SUM(D3:D7)</f>
        <v>30</v>
      </c>
      <c r="E8" s="1"/>
      <c r="F8" s="1"/>
      <c r="G8" s="1"/>
      <c r="H8" s="1"/>
      <c r="I8" s="1"/>
      <c r="J8" s="1"/>
      <c r="K8" s="1"/>
      <c r="L8" s="1"/>
      <c r="M8" s="1"/>
      <c r="N8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"/>
  <sheetViews>
    <sheetView workbookViewId="0">
      <selection activeCell="D3" sqref="D3"/>
    </sheetView>
  </sheetViews>
  <sheetFormatPr baseColWidth="10" defaultColWidth="8.88671875" defaultRowHeight="14.4" x14ac:dyDescent="0.3"/>
  <cols>
    <col min="1" max="1" width="22.21875" customWidth="1"/>
    <col min="2" max="2" width="31" customWidth="1"/>
    <col min="3" max="3" width="12.88671875" customWidth="1"/>
    <col min="4" max="4" width="22" customWidth="1"/>
    <col min="5" max="5" width="26" customWidth="1"/>
  </cols>
  <sheetData>
    <row r="1" spans="1:15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28.8" x14ac:dyDescent="0.3">
      <c r="A2" s="4" t="s">
        <v>16</v>
      </c>
      <c r="B2" s="4" t="s">
        <v>17</v>
      </c>
      <c r="C2" s="4" t="s">
        <v>18</v>
      </c>
      <c r="D2" s="4" t="s">
        <v>104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J2" s="4" t="s">
        <v>24</v>
      </c>
      <c r="K2" s="4" t="s">
        <v>25</v>
      </c>
      <c r="L2" s="4" t="s">
        <v>26</v>
      </c>
      <c r="M2" s="4" t="s">
        <v>27</v>
      </c>
      <c r="N2" s="4" t="s">
        <v>28</v>
      </c>
      <c r="O2" s="4" t="s">
        <v>29</v>
      </c>
    </row>
    <row r="3" spans="1:15" ht="28.8" x14ac:dyDescent="0.3">
      <c r="A3" s="2" t="s">
        <v>52</v>
      </c>
      <c r="B3" s="2" t="s">
        <v>57</v>
      </c>
      <c r="C3" s="2" t="s">
        <v>41</v>
      </c>
      <c r="D3" s="2"/>
      <c r="E3" s="2">
        <v>7</v>
      </c>
      <c r="F3" s="2">
        <v>7</v>
      </c>
      <c r="G3" s="2">
        <v>6</v>
      </c>
      <c r="H3" s="2">
        <v>5</v>
      </c>
      <c r="I3" s="2">
        <v>4</v>
      </c>
      <c r="J3" s="2">
        <v>3</v>
      </c>
      <c r="K3" s="2">
        <v>2</v>
      </c>
      <c r="L3" s="2">
        <v>1</v>
      </c>
      <c r="M3" s="2">
        <v>0</v>
      </c>
      <c r="N3" s="2">
        <v>0</v>
      </c>
      <c r="O3" s="2">
        <v>0</v>
      </c>
    </row>
    <row r="4" spans="1:15" ht="28.8" x14ac:dyDescent="0.3">
      <c r="A4" s="2" t="s">
        <v>53</v>
      </c>
      <c r="B4" s="2" t="s">
        <v>58</v>
      </c>
      <c r="C4" s="2" t="s">
        <v>102</v>
      </c>
      <c r="D4" s="2"/>
      <c r="E4" s="2">
        <v>10</v>
      </c>
      <c r="F4" s="2">
        <v>10</v>
      </c>
      <c r="G4" s="2">
        <v>9</v>
      </c>
      <c r="H4" s="2">
        <v>8</v>
      </c>
      <c r="I4" s="2">
        <v>7</v>
      </c>
      <c r="J4" s="2">
        <v>6</v>
      </c>
      <c r="K4" s="2">
        <v>5</v>
      </c>
      <c r="L4" s="2">
        <v>4</v>
      </c>
      <c r="M4" s="2">
        <v>3</v>
      </c>
      <c r="N4" s="2">
        <v>2</v>
      </c>
      <c r="O4" s="2">
        <v>1</v>
      </c>
    </row>
    <row r="5" spans="1:15" ht="28.8" x14ac:dyDescent="0.3">
      <c r="A5" s="2" t="s">
        <v>54</v>
      </c>
      <c r="B5" s="2" t="s">
        <v>59</v>
      </c>
      <c r="C5" s="2" t="s">
        <v>43</v>
      </c>
      <c r="D5" s="2"/>
      <c r="E5" s="2">
        <v>8</v>
      </c>
      <c r="F5" s="2">
        <v>8</v>
      </c>
      <c r="G5" s="2">
        <v>7</v>
      </c>
      <c r="H5" s="2">
        <v>6</v>
      </c>
      <c r="I5" s="2">
        <v>5</v>
      </c>
      <c r="J5" s="2">
        <v>4</v>
      </c>
      <c r="K5" s="2">
        <v>3</v>
      </c>
      <c r="L5" s="2">
        <v>2</v>
      </c>
      <c r="M5" s="2">
        <v>1</v>
      </c>
      <c r="N5" s="2">
        <v>0</v>
      </c>
      <c r="O5" s="2">
        <v>0</v>
      </c>
    </row>
    <row r="6" spans="1:15" ht="28.8" x14ac:dyDescent="0.3">
      <c r="A6" s="2" t="s">
        <v>55</v>
      </c>
      <c r="B6" s="2" t="s">
        <v>60</v>
      </c>
      <c r="C6" s="2" t="s">
        <v>40</v>
      </c>
      <c r="D6" s="2"/>
      <c r="E6" s="2">
        <v>9</v>
      </c>
      <c r="F6" s="2">
        <v>9</v>
      </c>
      <c r="G6" s="2">
        <v>8</v>
      </c>
      <c r="H6" s="2">
        <v>7</v>
      </c>
      <c r="I6" s="2">
        <v>6</v>
      </c>
      <c r="J6" s="2">
        <v>5</v>
      </c>
      <c r="K6" s="2">
        <v>4</v>
      </c>
      <c r="L6" s="2">
        <v>3</v>
      </c>
      <c r="M6" s="2">
        <v>2</v>
      </c>
      <c r="N6" s="2">
        <v>1</v>
      </c>
      <c r="O6" s="2">
        <v>0</v>
      </c>
    </row>
    <row r="7" spans="1:15" ht="28.8" x14ac:dyDescent="0.3">
      <c r="A7" s="2" t="s">
        <v>56</v>
      </c>
      <c r="B7" s="2" t="s">
        <v>61</v>
      </c>
      <c r="C7" s="2" t="s">
        <v>42</v>
      </c>
      <c r="D7" s="2"/>
      <c r="E7" s="2">
        <v>6</v>
      </c>
      <c r="F7" s="2">
        <v>6</v>
      </c>
      <c r="G7" s="2">
        <v>5</v>
      </c>
      <c r="H7" s="2">
        <v>4</v>
      </c>
      <c r="I7" s="2">
        <v>3</v>
      </c>
      <c r="J7" s="2">
        <v>2</v>
      </c>
      <c r="K7" s="2">
        <v>1</v>
      </c>
      <c r="L7" s="2">
        <v>0</v>
      </c>
      <c r="M7" s="2">
        <v>0</v>
      </c>
      <c r="N7" s="2">
        <v>0</v>
      </c>
      <c r="O7" s="2">
        <v>0</v>
      </c>
    </row>
    <row r="8" spans="1:15" x14ac:dyDescent="0.3">
      <c r="A8" s="2"/>
      <c r="B8" s="2"/>
      <c r="C8" s="2" t="s">
        <v>103</v>
      </c>
      <c r="D8" s="2"/>
      <c r="E8" s="2">
        <f>SUM(E4:E7)</f>
        <v>33</v>
      </c>
      <c r="F8" s="2"/>
      <c r="G8" s="2"/>
      <c r="H8" s="2"/>
      <c r="I8" s="2"/>
      <c r="J8" s="2"/>
      <c r="K8" s="2"/>
      <c r="L8" s="2"/>
      <c r="M8" s="2"/>
      <c r="N8" s="2"/>
      <c r="O8" s="2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"/>
  <sheetViews>
    <sheetView workbookViewId="0">
      <selection activeCell="H10" sqref="H10"/>
    </sheetView>
  </sheetViews>
  <sheetFormatPr baseColWidth="10" defaultColWidth="8.88671875" defaultRowHeight="14.4" x14ac:dyDescent="0.3"/>
  <cols>
    <col min="1" max="1" width="19.33203125" customWidth="1"/>
    <col min="2" max="2" width="47.21875" customWidth="1"/>
    <col min="3" max="3" width="12.88671875" customWidth="1"/>
    <col min="4" max="4" width="22.77734375" customWidth="1"/>
  </cols>
  <sheetData>
    <row r="1" spans="1:1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8.8" x14ac:dyDescent="0.3">
      <c r="A2" s="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24</v>
      </c>
      <c r="J2" s="3" t="s">
        <v>25</v>
      </c>
      <c r="K2" s="3" t="s">
        <v>26</v>
      </c>
      <c r="L2" s="3" t="s">
        <v>27</v>
      </c>
      <c r="M2" s="3" t="s">
        <v>28</v>
      </c>
      <c r="N2" s="3" t="s">
        <v>29</v>
      </c>
    </row>
    <row r="3" spans="1:14" ht="28.8" x14ac:dyDescent="0.3">
      <c r="A3" s="1" t="s">
        <v>71</v>
      </c>
      <c r="B3" s="1" t="s">
        <v>76</v>
      </c>
      <c r="C3" s="1" t="s">
        <v>42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28.8" x14ac:dyDescent="0.3">
      <c r="A4" s="1" t="s">
        <v>72</v>
      </c>
      <c r="B4" s="1" t="s">
        <v>77</v>
      </c>
      <c r="C4" s="1" t="s">
        <v>43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28.8" x14ac:dyDescent="0.3">
      <c r="A5" s="1" t="s">
        <v>73</v>
      </c>
      <c r="B5" s="1" t="s">
        <v>78</v>
      </c>
      <c r="C5" s="1" t="s">
        <v>81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43.2" x14ac:dyDescent="0.3">
      <c r="A6" s="1" t="s">
        <v>74</v>
      </c>
      <c r="B6" s="1" t="s">
        <v>79</v>
      </c>
      <c r="C6" s="1" t="s">
        <v>40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43.2" x14ac:dyDescent="0.3">
      <c r="A7" s="1" t="s">
        <v>75</v>
      </c>
      <c r="B7" s="1" t="s">
        <v>80</v>
      </c>
      <c r="C7" s="1" t="s">
        <v>41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62BE0-BE78-4EAD-9DE7-4DAA202D7966}">
  <dimension ref="A1"/>
  <sheetViews>
    <sheetView tabSelected="1" topLeftCell="A2" workbookViewId="0">
      <selection activeCell="O24" sqref="O24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HU</vt:lpstr>
      <vt:lpstr>Sprint 1</vt:lpstr>
      <vt:lpstr>Sprint 2</vt:lpstr>
      <vt:lpstr>Sprint 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 Sanchez</cp:lastModifiedBy>
  <dcterms:created xsi:type="dcterms:W3CDTF">2025-04-28T03:57:55Z</dcterms:created>
  <dcterms:modified xsi:type="dcterms:W3CDTF">2025-04-29T14:31:01Z</dcterms:modified>
</cp:coreProperties>
</file>